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5" l="1"/>
  <c r="D25" i="5"/>
</calcChain>
</file>

<file path=xl/sharedStrings.xml><?xml version="1.0" encoding="utf-8"?>
<sst xmlns="http://schemas.openxmlformats.org/spreadsheetml/2006/main" count="1266" uniqueCount="409">
  <si>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</si>
  <si>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</si>
  <si>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</si>
  <si>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</si>
  <si>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</si>
  <si>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</si>
  <si>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</si>
  <si>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</si>
  <si>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</si>
  <si>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</si>
  <si>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</si>
  <si>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</si>
  <si>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</si>
  <si>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</si>
  <si>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</si>
  <si>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</si>
  <si>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</si>
  <si>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</si>
  <si>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</si>
  <si>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</si>
  <si>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</si>
  <si>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</si>
  <si>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</si>
  <si>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Colombia</t>
  </si>
  <si>
    <t>RISARALDA</t>
  </si>
  <si>
    <t>Educación</t>
  </si>
  <si>
    <t>Risaralda</t>
  </si>
  <si>
    <t>Salle Pereira</t>
  </si>
  <si>
    <t>890901130-5</t>
  </si>
  <si>
    <t>Andres Fernando Gonzalez López</t>
  </si>
  <si>
    <t>Pereira</t>
  </si>
  <si>
    <t>Via Cerritos Kilometro 1 Hacencienda Quimbayita</t>
  </si>
  <si>
    <t>mario.giraldo@delasalle.edu.co</t>
  </si>
  <si>
    <t>Privada</t>
  </si>
  <si>
    <t>INSTITUTO TECNOLÓGICO DOSQUEBRADAS</t>
  </si>
  <si>
    <t>ANA MARIA MUÑOZ OCHOA</t>
  </si>
  <si>
    <t>DOSQUEBRADAS</t>
  </si>
  <si>
    <t>TR 7A # 30-44 BARRIO SANTA ISABEL</t>
  </si>
  <si>
    <t>itdris@yahoo.es</t>
  </si>
  <si>
    <t>Unión Temporal "Alma Mater - UTP"</t>
  </si>
  <si>
    <t>CARLOS DE JESUS GARCIA LARGO</t>
  </si>
  <si>
    <t>UTP Oficina A-320</t>
  </si>
  <si>
    <t>carlos.garcia@sueje.edu.co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</si>
  <si>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</si>
  <si>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</si>
  <si>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</si>
  <si>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</si>
  <si>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</si>
  <si>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</si>
  <si>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</si>
  <si>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</si>
  <si>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</si>
  <si>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</si>
  <si>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</si>
  <si>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</si>
  <si>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</si>
  <si>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</si>
  <si>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Mediano Grado</t>
  </si>
  <si>
    <t>No sabe</t>
  </si>
  <si>
    <t>Por el excelente desempeño de los profesionales contratados</t>
  </si>
  <si>
    <t>Se a perdido mucho la pormación en pedagogia. Son muy buenos con los conceptos pero se adaptan con dificultad a las situaciones del aula.</t>
  </si>
  <si>
    <t>Las licenciaturas tienen muy buenas bases conceptuales, a la vez les falta mucho del fortalecimiento pedagógico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</si>
  <si>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</si>
  <si>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</si>
  <si>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</si>
  <si>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</si>
  <si>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</si>
  <si>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</si>
  <si>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</si>
  <si>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Sin Respuesta</t>
  </si>
  <si>
    <t>Bajo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</si>
  <si>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</si>
  <si>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</si>
  <si>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</si>
  <si>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</si>
  <si>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</si>
  <si>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</si>
  <si>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</si>
  <si>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</si>
  <si>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</si>
  <si>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</si>
  <si>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</si>
  <si>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</si>
  <si>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</si>
  <si>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</si>
  <si>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</si>
  <si>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</si>
  <si>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</si>
  <si>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</si>
  <si>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Mediano grado</t>
  </si>
  <si>
    <t>Bueno</t>
  </si>
  <si>
    <t>Excelente</t>
  </si>
  <si>
    <t>Por el tema de los resultados y el acompañamiento de indicadores.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</si>
  <si>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</si>
  <si>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</si>
  <si>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</si>
  <si>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</si>
  <si>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</si>
  <si>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</si>
  <si>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</si>
  <si>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</si>
  <si>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</si>
  <si>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</si>
  <si>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</si>
  <si>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TASA DE COTIZANTES</t>
  </si>
  <si>
    <t>PREGRADO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</si>
  <si>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</si>
  <si>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</si>
  <si>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</si>
  <si>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</si>
  <si>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</si>
  <si>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</si>
  <si>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</si>
  <si>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</si>
  <si>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</si>
  <si>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</si>
  <si>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</si>
  <si>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Total</t>
  </si>
  <si>
    <t>Licenciatura en Música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</si>
  <si>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</si>
  <si>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</si>
  <si>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</si>
  <si>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</si>
  <si>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</si>
  <si>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</si>
  <si>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</si>
  <si>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</si>
  <si>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</si>
  <si>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</si>
  <si>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</si>
  <si>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</si>
  <si>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</si>
  <si>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</si>
  <si>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</si>
  <si>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</si>
  <si>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</si>
  <si>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</si>
  <si>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</si>
  <si>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</si>
  <si>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</si>
  <si>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</si>
  <si>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</si>
  <si>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</si>
  <si>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</si>
  <si>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</si>
  <si>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</si>
  <si>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</si>
  <si>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</si>
  <si>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</si>
  <si>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</si>
  <si>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</si>
  <si>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</si>
  <si>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</si>
  <si>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</si>
  <si>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</si>
  <si>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</si>
  <si>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</si>
  <si>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</si>
  <si>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</si>
  <si>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</si>
  <si>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</si>
  <si>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</si>
  <si>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</si>
  <si>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</si>
  <si>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</si>
  <si>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</si>
  <si>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</si>
  <si>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</si>
  <si>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</si>
  <si>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</si>
  <si>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</si>
  <si>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</si>
  <si>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</si>
  <si>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</si>
  <si>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</si>
  <si>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</si>
  <si>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</si>
  <si>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</si>
  <si>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</si>
  <si>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</si>
  <si>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</si>
  <si>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</si>
  <si>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</si>
  <si>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</si>
  <si>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</si>
  <si>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</si>
  <si>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</si>
  <si>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</si>
  <si>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</si>
  <si>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</si>
  <si>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</si>
  <si>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</si>
  <si>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</si>
  <si>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</si>
  <si>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</si>
  <si>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</si>
  <si>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</si>
  <si>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</si>
  <si>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</si>
  <si>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</si>
  <si>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</si>
  <si>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</si>
  <si>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</si>
  <si>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</si>
  <si>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</si>
  <si>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</si>
  <si>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</si>
  <si>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</si>
  <si>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</si>
  <si>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</si>
  <si>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</si>
  <si>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</si>
  <si>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</si>
  <si>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</si>
  <si>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</si>
  <si>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</si>
  <si>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</si>
  <si>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</si>
  <si>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</si>
  <si>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</si>
  <si>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</si>
  <si>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</si>
  <si>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</si>
  <si>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</si>
  <si>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</si>
  <si>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</si>
  <si>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</si>
  <si>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</si>
  <si>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</si>
  <si>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</si>
  <si>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</si>
  <si>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</si>
  <si>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</si>
  <si>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</si>
  <si>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</si>
  <si>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</si>
  <si>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</si>
  <si>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</si>
  <si>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</si>
  <si>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</si>
  <si>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</si>
  <si>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</si>
  <si>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</si>
  <si>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</si>
  <si>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</si>
  <si>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</si>
  <si>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</si>
  <si>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</si>
  <si>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</si>
  <si>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</si>
  <si>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</si>
  <si>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</si>
  <si>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</si>
  <si>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</si>
  <si>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</si>
  <si>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</si>
  <si>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</si>
  <si>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</si>
  <si>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</si>
  <si>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</si>
  <si>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</si>
  <si>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</si>
  <si>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</si>
  <si>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</si>
  <si>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</si>
  <si>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</si>
  <si>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</si>
  <si>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</si>
  <si>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</si>
  <si>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</si>
  <si>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</si>
  <si>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</si>
  <si>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</si>
  <si>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</si>
  <si>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</si>
  <si>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</si>
  <si>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</si>
  <si>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</si>
  <si>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</si>
  <si>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</si>
  <si>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</si>
  <si>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</si>
  <si>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</si>
  <si>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</si>
  <si>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</si>
  <si>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</si>
  <si>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</si>
  <si>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</si>
  <si>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</si>
  <si>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</si>
  <si>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</si>
  <si>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</si>
  <si>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</si>
  <si>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</si>
  <si>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</si>
  <si>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</si>
  <si>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</si>
  <si>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</si>
  <si>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</si>
  <si>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</si>
  <si>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</si>
  <si>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</si>
  <si>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</si>
  <si>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</si>
  <si>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</si>
  <si>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</si>
  <si>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</si>
  <si>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</si>
  <si>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</si>
  <si>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</si>
  <si>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</si>
  <si>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</si>
  <si>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</si>
  <si>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</si>
  <si>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</si>
  <si>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</si>
  <si>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</si>
  <si>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</si>
  <si>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</si>
  <si>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</si>
  <si>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</si>
  <si>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</si>
  <si>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</si>
  <si>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</si>
  <si>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</si>
  <si>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</si>
  <si>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</si>
  <si>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</si>
  <si>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</si>
  <si>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</si>
  <si>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</si>
  <si>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</si>
  <si>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</si>
  <si>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</si>
  <si>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</si>
  <si>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</si>
  <si>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</si>
  <si>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</si>
  <si>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</si>
  <si>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</si>
  <si>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</si>
  <si>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</si>
  <si>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</si>
  <si>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</si>
  <si>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</si>
  <si>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</si>
  <si>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</si>
  <si>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</si>
  <si>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</si>
  <si>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</si>
  <si>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</si>
  <si>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</si>
  <si>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</si>
  <si>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</si>
  <si>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</si>
  <si>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</si>
  <si>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</si>
  <si>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</si>
  <si>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</si>
  <si>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</si>
  <si>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</si>
  <si>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</si>
  <si>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</si>
  <si>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</si>
  <si>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</si>
  <si>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</si>
  <si>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</si>
  <si>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</si>
  <si>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</si>
  <si>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</si>
  <si>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</si>
  <si>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</si>
  <si>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</si>
  <si>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</si>
  <si>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</si>
  <si>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</si>
  <si>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</si>
  <si>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</si>
  <si>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</si>
  <si>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</si>
  <si>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</si>
  <si>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</si>
  <si>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</si>
  <si>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</si>
  <si>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Docencia universitaria, Percusión folclórica, latina o sinfónica.</t>
  </si>
  <si>
    <t>Licenciatura en Música, Técnica Vocal,Coro, Dirección musical</t>
  </si>
  <si>
    <t>Interpretación musical</t>
  </si>
  <si>
    <t>Música, Didáctica de la música</t>
  </si>
  <si>
    <t>Canto y dirección coral</t>
  </si>
  <si>
    <t>cultura, educación, arte</t>
  </si>
  <si>
    <t>MUSICOLOGÍA</t>
  </si>
  <si>
    <t>música de cámara con especialidad en flauta traversa</t>
  </si>
  <si>
    <t>Inteligencias multiples</t>
  </si>
  <si>
    <t>Producción audivisual</t>
  </si>
  <si>
    <t xml:space="preserve">Violín </t>
  </si>
  <si>
    <t>Liceo Taller San Miguel</t>
  </si>
  <si>
    <t>900337028-8</t>
  </si>
  <si>
    <t>Ana Isabel Jimenez</t>
  </si>
  <si>
    <t>Km 8 Vía Armenia</t>
  </si>
  <si>
    <t>director@liceotallersanmiguel.edu.co</t>
  </si>
  <si>
    <t>Servicios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</si>
  <si>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</si>
  <si>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</si>
  <si>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</si>
  <si>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</si>
  <si>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Total graduados: 447</t>
  </si>
  <si>
    <t>PROMEDIO INGRESO 2016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</si>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</sst>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2" xfId="1" applyNumberFormat="1" applyFont="1" applyFill="1" applyBorder="1" applyAlignment="1">
      <alignment horizontal="center"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2" borderId="5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5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2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7" fillId="2" borderId="0" xfId="1" applyNumberFormat="1" applyFont="1" applyFill="1" applyBorder="1" applyAlignment="1">
      <alignment vertical="top" wrapText="1"/>
    </xf>
    <xf numFmtId="10" fontId="7" fillId="3" borderId="6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7" fillId="3" borderId="7" xfId="1" applyNumberFormat="1" applyFont="1" applyFill="1" applyBorder="1" applyAlignment="1">
      <alignment horizontal="center" vertical="center" wrapText="1"/>
    </xf>
    <xf numFmtId="0" fontId="12" fillId="0" borderId="0" xfId="2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2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2" fillId="2" borderId="1" xfId="0" applyFont="1" applyFill="1" applyBorder="1"/>
    <xf numFmtId="10" fontId="2" fillId="2" borderId="1" xfId="0" applyNumberFormat="1" applyFont="1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1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24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9" fillId="6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24" fillId="6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3" borderId="7" xfId="1" applyNumberFormat="1" applyFont="1" applyFill="1" applyBorder="1" applyAlignment="1">
      <alignment horizontal="center" vertical="center" wrapText="1"/>
    </xf>
    <xf numFmtId="10" fontId="7" fillId="3" borderId="8" xfId="1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6" fontId="1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1" applyNumberFormat="1" applyFont="1" applyFill="1" applyBorder="1" applyAlignment="1">
      <alignment horizontal="center" vertical="center"/>
    </xf>
    <xf numFmtId="10" fontId="26" fillId="2" borderId="2" xfId="1" applyNumberFormat="1" applyFont="1" applyFill="1" applyBorder="1" applyAlignment="1">
      <alignment horizontal="center" vertical="center"/>
    </xf>
    <xf numFmtId="10" fontId="26" fillId="2" borderId="14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2.7777777777777776E-2</c:v>
              </c:pt>
              <c:pt idx="2">
                <c:v>0.1111111111111111</c:v>
              </c:pt>
              <c:pt idx="3">
                <c:v>8.3333333333333329E-2</c:v>
              </c:pt>
              <c:pt idx="4">
                <c:v>0.22222222222222221</c:v>
              </c:pt>
              <c:pt idx="5">
                <c:v>0.22222222222222221</c:v>
              </c:pt>
              <c:pt idx="6">
                <c:v>0.30555555555555558</c:v>
              </c:pt>
              <c:pt idx="7">
                <c:v>0.33333333333333331</c:v>
              </c:pt>
              <c:pt idx="8">
                <c:v>0.44444444444444442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684880"/>
        <c:axId val="569685272"/>
      </c:barChart>
      <c:catAx>
        <c:axId val="569684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9685272"/>
        <c:crosses val="autoZero"/>
        <c:auto val="1"/>
        <c:lblAlgn val="ctr"/>
        <c:lblOffset val="100"/>
        <c:noMultiLvlLbl val="0"/>
      </c:catAx>
      <c:valAx>
        <c:axId val="569685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6968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3.8461538461538464E-2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7.6923076923076927E-2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0.11538461538461539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0.11538461538461539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3.8461538461538464E-2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69695464"/>
        <c:axId val="569695856"/>
      </c:barChart>
      <c:catAx>
        <c:axId val="569695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9695856"/>
        <c:crosses val="autoZero"/>
        <c:auto val="1"/>
        <c:lblAlgn val="ctr"/>
        <c:lblOffset val="100"/>
        <c:noMultiLvlLbl val="0"/>
      </c:catAx>
      <c:valAx>
        <c:axId val="5696958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696954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696640"/>
        <c:axId val="569697032"/>
      </c:barChart>
      <c:catAx>
        <c:axId val="569696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9697032"/>
        <c:crosses val="autoZero"/>
        <c:auto val="1"/>
        <c:lblAlgn val="ctr"/>
        <c:lblOffset val="100"/>
        <c:noMultiLvlLbl val="0"/>
      </c:catAx>
      <c:valAx>
        <c:axId val="569697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696966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7.6923076923076927E-2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3.8461538461538464E-2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697816"/>
        <c:axId val="569698208"/>
      </c:barChart>
      <c:catAx>
        <c:axId val="56969781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569698208"/>
        <c:crosses val="autoZero"/>
        <c:auto val="1"/>
        <c:lblAlgn val="ctr"/>
        <c:lblOffset val="100"/>
        <c:noMultiLvlLbl val="0"/>
      </c:catAx>
      <c:valAx>
        <c:axId val="569698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69697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0.11267605633802817</c:v>
              </c:pt>
              <c:pt idx="1">
                <c:v>4.2253521126760563E-2</c:v>
              </c:pt>
              <c:pt idx="2">
                <c:v>0.18309859154929578</c:v>
              </c:pt>
              <c:pt idx="3">
                <c:v>9.8591549295774641E-2</c:v>
              </c:pt>
              <c:pt idx="4">
                <c:v>0.12676056338028169</c:v>
              </c:pt>
              <c:pt idx="5">
                <c:v>4.2253521126760563E-2</c:v>
              </c:pt>
              <c:pt idx="6">
                <c:v>5.6338028169014086E-2</c:v>
              </c:pt>
              <c:pt idx="7">
                <c:v>5.6338028169014086E-2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698992"/>
        <c:axId val="569699384"/>
      </c:barChart>
      <c:catAx>
        <c:axId val="569698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69699384"/>
        <c:crosses val="autoZero"/>
        <c:auto val="1"/>
        <c:lblAlgn val="ctr"/>
        <c:lblOffset val="100"/>
        <c:noMultiLvlLbl val="0"/>
      </c:catAx>
      <c:valAx>
        <c:axId val="569699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69698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0.15384615384615385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3.8461538461538464E-2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0.19444444444444445</c:v>
              </c:pt>
              <c:pt idx="1">
                <c:v>0.23076923076923078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0.11538461538461539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0.11538461538461539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7.6923076923076927E-2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700560"/>
        <c:axId val="569700952"/>
      </c:barChart>
      <c:catAx>
        <c:axId val="569700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69700952"/>
        <c:crosses val="autoZero"/>
        <c:auto val="1"/>
        <c:lblAlgn val="ctr"/>
        <c:lblOffset val="100"/>
        <c:noMultiLvlLbl val="0"/>
      </c:catAx>
      <c:valAx>
        <c:axId val="5697009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69700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3.8461538461538464E-2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0.11538461538461539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0.44444444444444442</c:v>
              </c:pt>
              <c:pt idx="1">
                <c:v>0.26923076923076922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701736"/>
        <c:axId val="569702128"/>
      </c:barChart>
      <c:catAx>
        <c:axId val="569701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569702128"/>
        <c:crosses val="autoZero"/>
        <c:auto val="1"/>
        <c:lblAlgn val="ctr"/>
        <c:lblOffset val="100"/>
        <c:noMultiLvlLbl val="0"/>
      </c:catAx>
      <c:valAx>
        <c:axId val="569702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69701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0.60204081632653061</c:v>
              </c:pt>
              <c:pt idx="1">
                <c:v>0.33333333333333331</c:v>
              </c:pt>
              <c:pt idx="2">
                <c:v>0.42307692307692307</c:v>
              </c:pt>
              <c:pt idx="3">
                <c:v>0.55555555555555558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0.23469387755102042</c:v>
              </c:pt>
              <c:pt idx="1">
                <c:v>0.33333333333333331</c:v>
              </c:pt>
              <c:pt idx="2">
                <c:v>0.30769230769230771</c:v>
              </c:pt>
              <c:pt idx="3">
                <c:v>0.44444444444444442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702912"/>
        <c:axId val="569703304"/>
      </c:barChart>
      <c:catAx>
        <c:axId val="56970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69703304"/>
        <c:crosses val="autoZero"/>
        <c:auto val="1"/>
        <c:lblAlgn val="ctr"/>
        <c:lblOffset val="100"/>
        <c:noMultiLvlLbl val="0"/>
      </c:catAx>
      <c:valAx>
        <c:axId val="56970330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697029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0.56164383561643838</c:v>
              </c:pt>
              <c:pt idx="1">
                <c:v>0.25479452054794521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0.70958904109589038</c:v>
              </c:pt>
              <c:pt idx="1">
                <c:v>0.29041095890410956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0.76164383561643834</c:v>
              </c:pt>
              <c:pt idx="1">
                <c:v>0.23013698630136986</c:v>
              </c:pt>
              <c:pt idx="2">
                <c:v>8.21917808219178E-3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0.15267175572519084</c:v>
              </c:pt>
              <c:pt idx="1">
                <c:v>0.73282442748091603</c:v>
              </c:pt>
              <c:pt idx="2">
                <c:v>4.5801526717557252E-2</c:v>
              </c:pt>
              <c:pt idx="3">
                <c:v>7.6335877862595417E-3</c:v>
              </c:pt>
              <c:pt idx="4">
                <c:v>0</c:v>
              </c:pt>
              <c:pt idx="5">
                <c:v>1.5267175572519083E-2</c:v>
              </c:pt>
              <c:pt idx="6">
                <c:v>0</c:v>
              </c:pt>
              <c:pt idx="7">
                <c:v>3.8167938931297711E-2</c:v>
              </c:pt>
              <c:pt idx="8">
                <c:v>0.16793893129770993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686056"/>
        <c:axId val="569686448"/>
      </c:barChart>
      <c:catAx>
        <c:axId val="569686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9686448"/>
        <c:crosses val="autoZero"/>
        <c:auto val="1"/>
        <c:lblAlgn val="ctr"/>
        <c:lblOffset val="100"/>
        <c:noMultiLvlLbl val="0"/>
      </c:catAx>
      <c:valAx>
        <c:axId val="5696864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69686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4.6575342465753428E-2</c:v>
              </c:pt>
              <c:pt idx="1">
                <c:v>0.21643835616438356</c:v>
              </c:pt>
              <c:pt idx="2">
                <c:v>8.21917808219178E-3</c:v>
              </c:pt>
              <c:pt idx="3">
                <c:v>5.4794520547945206E-3</c:v>
              </c:pt>
              <c:pt idx="4">
                <c:v>8.21917808219178E-3</c:v>
              </c:pt>
              <c:pt idx="5">
                <c:v>2.1917808219178082E-2</c:v>
              </c:pt>
              <c:pt idx="6">
                <c:v>1.3698630136986301E-2</c:v>
              </c:pt>
              <c:pt idx="7">
                <c:v>7.1232876712328766E-2</c:v>
              </c:pt>
              <c:pt idx="8">
                <c:v>4.1095890410958902E-2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705264"/>
        <c:axId val="569705656"/>
      </c:barChart>
      <c:catAx>
        <c:axId val="569705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9705656"/>
        <c:crosses val="autoZero"/>
        <c:auto val="1"/>
        <c:lblAlgn val="ctr"/>
        <c:lblOffset val="100"/>
        <c:noMultiLvlLbl val="0"/>
      </c:catAx>
      <c:valAx>
        <c:axId val="569705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697052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3.7414965986394558E-2</c:v>
              </c:pt>
              <c:pt idx="1">
                <c:v>8.3333333333333329E-2</c:v>
              </c:pt>
              <c:pt idx="2">
                <c:v>3.8461538461538464E-2</c:v>
              </c:pt>
              <c:pt idx="3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0.23469387755102042</c:v>
              </c:pt>
              <c:pt idx="1">
                <c:v>0.16666666666666666</c:v>
              </c:pt>
              <c:pt idx="2">
                <c:v>0.15384615384615385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1.020408163265306E-2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6.8027210884353739E-3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6.8027210884353739E-3</c:v>
              </c:pt>
              <c:pt idx="1">
                <c:v>2.7777777777777776E-2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2.7210884353741496E-2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1.020408163265306E-2</c:v>
              </c:pt>
              <c:pt idx="1">
                <c:v>2.7777777777777776E-2</c:v>
              </c:pt>
              <c:pt idx="2">
                <c:v>3.8461538461538464E-2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7.8231292517006806E-2</c:v>
              </c:pt>
              <c:pt idx="1">
                <c:v>2.7777777777777776E-2</c:v>
              </c:pt>
              <c:pt idx="2">
                <c:v>7.6923076923076927E-2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2.3809523809523808E-2</c:v>
              </c:pt>
              <c:pt idx="1">
                <c:v>0.16666666666666666</c:v>
              </c:pt>
              <c:pt idx="2">
                <c:v>3.8461538461538464E-2</c:v>
              </c:pt>
              <c:pt idx="3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706440"/>
        <c:axId val="569706832"/>
      </c:barChart>
      <c:catAx>
        <c:axId val="569706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69706832"/>
        <c:crosses val="autoZero"/>
        <c:auto val="1"/>
        <c:lblAlgn val="ctr"/>
        <c:lblOffset val="100"/>
        <c:noMultiLvlLbl val="0"/>
      </c:catAx>
      <c:valAx>
        <c:axId val="569706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69706440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0.73622047244094491</c:v>
              </c:pt>
              <c:pt idx="1">
                <c:v>0.15748031496062992</c:v>
              </c:pt>
              <c:pt idx="2">
                <c:v>0.1062992125984252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0.37401574803149606</c:v>
              </c:pt>
              <c:pt idx="1">
                <c:v>0.48818897637795278</c:v>
              </c:pt>
              <c:pt idx="2">
                <c:v>9.4488188976377951E-2</c:v>
              </c:pt>
              <c:pt idx="3">
                <c:v>2.7559055118110236E-2</c:v>
              </c:pt>
              <c:pt idx="4">
                <c:v>1.5748031496062992E-2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708008"/>
        <c:axId val="569708400"/>
      </c:barChart>
      <c:catAx>
        <c:axId val="569708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569708400"/>
        <c:crosses val="autoZero"/>
        <c:auto val="1"/>
        <c:lblAlgn val="ctr"/>
        <c:lblOffset val="100"/>
        <c:noMultiLvlLbl val="0"/>
      </c:catAx>
      <c:valAx>
        <c:axId val="569708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69708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0.22375690607734808</c:v>
              </c:pt>
              <c:pt idx="1">
                <c:v>0.26592797783933519</c:v>
              </c:pt>
              <c:pt idx="2">
                <c:v>0.33898305084745761</c:v>
              </c:pt>
              <c:pt idx="3">
                <c:v>0.25690607734806631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0.59944751381215466</c:v>
              </c:pt>
              <c:pt idx="1">
                <c:v>0.54847645429362879</c:v>
              </c:pt>
              <c:pt idx="2">
                <c:v>0.56214689265536721</c:v>
              </c:pt>
              <c:pt idx="3">
                <c:v>0.61049723756906082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0.17679558011049723</c:v>
              </c:pt>
              <c:pt idx="1">
                <c:v>0.18559556786703602</c:v>
              </c:pt>
              <c:pt idx="2">
                <c:v>9.8870056497175146E-2</c:v>
              </c:pt>
              <c:pt idx="3">
                <c:v>0.13259668508287292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9709184"/>
        <c:axId val="569709576"/>
      </c:barChart>
      <c:catAx>
        <c:axId val="569709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9709576"/>
        <c:crosses val="autoZero"/>
        <c:auto val="1"/>
        <c:lblAlgn val="ctr"/>
        <c:lblOffset val="100"/>
        <c:noMultiLvlLbl val="0"/>
      </c:catAx>
      <c:valAx>
        <c:axId val="5697095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6970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0.17543859649122806</c:v>
              </c:pt>
              <c:pt idx="1">
                <c:v>0.20535714285714285</c:v>
              </c:pt>
              <c:pt idx="2">
                <c:v>0.24561403508771928</c:v>
              </c:pt>
              <c:pt idx="3">
                <c:v>0.18965517241379309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0.35964912280701755</c:v>
              </c:pt>
              <c:pt idx="1">
                <c:v>0.39285714285714285</c:v>
              </c:pt>
              <c:pt idx="2">
                <c:v>0.40350877192982454</c:v>
              </c:pt>
              <c:pt idx="3">
                <c:v>0.41379310344827586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0.46491228070175439</c:v>
              </c:pt>
              <c:pt idx="1">
                <c:v>0.4017857142857143</c:v>
              </c:pt>
              <c:pt idx="2">
                <c:v>0.35087719298245612</c:v>
              </c:pt>
              <c:pt idx="3">
                <c:v>0.39655172413793105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9710360"/>
        <c:axId val="569710752"/>
      </c:barChart>
      <c:catAx>
        <c:axId val="569710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9710752"/>
        <c:crosses val="autoZero"/>
        <c:auto val="1"/>
        <c:lblAlgn val="ctr"/>
        <c:lblOffset val="100"/>
        <c:noMultiLvlLbl val="0"/>
      </c:catAx>
      <c:valAx>
        <c:axId val="5697107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697103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0.22727272727272727</c:v>
              </c:pt>
              <c:pt idx="1">
                <c:v>0.12424242424242424</c:v>
              </c:pt>
              <c:pt idx="2">
                <c:v>1.8181818181818181E-2</c:v>
              </c:pt>
              <c:pt idx="3">
                <c:v>6.0606060606060606E-3</c:v>
              </c:pt>
              <c:pt idx="4">
                <c:v>3.0303030303030303E-3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711536"/>
        <c:axId val="569711928"/>
      </c:barChart>
      <c:catAx>
        <c:axId val="569711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69711928"/>
        <c:crosses val="autoZero"/>
        <c:auto val="1"/>
        <c:lblAlgn val="ctr"/>
        <c:lblOffset val="100"/>
        <c:noMultiLvlLbl val="0"/>
      </c:catAx>
      <c:valAx>
        <c:axId val="5697119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69711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0.19696969696969696</c:v>
              </c:pt>
              <c:pt idx="1">
                <c:v>0.13636363636363635</c:v>
              </c:pt>
              <c:pt idx="2">
                <c:v>9.0909090909090912E-2</c:v>
              </c:pt>
              <c:pt idx="3">
                <c:v>5.1515151515151514E-2</c:v>
              </c:pt>
              <c:pt idx="4">
                <c:v>6.0606060606060606E-3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69712712"/>
        <c:axId val="569713104"/>
      </c:barChart>
      <c:catAx>
        <c:axId val="569712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69713104"/>
        <c:crosses val="autoZero"/>
        <c:auto val="1"/>
        <c:lblAlgn val="ctr"/>
        <c:lblOffset val="100"/>
        <c:noMultiLvlLbl val="0"/>
      </c:catAx>
      <c:valAx>
        <c:axId val="5697131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69712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0.26969696969696971</c:v>
              </c:pt>
              <c:pt idx="1">
                <c:v>0.19090909090909092</c:v>
              </c:pt>
              <c:pt idx="2">
                <c:v>1.8181818181818181E-2</c:v>
              </c:pt>
              <c:pt idx="3">
                <c:v>3.0303030303030303E-3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713888"/>
        <c:axId val="569714280"/>
      </c:barChart>
      <c:catAx>
        <c:axId val="569713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69714280"/>
        <c:crosses val="autoZero"/>
        <c:auto val="1"/>
        <c:lblAlgn val="ctr"/>
        <c:lblOffset val="100"/>
        <c:noMultiLvlLbl val="0"/>
      </c:catAx>
      <c:valAx>
        <c:axId val="569714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69713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0.23636363636363636</c:v>
              </c:pt>
              <c:pt idx="1">
                <c:v>0.18787878787878787</c:v>
              </c:pt>
              <c:pt idx="2">
                <c:v>4.2424242424242427E-2</c:v>
              </c:pt>
              <c:pt idx="3">
                <c:v>9.0909090909090905E-3</c:v>
              </c:pt>
              <c:pt idx="4">
                <c:v>6.0606060606060606E-3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714672"/>
        <c:axId val="781831344"/>
      </c:barChart>
      <c:catAx>
        <c:axId val="569714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81831344"/>
        <c:crosses val="autoZero"/>
        <c:auto val="1"/>
        <c:lblAlgn val="ctr"/>
        <c:lblOffset val="100"/>
        <c:noMultiLvlLbl val="0"/>
      </c:catAx>
      <c:valAx>
        <c:axId val="781831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69714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0.30769230769230771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0.19230769230769232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0.23076923076923078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0.11538461538461539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7.6923076923076927E-2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687232"/>
        <c:axId val="569687624"/>
      </c:barChart>
      <c:catAx>
        <c:axId val="569687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69687624"/>
        <c:crosses val="autoZero"/>
        <c:auto val="1"/>
        <c:lblAlgn val="ctr"/>
        <c:lblOffset val="100"/>
        <c:noMultiLvlLbl val="0"/>
      </c:catAx>
      <c:valAx>
        <c:axId val="5696876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69687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0.15757575757575756</c:v>
              </c:pt>
              <c:pt idx="1">
                <c:v>0.23333333333333334</c:v>
              </c:pt>
              <c:pt idx="2">
                <c:v>4.8484848484848485E-2</c:v>
              </c:pt>
              <c:pt idx="3">
                <c:v>3.3333333333333333E-2</c:v>
              </c:pt>
              <c:pt idx="4">
                <c:v>9.0909090909090905E-3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832128"/>
        <c:axId val="781832520"/>
      </c:barChart>
      <c:catAx>
        <c:axId val="781832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81832520"/>
        <c:crosses val="autoZero"/>
        <c:auto val="1"/>
        <c:lblAlgn val="ctr"/>
        <c:lblOffset val="100"/>
        <c:noMultiLvlLbl val="0"/>
      </c:catAx>
      <c:valAx>
        <c:axId val="781832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81832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0.11212121212121212</c:v>
              </c:pt>
              <c:pt idx="1">
                <c:v>0.21515151515151515</c:v>
              </c:pt>
              <c:pt idx="2">
                <c:v>0.12424242424242424</c:v>
              </c:pt>
              <c:pt idx="3">
                <c:v>3.0303030303030304E-2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833304"/>
        <c:axId val="781833696"/>
      </c:barChart>
      <c:catAx>
        <c:axId val="781833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81833696"/>
        <c:crosses val="autoZero"/>
        <c:auto val="1"/>
        <c:lblAlgn val="ctr"/>
        <c:lblOffset val="100"/>
        <c:noMultiLvlLbl val="0"/>
      </c:catAx>
      <c:valAx>
        <c:axId val="781833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81833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0.7142857142857143</c:v>
              </c:pt>
              <c:pt idx="1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0.445578231292517</c:v>
              </c:pt>
              <c:pt idx="1">
                <c:v>4.7619047619047616E-2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0.38028169014084506</c:v>
              </c:pt>
              <c:pt idx="1">
                <c:v>7.0422535211267609E-2</c:v>
              </c:pt>
              <c:pt idx="2">
                <c:v>4.2253521126760563E-2</c:v>
              </c:pt>
              <c:pt idx="3">
                <c:v>8.4507042253521125E-2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0.44444444444444442</c:v>
              </c:pt>
              <c:pt idx="1">
                <c:v>0.42307692307692307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0.11538461538461539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7.6923076923076927E-2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835656"/>
        <c:axId val="781836048"/>
      </c:barChart>
      <c:catAx>
        <c:axId val="781835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781836048"/>
        <c:crosses val="autoZero"/>
        <c:auto val="1"/>
        <c:lblAlgn val="ctr"/>
        <c:lblOffset val="100"/>
        <c:noMultiLvlLbl val="0"/>
      </c:catAx>
      <c:valAx>
        <c:axId val="7818360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81835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0.17910447761194029</c:v>
              </c:pt>
              <c:pt idx="1">
                <c:v>0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0.32835820895522388</c:v>
              </c:pt>
              <c:pt idx="1">
                <c:v>0.23076923076923078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0.2537313432835821</c:v>
              </c:pt>
              <c:pt idx="1">
                <c:v>0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5.9701492537313432E-2</c:v>
              </c:pt>
              <c:pt idx="1">
                <c:v>3.8461538461538464E-2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4.8507462686567165E-2</c:v>
              </c:pt>
              <c:pt idx="1">
                <c:v>0.26923076923076922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1836832"/>
        <c:axId val="781837224"/>
      </c:barChart>
      <c:catAx>
        <c:axId val="781836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37224"/>
        <c:crosses val="autoZero"/>
        <c:auto val="1"/>
        <c:lblAlgn val="ctr"/>
        <c:lblOffset val="100"/>
        <c:noMultiLvlLbl val="0"/>
      </c:catAx>
      <c:valAx>
        <c:axId val="7818372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818368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0.18503937007874016</c:v>
              </c:pt>
              <c:pt idx="1">
                <c:v>0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0.37401574803149606</c:v>
              </c:pt>
              <c:pt idx="1">
                <c:v>0.23076923076923078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0.31889763779527558</c:v>
              </c:pt>
              <c:pt idx="1">
                <c:v>0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7.4803149606299218E-2</c:v>
              </c:pt>
              <c:pt idx="1">
                <c:v>3.8461538461538464E-2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4.7244094488188976E-2</c:v>
              </c:pt>
              <c:pt idx="1">
                <c:v>0.26923076923076922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1838008"/>
        <c:axId val="781838400"/>
      </c:barChart>
      <c:catAx>
        <c:axId val="781838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38400"/>
        <c:crosses val="autoZero"/>
        <c:auto val="1"/>
        <c:lblAlgn val="ctr"/>
        <c:lblOffset val="100"/>
        <c:noMultiLvlLbl val="0"/>
      </c:catAx>
      <c:valAx>
        <c:axId val="7818384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818380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0.13385826771653545</c:v>
              </c:pt>
              <c:pt idx="1">
                <c:v>0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0.23622047244094488</c:v>
              </c:pt>
              <c:pt idx="1">
                <c:v>0.23076923076923078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0.24409448818897639</c:v>
              </c:pt>
              <c:pt idx="1">
                <c:v>0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3.5433070866141732E-2</c:v>
              </c:pt>
              <c:pt idx="1">
                <c:v>3.8461538461538464E-2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4.7244094488188976E-2</c:v>
              </c:pt>
              <c:pt idx="1">
                <c:v>0.26923076923076922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1839184"/>
        <c:axId val="781839576"/>
      </c:barChart>
      <c:catAx>
        <c:axId val="781839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39576"/>
        <c:crosses val="autoZero"/>
        <c:auto val="1"/>
        <c:lblAlgn val="ctr"/>
        <c:lblOffset val="100"/>
        <c:noMultiLvlLbl val="0"/>
      </c:catAx>
      <c:valAx>
        <c:axId val="7818395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8183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4.0816326530612242E-2</c:v>
              </c:pt>
              <c:pt idx="1">
                <c:v>2.7777777777777776E-2</c:v>
              </c:pt>
              <c:pt idx="2">
                <c:v>3.8461538461538464E-2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0.19387755102040816</c:v>
              </c:pt>
              <c:pt idx="1">
                <c:v>0.19444444444444445</c:v>
              </c:pt>
              <c:pt idx="2">
                <c:v>0.19230769230769232</c:v>
              </c:pt>
              <c:pt idx="3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0.58163265306122447</c:v>
              </c:pt>
              <c:pt idx="1">
                <c:v>0.58333333333333337</c:v>
              </c:pt>
              <c:pt idx="2">
                <c:v>0.61538461538461542</c:v>
              </c:pt>
              <c:pt idx="3">
                <c:v>0.44444444444444442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0.18367346938775511</c:v>
              </c:pt>
              <c:pt idx="1">
                <c:v>0.19444444444444445</c:v>
              </c:pt>
              <c:pt idx="2">
                <c:v>0.15384615384615385</c:v>
              </c:pt>
              <c:pt idx="3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1840360"/>
        <c:axId val="781840752"/>
      </c:barChart>
      <c:catAx>
        <c:axId val="781840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40752"/>
        <c:crosses val="autoZero"/>
        <c:auto val="1"/>
        <c:lblAlgn val="ctr"/>
        <c:lblOffset val="100"/>
        <c:noMultiLvlLbl val="0"/>
      </c:catAx>
      <c:valAx>
        <c:axId val="7818407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818403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0.29411764705882354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0.70588235294117652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0.23529411764705882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688408"/>
        <c:axId val="569688800"/>
      </c:barChart>
      <c:catAx>
        <c:axId val="569688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569688800"/>
        <c:crosses val="autoZero"/>
        <c:auto val="1"/>
        <c:lblAlgn val="ctr"/>
        <c:lblOffset val="100"/>
        <c:noMultiLvlLbl val="0"/>
      </c:catAx>
      <c:valAx>
        <c:axId val="569688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69688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3.8356164383561646E-2</c:v>
              </c:pt>
              <c:pt idx="2">
                <c:v>0.19726027397260273</c:v>
              </c:pt>
              <c:pt idx="3">
                <c:v>0.58082191780821912</c:v>
              </c:pt>
              <c:pt idx="4">
                <c:v>0.18356164383561643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0.14285714285714285</c:v>
              </c:pt>
              <c:pt idx="1">
                <c:v>3.4013605442176874E-2</c:v>
              </c:pt>
              <c:pt idx="2">
                <c:v>4.0816326530612242E-2</c:v>
              </c:pt>
              <c:pt idx="3">
                <c:v>1.3605442176870748E-2</c:v>
              </c:pt>
              <c:pt idx="4">
                <c:v>3.0612244897959183E-2</c:v>
              </c:pt>
              <c:pt idx="5">
                <c:v>0.15646258503401361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841928"/>
        <c:axId val="781842320"/>
      </c:barChart>
      <c:catAx>
        <c:axId val="781841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81842320"/>
        <c:crosses val="autoZero"/>
        <c:auto val="1"/>
        <c:lblAlgn val="ctr"/>
        <c:lblOffset val="100"/>
        <c:noMultiLvlLbl val="0"/>
      </c:catAx>
      <c:valAx>
        <c:axId val="781842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81841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0.13432835820895522</c:v>
              </c:pt>
              <c:pt idx="1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0.45522388059701491</c:v>
              </c:pt>
              <c:pt idx="1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0.23880597014925373</c:v>
              </c:pt>
              <c:pt idx="1">
                <c:v>0.5714285714285714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0.1044776119402985</c:v>
              </c:pt>
              <c:pt idx="1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6.7164179104477612E-2</c:v>
              </c:pt>
              <c:pt idx="1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1843104"/>
        <c:axId val="781843496"/>
      </c:barChart>
      <c:catAx>
        <c:axId val="781843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43496"/>
        <c:crosses val="autoZero"/>
        <c:auto val="1"/>
        <c:lblAlgn val="ctr"/>
        <c:lblOffset val="100"/>
        <c:noMultiLvlLbl val="0"/>
      </c:catAx>
      <c:valAx>
        <c:axId val="7818434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81843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0.13475177304964539</c:v>
              </c:pt>
              <c:pt idx="1">
                <c:v>0.43971631205673761</c:v>
              </c:pt>
              <c:pt idx="2">
                <c:v>0.25531914893617019</c:v>
              </c:pt>
              <c:pt idx="3">
                <c:v>0.10283687943262411</c:v>
              </c:pt>
              <c:pt idx="4">
                <c:v>6.7375886524822695E-2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0.2857142857142857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0.2857142857142857</c:v>
              </c:pt>
              <c:pt idx="2">
                <c:v>0.44444444444444442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0.35714285714285715</c:v>
              </c:pt>
              <c:pt idx="1">
                <c:v>0.2857142857142857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0.14285714285714285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1844672"/>
        <c:axId val="781845064"/>
      </c:barChart>
      <c:catAx>
        <c:axId val="781844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781845064"/>
        <c:crosses val="autoZero"/>
        <c:auto val="1"/>
        <c:lblAlgn val="ctr"/>
        <c:lblOffset val="100"/>
        <c:noMultiLvlLbl val="0"/>
      </c:catAx>
      <c:valAx>
        <c:axId val="781845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818446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0.1891891891891892</c:v>
              </c:pt>
              <c:pt idx="1">
                <c:v>0.3783783783783784</c:v>
              </c:pt>
              <c:pt idx="2">
                <c:v>0.32432432432432434</c:v>
              </c:pt>
              <c:pt idx="3">
                <c:v>0.10810810810810811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8.6956521739130432E-2</c:v>
              </c:pt>
              <c:pt idx="1">
                <c:v>0.2608695652173913</c:v>
              </c:pt>
              <c:pt idx="2">
                <c:v>0.21739130434782608</c:v>
              </c:pt>
              <c:pt idx="3">
                <c:v>4.3478260869565216E-2</c:v>
              </c:pt>
              <c:pt idx="4">
                <c:v>0.39130434782608697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8.6956521739130432E-2</c:v>
              </c:pt>
              <c:pt idx="1">
                <c:v>0.34782608695652173</c:v>
              </c:pt>
              <c:pt idx="2">
                <c:v>0.13043478260869565</c:v>
              </c:pt>
              <c:pt idx="3">
                <c:v>0</c:v>
              </c:pt>
              <c:pt idx="4">
                <c:v>0.43478260869565216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8.6956521739130432E-2</c:v>
              </c:pt>
              <c:pt idx="1">
                <c:v>0.52173913043478259</c:v>
              </c:pt>
              <c:pt idx="2">
                <c:v>8.6956521739130432E-2</c:v>
              </c:pt>
              <c:pt idx="3">
                <c:v>0</c:v>
              </c:pt>
              <c:pt idx="4">
                <c:v>0.30434782608695654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0.2608695652173913</c:v>
              </c:pt>
              <c:pt idx="2">
                <c:v>0.13043478260869565</c:v>
              </c:pt>
              <c:pt idx="3">
                <c:v>0.13043478260869565</c:v>
              </c:pt>
              <c:pt idx="4">
                <c:v>0.47826086956521741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1.7006802721088437E-2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1.3605442176870748E-2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0.14965986394557823</c:v>
              </c:pt>
              <c:pt idx="1">
                <c:v>5.5555555555555552E-2</c:v>
              </c:pt>
              <c:pt idx="2">
                <c:v>3.8461538461538464E-2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6.8027210884353739E-3</c:v>
              </c:pt>
              <c:pt idx="1">
                <c:v>0</c:v>
              </c:pt>
              <c:pt idx="2">
                <c:v>3.8461538461538464E-2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4.7619047619047616E-2</c:v>
              </c:pt>
              <c:pt idx="1">
                <c:v>2.7777777777777776E-2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1.3605442176870748E-2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2.7210884353741496E-2</c:v>
              </c:pt>
              <c:pt idx="1">
                <c:v>0</c:v>
              </c:pt>
              <c:pt idx="2">
                <c:v>7.6923076923076927E-2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0.36394557823129253</c:v>
              </c:pt>
              <c:pt idx="1">
                <c:v>0.55555555555555558</c:v>
              </c:pt>
              <c:pt idx="2">
                <c:v>0.34615384615384615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689584"/>
        <c:axId val="569689976"/>
      </c:barChart>
      <c:catAx>
        <c:axId val="569689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69689976"/>
        <c:crosses val="autoZero"/>
        <c:auto val="1"/>
        <c:lblAlgn val="ctr"/>
        <c:lblOffset val="100"/>
        <c:noMultiLvlLbl val="0"/>
      </c:catAx>
      <c:valAx>
        <c:axId val="569689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6968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0.21739130434782608</c:v>
              </c:pt>
              <c:pt idx="1">
                <c:v>0.21739130434782608</c:v>
              </c:pt>
              <c:pt idx="2">
                <c:v>8.6956521739130432E-2</c:v>
              </c:pt>
              <c:pt idx="3">
                <c:v>4.3478260869565216E-2</c:v>
              </c:pt>
              <c:pt idx="4">
                <c:v>0.43478260869565216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0.21739130434782608</c:v>
              </c:pt>
              <c:pt idx="2">
                <c:v>0.21739130434782608</c:v>
              </c:pt>
              <c:pt idx="3">
                <c:v>4.3478260869565216E-2</c:v>
              </c:pt>
              <c:pt idx="4">
                <c:v>0.39130434782608697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0.25</c:v>
              </c:pt>
              <c:pt idx="1">
                <c:v>0.1111111111111111</c:v>
              </c:pt>
              <c:pt idx="2">
                <c:v>2.7777777777777776E-2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0.48</c:v>
              </c:pt>
              <c:pt idx="2">
                <c:v>0.16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1848984"/>
        <c:axId val="781849376"/>
      </c:barChart>
      <c:catAx>
        <c:axId val="78184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49376"/>
        <c:crosses val="autoZero"/>
        <c:auto val="1"/>
        <c:lblAlgn val="ctr"/>
        <c:lblOffset val="100"/>
        <c:noMultiLvlLbl val="0"/>
      </c:catAx>
      <c:valAx>
        <c:axId val="78184937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781848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0.77071823204419887</c:v>
              </c:pt>
              <c:pt idx="1">
                <c:v>8.0110497237569064E-2</c:v>
              </c:pt>
              <c:pt idx="2">
                <c:v>3.591160220994475E-2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1850160"/>
        <c:axId val="781850552"/>
      </c:barChart>
      <c:catAx>
        <c:axId val="78185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50552"/>
        <c:crosses val="autoZero"/>
        <c:auto val="1"/>
        <c:lblAlgn val="ctr"/>
        <c:lblOffset val="100"/>
        <c:noMultiLvlLbl val="0"/>
      </c:catAx>
      <c:valAx>
        <c:axId val="78185055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78185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1.0958904109589041E-2</c:v>
              </c:pt>
              <c:pt idx="1">
                <c:v>6.575342465753424E-2</c:v>
              </c:pt>
              <c:pt idx="2">
                <c:v>2.7397260273972603E-3</c:v>
              </c:pt>
              <c:pt idx="3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8.21917808219178E-3</c:v>
              </c:pt>
              <c:pt idx="1">
                <c:v>0.24109589041095891</c:v>
              </c:pt>
              <c:pt idx="2">
                <c:v>0.11506849315068493</c:v>
              </c:pt>
              <c:pt idx="3">
                <c:v>1.0958904109589041E-2</c:v>
              </c:pt>
              <c:pt idx="4">
                <c:v>0.25479452054794521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0.18309859154929578</c:v>
              </c:pt>
              <c:pt idx="1">
                <c:v>8.4507042253521125E-2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  <c:pt idx="13">
                <c:v>1</c:v>
              </c:pt>
              <c:pt idx="14">
                <c:v>1</c:v>
              </c:pt>
              <c:pt idx="15">
                <c:v>0</c:v>
              </c:pt>
              <c:pt idx="16">
                <c:v>28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81852512"/>
        <c:axId val="781852904"/>
      </c:barChart>
      <c:catAx>
        <c:axId val="78185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52904"/>
        <c:crosses val="autoZero"/>
        <c:auto val="1"/>
        <c:lblAlgn val="ctr"/>
        <c:lblOffset val="100"/>
        <c:noMultiLvlLbl val="0"/>
      </c:catAx>
      <c:valAx>
        <c:axId val="7818529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78185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0.26760563380281688</c:v>
              </c:pt>
              <c:pt idx="1">
                <c:v>2.8169014084507043E-2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0.34285714285714286</c:v>
              </c:pt>
              <c:pt idx="1">
                <c:v>0.57692307692307687</c:v>
              </c:pt>
              <c:pt idx="2">
                <c:v>0.55555555555555558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0.65714285714285714</c:v>
              </c:pt>
              <c:pt idx="1">
                <c:v>0.42307692307692307</c:v>
              </c:pt>
              <c:pt idx="2">
                <c:v>0.44444444444444442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690760"/>
        <c:axId val="569691152"/>
      </c:barChart>
      <c:catAx>
        <c:axId val="569690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69691152"/>
        <c:crosses val="autoZero"/>
        <c:auto val="1"/>
        <c:lblAlgn val="ctr"/>
        <c:lblOffset val="100"/>
        <c:noMultiLvlLbl val="0"/>
      </c:catAx>
      <c:valAx>
        <c:axId val="5696911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696907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0.23255813953488372</c:v>
              </c:pt>
              <c:pt idx="1">
                <c:v>2.3255813953488372E-2</c:v>
              </c:pt>
              <c:pt idx="2">
                <c:v>0</c:v>
              </c:pt>
              <c:pt idx="3">
                <c:v>0</c:v>
              </c:pt>
              <c:pt idx="4">
                <c:v>2.3255813953488372E-2</c:v>
              </c:pt>
              <c:pt idx="5">
                <c:v>2.3255813953488372E-2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81854080"/>
        <c:axId val="781854472"/>
      </c:barChart>
      <c:catAx>
        <c:axId val="781854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54472"/>
        <c:crosses val="autoZero"/>
        <c:auto val="1"/>
        <c:lblAlgn val="ctr"/>
        <c:lblOffset val="100"/>
        <c:noMultiLvlLbl val="0"/>
      </c:catAx>
      <c:valAx>
        <c:axId val="78185447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78185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15</c:v>
              </c:pt>
              <c:pt idx="13">
                <c:v>1</c:v>
              </c:pt>
              <c:pt idx="14">
                <c:v>2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81855256"/>
        <c:axId val="781855648"/>
      </c:barChart>
      <c:catAx>
        <c:axId val="781855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55648"/>
        <c:crosses val="autoZero"/>
        <c:auto val="1"/>
        <c:lblAlgn val="ctr"/>
        <c:lblOffset val="100"/>
        <c:noMultiLvlLbl val="0"/>
      </c:catAx>
      <c:valAx>
        <c:axId val="78185564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781855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4.2142857142857144</c:v>
              </c:pt>
              <c:pt idx="1">
                <c:v>3.842857142857143</c:v>
              </c:pt>
              <c:pt idx="2">
                <c:v>4.0428571428571427</c:v>
              </c:pt>
              <c:pt idx="3">
                <c:v>4.3857142857142861</c:v>
              </c:pt>
              <c:pt idx="4">
                <c:v>4.4714285714285715</c:v>
              </c:pt>
              <c:pt idx="5">
                <c:v>4.628571428571429</c:v>
              </c:pt>
              <c:pt idx="6">
                <c:v>4.4142857142857146</c:v>
              </c:pt>
              <c:pt idx="7">
                <c:v>4.0142857142857142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781856432"/>
        <c:axId val="781856824"/>
      </c:barChart>
      <c:catAx>
        <c:axId val="78185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56824"/>
        <c:crosses val="autoZero"/>
        <c:auto val="1"/>
        <c:lblAlgn val="ctr"/>
        <c:lblOffset val="100"/>
        <c:noMultiLvlLbl val="0"/>
      </c:catAx>
      <c:valAx>
        <c:axId val="78185682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564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4.1598639455782314</c:v>
              </c:pt>
              <c:pt idx="1">
                <c:v>4.2414965986394559</c:v>
              </c:pt>
              <c:pt idx="2">
                <c:v>4.149659863945578</c:v>
              </c:pt>
              <c:pt idx="3">
                <c:v>3.8503401360544216</c:v>
              </c:pt>
              <c:pt idx="4">
                <c:v>4.4387755102040813</c:v>
              </c:pt>
              <c:pt idx="5">
                <c:v>4.2721088435374153</c:v>
              </c:pt>
              <c:pt idx="6">
                <c:v>4.27891156462585</c:v>
              </c:pt>
              <c:pt idx="7">
                <c:v>4.2823129251700678</c:v>
              </c:pt>
              <c:pt idx="8">
                <c:v>4.2755102040816331</c:v>
              </c:pt>
              <c:pt idx="9">
                <c:v>4.0170068027210881</c:v>
              </c:pt>
              <c:pt idx="10">
                <c:v>3.4761904761904763</c:v>
              </c:pt>
              <c:pt idx="11">
                <c:v>3.6632653061224492</c:v>
              </c:pt>
              <c:pt idx="12">
                <c:v>3.5986394557823131</c:v>
              </c:pt>
              <c:pt idx="13">
                <c:v>3.7755102040816326</c:v>
              </c:pt>
              <c:pt idx="14">
                <c:v>3.9217687074829932</c:v>
              </c:pt>
              <c:pt idx="15">
                <c:v>3.9591836734693877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81857608"/>
        <c:axId val="781858000"/>
      </c:barChart>
      <c:catAx>
        <c:axId val="7818576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58000"/>
        <c:crosses val="autoZero"/>
        <c:auto val="1"/>
        <c:lblAlgn val="ctr"/>
        <c:lblOffset val="100"/>
        <c:noMultiLvlLbl val="0"/>
      </c:catAx>
      <c:valAx>
        <c:axId val="78185800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57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0.14242424242424243</c:v>
              </c:pt>
              <c:pt idx="1">
                <c:v>8.7878787878787876E-2</c:v>
              </c:pt>
              <c:pt idx="2">
                <c:v>1.8181818181818181E-2</c:v>
              </c:pt>
              <c:pt idx="3">
                <c:v>0</c:v>
              </c:pt>
              <c:pt idx="4">
                <c:v>9.0909090909090905E-3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81858784"/>
        <c:axId val="781859176"/>
      </c:barChart>
      <c:catAx>
        <c:axId val="781858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81859176"/>
        <c:crosses val="autoZero"/>
        <c:auto val="1"/>
        <c:lblAlgn val="ctr"/>
        <c:lblOffset val="100"/>
        <c:noMultiLvlLbl val="0"/>
      </c:catAx>
      <c:valAx>
        <c:axId val="781859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81858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0.19393939393939394</c:v>
              </c:pt>
              <c:pt idx="1">
                <c:v>0.20606060606060606</c:v>
              </c:pt>
              <c:pt idx="2">
                <c:v>5.4545454545454543E-2</c:v>
              </c:pt>
              <c:pt idx="3">
                <c:v>2.7272727272727271E-2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859960"/>
        <c:axId val="781860352"/>
      </c:barChart>
      <c:catAx>
        <c:axId val="781859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81860352"/>
        <c:crosses val="autoZero"/>
        <c:auto val="1"/>
        <c:lblAlgn val="ctr"/>
        <c:lblOffset val="100"/>
        <c:noMultiLvlLbl val="0"/>
      </c:catAx>
      <c:valAx>
        <c:axId val="781860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81859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0.10204081632653061</c:v>
              </c:pt>
              <c:pt idx="1">
                <c:v>0.18367346938775511</c:v>
              </c:pt>
              <c:pt idx="2">
                <c:v>2.3809523809523808E-2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1861136"/>
        <c:axId val="781861528"/>
        <c:axId val="0"/>
      </c:bar3DChart>
      <c:catAx>
        <c:axId val="78186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61528"/>
        <c:crosses val="autoZero"/>
        <c:auto val="1"/>
        <c:lblAlgn val="ctr"/>
        <c:lblOffset val="100"/>
        <c:noMultiLvlLbl val="0"/>
      </c:catAx>
      <c:valAx>
        <c:axId val="78186152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6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0.6428571428571429</c:v>
              </c:pt>
              <c:pt idx="2">
                <c:v>0.77777777777777779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7.1428571428571425E-2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569691936"/>
        <c:axId val="569692328"/>
      </c:barChart>
      <c:catAx>
        <c:axId val="569691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69692328"/>
        <c:crosses val="autoZero"/>
        <c:auto val="1"/>
        <c:lblAlgn val="ctr"/>
        <c:lblOffset val="100"/>
        <c:noMultiLvlLbl val="0"/>
      </c:catAx>
      <c:valAx>
        <c:axId val="5696923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69691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0.30769230769230771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7.6923076923076927E-2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3.8461538461538464E-2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9693112"/>
        <c:axId val="569693504"/>
      </c:barChart>
      <c:catAx>
        <c:axId val="569693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569693504"/>
        <c:crosses val="autoZero"/>
        <c:auto val="1"/>
        <c:lblAlgn val="ctr"/>
        <c:lblOffset val="100"/>
        <c:noMultiLvlLbl val="0"/>
      </c:catAx>
      <c:valAx>
        <c:axId val="5696935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696931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0.38461538461538464</c:v>
              </c:pt>
              <c:pt idx="2">
                <c:v>0.55555555555555558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0.11538461538461539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9694288"/>
        <c:axId val="569694680"/>
      </c:barChart>
      <c:catAx>
        <c:axId val="569694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569694680"/>
        <c:crosses val="autoZero"/>
        <c:auto val="1"/>
        <c:lblAlgn val="ctr"/>
        <c:lblOffset val="100"/>
        <c:noMultiLvlLbl val="0"/>
      </c:catAx>
      <c:valAx>
        <c:axId val="5696946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696942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Música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434975</xdr:colOff>
      <xdr:row>0</xdr:row>
      <xdr:rowOff>0</xdr:rowOff>
    </xdr:from>
    <xdr:to>
      <xdr:col>2</xdr:col>
      <xdr:colOff>212725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7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296</xdr:row>
      <xdr:rowOff>9525</xdr:rowOff>
    </xdr:from>
    <xdr:to>
      <xdr:col>14</xdr:col>
      <xdr:colOff>628649</xdr:colOff>
      <xdr:row>305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355</xdr:row>
      <xdr:rowOff>238126</xdr:rowOff>
    </xdr:from>
    <xdr:to>
      <xdr:col>13</xdr:col>
      <xdr:colOff>266699</xdr:colOff>
      <xdr:row>377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379</xdr:row>
      <xdr:rowOff>220436</xdr:rowOff>
    </xdr:from>
    <xdr:to>
      <xdr:col>15</xdr:col>
      <xdr:colOff>346982</xdr:colOff>
      <xdr:row>387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325</xdr:row>
      <xdr:rowOff>340177</xdr:rowOff>
    </xdr:from>
    <xdr:to>
      <xdr:col>14</xdr:col>
      <xdr:colOff>1088572</xdr:colOff>
      <xdr:row>336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389</xdr:row>
      <xdr:rowOff>279192</xdr:rowOff>
    </xdr:from>
    <xdr:to>
      <xdr:col>16</xdr:col>
      <xdr:colOff>408213</xdr:colOff>
      <xdr:row>416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420</xdr:row>
      <xdr:rowOff>94384</xdr:rowOff>
    </xdr:from>
    <xdr:to>
      <xdr:col>14</xdr:col>
      <xdr:colOff>1047750</xdr:colOff>
      <xdr:row>428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494</xdr:row>
      <xdr:rowOff>304800</xdr:rowOff>
    </xdr:from>
    <xdr:to>
      <xdr:col>15</xdr:col>
      <xdr:colOff>367393</xdr:colOff>
      <xdr:row>505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507</xdr:row>
      <xdr:rowOff>87457</xdr:rowOff>
    </xdr:from>
    <xdr:to>
      <xdr:col>16</xdr:col>
      <xdr:colOff>272143</xdr:colOff>
      <xdr:row>520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522</xdr:row>
      <xdr:rowOff>475384</xdr:rowOff>
    </xdr:from>
    <xdr:to>
      <xdr:col>14</xdr:col>
      <xdr:colOff>1163782</xdr:colOff>
      <xdr:row>533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535</xdr:row>
      <xdr:rowOff>38100</xdr:rowOff>
    </xdr:from>
    <xdr:to>
      <xdr:col>15</xdr:col>
      <xdr:colOff>34637</xdr:colOff>
      <xdr:row>552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639</xdr:row>
      <xdr:rowOff>38100</xdr:rowOff>
    </xdr:from>
    <xdr:to>
      <xdr:col>12</xdr:col>
      <xdr:colOff>661147</xdr:colOff>
      <xdr:row>658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662</xdr:row>
      <xdr:rowOff>184439</xdr:rowOff>
    </xdr:from>
    <xdr:to>
      <xdr:col>14</xdr:col>
      <xdr:colOff>995795</xdr:colOff>
      <xdr:row>678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703</xdr:row>
      <xdr:rowOff>47624</xdr:rowOff>
    </xdr:from>
    <xdr:to>
      <xdr:col>14</xdr:col>
      <xdr:colOff>1056409</xdr:colOff>
      <xdr:row>711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712</xdr:row>
      <xdr:rowOff>95250</xdr:rowOff>
    </xdr:from>
    <xdr:to>
      <xdr:col>14</xdr:col>
      <xdr:colOff>666750</xdr:colOff>
      <xdr:row>731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733</xdr:row>
      <xdr:rowOff>66674</xdr:rowOff>
    </xdr:from>
    <xdr:to>
      <xdr:col>14</xdr:col>
      <xdr:colOff>883227</xdr:colOff>
      <xdr:row>746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760</xdr:row>
      <xdr:rowOff>123825</xdr:rowOff>
    </xdr:from>
    <xdr:to>
      <xdr:col>7</xdr:col>
      <xdr:colOff>571500</xdr:colOff>
      <xdr:row>771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758</xdr:row>
      <xdr:rowOff>64324</xdr:rowOff>
    </xdr:from>
    <xdr:to>
      <xdr:col>13</xdr:col>
      <xdr:colOff>613559</xdr:colOff>
      <xdr:row>771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42</xdr:row>
      <xdr:rowOff>141193</xdr:rowOff>
    </xdr:from>
    <xdr:to>
      <xdr:col>14</xdr:col>
      <xdr:colOff>224918</xdr:colOff>
      <xdr:row>50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52</xdr:row>
      <xdr:rowOff>180973</xdr:rowOff>
    </xdr:from>
    <xdr:to>
      <xdr:col>16</xdr:col>
      <xdr:colOff>136070</xdr:colOff>
      <xdr:row>62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775</xdr:row>
      <xdr:rowOff>9524</xdr:rowOff>
    </xdr:from>
    <xdr:to>
      <xdr:col>15</xdr:col>
      <xdr:colOff>-1</xdr:colOff>
      <xdr:row>784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787</xdr:row>
      <xdr:rowOff>0</xdr:rowOff>
    </xdr:from>
    <xdr:to>
      <xdr:col>17</xdr:col>
      <xdr:colOff>241526</xdr:colOff>
      <xdr:row>799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803</xdr:row>
      <xdr:rowOff>13607</xdr:rowOff>
    </xdr:from>
    <xdr:to>
      <xdr:col>12</xdr:col>
      <xdr:colOff>0</xdr:colOff>
      <xdr:row>814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819</xdr:row>
      <xdr:rowOff>66674</xdr:rowOff>
    </xdr:from>
    <xdr:to>
      <xdr:col>14</xdr:col>
      <xdr:colOff>9524</xdr:colOff>
      <xdr:row>831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81</xdr:row>
      <xdr:rowOff>144555</xdr:rowOff>
    </xdr:from>
    <xdr:to>
      <xdr:col>13</xdr:col>
      <xdr:colOff>941294</xdr:colOff>
      <xdr:row>89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89</xdr:row>
      <xdr:rowOff>470900</xdr:rowOff>
    </xdr:from>
    <xdr:to>
      <xdr:col>13</xdr:col>
      <xdr:colOff>1154207</xdr:colOff>
      <xdr:row>97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156</xdr:row>
      <xdr:rowOff>63954</xdr:rowOff>
    </xdr:from>
    <xdr:to>
      <xdr:col>14</xdr:col>
      <xdr:colOff>255815</xdr:colOff>
      <xdr:row>170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171</xdr:row>
      <xdr:rowOff>163286</xdr:rowOff>
    </xdr:from>
    <xdr:to>
      <xdr:col>14</xdr:col>
      <xdr:colOff>1088572</xdr:colOff>
      <xdr:row>189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222</xdr:row>
      <xdr:rowOff>157100</xdr:rowOff>
    </xdr:from>
    <xdr:to>
      <xdr:col>14</xdr:col>
      <xdr:colOff>1061357</xdr:colOff>
      <xdr:row>238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238</xdr:row>
      <xdr:rowOff>152646</xdr:rowOff>
    </xdr:from>
    <xdr:to>
      <xdr:col>14</xdr:col>
      <xdr:colOff>1061357</xdr:colOff>
      <xdr:row>254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256</xdr:row>
      <xdr:rowOff>40820</xdr:rowOff>
    </xdr:from>
    <xdr:to>
      <xdr:col>15</xdr:col>
      <xdr:colOff>272143</xdr:colOff>
      <xdr:row>273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272</xdr:row>
      <xdr:rowOff>189140</xdr:rowOff>
    </xdr:from>
    <xdr:to>
      <xdr:col>14</xdr:col>
      <xdr:colOff>1197429</xdr:colOff>
      <xdr:row>289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311</xdr:row>
      <xdr:rowOff>159226</xdr:rowOff>
    </xdr:from>
    <xdr:to>
      <xdr:col>15</xdr:col>
      <xdr:colOff>272143</xdr:colOff>
      <xdr:row>323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343</xdr:row>
      <xdr:rowOff>76200</xdr:rowOff>
    </xdr:from>
    <xdr:to>
      <xdr:col>12</xdr:col>
      <xdr:colOff>133350</xdr:colOff>
      <xdr:row>353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445</xdr:row>
      <xdr:rowOff>268059</xdr:rowOff>
    </xdr:from>
    <xdr:to>
      <xdr:col>15</xdr:col>
      <xdr:colOff>40023</xdr:colOff>
      <xdr:row>453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432</xdr:row>
      <xdr:rowOff>194583</xdr:rowOff>
    </xdr:from>
    <xdr:to>
      <xdr:col>14</xdr:col>
      <xdr:colOff>979715</xdr:colOff>
      <xdr:row>440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860</xdr:row>
      <xdr:rowOff>404813</xdr:rowOff>
    </xdr:from>
    <xdr:to>
      <xdr:col>14</xdr:col>
      <xdr:colOff>928687</xdr:colOff>
      <xdr:row>867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867</xdr:row>
      <xdr:rowOff>738188</xdr:rowOff>
    </xdr:from>
    <xdr:to>
      <xdr:col>14</xdr:col>
      <xdr:colOff>928687</xdr:colOff>
      <xdr:row>874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875</xdr:row>
      <xdr:rowOff>238124</xdr:rowOff>
    </xdr:from>
    <xdr:to>
      <xdr:col>14</xdr:col>
      <xdr:colOff>928687</xdr:colOff>
      <xdr:row>883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901</xdr:row>
      <xdr:rowOff>54429</xdr:rowOff>
    </xdr:from>
    <xdr:to>
      <xdr:col>8</xdr:col>
      <xdr:colOff>510269</xdr:colOff>
      <xdr:row>917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887</xdr:row>
      <xdr:rowOff>71436</xdr:rowOff>
    </xdr:from>
    <xdr:to>
      <xdr:col>14</xdr:col>
      <xdr:colOff>1023937</xdr:colOff>
      <xdr:row>900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920</xdr:row>
      <xdr:rowOff>55790</xdr:rowOff>
    </xdr:from>
    <xdr:to>
      <xdr:col>15</xdr:col>
      <xdr:colOff>149678</xdr:colOff>
      <xdr:row>928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930</xdr:row>
      <xdr:rowOff>147638</xdr:rowOff>
    </xdr:from>
    <xdr:to>
      <xdr:col>14</xdr:col>
      <xdr:colOff>1095375</xdr:colOff>
      <xdr:row>938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938</xdr:row>
      <xdr:rowOff>105455</xdr:rowOff>
    </xdr:from>
    <xdr:to>
      <xdr:col>14</xdr:col>
      <xdr:colOff>717778</xdr:colOff>
      <xdr:row>945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953</xdr:row>
      <xdr:rowOff>176893</xdr:rowOff>
    </xdr:from>
    <xdr:to>
      <xdr:col>6</xdr:col>
      <xdr:colOff>332012</xdr:colOff>
      <xdr:row>968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970</xdr:row>
      <xdr:rowOff>106816</xdr:rowOff>
    </xdr:from>
    <xdr:to>
      <xdr:col>13</xdr:col>
      <xdr:colOff>721181</xdr:colOff>
      <xdr:row>977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979</xdr:row>
      <xdr:rowOff>34017</xdr:rowOff>
    </xdr:from>
    <xdr:to>
      <xdr:col>12</xdr:col>
      <xdr:colOff>700768</xdr:colOff>
      <xdr:row>992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992</xdr:row>
      <xdr:rowOff>95250</xdr:rowOff>
    </xdr:from>
    <xdr:to>
      <xdr:col>12</xdr:col>
      <xdr:colOff>796018</xdr:colOff>
      <xdr:row>1005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1009</xdr:row>
      <xdr:rowOff>200704</xdr:rowOff>
    </xdr:from>
    <xdr:to>
      <xdr:col>13</xdr:col>
      <xdr:colOff>282347</xdr:colOff>
      <xdr:row>1020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1026</xdr:row>
      <xdr:rowOff>51026</xdr:rowOff>
    </xdr:from>
    <xdr:to>
      <xdr:col>13</xdr:col>
      <xdr:colOff>530678</xdr:colOff>
      <xdr:row>1038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1040</xdr:row>
      <xdr:rowOff>37420</xdr:rowOff>
    </xdr:from>
    <xdr:to>
      <xdr:col>13</xdr:col>
      <xdr:colOff>363991</xdr:colOff>
      <xdr:row>1052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1055</xdr:row>
      <xdr:rowOff>74841</xdr:rowOff>
    </xdr:from>
    <xdr:to>
      <xdr:col>13</xdr:col>
      <xdr:colOff>503465</xdr:colOff>
      <xdr:row>1065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1079</xdr:row>
      <xdr:rowOff>455440</xdr:rowOff>
    </xdr:from>
    <xdr:to>
      <xdr:col>12</xdr:col>
      <xdr:colOff>311924</xdr:colOff>
      <xdr:row>1091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337</xdr:row>
      <xdr:rowOff>440378</xdr:rowOff>
    </xdr:from>
    <xdr:to>
      <xdr:col>14</xdr:col>
      <xdr:colOff>411925</xdr:colOff>
      <xdr:row>340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64</xdr:row>
      <xdr:rowOff>132360</xdr:rowOff>
    </xdr:from>
    <xdr:to>
      <xdr:col>13</xdr:col>
      <xdr:colOff>974912</xdr:colOff>
      <xdr:row>71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460</xdr:row>
      <xdr:rowOff>107620</xdr:rowOff>
    </xdr:from>
    <xdr:to>
      <xdr:col>14</xdr:col>
      <xdr:colOff>1056410</xdr:colOff>
      <xdr:row>472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476</xdr:row>
      <xdr:rowOff>22266</xdr:rowOff>
    </xdr:from>
    <xdr:to>
      <xdr:col>14</xdr:col>
      <xdr:colOff>1108364</xdr:colOff>
      <xdr:row>491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684</xdr:row>
      <xdr:rowOff>95250</xdr:rowOff>
    </xdr:from>
    <xdr:to>
      <xdr:col>14</xdr:col>
      <xdr:colOff>969818</xdr:colOff>
      <xdr:row>696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557</xdr:row>
      <xdr:rowOff>68036</xdr:rowOff>
    </xdr:from>
    <xdr:to>
      <xdr:col>16</xdr:col>
      <xdr:colOff>661183</xdr:colOff>
      <xdr:row>574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581</xdr:row>
      <xdr:rowOff>81642</xdr:rowOff>
    </xdr:from>
    <xdr:to>
      <xdr:col>15</xdr:col>
      <xdr:colOff>0</xdr:colOff>
      <xdr:row>595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597</xdr:row>
      <xdr:rowOff>244930</xdr:rowOff>
    </xdr:from>
    <xdr:to>
      <xdr:col>14</xdr:col>
      <xdr:colOff>1021774</xdr:colOff>
      <xdr:row>613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616</xdr:row>
      <xdr:rowOff>51954</xdr:rowOff>
    </xdr:from>
    <xdr:to>
      <xdr:col>14</xdr:col>
      <xdr:colOff>1143000</xdr:colOff>
      <xdr:row>634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143</xdr:row>
      <xdr:rowOff>185410</xdr:rowOff>
    </xdr:from>
    <xdr:to>
      <xdr:col>14</xdr:col>
      <xdr:colOff>742646</xdr:colOff>
      <xdr:row>151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117</xdr:row>
      <xdr:rowOff>145996</xdr:rowOff>
    </xdr:from>
    <xdr:to>
      <xdr:col>14</xdr:col>
      <xdr:colOff>258536</xdr:colOff>
      <xdr:row>132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189</xdr:row>
      <xdr:rowOff>207819</xdr:rowOff>
    </xdr:from>
    <xdr:to>
      <xdr:col>14</xdr:col>
      <xdr:colOff>789215</xdr:colOff>
      <xdr:row>205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205</xdr:row>
      <xdr:rowOff>152152</xdr:rowOff>
    </xdr:from>
    <xdr:to>
      <xdr:col>14</xdr:col>
      <xdr:colOff>1183821</xdr:colOff>
      <xdr:row>222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1071</xdr:row>
      <xdr:rowOff>119060</xdr:rowOff>
    </xdr:from>
    <xdr:to>
      <xdr:col>14</xdr:col>
      <xdr:colOff>285750</xdr:colOff>
      <xdr:row>1077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1</xdr:col>
      <xdr:colOff>309563</xdr:colOff>
      <xdr:row>0</xdr:row>
      <xdr:rowOff>23812</xdr:rowOff>
    </xdr:from>
    <xdr:to>
      <xdr:col>16</xdr:col>
      <xdr:colOff>11906</xdr:colOff>
      <xdr:row>10</xdr:row>
      <xdr:rowOff>11906</xdr:rowOff>
    </xdr:to>
    <xdr:sp macro="" textlink="">
      <xdr:nvSpPr>
        <xdr:cNvPr id="68" name="CuadroTexto 67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071563" y="23812"/>
          <a:ext cx="11132343" cy="189309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Música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261937</xdr:colOff>
      <xdr:row>0</xdr:row>
      <xdr:rowOff>11906</xdr:rowOff>
    </xdr:from>
    <xdr:to>
      <xdr:col>2</xdr:col>
      <xdr:colOff>1519797</xdr:colOff>
      <xdr:row>12</xdr:row>
      <xdr:rowOff>83342</xdr:rowOff>
    </xdr:to>
    <xdr:pic>
      <xdr:nvPicPr>
        <xdr:cNvPr id="69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" y="11906"/>
          <a:ext cx="1581710" cy="2357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11</xdr:row>
      <xdr:rowOff>0</xdr:rowOff>
    </xdr:from>
    <xdr:to>
      <xdr:col>15</xdr:col>
      <xdr:colOff>726280</xdr:colOff>
      <xdr:row>36</xdr:row>
      <xdr:rowOff>35719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488156" y="2095500"/>
          <a:ext cx="12692062" cy="47982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Música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Música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Música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0.70958904109589038</v>
          </cell>
        </row>
        <row r="15">
          <cell r="C15" t="str">
            <v>Femenino</v>
          </cell>
          <cell r="H15">
            <v>0.29041095890410956</v>
          </cell>
        </row>
        <row r="25">
          <cell r="C25" t="str">
            <v>Soltero(a)</v>
          </cell>
          <cell r="H25">
            <v>0.76164383561643834</v>
          </cell>
        </row>
        <row r="26">
          <cell r="C26" t="str">
            <v>Casado(a)/unión libre</v>
          </cell>
          <cell r="H26">
            <v>0.23013698630136986</v>
          </cell>
        </row>
        <row r="27">
          <cell r="C27" t="str">
            <v>Otro</v>
          </cell>
          <cell r="H27">
            <v>8.21917808219178E-3</v>
          </cell>
        </row>
        <row r="31">
          <cell r="C31">
            <v>0</v>
          </cell>
          <cell r="D31">
            <v>0.77071823204419887</v>
          </cell>
        </row>
        <row r="32">
          <cell r="C32">
            <v>1</v>
          </cell>
          <cell r="D32">
            <v>8.0110497237569064E-2</v>
          </cell>
        </row>
        <row r="33">
          <cell r="C33">
            <v>2</v>
          </cell>
          <cell r="D33">
            <v>3.591160220994475E-2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0.22375690607734808</v>
          </cell>
          <cell r="E51">
            <v>0.59944751381215466</v>
          </cell>
          <cell r="F51">
            <v>0.17679558011049723</v>
          </cell>
        </row>
        <row r="52">
          <cell r="C52" t="str">
            <v>Escucha</v>
          </cell>
          <cell r="D52">
            <v>0.26592797783933519</v>
          </cell>
          <cell r="E52">
            <v>0.54847645429362879</v>
          </cell>
          <cell r="F52">
            <v>0.18559556786703602</v>
          </cell>
        </row>
        <row r="53">
          <cell r="C53" t="str">
            <v>Lectura</v>
          </cell>
          <cell r="D53">
            <v>0.33898305084745761</v>
          </cell>
          <cell r="E53">
            <v>0.56214689265536721</v>
          </cell>
          <cell r="F53">
            <v>9.8870056497175146E-2</v>
          </cell>
        </row>
        <row r="54">
          <cell r="C54" t="str">
            <v>Escritura</v>
          </cell>
          <cell r="D54">
            <v>0.25690607734806631</v>
          </cell>
          <cell r="E54">
            <v>0.61049723756906082</v>
          </cell>
          <cell r="F54">
            <v>0.13259668508287292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0.17543859649122806</v>
          </cell>
          <cell r="E59">
            <v>0.35964912280701755</v>
          </cell>
          <cell r="F59">
            <v>0.46491228070175439</v>
          </cell>
        </row>
        <row r="60">
          <cell r="C60" t="str">
            <v>Escucha</v>
          </cell>
          <cell r="D60">
            <v>0.20535714285714285</v>
          </cell>
          <cell r="E60">
            <v>0.39285714285714285</v>
          </cell>
          <cell r="F60">
            <v>0.4017857142857143</v>
          </cell>
        </row>
        <row r="61">
          <cell r="C61" t="str">
            <v>Lectura</v>
          </cell>
          <cell r="D61">
            <v>0.24561403508771928</v>
          </cell>
          <cell r="E61">
            <v>0.40350877192982454</v>
          </cell>
          <cell r="F61">
            <v>0.35087719298245612</v>
          </cell>
        </row>
        <row r="62">
          <cell r="C62" t="str">
            <v>Escritura</v>
          </cell>
          <cell r="D62">
            <v>0.18965517241379309</v>
          </cell>
          <cell r="E62">
            <v>0.41379310344827586</v>
          </cell>
          <cell r="F62">
            <v>0.39655172413793105</v>
          </cell>
        </row>
        <row r="67">
          <cell r="O67">
            <v>4.1598639455782314</v>
          </cell>
        </row>
        <row r="68">
          <cell r="O68">
            <v>4.2414965986394559</v>
          </cell>
        </row>
        <row r="69">
          <cell r="O69">
            <v>4.149659863945578</v>
          </cell>
        </row>
        <row r="70">
          <cell r="O70">
            <v>3.8503401360544216</v>
          </cell>
        </row>
        <row r="71">
          <cell r="O71">
            <v>4.4387755102040813</v>
          </cell>
        </row>
        <row r="72">
          <cell r="O72">
            <v>4.2721088435374153</v>
          </cell>
        </row>
        <row r="73">
          <cell r="O73">
            <v>4.27891156462585</v>
          </cell>
        </row>
        <row r="74">
          <cell r="O74">
            <v>4.2823129251700678</v>
          </cell>
        </row>
        <row r="75">
          <cell r="O75">
            <v>4.2755102040816331</v>
          </cell>
        </row>
        <row r="76">
          <cell r="O76">
            <v>4.0170068027210881</v>
          </cell>
        </row>
        <row r="77">
          <cell r="O77">
            <v>3.4761904761904763</v>
          </cell>
        </row>
        <row r="78">
          <cell r="O78">
            <v>3.6632653061224492</v>
          </cell>
        </row>
        <row r="79">
          <cell r="O79">
            <v>3.5986394557823131</v>
          </cell>
        </row>
        <row r="80">
          <cell r="O80">
            <v>3.7755102040816326</v>
          </cell>
        </row>
        <row r="81">
          <cell r="O81">
            <v>3.9217687074829932</v>
          </cell>
        </row>
        <row r="82">
          <cell r="O82">
            <v>3.9591836734693877</v>
          </cell>
        </row>
        <row r="101">
          <cell r="B101">
            <v>1</v>
          </cell>
          <cell r="O101">
            <v>4.2142857142857144</v>
          </cell>
        </row>
        <row r="102">
          <cell r="B102">
            <v>2</v>
          </cell>
          <cell r="O102">
            <v>3.842857142857143</v>
          </cell>
        </row>
        <row r="103">
          <cell r="B103">
            <v>3</v>
          </cell>
          <cell r="O103">
            <v>4.0428571428571427</v>
          </cell>
        </row>
        <row r="104">
          <cell r="B104">
            <v>4</v>
          </cell>
          <cell r="O104">
            <v>4.3857142857142861</v>
          </cell>
        </row>
        <row r="105">
          <cell r="B105">
            <v>5</v>
          </cell>
          <cell r="O105">
            <v>4.4714285714285715</v>
          </cell>
        </row>
        <row r="106">
          <cell r="B106">
            <v>6</v>
          </cell>
          <cell r="O106">
            <v>4.628571428571429</v>
          </cell>
        </row>
        <row r="107">
          <cell r="B107">
            <v>7</v>
          </cell>
          <cell r="O107">
            <v>4.4142857142857146</v>
          </cell>
        </row>
        <row r="108">
          <cell r="B108">
            <v>8</v>
          </cell>
          <cell r="O108">
            <v>4.0142857142857142</v>
          </cell>
        </row>
        <row r="131">
          <cell r="C131" t="str">
            <v>Alto</v>
          </cell>
          <cell r="F131">
            <v>0.22727272727272727</v>
          </cell>
        </row>
        <row r="132">
          <cell r="C132" t="str">
            <v>Mediano</v>
          </cell>
          <cell r="F132">
            <v>0.12424242424242424</v>
          </cell>
        </row>
        <row r="133">
          <cell r="C133" t="str">
            <v>Bajo</v>
          </cell>
          <cell r="F133">
            <v>1.8181818181818181E-2</v>
          </cell>
        </row>
        <row r="134">
          <cell r="C134" t="str">
            <v>Ninguno</v>
          </cell>
          <cell r="F134">
            <v>6.0606060606060606E-3</v>
          </cell>
        </row>
        <row r="135">
          <cell r="C135" t="str">
            <v>No sabe</v>
          </cell>
          <cell r="F135">
            <v>3.0303030303030303E-3</v>
          </cell>
        </row>
        <row r="148">
          <cell r="C148" t="str">
            <v>Alto</v>
          </cell>
          <cell r="F148">
            <v>0.19696969696969696</v>
          </cell>
        </row>
        <row r="149">
          <cell r="C149" t="str">
            <v>Mediano</v>
          </cell>
          <cell r="F149">
            <v>0.13636363636363635</v>
          </cell>
        </row>
        <row r="150">
          <cell r="C150" t="str">
            <v>Bajo</v>
          </cell>
          <cell r="F150">
            <v>9.0909090909090912E-2</v>
          </cell>
        </row>
        <row r="151">
          <cell r="C151" t="str">
            <v>Ninguno</v>
          </cell>
          <cell r="F151">
            <v>5.1515151515151514E-2</v>
          </cell>
        </row>
        <row r="152">
          <cell r="C152" t="str">
            <v>No sabe</v>
          </cell>
          <cell r="F152">
            <v>6.0606060606060606E-3</v>
          </cell>
        </row>
        <row r="165">
          <cell r="C165" t="str">
            <v>Alto</v>
          </cell>
          <cell r="F165">
            <v>0.14242424242424243</v>
          </cell>
        </row>
        <row r="166">
          <cell r="C166" t="str">
            <v>Mediano</v>
          </cell>
          <cell r="F166">
            <v>8.7878787878787876E-2</v>
          </cell>
        </row>
        <row r="167">
          <cell r="C167" t="str">
            <v>Bajo</v>
          </cell>
          <cell r="F167">
            <v>1.8181818181818181E-2</v>
          </cell>
        </row>
        <row r="168">
          <cell r="C168" t="str">
            <v>Ninguno</v>
          </cell>
          <cell r="F168">
            <v>0</v>
          </cell>
        </row>
        <row r="169">
          <cell r="C169" t="str">
            <v>No sabe</v>
          </cell>
          <cell r="F169">
            <v>9.0909090909090905E-3</v>
          </cell>
        </row>
        <row r="182">
          <cell r="C182" t="str">
            <v>Alto</v>
          </cell>
          <cell r="F182">
            <v>0.19393939393939394</v>
          </cell>
        </row>
        <row r="183">
          <cell r="C183" t="str">
            <v>Mediano</v>
          </cell>
          <cell r="F183">
            <v>0.20606060606060606</v>
          </cell>
        </row>
        <row r="184">
          <cell r="C184" t="str">
            <v>Bajo</v>
          </cell>
          <cell r="F184">
            <v>5.4545454545454543E-2</v>
          </cell>
        </row>
        <row r="185">
          <cell r="C185" t="str">
            <v>Ninguno</v>
          </cell>
          <cell r="F185">
            <v>2.7272727272727271E-2</v>
          </cell>
        </row>
        <row r="186">
          <cell r="C186" t="str">
            <v>No sabe</v>
          </cell>
          <cell r="F186">
            <v>0</v>
          </cell>
        </row>
        <row r="198">
          <cell r="C198" t="str">
            <v>Alto</v>
          </cell>
          <cell r="F198">
            <v>0.26969696969696971</v>
          </cell>
        </row>
        <row r="199">
          <cell r="C199" t="str">
            <v>Mediano</v>
          </cell>
          <cell r="F199">
            <v>0.19090909090909092</v>
          </cell>
        </row>
        <row r="200">
          <cell r="C200" t="str">
            <v>Bajo</v>
          </cell>
          <cell r="F200">
            <v>1.8181818181818181E-2</v>
          </cell>
        </row>
        <row r="201">
          <cell r="C201" t="str">
            <v>Ninguno</v>
          </cell>
          <cell r="F201">
            <v>3.0303030303030303E-3</v>
          </cell>
        </row>
        <row r="202">
          <cell r="C202" t="str">
            <v>No sabe</v>
          </cell>
          <cell r="F202">
            <v>0</v>
          </cell>
        </row>
        <row r="214">
          <cell r="C214" t="str">
            <v>Alto</v>
          </cell>
          <cell r="F214">
            <v>0.23636363636363636</v>
          </cell>
        </row>
        <row r="215">
          <cell r="C215" t="str">
            <v>Mediano</v>
          </cell>
          <cell r="F215">
            <v>0.18787878787878787</v>
          </cell>
        </row>
        <row r="216">
          <cell r="C216" t="str">
            <v>Bajo</v>
          </cell>
          <cell r="F216">
            <v>4.2424242424242427E-2</v>
          </cell>
        </row>
        <row r="217">
          <cell r="C217" t="str">
            <v>Ninguno</v>
          </cell>
          <cell r="F217">
            <v>9.0909090909090905E-3</v>
          </cell>
        </row>
        <row r="218">
          <cell r="C218" t="str">
            <v>No sabe</v>
          </cell>
          <cell r="F218">
            <v>6.0606060606060606E-3</v>
          </cell>
        </row>
        <row r="232">
          <cell r="C232" t="str">
            <v>Alto</v>
          </cell>
          <cell r="F232">
            <v>0.15757575757575756</v>
          </cell>
        </row>
        <row r="233">
          <cell r="C233" t="str">
            <v>Mediano</v>
          </cell>
          <cell r="F233">
            <v>0.23333333333333334</v>
          </cell>
        </row>
        <row r="234">
          <cell r="C234" t="str">
            <v>Bajo</v>
          </cell>
          <cell r="F234">
            <v>4.8484848484848485E-2</v>
          </cell>
        </row>
        <row r="235">
          <cell r="C235" t="str">
            <v>Ninguno</v>
          </cell>
          <cell r="F235">
            <v>3.3333333333333333E-2</v>
          </cell>
        </row>
        <row r="236">
          <cell r="C236" t="str">
            <v>No sabe</v>
          </cell>
          <cell r="F236">
            <v>9.0909090909090905E-3</v>
          </cell>
        </row>
        <row r="248">
          <cell r="C248" t="str">
            <v>Alto</v>
          </cell>
          <cell r="F248">
            <v>0.11212121212121212</v>
          </cell>
        </row>
        <row r="249">
          <cell r="C249" t="str">
            <v>Mediano</v>
          </cell>
          <cell r="F249">
            <v>0.21515151515151515</v>
          </cell>
        </row>
        <row r="250">
          <cell r="C250" t="str">
            <v>Bajo</v>
          </cell>
          <cell r="F250">
            <v>0.12424242424242424</v>
          </cell>
        </row>
        <row r="251">
          <cell r="C251" t="str">
            <v>Ninguno</v>
          </cell>
          <cell r="F251">
            <v>3.0303030303030304E-2</v>
          </cell>
        </row>
        <row r="252">
          <cell r="C252" t="str">
            <v>No sabe</v>
          </cell>
          <cell r="F252">
            <v>0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2.7777777777777776E-2</v>
          </cell>
        </row>
        <row r="265">
          <cell r="C265" t="str">
            <v>Otro</v>
          </cell>
          <cell r="D265">
            <v>0.1111111111111111</v>
          </cell>
        </row>
        <row r="266">
          <cell r="C266" t="str">
            <v>Iniciar una nueva carrera universitaria</v>
          </cell>
          <cell r="D266">
            <v>8.3333333333333329E-2</v>
          </cell>
        </row>
        <row r="267">
          <cell r="C267" t="str">
            <v>Trabajar fuera de Colombia</v>
          </cell>
          <cell r="D267">
            <v>0.22222222222222221</v>
          </cell>
        </row>
        <row r="268">
          <cell r="C268" t="str">
            <v>Crear una empresa</v>
          </cell>
          <cell r="D268">
            <v>0.22222222222222221</v>
          </cell>
        </row>
        <row r="269">
          <cell r="C269" t="str">
            <v>Estudiar un posgrado fuera de Colombia</v>
          </cell>
          <cell r="D269">
            <v>0.30555555555555558</v>
          </cell>
        </row>
        <row r="270">
          <cell r="C270" t="str">
            <v>Estudiar un posgrado en Colombia</v>
          </cell>
          <cell r="D270">
            <v>0.33333333333333331</v>
          </cell>
        </row>
        <row r="271">
          <cell r="C271" t="str">
            <v>Trabajar en Colombia</v>
          </cell>
          <cell r="D271">
            <v>0.44444444444444442</v>
          </cell>
        </row>
        <row r="284">
          <cell r="C284" t="str">
            <v>Si</v>
          </cell>
          <cell r="F284">
            <v>0.7142857142857143</v>
          </cell>
        </row>
        <row r="285">
          <cell r="C285" t="str">
            <v>No</v>
          </cell>
          <cell r="F285">
            <v>0.14285714285714285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0.29411764705882354</v>
          </cell>
          <cell r="E299">
            <v>0</v>
          </cell>
          <cell r="F299">
            <v>0.2</v>
          </cell>
        </row>
        <row r="300">
          <cell r="C300" t="str">
            <v>Maestría</v>
          </cell>
          <cell r="D300">
            <v>0.70588235294117652</v>
          </cell>
          <cell r="E300">
            <v>0</v>
          </cell>
          <cell r="F300">
            <v>0.48</v>
          </cell>
        </row>
        <row r="301">
          <cell r="C301" t="str">
            <v>Doctorado</v>
          </cell>
          <cell r="D301">
            <v>0.23529411764705882</v>
          </cell>
          <cell r="E301">
            <v>0</v>
          </cell>
          <cell r="F301">
            <v>0.16</v>
          </cell>
        </row>
        <row r="316">
          <cell r="C316" t="str">
            <v>Si</v>
          </cell>
          <cell r="D316">
            <v>0.445578231292517</v>
          </cell>
        </row>
        <row r="317">
          <cell r="C317" t="str">
            <v>No</v>
          </cell>
          <cell r="D317">
            <v>4.7619047619047616E-2</v>
          </cell>
        </row>
        <row r="334">
          <cell r="C334" t="str">
            <v>Especialización</v>
          </cell>
          <cell r="D334">
            <v>0.15267175572519084</v>
          </cell>
        </row>
        <row r="335">
          <cell r="C335" t="str">
            <v>Maestría</v>
          </cell>
          <cell r="D335">
            <v>0.73282442748091603</v>
          </cell>
        </row>
        <row r="336">
          <cell r="C336" t="str">
            <v xml:space="preserve">Diplomados </v>
          </cell>
          <cell r="D336">
            <v>4.5801526717557252E-2</v>
          </cell>
        </row>
        <row r="337">
          <cell r="C337" t="str">
            <v xml:space="preserve">Seminarios/Cursos </v>
          </cell>
          <cell r="D337">
            <v>7.6335877862595417E-3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1.5267175572519083E-2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3.8167938931297711E-2</v>
          </cell>
        </row>
        <row r="342">
          <cell r="C342" t="str">
            <v>Sin respuesta</v>
          </cell>
          <cell r="D342">
            <v>0.16793893129770993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0.30769230769230771</v>
          </cell>
          <cell r="E347">
            <v>0</v>
          </cell>
        </row>
        <row r="348">
          <cell r="C348" t="str">
            <v>Cursos/seminarios/Talleres</v>
          </cell>
          <cell r="D348">
            <v>0.19230769230769232</v>
          </cell>
          <cell r="E348">
            <v>0</v>
          </cell>
        </row>
        <row r="349">
          <cell r="C349" t="str">
            <v>Congresos</v>
          </cell>
          <cell r="D349">
            <v>0.23076923076923078</v>
          </cell>
          <cell r="E349">
            <v>0</v>
          </cell>
        </row>
        <row r="350">
          <cell r="C350" t="str">
            <v>Foros</v>
          </cell>
          <cell r="D350">
            <v>0.11538461538461539</v>
          </cell>
          <cell r="E350">
            <v>0</v>
          </cell>
        </row>
        <row r="351">
          <cell r="C351" t="str">
            <v>Otro</v>
          </cell>
          <cell r="D351">
            <v>7.6923076923076927E-2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1.7006802721088437E-2</v>
          </cell>
          <cell r="E357">
            <v>0</v>
          </cell>
          <cell r="F357">
            <v>0</v>
          </cell>
          <cell r="G357">
            <v>0</v>
          </cell>
        </row>
        <row r="358">
          <cell r="C358" t="str">
            <v>Asociaciones Científicas</v>
          </cell>
          <cell r="D358">
            <v>1.3605442176870748E-2</v>
          </cell>
          <cell r="E358">
            <v>0</v>
          </cell>
          <cell r="F358">
            <v>0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0.14965986394557823</v>
          </cell>
          <cell r="E359">
            <v>5.5555555555555552E-2</v>
          </cell>
          <cell r="F359">
            <v>3.8461538461538464E-2</v>
          </cell>
          <cell r="G359">
            <v>0</v>
          </cell>
        </row>
        <row r="360">
          <cell r="C360" t="str">
            <v>Políticas</v>
          </cell>
          <cell r="D360">
            <v>6.8027210884353739E-3</v>
          </cell>
          <cell r="E360">
            <v>0</v>
          </cell>
          <cell r="F360">
            <v>3.8461538461538464E-2</v>
          </cell>
          <cell r="G360">
            <v>0</v>
          </cell>
        </row>
        <row r="361">
          <cell r="C361" t="str">
            <v>Religiosas</v>
          </cell>
          <cell r="D361">
            <v>4.7619047619047616E-2</v>
          </cell>
          <cell r="E361">
            <v>2.7777777777777776E-2</v>
          </cell>
          <cell r="F361">
            <v>0</v>
          </cell>
          <cell r="G361">
            <v>0</v>
          </cell>
        </row>
        <row r="362">
          <cell r="C362" t="str">
            <v>Sector Productivo</v>
          </cell>
          <cell r="D362">
            <v>1.3605442176870748E-2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2.7210884353741496E-2</v>
          </cell>
          <cell r="E363">
            <v>0</v>
          </cell>
          <cell r="F363">
            <v>7.6923076923076927E-2</v>
          </cell>
          <cell r="G363">
            <v>0</v>
          </cell>
        </row>
        <row r="364">
          <cell r="C364" t="str">
            <v>Ninguna</v>
          </cell>
          <cell r="D364">
            <v>0.36394557823129253</v>
          </cell>
          <cell r="E364">
            <v>0.55555555555555558</v>
          </cell>
          <cell r="F364">
            <v>0.34615384615384615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0.34285714285714286</v>
          </cell>
          <cell r="E392">
            <v>0.57692307692307687</v>
          </cell>
          <cell r="F392">
            <v>0.55555555555555558</v>
          </cell>
        </row>
        <row r="393">
          <cell r="C393" t="str">
            <v>No</v>
          </cell>
          <cell r="D393">
            <v>0.65714285714285714</v>
          </cell>
          <cell r="E393">
            <v>0.42307692307692307</v>
          </cell>
          <cell r="F393">
            <v>0.44444444444444442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0.44444444444444442</v>
          </cell>
          <cell r="E413">
            <v>0.42307692307692307</v>
          </cell>
          <cell r="F413">
            <v>0</v>
          </cell>
          <cell r="G413">
            <v>0.38028169014084506</v>
          </cell>
        </row>
        <row r="414">
          <cell r="C414" t="str">
            <v xml:space="preserve">Buscando trabajo       </v>
          </cell>
          <cell r="D414">
            <v>5.5555555555555552E-2</v>
          </cell>
          <cell r="E414">
            <v>0.11538461538461539</v>
          </cell>
          <cell r="F414">
            <v>0</v>
          </cell>
          <cell r="G414">
            <v>7.0422535211267609E-2</v>
          </cell>
        </row>
        <row r="415">
          <cell r="C415" t="str">
            <v xml:space="preserve">Estudiando         </v>
          </cell>
          <cell r="D415">
            <v>8.3333333333333329E-2</v>
          </cell>
          <cell r="E415">
            <v>0</v>
          </cell>
          <cell r="F415">
            <v>0</v>
          </cell>
          <cell r="G415">
            <v>4.2253521126760563E-2</v>
          </cell>
        </row>
        <row r="416">
          <cell r="C416" t="str">
            <v>Otra actividad</v>
          </cell>
          <cell r="D416">
            <v>0.1111111111111111</v>
          </cell>
          <cell r="E416">
            <v>7.6923076923076927E-2</v>
          </cell>
          <cell r="F416">
            <v>0</v>
          </cell>
          <cell r="G416">
            <v>8.4507042253521125E-2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1.0958904109589041E-2</v>
          </cell>
        </row>
        <row r="435">
          <cell r="C435" t="str">
            <v>Si, trabajo como empleado</v>
          </cell>
          <cell r="H435">
            <v>6.575342465753424E-2</v>
          </cell>
        </row>
        <row r="436">
          <cell r="C436" t="str">
            <v>Si, trabajo en un negocio familiar sin remuneración</v>
          </cell>
          <cell r="H436">
            <v>2.7397260273972603E-3</v>
          </cell>
        </row>
        <row r="437">
          <cell r="C437" t="str">
            <v>No</v>
          </cell>
          <cell r="H437">
            <v>0.2</v>
          </cell>
        </row>
        <row r="451">
          <cell r="C451" t="str">
            <v>Empleado de empresa familiar sin remuneración</v>
          </cell>
          <cell r="H451">
            <v>8.21917808219178E-3</v>
          </cell>
        </row>
        <row r="452">
          <cell r="C452" t="str">
            <v>Empleado de empresa particular</v>
          </cell>
          <cell r="H452">
            <v>0.24109589041095891</v>
          </cell>
        </row>
        <row r="453">
          <cell r="C453" t="str">
            <v>Empleado del gobierno</v>
          </cell>
          <cell r="H453">
            <v>0.11506849315068493</v>
          </cell>
        </row>
        <row r="454">
          <cell r="C454" t="str">
            <v>Empresario/Empleador</v>
          </cell>
          <cell r="H454">
            <v>1.0958904109589041E-2</v>
          </cell>
        </row>
        <row r="455">
          <cell r="C455" t="str">
            <v>Trabajador independiente (Sector público o privado)</v>
          </cell>
          <cell r="H455">
            <v>0.25479452054794521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0.25</v>
          </cell>
          <cell r="E467">
            <v>0.6428571428571429</v>
          </cell>
          <cell r="F467">
            <v>0.77777777777777779</v>
          </cell>
        </row>
        <row r="468">
          <cell r="C468" t="str">
            <v>No</v>
          </cell>
          <cell r="D468">
            <v>0</v>
          </cell>
          <cell r="E468">
            <v>7.1428571428571425E-2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0.1388888888888889</v>
          </cell>
          <cell r="E481">
            <v>0.30769230769230771</v>
          </cell>
          <cell r="F481">
            <v>0.33333333333333331</v>
          </cell>
        </row>
        <row r="482">
          <cell r="C482" t="str">
            <v>Contrato a término indefinido</v>
          </cell>
          <cell r="D482">
            <v>8.3333333333333329E-2</v>
          </cell>
          <cell r="E482">
            <v>7.6923076923076927E-2</v>
          </cell>
          <cell r="F482">
            <v>0.33333333333333331</v>
          </cell>
        </row>
        <row r="483">
          <cell r="C483" t="str">
            <v>Contrato de prestación de servicios</v>
          </cell>
          <cell r="D483">
            <v>8.3333333333333329E-2</v>
          </cell>
          <cell r="E483">
            <v>3.8461538461538464E-2</v>
          </cell>
          <cell r="F483">
            <v>0</v>
          </cell>
        </row>
        <row r="484">
          <cell r="C484" t="str">
            <v>Otro tipo de contrato</v>
          </cell>
          <cell r="D484">
            <v>2.7777777777777776E-2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0.25</v>
          </cell>
          <cell r="E495">
            <v>0.38461538461538464</v>
          </cell>
          <cell r="F495">
            <v>0.55555555555555558</v>
          </cell>
        </row>
        <row r="496">
          <cell r="C496" t="str">
            <v>No</v>
          </cell>
          <cell r="D496">
            <v>0.1111111111111111</v>
          </cell>
          <cell r="E496">
            <v>0.11538461538461539</v>
          </cell>
          <cell r="F496">
            <v>0.22222222222222221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0</v>
          </cell>
          <cell r="E512">
            <v>3.8461538461538464E-2</v>
          </cell>
          <cell r="F512">
            <v>0.1111111111111111</v>
          </cell>
        </row>
        <row r="513">
          <cell r="C513" t="str">
            <v>entre 1 SMLV y menos de 2 SMLV</v>
          </cell>
          <cell r="D513">
            <v>0.1111111111111111</v>
          </cell>
          <cell r="E513">
            <v>7.6923076923076927E-2</v>
          </cell>
          <cell r="F513">
            <v>0.22222222222222221</v>
          </cell>
        </row>
        <row r="514">
          <cell r="C514" t="str">
            <v>entre 2 SMLV y menos de 3 SMLV</v>
          </cell>
          <cell r="D514">
            <v>0.1388888888888889</v>
          </cell>
          <cell r="E514">
            <v>0.11538461538461539</v>
          </cell>
          <cell r="F514">
            <v>0.1111111111111111</v>
          </cell>
        </row>
        <row r="515">
          <cell r="C515" t="str">
            <v>entre 3 SMLV y menos de 4 SMLV</v>
          </cell>
          <cell r="D515">
            <v>0</v>
          </cell>
          <cell r="E515">
            <v>0.11538461538461539</v>
          </cell>
          <cell r="F515">
            <v>0.1111111111111111</v>
          </cell>
        </row>
        <row r="516">
          <cell r="C516" t="str">
            <v>entre 4 SMLV y menos de 5 SMLV</v>
          </cell>
          <cell r="D516">
            <v>0</v>
          </cell>
          <cell r="E516">
            <v>0</v>
          </cell>
          <cell r="F516">
            <v>0.1111111111111111</v>
          </cell>
        </row>
        <row r="517">
          <cell r="C517" t="str">
            <v>entre 5 SMLV y menos de 6 SMLV</v>
          </cell>
          <cell r="D517">
            <v>0</v>
          </cell>
          <cell r="E517">
            <v>3.8461538461538464E-2</v>
          </cell>
          <cell r="F517">
            <v>0</v>
          </cell>
        </row>
        <row r="518">
          <cell r="C518" t="str">
            <v>más de 6 SMLV</v>
          </cell>
          <cell r="D518">
            <v>0</v>
          </cell>
          <cell r="E518">
            <v>0</v>
          </cell>
          <cell r="F518">
            <v>0.1111111111111111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0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0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0</v>
          </cell>
        </row>
        <row r="531">
          <cell r="C531" t="str">
            <v>Suministros de Electricidad, Gas y Agua</v>
          </cell>
          <cell r="G531">
            <v>1</v>
          </cell>
        </row>
        <row r="532">
          <cell r="C532" t="str">
            <v>Construcción</v>
          </cell>
          <cell r="G532">
            <v>0</v>
          </cell>
        </row>
        <row r="533">
          <cell r="C533" t="str">
            <v>Transporte, Almacenamiento y Comunicaciones</v>
          </cell>
          <cell r="G533">
            <v>0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0</v>
          </cell>
        </row>
        <row r="536">
          <cell r="C536" t="str">
            <v>Industrias Manufactureras</v>
          </cell>
          <cell r="G536">
            <v>2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1</v>
          </cell>
        </row>
        <row r="539">
          <cell r="C539" t="str">
            <v>Agricultura, Ganadería, Caza y Silvicultura</v>
          </cell>
          <cell r="G539">
            <v>0</v>
          </cell>
        </row>
        <row r="540">
          <cell r="C540" t="str">
            <v>Educación</v>
          </cell>
          <cell r="G540">
            <v>28</v>
          </cell>
        </row>
        <row r="553">
          <cell r="C553" t="str">
            <v>Si</v>
          </cell>
          <cell r="G553">
            <v>0.26760563380281688</v>
          </cell>
        </row>
        <row r="554">
          <cell r="C554" t="str">
            <v>No</v>
          </cell>
          <cell r="G554">
            <v>2.8169014084507043E-2</v>
          </cell>
        </row>
        <row r="573">
          <cell r="C573" t="str">
            <v>Prestación de servicios</v>
          </cell>
          <cell r="G573">
            <v>0.23255813953488372</v>
          </cell>
        </row>
        <row r="574">
          <cell r="C574" t="str">
            <v xml:space="preserve">Trabajo por obra </v>
          </cell>
          <cell r="G574">
            <v>2.3255813953488372E-2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2.3255813953488372E-2</v>
          </cell>
        </row>
        <row r="578">
          <cell r="C578" t="str">
            <v>Se dedica a un oficio</v>
          </cell>
          <cell r="G578">
            <v>2.3255813953488372E-2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1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0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0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15</v>
          </cell>
        </row>
        <row r="596">
          <cell r="C596" t="str">
            <v>Servicios Sociales y de Salud</v>
          </cell>
          <cell r="G596">
            <v>1</v>
          </cell>
        </row>
        <row r="597">
          <cell r="C597" t="str">
            <v>Otras Actividades de Servicios Comunitarios, Sociales y Personales</v>
          </cell>
          <cell r="G597">
            <v>2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0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0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0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5.5555555555555552E-2</v>
          </cell>
          <cell r="E639">
            <v>7.6923076923076927E-2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0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0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0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5.5555555555555552E-2</v>
          </cell>
          <cell r="E645">
            <v>3.8461538461538464E-2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7.6923076923076927E-2</v>
          </cell>
          <cell r="F646">
            <v>0</v>
          </cell>
        </row>
        <row r="658">
          <cell r="C658" t="str">
            <v>0 y menos de 1 año</v>
          </cell>
          <cell r="G658">
            <v>0.18309859154929578</v>
          </cell>
        </row>
        <row r="659">
          <cell r="C659" t="str">
            <v>Entre 1 año y menos de 2</v>
          </cell>
          <cell r="G659">
            <v>8.4507042253521125E-2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0.1111111111111111</v>
          </cell>
          <cell r="E670">
            <v>0.15384615384615385</v>
          </cell>
          <cell r="F670">
            <v>0</v>
          </cell>
          <cell r="G670">
            <v>0.11267605633802817</v>
          </cell>
        </row>
        <row r="671">
          <cell r="C671" t="str">
            <v>Estudio de otro idioma</v>
          </cell>
          <cell r="D671">
            <v>5.5555555555555552E-2</v>
          </cell>
          <cell r="E671">
            <v>3.8461538461538464E-2</v>
          </cell>
          <cell r="F671">
            <v>0</v>
          </cell>
          <cell r="G671">
            <v>4.2253521126760563E-2</v>
          </cell>
        </row>
        <row r="672">
          <cell r="C672" t="str">
            <v>Participó en actividades deportivas / culturales / Religiosas / beneficio social</v>
          </cell>
          <cell r="D672">
            <v>0.19444444444444445</v>
          </cell>
          <cell r="E672">
            <v>0.23076923076923078</v>
          </cell>
          <cell r="F672">
            <v>0</v>
          </cell>
          <cell r="G672">
            <v>0.18309859154929578</v>
          </cell>
        </row>
        <row r="673">
          <cell r="C673" t="str">
            <v>Participó en grupos/ semilleros de investigación</v>
          </cell>
          <cell r="D673">
            <v>0.1111111111111111</v>
          </cell>
          <cell r="E673">
            <v>0.11538461538461539</v>
          </cell>
          <cell r="F673">
            <v>0</v>
          </cell>
          <cell r="G673">
            <v>9.8591549295774641E-2</v>
          </cell>
        </row>
        <row r="674">
          <cell r="C674" t="str">
            <v>Participó en la realización de proyectos al interior de la UTP</v>
          </cell>
          <cell r="D674">
            <v>0.16666666666666666</v>
          </cell>
          <cell r="E674">
            <v>0.11538461538461539</v>
          </cell>
          <cell r="F674">
            <v>0</v>
          </cell>
          <cell r="G674">
            <v>0.12676056338028169</v>
          </cell>
        </row>
        <row r="675">
          <cell r="C675" t="str">
            <v>Realizó prácticas empresariales o participó en Actividades de emprendimiento</v>
          </cell>
          <cell r="D675">
            <v>8.3333333333333329E-2</v>
          </cell>
          <cell r="E675">
            <v>0</v>
          </cell>
          <cell r="F675">
            <v>0</v>
          </cell>
          <cell r="G675">
            <v>4.2253521126760563E-2</v>
          </cell>
        </row>
        <row r="676">
          <cell r="C676" t="str">
            <v>Ninguna</v>
          </cell>
          <cell r="D676">
            <v>5.5555555555555552E-2</v>
          </cell>
          <cell r="E676">
            <v>7.6923076923076927E-2</v>
          </cell>
          <cell r="F676">
            <v>0</v>
          </cell>
          <cell r="G676">
            <v>5.6338028169014086E-2</v>
          </cell>
        </row>
        <row r="677">
          <cell r="C677" t="str">
            <v>Otra</v>
          </cell>
          <cell r="D677">
            <v>0.1111111111111111</v>
          </cell>
          <cell r="E677">
            <v>0</v>
          </cell>
          <cell r="F677">
            <v>0</v>
          </cell>
          <cell r="G677">
            <v>5.6338028169014086E-2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0</v>
          </cell>
          <cell r="E707">
            <v>7.6923076923076927E-2</v>
          </cell>
          <cell r="F707">
            <v>0</v>
          </cell>
        </row>
        <row r="708">
          <cell r="C708" t="str">
            <v>Becas para capacitación</v>
          </cell>
          <cell r="D708">
            <v>0</v>
          </cell>
          <cell r="E708">
            <v>3.8461538461538464E-2</v>
          </cell>
          <cell r="F708">
            <v>0</v>
          </cell>
        </row>
        <row r="709">
          <cell r="C709" t="str">
            <v>Condecoraciones/Menciones</v>
          </cell>
          <cell r="D709">
            <v>8.3333333333333329E-2</v>
          </cell>
          <cell r="E709">
            <v>0.11538461538461539</v>
          </cell>
          <cell r="F709">
            <v>0</v>
          </cell>
        </row>
        <row r="710">
          <cell r="C710" t="str">
            <v>Ninguno</v>
          </cell>
          <cell r="D710">
            <v>0.44444444444444442</v>
          </cell>
          <cell r="E710">
            <v>0.26923076923076922</v>
          </cell>
          <cell r="F710">
            <v>0</v>
          </cell>
        </row>
        <row r="711">
          <cell r="C711" t="str">
            <v>Otras</v>
          </cell>
          <cell r="D711">
            <v>0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0.60204081632653061</v>
          </cell>
          <cell r="E723">
            <v>0.33333333333333331</v>
          </cell>
          <cell r="F723">
            <v>0.42307692307692307</v>
          </cell>
          <cell r="G723">
            <v>0.55555555555555558</v>
          </cell>
          <cell r="H723">
            <v>0.56164383561643838</v>
          </cell>
        </row>
        <row r="724">
          <cell r="C724" t="str">
            <v>No</v>
          </cell>
          <cell r="D724">
            <v>0.23469387755102042</v>
          </cell>
          <cell r="E724">
            <v>0.33333333333333331</v>
          </cell>
          <cell r="F724">
            <v>0.30769230769230771</v>
          </cell>
          <cell r="G724">
            <v>0.44444444444444442</v>
          </cell>
          <cell r="H724">
            <v>0.25479452054794521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3.7414965986394558E-2</v>
          </cell>
          <cell r="E755">
            <v>8.3333333333333329E-2</v>
          </cell>
          <cell r="F755">
            <v>3.8461538461538464E-2</v>
          </cell>
          <cell r="G755">
            <v>0.22222222222222221</v>
          </cell>
          <cell r="H755">
            <v>4.6575342465753428E-2</v>
          </cell>
        </row>
        <row r="756">
          <cell r="C756" t="str">
            <v xml:space="preserve">Falta de recursos económicos propios </v>
          </cell>
          <cell r="D756">
            <v>0.23469387755102042</v>
          </cell>
          <cell r="E756">
            <v>0.16666666666666666</v>
          </cell>
          <cell r="F756">
            <v>0.15384615384615385</v>
          </cell>
          <cell r="G756">
            <v>0</v>
          </cell>
          <cell r="H756">
            <v>0.21643835616438356</v>
          </cell>
        </row>
        <row r="757">
          <cell r="C757" t="str">
            <v xml:space="preserve">No poder encontrar socios de confianza </v>
          </cell>
          <cell r="D757">
            <v>1.020408163265306E-2</v>
          </cell>
          <cell r="E757">
            <v>0</v>
          </cell>
          <cell r="F757">
            <v>0</v>
          </cell>
          <cell r="G757">
            <v>0</v>
          </cell>
          <cell r="H757">
            <v>8.21917808219178E-3</v>
          </cell>
        </row>
        <row r="758">
          <cell r="C758" t="str">
            <v xml:space="preserve">No tener conocimientos para la creación  de una empresa </v>
          </cell>
          <cell r="D758">
            <v>6.8027210884353739E-3</v>
          </cell>
          <cell r="E758">
            <v>0</v>
          </cell>
          <cell r="F758">
            <v>0</v>
          </cell>
          <cell r="G758">
            <v>0</v>
          </cell>
          <cell r="H758">
            <v>5.4794520547945206E-3</v>
          </cell>
        </row>
        <row r="759">
          <cell r="C759" t="str">
            <v xml:space="preserve">Difícil acceso a las entidades financieras </v>
          </cell>
          <cell r="D759">
            <v>6.8027210884353739E-3</v>
          </cell>
          <cell r="E759">
            <v>2.7777777777777776E-2</v>
          </cell>
          <cell r="F759">
            <v>0</v>
          </cell>
          <cell r="G759">
            <v>0</v>
          </cell>
          <cell r="H759">
            <v>8.21917808219178E-3</v>
          </cell>
        </row>
        <row r="760">
          <cell r="C760" t="str">
            <v>Falta de apoyo del gobierno</v>
          </cell>
          <cell r="D760">
            <v>2.7210884353741496E-2</v>
          </cell>
          <cell r="E760">
            <v>0</v>
          </cell>
          <cell r="F760">
            <v>0</v>
          </cell>
          <cell r="G760">
            <v>0</v>
          </cell>
          <cell r="H760">
            <v>2.1917808219178082E-2</v>
          </cell>
        </row>
        <row r="761">
          <cell r="C761" t="str">
            <v xml:space="preserve">La costumbre de tener un salario fijo </v>
          </cell>
          <cell r="D761">
            <v>1.020408163265306E-2</v>
          </cell>
          <cell r="E761">
            <v>2.7777777777777776E-2</v>
          </cell>
          <cell r="F761">
            <v>3.8461538461538464E-2</v>
          </cell>
          <cell r="G761">
            <v>0</v>
          </cell>
          <cell r="H761">
            <v>1.3698630136986301E-2</v>
          </cell>
        </row>
        <row r="762">
          <cell r="C762" t="str">
            <v>Temor para asumir el riesgo</v>
          </cell>
          <cell r="D762">
            <v>7.8231292517006806E-2</v>
          </cell>
          <cell r="E762">
            <v>2.7777777777777776E-2</v>
          </cell>
          <cell r="F762">
            <v>7.6923076923076927E-2</v>
          </cell>
          <cell r="G762">
            <v>0</v>
          </cell>
          <cell r="H762">
            <v>7.1232876712328766E-2</v>
          </cell>
        </row>
        <row r="763">
          <cell r="C763" t="str">
            <v>Otros</v>
          </cell>
          <cell r="D763">
            <v>2.3809523809523808E-2</v>
          </cell>
          <cell r="E763">
            <v>0.16666666666666666</v>
          </cell>
          <cell r="F763">
            <v>3.8461538461538464E-2</v>
          </cell>
          <cell r="G763">
            <v>0.1111111111111111</v>
          </cell>
          <cell r="H763">
            <v>4.1095890410958902E-2</v>
          </cell>
        </row>
        <row r="776">
          <cell r="C776" t="str">
            <v>Si</v>
          </cell>
          <cell r="D776">
            <v>0.73622047244094491</v>
          </cell>
        </row>
        <row r="777">
          <cell r="C777" t="str">
            <v>No</v>
          </cell>
          <cell r="D777">
            <v>0.15748031496062992</v>
          </cell>
        </row>
        <row r="778">
          <cell r="C778" t="str">
            <v>No sabe</v>
          </cell>
          <cell r="D778">
            <v>0.1062992125984252</v>
          </cell>
        </row>
        <row r="793">
          <cell r="C793" t="str">
            <v>Alto</v>
          </cell>
          <cell r="D793">
            <v>0.37401574803149606</v>
          </cell>
        </row>
        <row r="794">
          <cell r="C794" t="str">
            <v>Mediano</v>
          </cell>
          <cell r="D794">
            <v>0.48818897637795278</v>
          </cell>
        </row>
        <row r="795">
          <cell r="C795" t="str">
            <v>Bajo</v>
          </cell>
          <cell r="D795">
            <v>9.4488188976377951E-2</v>
          </cell>
        </row>
        <row r="796">
          <cell r="C796" t="str">
            <v>Ninguno</v>
          </cell>
          <cell r="D796">
            <v>2.7559055118110236E-2</v>
          </cell>
        </row>
        <row r="797">
          <cell r="C797" t="str">
            <v>No sabe</v>
          </cell>
          <cell r="D797">
            <v>1.5748031496062992E-2</v>
          </cell>
        </row>
        <row r="823">
          <cell r="D823">
            <v>9</v>
          </cell>
          <cell r="E823">
            <v>1</v>
          </cell>
          <cell r="F823">
            <v>1</v>
          </cell>
        </row>
        <row r="828">
          <cell r="C828" t="str">
            <v>Siempre</v>
          </cell>
          <cell r="D828">
            <v>0.17910447761194029</v>
          </cell>
          <cell r="E828">
            <v>0</v>
          </cell>
          <cell r="F828">
            <v>0.22222222222222221</v>
          </cell>
        </row>
        <row r="829">
          <cell r="C829" t="str">
            <v>Casi Siempre</v>
          </cell>
          <cell r="D829">
            <v>0.32835820895522388</v>
          </cell>
          <cell r="E829">
            <v>0.23076923076923078</v>
          </cell>
          <cell r="F829">
            <v>0.22222222222222221</v>
          </cell>
        </row>
        <row r="830">
          <cell r="C830" t="str">
            <v>Algunas veces</v>
          </cell>
          <cell r="D830">
            <v>0.2537313432835821</v>
          </cell>
          <cell r="E830">
            <v>0</v>
          </cell>
          <cell r="F830">
            <v>0.22222222222222221</v>
          </cell>
        </row>
        <row r="831">
          <cell r="C831" t="str">
            <v>Nunca</v>
          </cell>
          <cell r="D831">
            <v>5.9701492537313432E-2</v>
          </cell>
          <cell r="E831">
            <v>3.8461538461538464E-2</v>
          </cell>
          <cell r="F831">
            <v>0.1111111111111111</v>
          </cell>
        </row>
        <row r="832">
          <cell r="C832" t="str">
            <v>No sabe</v>
          </cell>
          <cell r="D832">
            <v>4.8507462686567165E-2</v>
          </cell>
          <cell r="E832">
            <v>0.26923076923076922</v>
          </cell>
          <cell r="F832">
            <v>0.22222222222222221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0.18503937007874016</v>
          </cell>
          <cell r="E835">
            <v>0</v>
          </cell>
          <cell r="F835">
            <v>0.22222222222222221</v>
          </cell>
        </row>
        <row r="836">
          <cell r="C836" t="str">
            <v>Casi Siempre</v>
          </cell>
          <cell r="D836">
            <v>0.37401574803149606</v>
          </cell>
          <cell r="E836">
            <v>0.23076923076923078</v>
          </cell>
          <cell r="F836">
            <v>0.22222222222222221</v>
          </cell>
        </row>
        <row r="837">
          <cell r="C837" t="str">
            <v>Algunas veces</v>
          </cell>
          <cell r="D837">
            <v>0.31889763779527558</v>
          </cell>
          <cell r="E837">
            <v>0</v>
          </cell>
          <cell r="F837">
            <v>0.22222222222222221</v>
          </cell>
        </row>
        <row r="838">
          <cell r="C838" t="str">
            <v>Nunca</v>
          </cell>
          <cell r="D838">
            <v>7.4803149606299218E-2</v>
          </cell>
          <cell r="E838">
            <v>3.8461538461538464E-2</v>
          </cell>
          <cell r="F838">
            <v>0.1111111111111111</v>
          </cell>
        </row>
        <row r="839">
          <cell r="C839" t="str">
            <v>No sabe</v>
          </cell>
          <cell r="D839">
            <v>4.7244094488188976E-2</v>
          </cell>
          <cell r="E839">
            <v>0.26923076923076922</v>
          </cell>
          <cell r="F839">
            <v>0.22222222222222221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0.13385826771653545</v>
          </cell>
          <cell r="E842">
            <v>0</v>
          </cell>
          <cell r="F842">
            <v>0.22222222222222221</v>
          </cell>
        </row>
        <row r="843">
          <cell r="C843" t="str">
            <v>Casi Siempre</v>
          </cell>
          <cell r="D843">
            <v>0.23622047244094488</v>
          </cell>
          <cell r="E843">
            <v>0.23076923076923078</v>
          </cell>
          <cell r="F843">
            <v>0.1111111111111111</v>
          </cell>
        </row>
        <row r="844">
          <cell r="C844" t="str">
            <v>Algunas veces</v>
          </cell>
          <cell r="D844">
            <v>0.24409448818897639</v>
          </cell>
          <cell r="E844">
            <v>0</v>
          </cell>
          <cell r="F844">
            <v>0.33333333333333331</v>
          </cell>
        </row>
        <row r="845">
          <cell r="C845" t="str">
            <v>Nunca</v>
          </cell>
          <cell r="D845">
            <v>3.5433070866141732E-2</v>
          </cell>
          <cell r="E845">
            <v>3.8461538461538464E-2</v>
          </cell>
          <cell r="F845">
            <v>0.1111111111111111</v>
          </cell>
        </row>
        <row r="846">
          <cell r="C846" t="str">
            <v>No sabe</v>
          </cell>
          <cell r="D846">
            <v>4.7244094488188976E-2</v>
          </cell>
          <cell r="E846">
            <v>0.26923076923076922</v>
          </cell>
          <cell r="F846">
            <v>0.22222222222222221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4.0816326530612242E-2</v>
          </cell>
          <cell r="E862">
            <v>2.7777777777777776E-2</v>
          </cell>
          <cell r="F862">
            <v>3.8461538461538464E-2</v>
          </cell>
          <cell r="G862">
            <v>0</v>
          </cell>
          <cell r="H862">
            <v>3.8356164383561646E-2</v>
          </cell>
        </row>
        <row r="863">
          <cell r="C863">
            <v>3</v>
          </cell>
          <cell r="D863">
            <v>0.19387755102040816</v>
          </cell>
          <cell r="E863">
            <v>0.19444444444444445</v>
          </cell>
          <cell r="F863">
            <v>0.19230769230769232</v>
          </cell>
          <cell r="G863">
            <v>0.33333333333333331</v>
          </cell>
          <cell r="H863">
            <v>0.19726027397260273</v>
          </cell>
        </row>
        <row r="864">
          <cell r="C864">
            <v>4</v>
          </cell>
          <cell r="D864">
            <v>0.58163265306122447</v>
          </cell>
          <cell r="E864">
            <v>0.58333333333333337</v>
          </cell>
          <cell r="F864">
            <v>0.61538461538461542</v>
          </cell>
          <cell r="G864">
            <v>0.44444444444444442</v>
          </cell>
          <cell r="H864">
            <v>0.58082191780821912</v>
          </cell>
        </row>
        <row r="865">
          <cell r="C865">
            <v>5</v>
          </cell>
          <cell r="D865">
            <v>0.18367346938775511</v>
          </cell>
          <cell r="E865">
            <v>0.19444444444444445</v>
          </cell>
          <cell r="F865">
            <v>0.15384615384615385</v>
          </cell>
          <cell r="G865">
            <v>0.22222222222222221</v>
          </cell>
          <cell r="H865">
            <v>0.18356164383561643</v>
          </cell>
        </row>
        <row r="887">
          <cell r="C887" t="str">
            <v>Baja calidad en la formación</v>
          </cell>
          <cell r="E887">
            <v>0.14285714285714285</v>
          </cell>
        </row>
        <row r="888">
          <cell r="C888" t="str">
            <v>Baja calidad de los docentes</v>
          </cell>
          <cell r="E888">
            <v>3.4013605442176874E-2</v>
          </cell>
        </row>
        <row r="889">
          <cell r="C889" t="str">
            <v>Poco reconocimiento del programa</v>
          </cell>
          <cell r="E889">
            <v>4.0816326530612242E-2</v>
          </cell>
        </row>
        <row r="890">
          <cell r="C890" t="str">
            <v>Inadecuada orientación del programa respecto al entorno</v>
          </cell>
          <cell r="E890">
            <v>1.3605442176870748E-2</v>
          </cell>
        </row>
        <row r="891">
          <cell r="C891" t="str">
            <v>La institución no cuenta con los recursos necesarios para apoyar el proceso de formación</v>
          </cell>
          <cell r="E891">
            <v>3.0612244897959183E-2</v>
          </cell>
        </row>
        <row r="892">
          <cell r="C892" t="str">
            <v>Otra</v>
          </cell>
          <cell r="E892">
            <v>0.15646258503401361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0.13432835820895522</v>
          </cell>
          <cell r="E906">
            <v>0.14285714285714285</v>
          </cell>
          <cell r="F906">
            <v>0.13475177304964539</v>
          </cell>
        </row>
        <row r="907">
          <cell r="C907" t="str">
            <v>Mediano</v>
          </cell>
          <cell r="D907">
            <v>0.45522388059701491</v>
          </cell>
          <cell r="E907">
            <v>0.14285714285714285</v>
          </cell>
          <cell r="F907">
            <v>0.43971631205673761</v>
          </cell>
        </row>
        <row r="908">
          <cell r="C908" t="str">
            <v>Bajo</v>
          </cell>
          <cell r="D908">
            <v>0.23880597014925373</v>
          </cell>
          <cell r="E908">
            <v>0.5714285714285714</v>
          </cell>
          <cell r="F908">
            <v>0.25531914893617019</v>
          </cell>
        </row>
        <row r="909">
          <cell r="C909" t="str">
            <v>Ninguno</v>
          </cell>
          <cell r="D909">
            <v>0.1044776119402985</v>
          </cell>
          <cell r="E909">
            <v>7.1428571428571425E-2</v>
          </cell>
          <cell r="F909">
            <v>0.10283687943262411</v>
          </cell>
        </row>
        <row r="910">
          <cell r="C910" t="str">
            <v>No sabe</v>
          </cell>
          <cell r="D910">
            <v>6.7164179104477612E-2</v>
          </cell>
          <cell r="E910">
            <v>7.1428571428571425E-2</v>
          </cell>
          <cell r="F910">
            <v>6.7375886524822695E-2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0.14285714285714285</v>
          </cell>
          <cell r="E939">
            <v>0.2857142857142857</v>
          </cell>
          <cell r="F939">
            <v>0.1111111111111111</v>
          </cell>
          <cell r="G939">
            <v>0.1891891891891892</v>
          </cell>
        </row>
        <row r="940">
          <cell r="C940" t="str">
            <v>De mediano impacto</v>
          </cell>
          <cell r="D940">
            <v>0.42857142857142855</v>
          </cell>
          <cell r="E940">
            <v>0.2857142857142857</v>
          </cell>
          <cell r="F940">
            <v>0.44444444444444442</v>
          </cell>
          <cell r="G940">
            <v>0.3783783783783784</v>
          </cell>
        </row>
        <row r="941">
          <cell r="C941" t="str">
            <v>De bajo impacto</v>
          </cell>
          <cell r="D941">
            <v>0.35714285714285715</v>
          </cell>
          <cell r="E941">
            <v>0.2857142857142857</v>
          </cell>
          <cell r="F941">
            <v>0.33333333333333331</v>
          </cell>
          <cell r="G941">
            <v>0.32432432432432434</v>
          </cell>
        </row>
        <row r="942">
          <cell r="C942" t="str">
            <v>Ningún impacto</v>
          </cell>
          <cell r="D942">
            <v>7.1428571428571425E-2</v>
          </cell>
          <cell r="E942">
            <v>0.14285714285714285</v>
          </cell>
          <cell r="F942">
            <v>0.1111111111111111</v>
          </cell>
          <cell r="G942">
            <v>0.10810810810810811</v>
          </cell>
        </row>
        <row r="954">
          <cell r="C954" t="str">
            <v>Excelente</v>
          </cell>
          <cell r="F954">
            <v>8.6956521739130432E-2</v>
          </cell>
        </row>
        <row r="955">
          <cell r="C955" t="str">
            <v>Bueno</v>
          </cell>
          <cell r="F955">
            <v>0.2608695652173913</v>
          </cell>
        </row>
        <row r="956">
          <cell r="C956" t="str">
            <v>Regular</v>
          </cell>
          <cell r="F956">
            <v>0.21739130434782608</v>
          </cell>
        </row>
        <row r="957">
          <cell r="C957" t="str">
            <v>Malo</v>
          </cell>
          <cell r="F957">
            <v>4.3478260869565216E-2</v>
          </cell>
        </row>
        <row r="958">
          <cell r="C958" t="str">
            <v>No ha participado</v>
          </cell>
          <cell r="F958">
            <v>0.39130434782608697</v>
          </cell>
        </row>
        <row r="968">
          <cell r="C968" t="str">
            <v>Excelente</v>
          </cell>
          <cell r="F968">
            <v>8.6956521739130432E-2</v>
          </cell>
        </row>
        <row r="969">
          <cell r="C969" t="str">
            <v>Bueno</v>
          </cell>
          <cell r="F969">
            <v>0.34782608695652173</v>
          </cell>
        </row>
        <row r="970">
          <cell r="C970" t="str">
            <v>Regular</v>
          </cell>
          <cell r="F970">
            <v>0.13043478260869565</v>
          </cell>
        </row>
        <row r="971">
          <cell r="C971" t="str">
            <v>Malo</v>
          </cell>
          <cell r="F971">
            <v>0</v>
          </cell>
        </row>
        <row r="972">
          <cell r="C972" t="str">
            <v>No ha participado</v>
          </cell>
          <cell r="F972">
            <v>0.43478260869565216</v>
          </cell>
        </row>
        <row r="984">
          <cell r="C984" t="str">
            <v>Excelente</v>
          </cell>
          <cell r="F984">
            <v>8.6956521739130432E-2</v>
          </cell>
        </row>
        <row r="985">
          <cell r="C985" t="str">
            <v>Bueno</v>
          </cell>
          <cell r="F985">
            <v>0.52173913043478259</v>
          </cell>
        </row>
        <row r="986">
          <cell r="C986" t="str">
            <v>Regular</v>
          </cell>
          <cell r="F986">
            <v>8.6956521739130432E-2</v>
          </cell>
        </row>
        <row r="987">
          <cell r="C987" t="str">
            <v>Malo</v>
          </cell>
          <cell r="F987">
            <v>0</v>
          </cell>
        </row>
        <row r="988">
          <cell r="C988" t="str">
            <v>No ha participado</v>
          </cell>
          <cell r="F988">
            <v>0.30434782608695654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0.2608695652173913</v>
          </cell>
        </row>
        <row r="1002">
          <cell r="C1002" t="str">
            <v>Regular</v>
          </cell>
          <cell r="F1002">
            <v>0.13043478260869565</v>
          </cell>
        </row>
        <row r="1003">
          <cell r="C1003" t="str">
            <v>Malo</v>
          </cell>
          <cell r="F1003">
            <v>0.13043478260869565</v>
          </cell>
        </row>
        <row r="1004">
          <cell r="C1004" t="str">
            <v>No ha participado</v>
          </cell>
          <cell r="F1004">
            <v>0.47826086956521741</v>
          </cell>
        </row>
        <row r="1015">
          <cell r="C1015" t="str">
            <v>Excelente</v>
          </cell>
          <cell r="F1015">
            <v>0.21739130434782608</v>
          </cell>
        </row>
        <row r="1016">
          <cell r="C1016" t="str">
            <v>Bueno</v>
          </cell>
          <cell r="F1016">
            <v>0.21739130434782608</v>
          </cell>
        </row>
        <row r="1017">
          <cell r="C1017" t="str">
            <v>Regular</v>
          </cell>
          <cell r="F1017">
            <v>8.6956521739130432E-2</v>
          </cell>
        </row>
        <row r="1018">
          <cell r="C1018" t="str">
            <v>Malo</v>
          </cell>
          <cell r="F1018">
            <v>4.3478260869565216E-2</v>
          </cell>
        </row>
        <row r="1019">
          <cell r="C1019" t="str">
            <v>No ha participado</v>
          </cell>
          <cell r="F1019">
            <v>0.43478260869565216</v>
          </cell>
        </row>
        <row r="1029">
          <cell r="C1029" t="str">
            <v>Excelente</v>
          </cell>
          <cell r="F1029">
            <v>0.13043478260869565</v>
          </cell>
        </row>
        <row r="1030">
          <cell r="C1030" t="str">
            <v>Bueno</v>
          </cell>
          <cell r="F1030">
            <v>0.21739130434782608</v>
          </cell>
        </row>
        <row r="1031">
          <cell r="C1031" t="str">
            <v>Regular</v>
          </cell>
          <cell r="F1031">
            <v>0.21739130434782608</v>
          </cell>
        </row>
        <row r="1032">
          <cell r="C1032" t="str">
            <v>Malo</v>
          </cell>
          <cell r="F1032">
            <v>4.3478260869565216E-2</v>
          </cell>
        </row>
        <row r="1033">
          <cell r="C1033" t="str">
            <v>No ha participado</v>
          </cell>
          <cell r="F1033">
            <v>0.39130434782608697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0.10204081632653061</v>
          </cell>
        </row>
        <row r="1039">
          <cell r="C1039" t="str">
            <v>Buena</v>
          </cell>
          <cell r="E1039">
            <v>0.18367346938775511</v>
          </cell>
        </row>
        <row r="1040">
          <cell r="C1040" t="str">
            <v>Regular</v>
          </cell>
          <cell r="E1040">
            <v>2.3809523809523808E-2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0.25</v>
          </cell>
        </row>
        <row r="1048">
          <cell r="C1048" t="str">
            <v>Mediano</v>
          </cell>
          <cell r="E1048">
            <v>0.1111111111111111</v>
          </cell>
        </row>
        <row r="1049">
          <cell r="C1049" t="str">
            <v>Bajo</v>
          </cell>
          <cell r="E1049">
            <v>2.7777777777777776E-2</v>
          </cell>
        </row>
        <row r="1050">
          <cell r="C1050" t="str">
            <v>Ninguno</v>
          </cell>
          <cell r="E1050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3" sqref="A13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102" t="s">
        <v>0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</row>
    <row r="33" spans="2:15" ht="68.25" customHeight="1">
      <c r="B33" s="103" t="s">
        <v>1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</row>
    <row r="34" spans="2:15" ht="43.5" customHeight="1">
      <c r="B34" s="103" t="s">
        <v>2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  <row r="35" spans="2:15" ht="243.75" customHeight="1">
      <c r="B35" s="104" t="s">
        <v>3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</row>
    <row r="36" spans="2:15" ht="89.25" customHeight="1">
      <c r="B36" s="105" t="s">
        <v>4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</row>
    <row r="37" spans="2:15" ht="58.5" customHeight="1">
      <c r="B37" s="105" t="s">
        <v>5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98" t="s">
        <v>7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</row>
    <row r="41" spans="2:15" ht="14.45" customHeight="1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2:15" ht="14.45" customHeight="1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</row>
    <row r="43" spans="2:15" ht="14.45" customHeight="1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</row>
    <row r="44" spans="2:15" ht="14.45" customHeight="1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2:15" ht="14.45" customHeight="1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2:15" ht="14.45" customHeight="1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2:15" ht="14.45" customHeight="1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2:15" ht="14.45" customHeight="1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</row>
    <row r="49" spans="2:14" ht="34.5" customHeight="1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1" spans="2:14" ht="87.75" customHeight="1">
      <c r="B51" s="100" t="s">
        <v>8</v>
      </c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6:S1086"/>
  <sheetViews>
    <sheetView zoomScale="80" zoomScaleNormal="80" workbookViewId="0">
      <selection activeCell="C37" sqref="C37:P37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6" spans="2:19" s="52" customFormat="1">
      <c r="R36" s="53"/>
    </row>
    <row r="37" spans="2:19" s="52" customFormat="1" ht="22.5" customHeight="1"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R37" s="53"/>
    </row>
    <row r="38" spans="2:19" s="52" customFormat="1" ht="23.25">
      <c r="C38" s="96" t="s">
        <v>405</v>
      </c>
      <c r="R38" s="53"/>
    </row>
    <row r="40" spans="2:19" s="52" customFormat="1" ht="39" customHeight="1">
      <c r="B40" s="54"/>
      <c r="C40" s="107" t="s">
        <v>119</v>
      </c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R40" s="53"/>
      <c r="S40" s="55"/>
    </row>
    <row r="41" spans="2:19" s="52" customFormat="1" ht="19.5" customHeight="1">
      <c r="B41" s="54"/>
      <c r="C41" s="5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R41" s="53"/>
      <c r="S41" s="55"/>
    </row>
    <row r="42" spans="2:19" s="52" customFormat="1" ht="23.25">
      <c r="B42" s="54"/>
      <c r="C42" s="110" t="s">
        <v>120</v>
      </c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R42" s="53"/>
      <c r="S42" s="55"/>
    </row>
    <row r="43" spans="2:19" s="52" customFormat="1" ht="19.5" customHeight="1">
      <c r="B43" s="54"/>
      <c r="C43" s="5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R43" s="53"/>
      <c r="S43" s="55"/>
    </row>
    <row r="44" spans="2:19" s="52" customFormat="1" ht="19.5" customHeight="1">
      <c r="B44" s="54"/>
      <c r="C44" s="56" t="s">
        <v>115</v>
      </c>
      <c r="D44" s="56" t="s">
        <v>121</v>
      </c>
      <c r="E44" s="56" t="s">
        <v>122</v>
      </c>
      <c r="F44" s="56" t="s">
        <v>123</v>
      </c>
      <c r="G44" s="56" t="s">
        <v>124</v>
      </c>
      <c r="H44" s="56" t="s">
        <v>117</v>
      </c>
      <c r="I44" s="4"/>
      <c r="J44" s="4"/>
      <c r="K44" s="4"/>
      <c r="L44" s="4"/>
      <c r="M44" s="4"/>
      <c r="N44" s="4"/>
      <c r="O44" s="4"/>
      <c r="P44" s="4"/>
      <c r="R44" s="53"/>
      <c r="S44" s="55"/>
    </row>
    <row r="45" spans="2:19" s="52" customFormat="1" ht="19.5" customHeight="1">
      <c r="B45" s="54"/>
      <c r="C45" s="57" t="s">
        <v>125</v>
      </c>
      <c r="D45" s="58">
        <v>210</v>
      </c>
      <c r="E45" s="58">
        <v>28</v>
      </c>
      <c r="F45" s="58">
        <v>16</v>
      </c>
      <c r="G45" s="58">
        <v>5</v>
      </c>
      <c r="H45" s="59">
        <v>259</v>
      </c>
      <c r="I45" s="4"/>
      <c r="J45" s="4"/>
      <c r="K45" s="4"/>
      <c r="L45" s="4"/>
      <c r="M45" s="4"/>
      <c r="N45" s="4"/>
      <c r="O45" s="4"/>
      <c r="P45" s="4"/>
      <c r="Q45" s="60"/>
      <c r="R45" s="53"/>
      <c r="S45" s="55"/>
    </row>
    <row r="46" spans="2:19" s="52" customFormat="1" ht="19.5" customHeight="1">
      <c r="B46" s="54"/>
      <c r="C46" s="57" t="s">
        <v>126</v>
      </c>
      <c r="D46" s="58">
        <v>84</v>
      </c>
      <c r="E46" s="58">
        <v>8</v>
      </c>
      <c r="F46" s="58">
        <v>10</v>
      </c>
      <c r="G46" s="58">
        <v>4</v>
      </c>
      <c r="H46" s="59">
        <v>106</v>
      </c>
      <c r="I46" s="4"/>
      <c r="J46" s="4"/>
      <c r="K46" s="4"/>
      <c r="L46" s="4"/>
      <c r="M46" s="4"/>
      <c r="N46" s="4"/>
      <c r="O46" s="4"/>
      <c r="P46" s="4"/>
      <c r="R46" s="53"/>
      <c r="S46" s="55"/>
    </row>
    <row r="47" spans="2:19" s="52" customFormat="1" ht="19.5" customHeight="1">
      <c r="B47" s="54"/>
      <c r="C47" s="5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R47" s="53"/>
      <c r="S47" s="55"/>
    </row>
    <row r="48" spans="2:19" s="52" customFormat="1" ht="25.5" customHeight="1">
      <c r="B48" s="54"/>
      <c r="C48" s="56" t="s">
        <v>116</v>
      </c>
      <c r="D48" s="56" t="s">
        <v>121</v>
      </c>
      <c r="E48" s="56" t="s">
        <v>122</v>
      </c>
      <c r="F48" s="56" t="s">
        <v>123</v>
      </c>
      <c r="G48" s="56" t="s">
        <v>124</v>
      </c>
      <c r="H48" s="56" t="s">
        <v>117</v>
      </c>
      <c r="I48" s="4"/>
      <c r="J48" s="4"/>
      <c r="K48" s="4"/>
      <c r="L48" s="4"/>
      <c r="M48" s="4"/>
      <c r="N48" s="4"/>
      <c r="O48" s="4"/>
      <c r="P48" s="4"/>
      <c r="R48" s="53"/>
      <c r="S48" s="55"/>
    </row>
    <row r="49" spans="2:19" s="52" customFormat="1" ht="19.5" customHeight="1">
      <c r="B49" s="54"/>
      <c r="C49" s="57" t="s">
        <v>125</v>
      </c>
      <c r="D49" s="61">
        <v>0.7142857142857143</v>
      </c>
      <c r="E49" s="61">
        <v>0.77777777777777779</v>
      </c>
      <c r="F49" s="61">
        <v>0.61538461538461542</v>
      </c>
      <c r="G49" s="61">
        <v>0.55555555555555558</v>
      </c>
      <c r="H49" s="62">
        <v>0.70958904109589038</v>
      </c>
      <c r="I49" s="4"/>
      <c r="J49" s="4"/>
      <c r="K49" s="4"/>
      <c r="L49" s="4"/>
      <c r="M49" s="4"/>
      <c r="N49" s="4"/>
      <c r="O49" s="4"/>
      <c r="P49" s="4"/>
      <c r="R49" s="53"/>
      <c r="S49" s="55"/>
    </row>
    <row r="50" spans="2:19" s="52" customFormat="1" ht="19.5" customHeight="1">
      <c r="B50" s="54"/>
      <c r="C50" s="57" t="s">
        <v>126</v>
      </c>
      <c r="D50" s="61">
        <v>0.2857142857142857</v>
      </c>
      <c r="E50" s="61">
        <v>0.22222222222222221</v>
      </c>
      <c r="F50" s="61">
        <v>0.38461538461538464</v>
      </c>
      <c r="G50" s="61">
        <v>0.44444444444444442</v>
      </c>
      <c r="H50" s="62">
        <v>0.29041095890410956</v>
      </c>
      <c r="I50" s="4"/>
      <c r="J50" s="4"/>
      <c r="K50" s="4"/>
      <c r="L50" s="4"/>
      <c r="M50" s="4"/>
      <c r="N50" s="4"/>
      <c r="O50" s="4"/>
      <c r="P50" s="4"/>
      <c r="R50" s="53"/>
      <c r="S50" s="55"/>
    </row>
    <row r="51" spans="2:19" s="52" customFormat="1" ht="105" customHeight="1">
      <c r="B51" s="54"/>
      <c r="C51" s="5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R51" s="53"/>
      <c r="S51" s="55"/>
    </row>
    <row r="52" spans="2:19" s="52" customFormat="1" ht="23.25">
      <c r="B52" s="54"/>
      <c r="C52" s="110" t="s">
        <v>127</v>
      </c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R52" s="53"/>
      <c r="S52" s="55"/>
    </row>
    <row r="53" spans="2:19" s="52" customFormat="1" ht="19.5" customHeight="1">
      <c r="B53" s="54"/>
      <c r="C53" s="5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R53" s="53"/>
      <c r="S53" s="55"/>
    </row>
    <row r="54" spans="2:19" s="52" customFormat="1" ht="19.5" customHeight="1">
      <c r="B54" s="54"/>
      <c r="C54" s="56" t="s">
        <v>115</v>
      </c>
      <c r="D54" s="56" t="s">
        <v>121</v>
      </c>
      <c r="E54" s="56" t="s">
        <v>122</v>
      </c>
      <c r="F54" s="56" t="s">
        <v>123</v>
      </c>
      <c r="G54" s="56" t="s">
        <v>124</v>
      </c>
      <c r="H54" s="56" t="s">
        <v>117</v>
      </c>
      <c r="I54" s="4"/>
      <c r="J54" s="4"/>
      <c r="K54" s="4"/>
      <c r="L54" s="4"/>
      <c r="M54" s="4"/>
      <c r="N54" s="4"/>
      <c r="O54" s="4"/>
      <c r="P54" s="4"/>
      <c r="R54" s="53"/>
      <c r="S54" s="55"/>
    </row>
    <row r="55" spans="2:19" s="52" customFormat="1" ht="19.5" customHeight="1">
      <c r="B55" s="54"/>
      <c r="C55" s="57" t="s">
        <v>128</v>
      </c>
      <c r="D55" s="58">
        <v>230</v>
      </c>
      <c r="E55" s="58">
        <v>28</v>
      </c>
      <c r="F55" s="58">
        <v>15</v>
      </c>
      <c r="G55" s="58">
        <v>5</v>
      </c>
      <c r="H55" s="58">
        <v>278</v>
      </c>
      <c r="I55" s="4"/>
      <c r="J55" s="4"/>
      <c r="K55" s="4"/>
      <c r="L55" s="4"/>
      <c r="M55" s="4"/>
      <c r="N55" s="4"/>
      <c r="O55" s="4"/>
      <c r="P55" s="4"/>
      <c r="R55" s="53"/>
      <c r="S55" s="55"/>
    </row>
    <row r="56" spans="2:19" s="52" customFormat="1" ht="19.5" customHeight="1">
      <c r="B56" s="54"/>
      <c r="C56" s="57" t="s">
        <v>129</v>
      </c>
      <c r="D56" s="58">
        <v>63</v>
      </c>
      <c r="E56" s="58">
        <v>7</v>
      </c>
      <c r="F56" s="58">
        <v>10</v>
      </c>
      <c r="G56" s="58">
        <v>4</v>
      </c>
      <c r="H56" s="58">
        <v>84</v>
      </c>
      <c r="I56" s="4"/>
      <c r="J56" s="4"/>
      <c r="K56" s="4"/>
      <c r="L56" s="4"/>
      <c r="M56" s="4"/>
      <c r="N56" s="4"/>
      <c r="O56" s="4"/>
      <c r="P56" s="4"/>
      <c r="R56" s="53"/>
      <c r="S56" s="55"/>
    </row>
    <row r="57" spans="2:19" s="52" customFormat="1" ht="19.5" customHeight="1">
      <c r="B57" s="54"/>
      <c r="C57" s="57" t="s">
        <v>130</v>
      </c>
      <c r="D57" s="58">
        <v>1</v>
      </c>
      <c r="E57" s="58">
        <v>1</v>
      </c>
      <c r="F57" s="58">
        <v>1</v>
      </c>
      <c r="G57" s="58">
        <v>0</v>
      </c>
      <c r="H57" s="58">
        <v>3</v>
      </c>
      <c r="I57" s="4"/>
      <c r="J57" s="4"/>
      <c r="K57" s="4"/>
      <c r="L57" s="4"/>
      <c r="M57" s="4"/>
      <c r="N57" s="4"/>
      <c r="O57" s="4"/>
      <c r="P57" s="4"/>
      <c r="R57" s="53"/>
      <c r="S57" s="55"/>
    </row>
    <row r="58" spans="2:19" s="52" customFormat="1" ht="19.5" customHeight="1">
      <c r="B58" s="54"/>
      <c r="C58" s="5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R58" s="53"/>
      <c r="S58" s="55"/>
    </row>
    <row r="59" spans="2:19" s="52" customFormat="1" ht="19.5" customHeight="1">
      <c r="B59" s="54"/>
      <c r="C59" s="56" t="s">
        <v>116</v>
      </c>
      <c r="D59" s="56" t="s">
        <v>121</v>
      </c>
      <c r="E59" s="56" t="s">
        <v>122</v>
      </c>
      <c r="F59" s="56" t="s">
        <v>123</v>
      </c>
      <c r="G59" s="56" t="s">
        <v>124</v>
      </c>
      <c r="H59" s="56" t="s">
        <v>117</v>
      </c>
      <c r="I59" s="4"/>
      <c r="J59" s="4"/>
      <c r="K59" s="4"/>
      <c r="L59" s="4"/>
      <c r="M59" s="4"/>
      <c r="N59" s="4"/>
      <c r="O59" s="4"/>
      <c r="P59" s="4"/>
      <c r="R59" s="53"/>
      <c r="S59" s="55"/>
    </row>
    <row r="60" spans="2:19" s="52" customFormat="1" ht="19.5" customHeight="1">
      <c r="B60" s="54"/>
      <c r="C60" s="57" t="s">
        <v>128</v>
      </c>
      <c r="D60" s="61">
        <v>0.78231292517006801</v>
      </c>
      <c r="E60" s="61">
        <v>0.77777777777777779</v>
      </c>
      <c r="F60" s="61">
        <v>0.57692307692307687</v>
      </c>
      <c r="G60" s="61">
        <v>0.55555555555555558</v>
      </c>
      <c r="H60" s="61">
        <v>0.76164383561643834</v>
      </c>
      <c r="I60" s="63"/>
      <c r="J60" s="4"/>
      <c r="K60" s="4"/>
      <c r="L60" s="4"/>
      <c r="M60" s="4"/>
      <c r="N60" s="4"/>
      <c r="O60" s="4"/>
      <c r="P60" s="4"/>
      <c r="R60" s="53"/>
      <c r="S60" s="55"/>
    </row>
    <row r="61" spans="2:19" s="52" customFormat="1" ht="23.25">
      <c r="B61" s="54"/>
      <c r="C61" s="57" t="s">
        <v>129</v>
      </c>
      <c r="D61" s="61">
        <v>0.21428571428571427</v>
      </c>
      <c r="E61" s="61">
        <v>0.19444444444444445</v>
      </c>
      <c r="F61" s="61">
        <v>0.38461538461538464</v>
      </c>
      <c r="G61" s="61">
        <v>0.44444444444444442</v>
      </c>
      <c r="H61" s="61">
        <v>0.23013698630136986</v>
      </c>
      <c r="I61" s="63"/>
      <c r="J61" s="4"/>
      <c r="K61" s="4"/>
      <c r="L61" s="4"/>
      <c r="M61" s="4"/>
      <c r="N61" s="4"/>
      <c r="O61" s="4"/>
      <c r="P61" s="4"/>
      <c r="R61" s="53"/>
      <c r="S61" s="55"/>
    </row>
    <row r="62" spans="2:19" s="52" customFormat="1" ht="19.5" customHeight="1">
      <c r="B62" s="54"/>
      <c r="C62" s="57" t="s">
        <v>130</v>
      </c>
      <c r="D62" s="61">
        <v>3.4013605442176869E-3</v>
      </c>
      <c r="E62" s="61">
        <v>2.7777777777777776E-2</v>
      </c>
      <c r="F62" s="61">
        <v>3.8461538461538464E-2</v>
      </c>
      <c r="G62" s="61">
        <v>0</v>
      </c>
      <c r="H62" s="61">
        <v>8.21917808219178E-3</v>
      </c>
      <c r="I62" s="63"/>
      <c r="J62" s="4"/>
      <c r="K62" s="4"/>
      <c r="L62" s="4"/>
      <c r="M62" s="4"/>
      <c r="N62" s="4"/>
      <c r="O62" s="4"/>
      <c r="P62" s="4"/>
      <c r="R62" s="53"/>
      <c r="S62" s="55"/>
    </row>
    <row r="63" spans="2:19" s="52" customFormat="1" ht="78.75" customHeight="1">
      <c r="B63" s="54"/>
      <c r="C63" s="5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R63" s="53"/>
      <c r="S63" s="55"/>
    </row>
    <row r="64" spans="2:19" s="52" customFormat="1" ht="23.25">
      <c r="C64" s="110" t="s">
        <v>131</v>
      </c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R64" s="53"/>
      <c r="S64" s="55"/>
    </row>
    <row r="65" spans="1:19" s="52" customFormat="1">
      <c r="R65" s="53"/>
      <c r="S65" s="55"/>
    </row>
    <row r="66" spans="1:19" s="52" customFormat="1" ht="23.25">
      <c r="A66" s="64"/>
      <c r="B66" s="64"/>
      <c r="C66" s="65">
        <v>0</v>
      </c>
      <c r="D66" s="66">
        <v>0.77071823204419887</v>
      </c>
      <c r="E66" s="67"/>
      <c r="F66" s="67"/>
      <c r="G66" s="67"/>
      <c r="H66" s="67"/>
      <c r="I66" s="67"/>
      <c r="R66" s="53"/>
      <c r="S66" s="55"/>
    </row>
    <row r="67" spans="1:19" s="52" customFormat="1" ht="23.25">
      <c r="A67" s="64"/>
      <c r="B67" s="64"/>
      <c r="C67" s="65">
        <v>1</v>
      </c>
      <c r="D67" s="66">
        <v>8.0110497237569064E-2</v>
      </c>
      <c r="E67" s="67"/>
      <c r="F67" s="67"/>
      <c r="G67" s="67"/>
      <c r="H67" s="67"/>
      <c r="I67" s="67"/>
      <c r="R67" s="53"/>
      <c r="S67" s="55"/>
    </row>
    <row r="68" spans="1:19" s="52" customFormat="1" ht="23.25">
      <c r="A68" s="64"/>
      <c r="B68" s="64"/>
      <c r="C68" s="65">
        <v>2</v>
      </c>
      <c r="D68" s="66">
        <v>3.591160220994475E-2</v>
      </c>
      <c r="E68" s="67"/>
      <c r="F68" s="67"/>
      <c r="G68" s="67"/>
      <c r="H68" s="67"/>
      <c r="I68" s="67"/>
      <c r="R68" s="53"/>
      <c r="S68" s="55"/>
    </row>
    <row r="69" spans="1:19" s="52" customFormat="1" ht="23.25">
      <c r="A69" s="64"/>
      <c r="B69" s="64"/>
      <c r="C69" s="65">
        <v>3</v>
      </c>
      <c r="D69" s="66">
        <v>0</v>
      </c>
      <c r="E69" s="67"/>
      <c r="F69" s="67"/>
      <c r="G69" s="67"/>
      <c r="H69" s="67"/>
      <c r="I69" s="67"/>
      <c r="R69" s="53"/>
      <c r="S69" s="55"/>
    </row>
    <row r="70" spans="1:19" s="52" customFormat="1" ht="23.25">
      <c r="A70" s="64"/>
      <c r="B70" s="64"/>
      <c r="C70" s="65">
        <v>4</v>
      </c>
      <c r="D70" s="66">
        <v>0</v>
      </c>
      <c r="E70" s="67"/>
      <c r="F70" s="67"/>
      <c r="G70" s="67"/>
      <c r="H70" s="67"/>
      <c r="I70" s="67"/>
      <c r="R70" s="53"/>
      <c r="S70" s="55"/>
    </row>
    <row r="71" spans="1:19" s="52" customFormat="1" ht="23.25">
      <c r="A71" s="64"/>
      <c r="B71" s="64"/>
      <c r="C71" s="65">
        <v>5</v>
      </c>
      <c r="D71" s="66">
        <v>0</v>
      </c>
      <c r="E71" s="67"/>
      <c r="F71" s="67"/>
      <c r="G71" s="67"/>
      <c r="H71" s="67"/>
      <c r="I71" s="67"/>
      <c r="R71" s="53"/>
      <c r="S71" s="55"/>
    </row>
    <row r="72" spans="1:19" s="52" customFormat="1" ht="23.25">
      <c r="A72" s="64"/>
      <c r="B72" s="64"/>
      <c r="C72" s="65">
        <v>6</v>
      </c>
      <c r="D72" s="66">
        <v>0</v>
      </c>
      <c r="E72" s="68"/>
      <c r="F72" s="68"/>
      <c r="G72" s="68"/>
      <c r="H72" s="68"/>
      <c r="I72" s="68"/>
      <c r="R72" s="53"/>
      <c r="S72" s="55"/>
    </row>
    <row r="73" spans="1:19" s="52" customFormat="1">
      <c r="R73" s="53"/>
      <c r="S73" s="55"/>
    </row>
    <row r="74" spans="1:19" s="52" customFormat="1">
      <c r="R74" s="53"/>
      <c r="S74" s="55"/>
    </row>
    <row r="75" spans="1:19" s="52" customFormat="1">
      <c r="R75" s="53"/>
      <c r="S75" s="55"/>
    </row>
    <row r="76" spans="1:19" s="52" customFormat="1">
      <c r="R76" s="53"/>
      <c r="S76" s="55"/>
    </row>
    <row r="77" spans="1:19" s="52" customFormat="1">
      <c r="R77" s="53"/>
      <c r="S77" s="55"/>
    </row>
    <row r="78" spans="1:19" s="52" customFormat="1">
      <c r="R78" s="53"/>
      <c r="S78" s="55"/>
    </row>
    <row r="79" spans="1:19" s="52" customFormat="1" ht="34.5" customHeight="1">
      <c r="C79" s="107" t="s">
        <v>132</v>
      </c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R79" s="53"/>
      <c r="S79" s="55"/>
    </row>
    <row r="80" spans="1:19" s="52" customFormat="1">
      <c r="R80" s="53"/>
      <c r="S80" s="55"/>
    </row>
    <row r="81" spans="3:19" s="52" customFormat="1" ht="23.25">
      <c r="C81" s="110" t="s">
        <v>133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R81" s="53"/>
      <c r="S81" s="55"/>
    </row>
    <row r="82" spans="3:19" s="52" customFormat="1">
      <c r="R82" s="53"/>
      <c r="S82" s="55"/>
    </row>
    <row r="83" spans="3:19" s="52" customFormat="1" ht="21">
      <c r="C83" s="65" t="s">
        <v>134</v>
      </c>
      <c r="D83" s="61">
        <v>0.60273972602739723</v>
      </c>
      <c r="R83" s="53"/>
      <c r="S83" s="55"/>
    </row>
    <row r="84" spans="3:19" s="52" customFormat="1" ht="23.25">
      <c r="C84" s="68"/>
      <c r="D84" s="69"/>
      <c r="R84" s="53"/>
      <c r="S84" s="55"/>
    </row>
    <row r="85" spans="3:19" s="52" customFormat="1" ht="23.25">
      <c r="C85" s="97" t="s">
        <v>134</v>
      </c>
      <c r="D85" s="56" t="s">
        <v>135</v>
      </c>
      <c r="E85" s="56" t="s">
        <v>136</v>
      </c>
      <c r="F85" s="56" t="s">
        <v>137</v>
      </c>
      <c r="R85" s="53"/>
      <c r="S85" s="55"/>
    </row>
    <row r="86" spans="3:19" s="52" customFormat="1" ht="21">
      <c r="C86" s="65" t="s">
        <v>138</v>
      </c>
      <c r="D86" s="61">
        <v>0.22375690607734808</v>
      </c>
      <c r="E86" s="61">
        <v>0.59944751381215466</v>
      </c>
      <c r="F86" s="61">
        <v>0.17679558011049723</v>
      </c>
      <c r="R86" s="53"/>
      <c r="S86" s="55"/>
    </row>
    <row r="87" spans="3:19" s="52" customFormat="1" ht="21">
      <c r="C87" s="65" t="s">
        <v>139</v>
      </c>
      <c r="D87" s="61">
        <v>0.26592797783933519</v>
      </c>
      <c r="E87" s="61">
        <v>0.54847645429362879</v>
      </c>
      <c r="F87" s="61">
        <v>0.18559556786703602</v>
      </c>
      <c r="R87" s="53"/>
      <c r="S87" s="55"/>
    </row>
    <row r="88" spans="3:19" s="52" customFormat="1" ht="21">
      <c r="C88" s="65" t="s">
        <v>140</v>
      </c>
      <c r="D88" s="61">
        <v>0.33898305084745761</v>
      </c>
      <c r="E88" s="61">
        <v>0.56214689265536721</v>
      </c>
      <c r="F88" s="61">
        <v>9.8870056497175146E-2</v>
      </c>
      <c r="R88" s="53"/>
      <c r="S88" s="55"/>
    </row>
    <row r="89" spans="3:19" s="52" customFormat="1" ht="21">
      <c r="C89" s="65" t="s">
        <v>141</v>
      </c>
      <c r="D89" s="61">
        <v>0.25690607734806631</v>
      </c>
      <c r="E89" s="61">
        <v>0.61049723756906082</v>
      </c>
      <c r="F89" s="61">
        <v>0.13259668508287292</v>
      </c>
      <c r="R89" s="53"/>
      <c r="S89" s="55"/>
    </row>
    <row r="90" spans="3:19" s="52" customFormat="1" ht="41.25" customHeight="1">
      <c r="R90" s="53"/>
      <c r="S90" s="55"/>
    </row>
    <row r="91" spans="3:19" s="52" customFormat="1" ht="21">
      <c r="C91" s="65" t="s">
        <v>142</v>
      </c>
      <c r="D91" s="61">
        <v>4.1095890410958902E-2</v>
      </c>
      <c r="R91" s="53"/>
      <c r="S91" s="55"/>
    </row>
    <row r="92" spans="3:19" s="52" customFormat="1">
      <c r="R92" s="53"/>
      <c r="S92" s="55"/>
    </row>
    <row r="93" spans="3:19" s="52" customFormat="1" ht="23.25">
      <c r="C93" s="97" t="s">
        <v>142</v>
      </c>
      <c r="D93" s="56" t="s">
        <v>135</v>
      </c>
      <c r="E93" s="56" t="s">
        <v>136</v>
      </c>
      <c r="F93" s="56" t="s">
        <v>137</v>
      </c>
      <c r="R93" s="53"/>
      <c r="S93" s="55"/>
    </row>
    <row r="94" spans="3:19" s="52" customFormat="1" ht="21">
      <c r="C94" s="65" t="s">
        <v>138</v>
      </c>
      <c r="D94" s="61">
        <v>0.17543859649122806</v>
      </c>
      <c r="E94" s="61">
        <v>0.35964912280701755</v>
      </c>
      <c r="F94" s="61">
        <v>0.46491228070175439</v>
      </c>
      <c r="R94" s="53"/>
      <c r="S94" s="55"/>
    </row>
    <row r="95" spans="3:19" s="52" customFormat="1" ht="21">
      <c r="C95" s="65" t="s">
        <v>139</v>
      </c>
      <c r="D95" s="61">
        <v>0.20535714285714285</v>
      </c>
      <c r="E95" s="61">
        <v>0.39285714285714285</v>
      </c>
      <c r="F95" s="61">
        <v>0.4017857142857143</v>
      </c>
      <c r="R95" s="53"/>
      <c r="S95" s="55"/>
    </row>
    <row r="96" spans="3:19" s="52" customFormat="1" ht="21">
      <c r="C96" s="65" t="s">
        <v>140</v>
      </c>
      <c r="D96" s="61">
        <v>0.24561403508771928</v>
      </c>
      <c r="E96" s="61">
        <v>0.40350877192982454</v>
      </c>
      <c r="F96" s="61">
        <v>0.35087719298245612</v>
      </c>
      <c r="R96" s="53"/>
      <c r="S96" s="55"/>
    </row>
    <row r="97" spans="2:19" s="52" customFormat="1" ht="21">
      <c r="C97" s="65" t="s">
        <v>141</v>
      </c>
      <c r="D97" s="61">
        <v>0.18965517241379309</v>
      </c>
      <c r="E97" s="61">
        <v>0.41379310344827586</v>
      </c>
      <c r="F97" s="61">
        <v>0.39655172413793105</v>
      </c>
      <c r="R97" s="53"/>
      <c r="S97" s="55"/>
    </row>
    <row r="98" spans="2:19" s="52" customFormat="1" ht="27" customHeight="1">
      <c r="R98" s="53"/>
      <c r="S98" s="55"/>
    </row>
    <row r="99" spans="2:19" s="52" customFormat="1" ht="23.25">
      <c r="C99" s="110" t="s">
        <v>143</v>
      </c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R99" s="53"/>
      <c r="S99" s="55"/>
    </row>
    <row r="100" spans="2:19" s="52" customFormat="1" ht="17.25" customHeight="1">
      <c r="R100" s="53"/>
      <c r="S100" s="55"/>
    </row>
    <row r="101" spans="2:19" ht="23.25">
      <c r="B101" s="70" t="s">
        <v>50</v>
      </c>
      <c r="C101" s="112" t="s">
        <v>144</v>
      </c>
      <c r="D101" s="112"/>
      <c r="E101" s="112"/>
      <c r="F101" s="112"/>
      <c r="G101" s="112"/>
      <c r="H101" s="112"/>
      <c r="I101" s="112"/>
      <c r="J101" s="71">
        <v>1</v>
      </c>
      <c r="K101" s="71">
        <v>2</v>
      </c>
      <c r="L101" s="71">
        <v>3</v>
      </c>
      <c r="M101" s="71">
        <v>4</v>
      </c>
      <c r="N101" s="71">
        <v>5</v>
      </c>
      <c r="O101" s="71" t="s">
        <v>145</v>
      </c>
      <c r="R101" s="53"/>
      <c r="S101" s="55"/>
    </row>
    <row r="102" spans="2:19" ht="18.75">
      <c r="B102" s="72">
        <v>1</v>
      </c>
      <c r="C102" s="111" t="s">
        <v>146</v>
      </c>
      <c r="D102" s="111"/>
      <c r="E102" s="111"/>
      <c r="F102" s="111"/>
      <c r="G102" s="111"/>
      <c r="H102" s="111"/>
      <c r="I102" s="111"/>
      <c r="J102" s="61">
        <v>1.020408163265306E-2</v>
      </c>
      <c r="K102" s="61">
        <v>4.0816326530612242E-2</v>
      </c>
      <c r="L102" s="61">
        <v>5.1020408163265307E-2</v>
      </c>
      <c r="M102" s="61">
        <v>0.57482993197278909</v>
      </c>
      <c r="N102" s="61">
        <v>0.3231292517006803</v>
      </c>
      <c r="O102" s="73">
        <v>4.1598639455782314</v>
      </c>
      <c r="R102" s="53"/>
      <c r="S102" s="55"/>
    </row>
    <row r="103" spans="2:19" ht="18.75">
      <c r="B103" s="72">
        <v>2</v>
      </c>
      <c r="C103" s="111" t="s">
        <v>147</v>
      </c>
      <c r="D103" s="111"/>
      <c r="E103" s="111"/>
      <c r="F103" s="111"/>
      <c r="G103" s="111"/>
      <c r="H103" s="111"/>
      <c r="I103" s="111"/>
      <c r="J103" s="61">
        <v>1.020408163265306E-2</v>
      </c>
      <c r="K103" s="61">
        <v>2.3809523809523808E-2</v>
      </c>
      <c r="L103" s="61">
        <v>4.7619047619047616E-2</v>
      </c>
      <c r="M103" s="61">
        <v>0.55102040816326525</v>
      </c>
      <c r="N103" s="61">
        <v>0.36734693877551022</v>
      </c>
      <c r="O103" s="73">
        <v>4.2414965986394559</v>
      </c>
      <c r="R103" s="53"/>
      <c r="S103" s="55"/>
    </row>
    <row r="104" spans="2:19" ht="18.75">
      <c r="B104" s="72">
        <v>3</v>
      </c>
      <c r="C104" s="111" t="s">
        <v>148</v>
      </c>
      <c r="D104" s="111"/>
      <c r="E104" s="111"/>
      <c r="F104" s="111"/>
      <c r="G104" s="111"/>
      <c r="H104" s="111"/>
      <c r="I104" s="111"/>
      <c r="J104" s="61">
        <v>1.3605442176870748E-2</v>
      </c>
      <c r="K104" s="61">
        <v>4.0816326530612242E-2</v>
      </c>
      <c r="L104" s="61">
        <v>5.4421768707482991E-2</v>
      </c>
      <c r="M104" s="61">
        <v>0.56462585034013602</v>
      </c>
      <c r="N104" s="61">
        <v>0.32653061224489793</v>
      </c>
      <c r="O104" s="73">
        <v>4.149659863945578</v>
      </c>
      <c r="R104" s="53"/>
      <c r="S104" s="55"/>
    </row>
    <row r="105" spans="2:19" ht="30.75" customHeight="1">
      <c r="B105" s="72">
        <v>4</v>
      </c>
      <c r="C105" s="111" t="s">
        <v>149</v>
      </c>
      <c r="D105" s="111"/>
      <c r="E105" s="111"/>
      <c r="F105" s="111"/>
      <c r="G105" s="111"/>
      <c r="H105" s="111"/>
      <c r="I105" s="111"/>
      <c r="J105" s="61">
        <v>3.7414965986394558E-2</v>
      </c>
      <c r="K105" s="61">
        <v>9.5238095238095233E-2</v>
      </c>
      <c r="L105" s="61">
        <v>0.10204081632653061</v>
      </c>
      <c r="M105" s="61">
        <v>0.51020408163265307</v>
      </c>
      <c r="N105" s="61">
        <v>0.25510204081632654</v>
      </c>
      <c r="O105" s="73">
        <v>3.8503401360544216</v>
      </c>
      <c r="R105" s="53"/>
      <c r="S105" s="55"/>
    </row>
    <row r="106" spans="2:19" ht="18.75">
      <c r="B106" s="72">
        <v>5</v>
      </c>
      <c r="C106" s="111" t="s">
        <v>150</v>
      </c>
      <c r="D106" s="111"/>
      <c r="E106" s="111"/>
      <c r="F106" s="111"/>
      <c r="G106" s="111"/>
      <c r="H106" s="111"/>
      <c r="I106" s="111"/>
      <c r="J106" s="61">
        <v>6.8027210884353739E-3</v>
      </c>
      <c r="K106" s="61">
        <v>1.020408163265306E-2</v>
      </c>
      <c r="L106" s="61">
        <v>3.0612244897959183E-2</v>
      </c>
      <c r="M106" s="61">
        <v>0.44217687074829931</v>
      </c>
      <c r="N106" s="61">
        <v>0.51020408163265307</v>
      </c>
      <c r="O106" s="73">
        <v>4.4387755102040813</v>
      </c>
      <c r="R106" s="53"/>
      <c r="S106" s="55"/>
    </row>
    <row r="107" spans="2:19" ht="28.5" customHeight="1">
      <c r="B107" s="72">
        <v>6</v>
      </c>
      <c r="C107" s="111" t="s">
        <v>151</v>
      </c>
      <c r="D107" s="111"/>
      <c r="E107" s="111"/>
      <c r="F107" s="111"/>
      <c r="G107" s="111"/>
      <c r="H107" s="111"/>
      <c r="I107" s="111"/>
      <c r="J107" s="61">
        <v>1.020408163265306E-2</v>
      </c>
      <c r="K107" s="61">
        <v>3.7414965986394558E-2</v>
      </c>
      <c r="L107" s="61">
        <v>4.0816326530612242E-2</v>
      </c>
      <c r="M107" s="61">
        <v>0.49319727891156462</v>
      </c>
      <c r="N107" s="61">
        <v>0.41836734693877553</v>
      </c>
      <c r="O107" s="73">
        <v>4.2721088435374153</v>
      </c>
      <c r="R107" s="53"/>
      <c r="S107" s="55"/>
    </row>
    <row r="108" spans="2:19" ht="18.75">
      <c r="B108" s="72">
        <v>7</v>
      </c>
      <c r="C108" s="111" t="s">
        <v>152</v>
      </c>
      <c r="D108" s="111"/>
      <c r="E108" s="111"/>
      <c r="F108" s="111"/>
      <c r="G108" s="111"/>
      <c r="H108" s="111"/>
      <c r="I108" s="111"/>
      <c r="J108" s="61">
        <v>1.3605442176870748E-2</v>
      </c>
      <c r="K108" s="61">
        <v>2.7210884353741496E-2</v>
      </c>
      <c r="L108" s="61">
        <v>3.4013605442176874E-2</v>
      </c>
      <c r="M108" s="61">
        <v>0.51700680272108845</v>
      </c>
      <c r="N108" s="61">
        <v>0.40816326530612246</v>
      </c>
      <c r="O108" s="73">
        <v>4.27891156462585</v>
      </c>
      <c r="R108" s="53"/>
      <c r="S108" s="55"/>
    </row>
    <row r="109" spans="2:19" ht="18.75">
      <c r="B109" s="72">
        <v>8</v>
      </c>
      <c r="C109" s="111" t="s">
        <v>153</v>
      </c>
      <c r="D109" s="111"/>
      <c r="E109" s="111"/>
      <c r="F109" s="111"/>
      <c r="G109" s="111"/>
      <c r="H109" s="111"/>
      <c r="I109" s="111"/>
      <c r="J109" s="61">
        <v>1.3605442176870748E-2</v>
      </c>
      <c r="K109" s="61">
        <v>4.0816326530612242E-2</v>
      </c>
      <c r="L109" s="61">
        <v>3.7414965986394558E-2</v>
      </c>
      <c r="M109" s="61">
        <v>0.46598639455782315</v>
      </c>
      <c r="N109" s="61">
        <v>0.44217687074829931</v>
      </c>
      <c r="O109" s="73">
        <v>4.2823129251700678</v>
      </c>
      <c r="R109" s="53"/>
      <c r="S109" s="55"/>
    </row>
    <row r="110" spans="2:19" ht="18.75">
      <c r="B110" s="72">
        <v>9</v>
      </c>
      <c r="C110" s="111" t="s">
        <v>154</v>
      </c>
      <c r="D110" s="111"/>
      <c r="E110" s="111"/>
      <c r="F110" s="111"/>
      <c r="G110" s="111"/>
      <c r="H110" s="111"/>
      <c r="I110" s="111"/>
      <c r="J110" s="61">
        <v>3.4013605442176869E-3</v>
      </c>
      <c r="K110" s="61">
        <v>3.4013605442176874E-2</v>
      </c>
      <c r="L110" s="61">
        <v>2.7210884353741496E-2</v>
      </c>
      <c r="M110" s="61">
        <v>0.55442176870748294</v>
      </c>
      <c r="N110" s="61">
        <v>0.38095238095238093</v>
      </c>
      <c r="O110" s="73">
        <v>4.2755102040816331</v>
      </c>
      <c r="R110" s="53"/>
      <c r="S110" s="55"/>
    </row>
    <row r="111" spans="2:19" ht="18.75">
      <c r="B111" s="72">
        <v>10</v>
      </c>
      <c r="C111" s="111" t="s">
        <v>155</v>
      </c>
      <c r="D111" s="111"/>
      <c r="E111" s="111"/>
      <c r="F111" s="111"/>
      <c r="G111" s="111"/>
      <c r="H111" s="111"/>
      <c r="I111" s="111"/>
      <c r="J111" s="61">
        <v>2.0408163265306121E-2</v>
      </c>
      <c r="K111" s="61">
        <v>7.4829931972789115E-2</v>
      </c>
      <c r="L111" s="61">
        <v>5.7823129251700682E-2</v>
      </c>
      <c r="M111" s="61">
        <v>0.56122448979591832</v>
      </c>
      <c r="N111" s="61">
        <v>0.2857142857142857</v>
      </c>
      <c r="O111" s="73">
        <v>4.0170068027210881</v>
      </c>
      <c r="R111" s="53"/>
      <c r="S111" s="55"/>
    </row>
    <row r="112" spans="2:19" ht="18.75">
      <c r="B112" s="72">
        <v>11</v>
      </c>
      <c r="C112" s="111" t="s">
        <v>156</v>
      </c>
      <c r="D112" s="111"/>
      <c r="E112" s="111"/>
      <c r="F112" s="111"/>
      <c r="G112" s="111"/>
      <c r="H112" s="111"/>
      <c r="I112" s="111"/>
      <c r="J112" s="61">
        <v>2.3809523809523808E-2</v>
      </c>
      <c r="K112" s="61">
        <v>8.8435374149659865E-2</v>
      </c>
      <c r="L112" s="61">
        <v>4.7619047619047616E-2</v>
      </c>
      <c r="M112" s="61">
        <v>0.47278911564625853</v>
      </c>
      <c r="N112" s="61">
        <v>0.24829931972789115</v>
      </c>
      <c r="O112" s="73">
        <v>3.4761904761904763</v>
      </c>
      <c r="R112" s="53"/>
      <c r="S112" s="55"/>
    </row>
    <row r="113" spans="2:19" ht="18.75">
      <c r="B113" s="72">
        <v>12</v>
      </c>
      <c r="C113" s="111" t="s">
        <v>157</v>
      </c>
      <c r="D113" s="111"/>
      <c r="E113" s="111"/>
      <c r="F113" s="111"/>
      <c r="G113" s="111"/>
      <c r="H113" s="111"/>
      <c r="I113" s="111"/>
      <c r="J113" s="61">
        <v>1.020408163265306E-2</v>
      </c>
      <c r="K113" s="61">
        <v>4.7619047619047616E-2</v>
      </c>
      <c r="L113" s="61">
        <v>3.0612244897959183E-2</v>
      </c>
      <c r="M113" s="61">
        <v>0.49659863945578231</v>
      </c>
      <c r="N113" s="61">
        <v>0.29591836734693877</v>
      </c>
      <c r="O113" s="73">
        <v>3.6632653061224492</v>
      </c>
      <c r="R113" s="53"/>
      <c r="S113" s="55"/>
    </row>
    <row r="114" spans="2:19" ht="18.75">
      <c r="B114" s="72">
        <v>13</v>
      </c>
      <c r="C114" s="111" t="s">
        <v>158</v>
      </c>
      <c r="D114" s="111"/>
      <c r="E114" s="111"/>
      <c r="F114" s="111"/>
      <c r="G114" s="111"/>
      <c r="H114" s="111"/>
      <c r="I114" s="111"/>
      <c r="J114" s="61">
        <v>1.020408163265306E-2</v>
      </c>
      <c r="K114" s="61">
        <v>4.0816326530612242E-2</v>
      </c>
      <c r="L114" s="61">
        <v>5.1020408163265307E-2</v>
      </c>
      <c r="M114" s="61">
        <v>0.54081632653061229</v>
      </c>
      <c r="N114" s="61">
        <v>0.23809523809523808</v>
      </c>
      <c r="O114" s="73">
        <v>3.5986394557823131</v>
      </c>
      <c r="R114" s="53"/>
      <c r="S114" s="55"/>
    </row>
    <row r="115" spans="2:19" ht="18.75">
      <c r="B115" s="72">
        <v>14</v>
      </c>
      <c r="C115" s="111" t="s">
        <v>159</v>
      </c>
      <c r="D115" s="111"/>
      <c r="E115" s="111"/>
      <c r="F115" s="111"/>
      <c r="G115" s="111"/>
      <c r="H115" s="111"/>
      <c r="I115" s="111"/>
      <c r="J115" s="61">
        <v>2.0408163265306121E-2</v>
      </c>
      <c r="K115" s="61">
        <v>2.0408163265306121E-2</v>
      </c>
      <c r="L115" s="61">
        <v>2.7210884353741496E-2</v>
      </c>
      <c r="M115" s="61">
        <v>0.43197278911564624</v>
      </c>
      <c r="N115" s="61">
        <v>0.38095238095238093</v>
      </c>
      <c r="O115" s="73">
        <v>3.7755102040816326</v>
      </c>
      <c r="R115" s="53"/>
      <c r="S115" s="55"/>
    </row>
    <row r="116" spans="2:19" ht="18.75">
      <c r="B116" s="72">
        <v>15</v>
      </c>
      <c r="C116" s="111" t="s">
        <v>160</v>
      </c>
      <c r="D116" s="111"/>
      <c r="E116" s="111"/>
      <c r="F116" s="111"/>
      <c r="G116" s="111"/>
      <c r="H116" s="111"/>
      <c r="I116" s="111"/>
      <c r="J116" s="61">
        <v>1.020408163265306E-2</v>
      </c>
      <c r="K116" s="61">
        <v>1.3605442176870748E-2</v>
      </c>
      <c r="L116" s="61">
        <v>1.7006802721088437E-2</v>
      </c>
      <c r="M116" s="61">
        <v>0.36734693877551022</v>
      </c>
      <c r="N116" s="61">
        <v>0.47278911564625853</v>
      </c>
      <c r="O116" s="73">
        <v>3.9217687074829932</v>
      </c>
      <c r="R116" s="53"/>
      <c r="S116" s="55"/>
    </row>
    <row r="117" spans="2:19" ht="18.75">
      <c r="B117" s="72">
        <v>16</v>
      </c>
      <c r="C117" s="111" t="s">
        <v>161</v>
      </c>
      <c r="D117" s="111"/>
      <c r="E117" s="111"/>
      <c r="F117" s="111"/>
      <c r="G117" s="111"/>
      <c r="H117" s="111"/>
      <c r="I117" s="111"/>
      <c r="J117" s="61">
        <v>6.8027210884353739E-3</v>
      </c>
      <c r="K117" s="61">
        <v>1.020408163265306E-2</v>
      </c>
      <c r="L117" s="61">
        <v>1.3605442176870748E-2</v>
      </c>
      <c r="M117" s="61">
        <v>0.36054421768707484</v>
      </c>
      <c r="N117" s="61">
        <v>0.48979591836734693</v>
      </c>
      <c r="O117" s="73">
        <v>3.9591836734693877</v>
      </c>
      <c r="R117" s="53"/>
      <c r="S117" s="55"/>
    </row>
    <row r="118" spans="2:19">
      <c r="R118" s="53"/>
      <c r="S118" s="55"/>
    </row>
    <row r="119" spans="2:19">
      <c r="R119" s="53"/>
      <c r="S119" s="55"/>
    </row>
    <row r="120" spans="2:19">
      <c r="R120" s="53"/>
      <c r="S120" s="55"/>
    </row>
    <row r="121" spans="2:19">
      <c r="R121" s="53"/>
      <c r="S121" s="55"/>
    </row>
    <row r="122" spans="2:19">
      <c r="R122" s="53"/>
      <c r="S122" s="55"/>
    </row>
    <row r="123" spans="2:19">
      <c r="R123" s="53"/>
      <c r="S123" s="55"/>
    </row>
    <row r="124" spans="2:19">
      <c r="R124" s="53"/>
      <c r="S124" s="55"/>
    </row>
    <row r="125" spans="2:19">
      <c r="R125" s="53"/>
      <c r="S125" s="55"/>
    </row>
    <row r="126" spans="2:19">
      <c r="R126" s="53"/>
      <c r="S126" s="55"/>
    </row>
    <row r="127" spans="2:19">
      <c r="R127" s="53"/>
      <c r="S127" s="55"/>
    </row>
    <row r="128" spans="2:19">
      <c r="R128" s="53"/>
      <c r="S128" s="55"/>
    </row>
    <row r="129" spans="2:19">
      <c r="R129" s="53"/>
      <c r="S129" s="55"/>
    </row>
    <row r="130" spans="2:19">
      <c r="R130" s="53"/>
      <c r="S130" s="55"/>
    </row>
    <row r="131" spans="2:19">
      <c r="R131" s="53"/>
      <c r="S131" s="55"/>
    </row>
    <row r="132" spans="2:19">
      <c r="R132" s="53"/>
      <c r="S132" s="55"/>
    </row>
    <row r="133" spans="2:19" ht="27.75" customHeight="1">
      <c r="R133" s="53"/>
      <c r="S133" s="55"/>
    </row>
    <row r="134" spans="2:19" ht="14.25" customHeight="1">
      <c r="R134" s="53"/>
      <c r="S134" s="55"/>
    </row>
    <row r="135" spans="2:19" ht="23.25">
      <c r="B135" s="70" t="s">
        <v>50</v>
      </c>
      <c r="C135" s="112" t="s">
        <v>162</v>
      </c>
      <c r="D135" s="112"/>
      <c r="E135" s="112"/>
      <c r="F135" s="112"/>
      <c r="G135" s="112"/>
      <c r="H135" s="112"/>
      <c r="I135" s="112"/>
      <c r="J135" s="71">
        <v>1</v>
      </c>
      <c r="K135" s="71">
        <v>2</v>
      </c>
      <c r="L135" s="71">
        <v>3</v>
      </c>
      <c r="M135" s="71">
        <v>4</v>
      </c>
      <c r="N135" s="71">
        <v>5</v>
      </c>
      <c r="O135" s="71" t="s">
        <v>145</v>
      </c>
      <c r="R135" s="53"/>
      <c r="S135" s="55"/>
    </row>
    <row r="136" spans="2:19" ht="17.25" customHeight="1">
      <c r="B136" s="72">
        <v>1</v>
      </c>
      <c r="C136" s="113" t="s">
        <v>163</v>
      </c>
      <c r="D136" s="113"/>
      <c r="E136" s="113"/>
      <c r="F136" s="113"/>
      <c r="G136" s="113"/>
      <c r="H136" s="113"/>
      <c r="I136" s="113"/>
      <c r="J136" s="61">
        <v>0</v>
      </c>
      <c r="K136" s="61">
        <v>0</v>
      </c>
      <c r="L136" s="61">
        <v>0.11428571428571428</v>
      </c>
      <c r="M136" s="61">
        <v>0.55714285714285716</v>
      </c>
      <c r="N136" s="61">
        <v>0.32857142857142857</v>
      </c>
      <c r="O136" s="74">
        <v>4.2142857142857144</v>
      </c>
      <c r="R136" s="53"/>
      <c r="S136" s="55"/>
    </row>
    <row r="137" spans="2:19" ht="17.25" customHeight="1">
      <c r="B137" s="72">
        <v>2</v>
      </c>
      <c r="C137" s="113" t="s">
        <v>164</v>
      </c>
      <c r="D137" s="113"/>
      <c r="E137" s="113"/>
      <c r="F137" s="113"/>
      <c r="G137" s="113"/>
      <c r="H137" s="113"/>
      <c r="I137" s="113"/>
      <c r="J137" s="61">
        <v>2.8571428571428571E-2</v>
      </c>
      <c r="K137" s="61">
        <v>2.8571428571428571E-2</v>
      </c>
      <c r="L137" s="61">
        <v>0.21428571428571427</v>
      </c>
      <c r="M137" s="61">
        <v>0.52857142857142858</v>
      </c>
      <c r="N137" s="61">
        <v>0.2</v>
      </c>
      <c r="O137" s="74">
        <v>3.842857142857143</v>
      </c>
      <c r="R137" s="53"/>
      <c r="S137" s="55"/>
    </row>
    <row r="138" spans="2:19" ht="17.25" customHeight="1">
      <c r="B138" s="72">
        <v>3</v>
      </c>
      <c r="C138" s="113" t="s">
        <v>165</v>
      </c>
      <c r="D138" s="113"/>
      <c r="E138" s="113"/>
      <c r="F138" s="113"/>
      <c r="G138" s="113"/>
      <c r="H138" s="113"/>
      <c r="I138" s="113"/>
      <c r="J138" s="61">
        <v>4.2857142857142858E-2</v>
      </c>
      <c r="K138" s="61">
        <v>4.2857142857142858E-2</v>
      </c>
      <c r="L138" s="61">
        <v>0.1</v>
      </c>
      <c r="M138" s="61">
        <v>0.45714285714285713</v>
      </c>
      <c r="N138" s="61">
        <v>0.35714285714285715</v>
      </c>
      <c r="O138" s="74">
        <v>4.0428571428571427</v>
      </c>
      <c r="R138" s="53"/>
      <c r="S138" s="55"/>
    </row>
    <row r="139" spans="2:19" ht="17.25" customHeight="1">
      <c r="B139" s="72">
        <v>4</v>
      </c>
      <c r="C139" s="113" t="s">
        <v>166</v>
      </c>
      <c r="D139" s="113"/>
      <c r="E139" s="113"/>
      <c r="F139" s="113"/>
      <c r="G139" s="113"/>
      <c r="H139" s="113"/>
      <c r="I139" s="113"/>
      <c r="J139" s="61">
        <v>0</v>
      </c>
      <c r="K139" s="61">
        <v>0</v>
      </c>
      <c r="L139" s="61">
        <v>7.1428571428571425E-2</v>
      </c>
      <c r="M139" s="61">
        <v>0.47142857142857142</v>
      </c>
      <c r="N139" s="61">
        <v>0.45714285714285713</v>
      </c>
      <c r="O139" s="74">
        <v>4.3857142857142861</v>
      </c>
      <c r="R139" s="53"/>
      <c r="S139" s="55"/>
    </row>
    <row r="140" spans="2:19" ht="17.25" customHeight="1">
      <c r="B140" s="72">
        <v>5</v>
      </c>
      <c r="C140" s="113" t="s">
        <v>167</v>
      </c>
      <c r="D140" s="113"/>
      <c r="E140" s="113"/>
      <c r="F140" s="113"/>
      <c r="G140" s="113"/>
      <c r="H140" s="113"/>
      <c r="I140" s="113"/>
      <c r="J140" s="61">
        <v>0</v>
      </c>
      <c r="K140" s="61">
        <v>4.2857142857142858E-2</v>
      </c>
      <c r="L140" s="61">
        <v>2.8571428571428571E-2</v>
      </c>
      <c r="M140" s="61">
        <v>0.34285714285714286</v>
      </c>
      <c r="N140" s="61">
        <v>0.58571428571428574</v>
      </c>
      <c r="O140" s="74">
        <v>4.4714285714285715</v>
      </c>
      <c r="R140" s="53"/>
      <c r="S140" s="55"/>
    </row>
    <row r="141" spans="2:19" ht="17.25" customHeight="1">
      <c r="B141" s="72">
        <v>6</v>
      </c>
      <c r="C141" s="113" t="s">
        <v>168</v>
      </c>
      <c r="D141" s="113"/>
      <c r="E141" s="113"/>
      <c r="F141" s="113"/>
      <c r="G141" s="113"/>
      <c r="H141" s="113"/>
      <c r="I141" s="113"/>
      <c r="J141" s="61">
        <v>1.4285714285714285E-2</v>
      </c>
      <c r="K141" s="61">
        <v>0</v>
      </c>
      <c r="L141" s="61">
        <v>1.4285714285714285E-2</v>
      </c>
      <c r="M141" s="61">
        <v>0.2857142857142857</v>
      </c>
      <c r="N141" s="61">
        <v>0.68571428571428572</v>
      </c>
      <c r="O141" s="74">
        <v>4.628571428571429</v>
      </c>
      <c r="R141" s="53"/>
      <c r="S141" s="55"/>
    </row>
    <row r="142" spans="2:19" ht="17.25" customHeight="1">
      <c r="B142" s="72">
        <v>7</v>
      </c>
      <c r="C142" s="113" t="s">
        <v>169</v>
      </c>
      <c r="D142" s="113"/>
      <c r="E142" s="113"/>
      <c r="F142" s="113"/>
      <c r="G142" s="113"/>
      <c r="H142" s="113"/>
      <c r="I142" s="113"/>
      <c r="J142" s="61">
        <v>1.4285714285714285E-2</v>
      </c>
      <c r="K142" s="61">
        <v>0</v>
      </c>
      <c r="L142" s="61">
        <v>4.2857142857142858E-2</v>
      </c>
      <c r="M142" s="61">
        <v>0.44285714285714284</v>
      </c>
      <c r="N142" s="61">
        <v>0.5</v>
      </c>
      <c r="O142" s="74">
        <v>4.4142857142857146</v>
      </c>
      <c r="R142" s="53"/>
      <c r="S142" s="55"/>
    </row>
    <row r="143" spans="2:19" ht="17.25" customHeight="1">
      <c r="B143" s="72">
        <v>8</v>
      </c>
      <c r="C143" s="113" t="s">
        <v>170</v>
      </c>
      <c r="D143" s="113"/>
      <c r="E143" s="113"/>
      <c r="F143" s="113"/>
      <c r="G143" s="113"/>
      <c r="H143" s="113"/>
      <c r="I143" s="113"/>
      <c r="J143" s="61">
        <v>2.8571428571428571E-2</v>
      </c>
      <c r="K143" s="61">
        <v>1.4285714285714285E-2</v>
      </c>
      <c r="L143" s="61">
        <v>0.17142857142857143</v>
      </c>
      <c r="M143" s="61">
        <v>0.48571428571428571</v>
      </c>
      <c r="N143" s="61">
        <v>0.3</v>
      </c>
      <c r="O143" s="74">
        <v>4.0142857142857142</v>
      </c>
      <c r="R143" s="53"/>
      <c r="S143" s="55"/>
    </row>
    <row r="144" spans="2:19" ht="15.75" customHeight="1">
      <c r="C144" s="75"/>
      <c r="D144" s="75"/>
      <c r="E144" s="75"/>
      <c r="F144" s="75"/>
      <c r="G144" s="75"/>
      <c r="H144" s="75"/>
      <c r="I144" s="75"/>
      <c r="J144" s="76"/>
      <c r="K144" s="76"/>
      <c r="L144" s="76"/>
      <c r="M144" s="76"/>
      <c r="N144" s="76"/>
      <c r="R144" s="53"/>
      <c r="S144" s="55"/>
    </row>
    <row r="145" spans="3:19" ht="15.75" customHeight="1">
      <c r="C145" s="75"/>
      <c r="D145" s="75"/>
      <c r="E145" s="75"/>
      <c r="F145" s="75"/>
      <c r="G145" s="75"/>
      <c r="H145" s="75"/>
      <c r="I145" s="75"/>
      <c r="J145" s="76"/>
      <c r="K145" s="76"/>
      <c r="L145" s="76"/>
      <c r="M145" s="76"/>
      <c r="N145" s="76"/>
      <c r="R145" s="53"/>
      <c r="S145" s="55"/>
    </row>
    <row r="146" spans="3:19" ht="15.75" customHeight="1">
      <c r="C146" s="75"/>
      <c r="D146" s="75"/>
      <c r="E146" s="75"/>
      <c r="F146" s="75"/>
      <c r="G146" s="75"/>
      <c r="H146" s="75"/>
      <c r="I146" s="75"/>
      <c r="J146" s="76"/>
      <c r="K146" s="76"/>
      <c r="L146" s="76"/>
      <c r="M146" s="76"/>
      <c r="N146" s="76"/>
      <c r="R146" s="53"/>
      <c r="S146" s="55"/>
    </row>
    <row r="147" spans="3:19" ht="15.75" customHeight="1">
      <c r="C147" s="75"/>
      <c r="D147" s="75"/>
      <c r="E147" s="75"/>
      <c r="F147" s="75"/>
      <c r="G147" s="75"/>
      <c r="H147" s="75"/>
      <c r="I147" s="75"/>
      <c r="J147" s="76"/>
      <c r="K147" s="76"/>
      <c r="L147" s="76"/>
      <c r="M147" s="76"/>
      <c r="N147" s="76"/>
      <c r="R147" s="53"/>
      <c r="S147" s="55"/>
    </row>
    <row r="148" spans="3:19" ht="15.75" customHeight="1">
      <c r="C148" s="75"/>
      <c r="D148" s="75"/>
      <c r="E148" s="75"/>
      <c r="F148" s="75"/>
      <c r="G148" s="75"/>
      <c r="H148" s="75"/>
      <c r="I148" s="75"/>
      <c r="J148" s="76"/>
      <c r="K148" s="76"/>
      <c r="L148" s="76"/>
      <c r="M148" s="76"/>
      <c r="N148" s="76"/>
      <c r="R148" s="53"/>
      <c r="S148" s="55"/>
    </row>
    <row r="149" spans="3:19" ht="15.75" customHeight="1">
      <c r="C149" s="75"/>
      <c r="D149" s="75"/>
      <c r="E149" s="75"/>
      <c r="F149" s="75"/>
      <c r="G149" s="75"/>
      <c r="H149" s="75"/>
      <c r="I149" s="75"/>
      <c r="J149" s="76"/>
      <c r="K149" s="76"/>
      <c r="L149" s="76"/>
      <c r="M149" s="76"/>
      <c r="N149" s="76"/>
      <c r="R149" s="53"/>
      <c r="S149" s="55"/>
    </row>
    <row r="150" spans="3:19" ht="15.75" customHeight="1">
      <c r="C150" s="75"/>
      <c r="D150" s="75"/>
      <c r="E150" s="75"/>
      <c r="F150" s="75"/>
      <c r="G150" s="75"/>
      <c r="H150" s="75"/>
      <c r="I150" s="75"/>
      <c r="J150" s="76"/>
      <c r="K150" s="76"/>
      <c r="L150" s="76"/>
      <c r="M150" s="76"/>
      <c r="N150" s="76"/>
      <c r="R150" s="53"/>
      <c r="S150" s="55"/>
    </row>
    <row r="151" spans="3:19" ht="15.75" customHeight="1">
      <c r="C151" s="75"/>
      <c r="D151" s="75"/>
      <c r="E151" s="75"/>
      <c r="F151" s="75"/>
      <c r="G151" s="75"/>
      <c r="H151" s="75"/>
      <c r="I151" s="75"/>
      <c r="J151" s="76"/>
      <c r="K151" s="76"/>
      <c r="L151" s="76"/>
      <c r="M151" s="76"/>
      <c r="N151" s="76"/>
      <c r="R151" s="53"/>
      <c r="S151" s="55"/>
    </row>
    <row r="152" spans="3:19" ht="99" customHeight="1">
      <c r="C152" s="75"/>
      <c r="D152" s="75"/>
      <c r="E152" s="75"/>
      <c r="F152" s="75"/>
      <c r="G152" s="75"/>
      <c r="H152" s="75"/>
      <c r="I152" s="75"/>
      <c r="J152" s="76"/>
      <c r="K152" s="76"/>
      <c r="L152" s="76"/>
      <c r="M152" s="76"/>
      <c r="N152" s="76"/>
      <c r="R152" s="53"/>
      <c r="S152" s="55"/>
    </row>
    <row r="153" spans="3:19" ht="44.25" customHeight="1">
      <c r="C153" s="107" t="s">
        <v>171</v>
      </c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R153" s="53"/>
      <c r="S153" s="55"/>
    </row>
    <row r="154" spans="3:19" ht="20.25" customHeight="1">
      <c r="C154" s="75"/>
      <c r="D154" s="75"/>
      <c r="E154" s="75"/>
      <c r="F154" s="75"/>
      <c r="G154" s="75"/>
      <c r="H154" s="75"/>
      <c r="I154" s="75"/>
      <c r="J154" s="76"/>
      <c r="K154" s="76"/>
      <c r="L154" s="76"/>
      <c r="M154" s="76"/>
      <c r="N154" s="76"/>
      <c r="R154" s="53"/>
      <c r="S154" s="55"/>
    </row>
    <row r="155" spans="3:19" ht="57.75" customHeight="1">
      <c r="C155" s="106" t="s">
        <v>172</v>
      </c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R155" s="53"/>
      <c r="S155" s="55"/>
    </row>
    <row r="156" spans="3:19" ht="15.75" customHeight="1">
      <c r="C156" s="75"/>
      <c r="D156" s="75"/>
      <c r="E156" s="75"/>
      <c r="F156" s="75"/>
      <c r="G156" s="75"/>
      <c r="H156" s="75"/>
      <c r="I156" s="75"/>
      <c r="J156" s="76"/>
      <c r="K156" s="76"/>
      <c r="L156" s="76"/>
      <c r="M156" s="76"/>
      <c r="N156" s="76"/>
      <c r="R156" s="53"/>
      <c r="S156" s="55"/>
    </row>
    <row r="157" spans="3:19" ht="23.25">
      <c r="C157" s="97" t="s">
        <v>173</v>
      </c>
      <c r="D157" s="56" t="s">
        <v>121</v>
      </c>
      <c r="E157" s="56" t="s">
        <v>122</v>
      </c>
      <c r="F157" s="56" t="s">
        <v>117</v>
      </c>
      <c r="G157" s="76"/>
      <c r="H157" s="76"/>
      <c r="I157" s="76"/>
      <c r="J157" s="76"/>
      <c r="K157" s="76"/>
      <c r="L157" s="76"/>
      <c r="M157" s="76"/>
      <c r="N157" s="76"/>
      <c r="R157" s="53"/>
      <c r="S157" s="55"/>
    </row>
    <row r="158" spans="3:19" ht="21">
      <c r="C158" s="65" t="s">
        <v>135</v>
      </c>
      <c r="D158" s="58">
        <v>63</v>
      </c>
      <c r="E158" s="58">
        <v>12</v>
      </c>
      <c r="F158" s="58">
        <v>75</v>
      </c>
      <c r="G158" s="76"/>
      <c r="H158" s="76"/>
      <c r="I158" s="76"/>
      <c r="J158" s="76"/>
      <c r="K158" s="76"/>
      <c r="L158" s="76"/>
      <c r="M158" s="76"/>
      <c r="N158" s="76"/>
      <c r="R158" s="53"/>
      <c r="S158" s="55"/>
    </row>
    <row r="159" spans="3:19" ht="21">
      <c r="C159" s="65" t="s">
        <v>174</v>
      </c>
      <c r="D159" s="58">
        <v>39</v>
      </c>
      <c r="E159" s="58">
        <v>2</v>
      </c>
      <c r="F159" s="58">
        <v>41</v>
      </c>
      <c r="G159" s="76"/>
      <c r="H159" s="76"/>
      <c r="I159" s="76"/>
      <c r="J159" s="76"/>
      <c r="K159" s="76"/>
      <c r="L159" s="76"/>
      <c r="M159" s="76"/>
      <c r="N159" s="76"/>
      <c r="R159" s="53"/>
      <c r="S159" s="55"/>
    </row>
    <row r="160" spans="3:19" ht="21">
      <c r="C160" s="65" t="s">
        <v>137</v>
      </c>
      <c r="D160" s="58">
        <v>6</v>
      </c>
      <c r="E160" s="58">
        <v>0</v>
      </c>
      <c r="F160" s="58">
        <v>6</v>
      </c>
      <c r="G160" s="76"/>
      <c r="H160" s="76"/>
      <c r="I160" s="76"/>
      <c r="J160" s="76"/>
      <c r="K160" s="76"/>
      <c r="L160" s="76"/>
      <c r="M160" s="76"/>
      <c r="N160" s="76"/>
      <c r="R160" s="53"/>
      <c r="S160" s="55"/>
    </row>
    <row r="161" spans="3:19" ht="21">
      <c r="C161" s="65" t="s">
        <v>175</v>
      </c>
      <c r="D161" s="58">
        <v>2</v>
      </c>
      <c r="E161" s="58">
        <v>0</v>
      </c>
      <c r="F161" s="58">
        <v>2</v>
      </c>
      <c r="G161" s="76"/>
      <c r="H161" s="76"/>
      <c r="I161" s="76"/>
      <c r="J161" s="76"/>
      <c r="K161" s="76"/>
      <c r="L161" s="76"/>
      <c r="M161" s="76"/>
      <c r="N161" s="76"/>
      <c r="R161" s="53"/>
      <c r="S161" s="55"/>
    </row>
    <row r="162" spans="3:19" ht="21">
      <c r="C162" s="65" t="s">
        <v>58</v>
      </c>
      <c r="D162" s="58">
        <v>1</v>
      </c>
      <c r="E162" s="58">
        <v>0</v>
      </c>
      <c r="F162" s="58">
        <v>1</v>
      </c>
      <c r="G162" s="76"/>
      <c r="H162" s="76"/>
      <c r="I162" s="76"/>
      <c r="J162" s="76"/>
      <c r="K162" s="76"/>
      <c r="L162" s="76"/>
      <c r="M162" s="76"/>
      <c r="N162" s="76"/>
      <c r="R162" s="53"/>
      <c r="S162" s="55"/>
    </row>
    <row r="163" spans="3:19" ht="21">
      <c r="C163" s="65" t="s">
        <v>407</v>
      </c>
      <c r="D163" s="58">
        <v>183</v>
      </c>
      <c r="E163" s="58">
        <v>22</v>
      </c>
      <c r="F163" s="58">
        <v>205</v>
      </c>
      <c r="G163" s="76"/>
      <c r="H163" s="76"/>
      <c r="I163" s="76"/>
      <c r="J163" s="76"/>
      <c r="K163" s="76"/>
      <c r="L163" s="76"/>
      <c r="M163" s="76"/>
      <c r="N163" s="76"/>
      <c r="R163" s="53"/>
      <c r="S163" s="55"/>
    </row>
    <row r="164" spans="3:19" ht="15.75" customHeight="1">
      <c r="C164" s="75"/>
      <c r="D164" s="75"/>
      <c r="E164" s="75"/>
      <c r="F164" s="75"/>
      <c r="G164" s="75"/>
      <c r="H164" s="75"/>
      <c r="I164" s="75"/>
      <c r="J164" s="76"/>
      <c r="K164" s="76"/>
      <c r="L164" s="76"/>
      <c r="M164" s="76"/>
      <c r="N164" s="76"/>
      <c r="R164" s="53"/>
      <c r="S164" s="55"/>
    </row>
    <row r="165" spans="3:19" ht="23.25">
      <c r="C165" s="97" t="s">
        <v>176</v>
      </c>
      <c r="D165" s="56" t="s">
        <v>121</v>
      </c>
      <c r="E165" s="56" t="s">
        <v>122</v>
      </c>
      <c r="F165" s="56" t="s">
        <v>117</v>
      </c>
      <c r="G165" s="75"/>
      <c r="H165" s="75"/>
      <c r="I165" s="75"/>
      <c r="J165" s="76"/>
      <c r="K165" s="76"/>
      <c r="L165" s="76"/>
      <c r="M165" s="76"/>
      <c r="N165" s="76"/>
      <c r="R165" s="53"/>
      <c r="S165" s="55"/>
    </row>
    <row r="166" spans="3:19" ht="21">
      <c r="C166" s="65" t="s">
        <v>135</v>
      </c>
      <c r="D166" s="61">
        <v>0.21428571428571427</v>
      </c>
      <c r="E166" s="61">
        <v>0.33333333333333331</v>
      </c>
      <c r="F166" s="61">
        <v>0.22727272727272727</v>
      </c>
      <c r="G166" s="75"/>
      <c r="H166" s="75"/>
      <c r="I166" s="75"/>
      <c r="J166" s="76"/>
      <c r="K166" s="76"/>
      <c r="L166" s="76"/>
      <c r="M166" s="76"/>
      <c r="N166" s="76"/>
      <c r="R166" s="53"/>
      <c r="S166" s="55"/>
    </row>
    <row r="167" spans="3:19" ht="21">
      <c r="C167" s="65" t="s">
        <v>174</v>
      </c>
      <c r="D167" s="61">
        <v>0.1326530612244898</v>
      </c>
      <c r="E167" s="61">
        <v>5.5555555555555552E-2</v>
      </c>
      <c r="F167" s="61">
        <v>0.12424242424242424</v>
      </c>
      <c r="G167" s="75"/>
      <c r="H167" s="75"/>
      <c r="I167" s="75"/>
      <c r="J167" s="76"/>
      <c r="K167" s="76"/>
      <c r="L167" s="76"/>
      <c r="M167" s="76"/>
      <c r="N167" s="76"/>
      <c r="R167" s="53"/>
      <c r="S167" s="55"/>
    </row>
    <row r="168" spans="3:19" ht="21">
      <c r="C168" s="65" t="s">
        <v>137</v>
      </c>
      <c r="D168" s="61">
        <v>2.0408163265306121E-2</v>
      </c>
      <c r="E168" s="61">
        <v>0</v>
      </c>
      <c r="F168" s="61">
        <v>1.8181818181818181E-2</v>
      </c>
      <c r="G168" s="75"/>
      <c r="H168" s="75"/>
      <c r="I168" s="75"/>
      <c r="J168" s="76"/>
      <c r="K168" s="76"/>
      <c r="L168" s="76"/>
      <c r="M168" s="76"/>
      <c r="N168" s="76"/>
      <c r="R168" s="53"/>
      <c r="S168" s="55"/>
    </row>
    <row r="169" spans="3:19" ht="21">
      <c r="C169" s="65" t="s">
        <v>175</v>
      </c>
      <c r="D169" s="61">
        <v>6.8027210884353739E-3</v>
      </c>
      <c r="E169" s="61">
        <v>0</v>
      </c>
      <c r="F169" s="61">
        <v>6.0606060606060606E-3</v>
      </c>
      <c r="G169" s="75"/>
      <c r="H169" s="75"/>
      <c r="I169" s="75"/>
      <c r="J169" s="76"/>
      <c r="K169" s="76"/>
      <c r="L169" s="76"/>
      <c r="M169" s="76"/>
      <c r="N169" s="76"/>
      <c r="R169" s="53"/>
      <c r="S169" s="55"/>
    </row>
    <row r="170" spans="3:19" ht="21">
      <c r="C170" s="65" t="s">
        <v>58</v>
      </c>
      <c r="D170" s="61">
        <v>3.4013605442176869E-3</v>
      </c>
      <c r="E170" s="61">
        <v>0</v>
      </c>
      <c r="F170" s="61">
        <v>3.0303030303030303E-3</v>
      </c>
      <c r="G170" s="75"/>
      <c r="H170" s="75"/>
      <c r="I170" s="75"/>
      <c r="J170" s="76"/>
      <c r="K170" s="76"/>
      <c r="L170" s="76"/>
      <c r="M170" s="76"/>
      <c r="N170" s="76"/>
      <c r="R170" s="53"/>
      <c r="S170" s="55"/>
    </row>
    <row r="171" spans="3:19" ht="21">
      <c r="C171" s="65" t="s">
        <v>407</v>
      </c>
      <c r="D171" s="61">
        <v>0.62244897959183676</v>
      </c>
      <c r="E171" s="61">
        <v>0.61111111111111116</v>
      </c>
      <c r="F171" s="61">
        <v>0.62121212121212122</v>
      </c>
      <c r="G171" s="75"/>
      <c r="H171" s="75"/>
      <c r="I171" s="75"/>
      <c r="J171" s="76"/>
      <c r="K171" s="76"/>
      <c r="L171" s="76"/>
      <c r="M171" s="76"/>
      <c r="N171" s="76"/>
      <c r="R171" s="53"/>
      <c r="S171" s="55"/>
    </row>
    <row r="172" spans="3:19" ht="15.75" customHeight="1">
      <c r="C172" s="75"/>
      <c r="D172" s="75"/>
      <c r="E172" s="75"/>
      <c r="F172" s="75"/>
      <c r="G172" s="75"/>
      <c r="H172" s="75"/>
      <c r="I172" s="75"/>
      <c r="J172" s="76"/>
      <c r="K172" s="76"/>
      <c r="L172" s="76"/>
      <c r="M172" s="76"/>
      <c r="N172" s="76"/>
      <c r="R172" s="53"/>
      <c r="S172" s="55"/>
    </row>
    <row r="173" spans="3:19" ht="23.25">
      <c r="C173" s="97" t="s">
        <v>177</v>
      </c>
      <c r="D173" s="56" t="s">
        <v>121</v>
      </c>
      <c r="E173" s="56" t="s">
        <v>122</v>
      </c>
      <c r="F173" s="56" t="s">
        <v>117</v>
      </c>
      <c r="G173" s="75"/>
      <c r="H173" s="75"/>
      <c r="I173" s="75"/>
      <c r="J173" s="76"/>
      <c r="K173" s="76"/>
      <c r="L173" s="76"/>
      <c r="M173" s="76"/>
      <c r="N173" s="76"/>
      <c r="R173" s="53"/>
      <c r="S173" s="55"/>
    </row>
    <row r="174" spans="3:19" ht="21">
      <c r="C174" s="65" t="s">
        <v>135</v>
      </c>
      <c r="D174" s="58">
        <v>60</v>
      </c>
      <c r="E174" s="58">
        <v>5</v>
      </c>
      <c r="F174" s="58">
        <v>65</v>
      </c>
      <c r="G174" s="75"/>
      <c r="H174" s="75"/>
      <c r="I174" s="75"/>
      <c r="J174" s="76"/>
      <c r="K174" s="76"/>
      <c r="L174" s="76"/>
      <c r="M174" s="76"/>
      <c r="N174" s="76"/>
      <c r="R174" s="53"/>
      <c r="S174" s="55"/>
    </row>
    <row r="175" spans="3:19" ht="21">
      <c r="C175" s="65" t="s">
        <v>174</v>
      </c>
      <c r="D175" s="58">
        <v>43</v>
      </c>
      <c r="E175" s="58">
        <v>2</v>
      </c>
      <c r="F175" s="58">
        <v>45</v>
      </c>
      <c r="G175" s="75"/>
      <c r="H175" s="75"/>
      <c r="I175" s="75"/>
      <c r="J175" s="76"/>
      <c r="K175" s="76"/>
      <c r="L175" s="76"/>
      <c r="M175" s="76"/>
      <c r="N175" s="76"/>
      <c r="R175" s="53"/>
      <c r="S175" s="55"/>
    </row>
    <row r="176" spans="3:19" ht="21">
      <c r="C176" s="65" t="s">
        <v>137</v>
      </c>
      <c r="D176" s="58">
        <v>28</v>
      </c>
      <c r="E176" s="58">
        <v>2</v>
      </c>
      <c r="F176" s="58">
        <v>30</v>
      </c>
      <c r="G176" s="75"/>
      <c r="H176" s="75"/>
      <c r="I176" s="75"/>
      <c r="J176" s="76"/>
      <c r="K176" s="76"/>
      <c r="L176" s="76"/>
      <c r="M176" s="76"/>
      <c r="N176" s="76"/>
      <c r="R176" s="53"/>
      <c r="S176" s="55"/>
    </row>
    <row r="177" spans="3:19" ht="21">
      <c r="C177" s="65" t="s">
        <v>175</v>
      </c>
      <c r="D177" s="58">
        <v>13</v>
      </c>
      <c r="E177" s="58">
        <v>4</v>
      </c>
      <c r="F177" s="58">
        <v>17</v>
      </c>
      <c r="G177" s="75"/>
      <c r="H177" s="75"/>
      <c r="I177" s="75"/>
      <c r="J177" s="76"/>
      <c r="K177" s="76"/>
      <c r="L177" s="76"/>
      <c r="M177" s="76"/>
      <c r="N177" s="76"/>
      <c r="R177" s="53"/>
      <c r="S177" s="55"/>
    </row>
    <row r="178" spans="3:19" ht="21">
      <c r="C178" s="65" t="s">
        <v>58</v>
      </c>
      <c r="D178" s="58">
        <v>1</v>
      </c>
      <c r="E178" s="58">
        <v>1</v>
      </c>
      <c r="F178" s="58">
        <v>2</v>
      </c>
      <c r="G178" s="75"/>
      <c r="H178" s="75"/>
      <c r="I178" s="75"/>
      <c r="J178" s="76"/>
      <c r="K178" s="76"/>
      <c r="L178" s="76"/>
      <c r="M178" s="76"/>
      <c r="N178" s="76"/>
      <c r="R178" s="53"/>
      <c r="S178" s="55"/>
    </row>
    <row r="179" spans="3:19" ht="21">
      <c r="C179" s="65" t="s">
        <v>407</v>
      </c>
      <c r="D179" s="58">
        <v>149</v>
      </c>
      <c r="E179" s="58">
        <v>22</v>
      </c>
      <c r="F179" s="58">
        <v>171</v>
      </c>
      <c r="G179" s="75"/>
      <c r="H179" s="75"/>
      <c r="I179" s="75"/>
      <c r="J179" s="76"/>
      <c r="K179" s="76"/>
      <c r="L179" s="76"/>
      <c r="M179" s="76"/>
      <c r="N179" s="76"/>
      <c r="R179" s="53"/>
      <c r="S179" s="55"/>
    </row>
    <row r="180" spans="3:19" ht="18.75">
      <c r="C180" s="75"/>
      <c r="D180" s="75"/>
      <c r="E180" s="75"/>
      <c r="F180" s="75"/>
      <c r="G180" s="75"/>
      <c r="H180" s="75"/>
      <c r="I180" s="75"/>
      <c r="J180" s="76"/>
      <c r="K180" s="76"/>
      <c r="L180" s="76"/>
      <c r="M180" s="76"/>
      <c r="N180" s="76"/>
      <c r="R180" s="53"/>
      <c r="S180" s="55"/>
    </row>
    <row r="181" spans="3:19" ht="18.75">
      <c r="C181" s="75"/>
      <c r="D181" s="75"/>
      <c r="E181" s="75"/>
      <c r="F181" s="75"/>
      <c r="G181" s="75"/>
      <c r="H181" s="75"/>
      <c r="I181" s="75"/>
      <c r="J181" s="76"/>
      <c r="K181" s="76"/>
      <c r="L181" s="76"/>
      <c r="M181" s="76"/>
      <c r="N181" s="76"/>
      <c r="R181" s="53"/>
      <c r="S181" s="55"/>
    </row>
    <row r="182" spans="3:19" ht="23.25">
      <c r="C182" s="97" t="s">
        <v>178</v>
      </c>
      <c r="D182" s="56" t="s">
        <v>121</v>
      </c>
      <c r="E182" s="56" t="s">
        <v>122</v>
      </c>
      <c r="F182" s="56" t="s">
        <v>117</v>
      </c>
      <c r="G182" s="75"/>
      <c r="H182" s="75"/>
      <c r="I182" s="75"/>
      <c r="J182" s="76"/>
      <c r="K182" s="76"/>
      <c r="L182" s="76"/>
      <c r="M182" s="76"/>
      <c r="N182" s="76"/>
      <c r="R182" s="53"/>
      <c r="S182" s="55"/>
    </row>
    <row r="183" spans="3:19" ht="21">
      <c r="C183" s="65" t="s">
        <v>135</v>
      </c>
      <c r="D183" s="61">
        <v>0.20408163265306123</v>
      </c>
      <c r="E183" s="61">
        <v>0.1388888888888889</v>
      </c>
      <c r="F183" s="61">
        <v>0.19696969696969696</v>
      </c>
      <c r="G183" s="75"/>
      <c r="H183" s="75"/>
      <c r="I183" s="75"/>
      <c r="J183" s="76"/>
      <c r="K183" s="76"/>
      <c r="L183" s="76"/>
      <c r="M183" s="76"/>
      <c r="N183" s="76"/>
      <c r="R183" s="53"/>
      <c r="S183" s="55"/>
    </row>
    <row r="184" spans="3:19" ht="21">
      <c r="C184" s="65" t="s">
        <v>174</v>
      </c>
      <c r="D184" s="61">
        <v>0.14625850340136054</v>
      </c>
      <c r="E184" s="61">
        <v>5.5555555555555552E-2</v>
      </c>
      <c r="F184" s="61">
        <v>0.13636363636363635</v>
      </c>
      <c r="G184" s="75"/>
      <c r="H184" s="75"/>
      <c r="I184" s="75"/>
      <c r="J184" s="76"/>
      <c r="K184" s="76"/>
      <c r="L184" s="76"/>
      <c r="M184" s="76"/>
      <c r="N184" s="76"/>
      <c r="R184" s="53"/>
      <c r="S184" s="55"/>
    </row>
    <row r="185" spans="3:19" ht="21">
      <c r="C185" s="65" t="s">
        <v>137</v>
      </c>
      <c r="D185" s="61">
        <v>9.5238095238095233E-2</v>
      </c>
      <c r="E185" s="61">
        <v>5.5555555555555552E-2</v>
      </c>
      <c r="F185" s="61">
        <v>9.0909090909090912E-2</v>
      </c>
      <c r="G185" s="75"/>
      <c r="H185" s="75"/>
      <c r="I185" s="75"/>
      <c r="J185" s="76"/>
      <c r="K185" s="76"/>
      <c r="L185" s="76"/>
      <c r="M185" s="76"/>
      <c r="N185" s="76"/>
      <c r="R185" s="53"/>
      <c r="S185" s="55"/>
    </row>
    <row r="186" spans="3:19" ht="21">
      <c r="C186" s="65" t="s">
        <v>175</v>
      </c>
      <c r="D186" s="61">
        <v>4.4217687074829932E-2</v>
      </c>
      <c r="E186" s="61">
        <v>0.1111111111111111</v>
      </c>
      <c r="F186" s="61">
        <v>5.1515151515151514E-2</v>
      </c>
      <c r="G186" s="75"/>
      <c r="H186" s="75"/>
      <c r="I186" s="75"/>
      <c r="J186" s="76"/>
      <c r="K186" s="76"/>
      <c r="L186" s="76"/>
      <c r="M186" s="76"/>
      <c r="N186" s="76"/>
      <c r="R186" s="53"/>
      <c r="S186" s="55"/>
    </row>
    <row r="187" spans="3:19" ht="21">
      <c r="C187" s="65" t="s">
        <v>58</v>
      </c>
      <c r="D187" s="61">
        <v>3.4013605442176869E-3</v>
      </c>
      <c r="E187" s="61">
        <v>2.7777777777777776E-2</v>
      </c>
      <c r="F187" s="61">
        <v>6.0606060606060606E-3</v>
      </c>
      <c r="G187" s="75"/>
      <c r="H187" s="75"/>
      <c r="I187" s="75"/>
      <c r="J187" s="76"/>
      <c r="K187" s="76"/>
      <c r="L187" s="76"/>
      <c r="M187" s="76"/>
      <c r="N187" s="76"/>
      <c r="R187" s="53"/>
      <c r="S187" s="55"/>
    </row>
    <row r="188" spans="3:19" ht="21">
      <c r="C188" s="65" t="s">
        <v>407</v>
      </c>
      <c r="D188" s="61">
        <v>0.50680272108843538</v>
      </c>
      <c r="E188" s="61">
        <v>0.61111111111111116</v>
      </c>
      <c r="F188" s="61">
        <v>0.51818181818181819</v>
      </c>
      <c r="G188" s="75"/>
      <c r="H188" s="75"/>
      <c r="I188" s="75"/>
      <c r="J188" s="76"/>
      <c r="K188" s="76"/>
      <c r="L188" s="76"/>
      <c r="M188" s="76"/>
      <c r="N188" s="76"/>
      <c r="R188" s="53"/>
      <c r="S188" s="55"/>
    </row>
    <row r="189" spans="3:19" ht="21">
      <c r="C189" s="77"/>
      <c r="D189" s="76"/>
      <c r="E189" s="76"/>
      <c r="F189" s="76"/>
      <c r="G189" s="75"/>
      <c r="H189" s="75"/>
      <c r="I189" s="75"/>
      <c r="J189" s="76"/>
      <c r="K189" s="76"/>
      <c r="L189" s="76"/>
      <c r="M189" s="76"/>
      <c r="N189" s="76"/>
      <c r="R189" s="53"/>
      <c r="S189" s="55"/>
    </row>
    <row r="190" spans="3:19" ht="27.75" customHeight="1">
      <c r="C190" s="75"/>
      <c r="D190" s="75"/>
      <c r="E190" s="75"/>
      <c r="F190" s="75"/>
      <c r="G190" s="75"/>
      <c r="H190" s="75"/>
      <c r="I190" s="75"/>
      <c r="J190" s="76"/>
      <c r="K190" s="76"/>
      <c r="L190" s="76"/>
      <c r="M190" s="76"/>
      <c r="N190" s="76"/>
      <c r="R190" s="53"/>
      <c r="S190" s="55"/>
    </row>
    <row r="191" spans="3:19" ht="23.25">
      <c r="C191" s="97" t="s">
        <v>179</v>
      </c>
      <c r="D191" s="56" t="s">
        <v>121</v>
      </c>
      <c r="E191" s="56" t="s">
        <v>122</v>
      </c>
      <c r="F191" s="56" t="s">
        <v>117</v>
      </c>
      <c r="G191" s="75"/>
      <c r="H191" s="75"/>
      <c r="I191" s="75"/>
      <c r="J191" s="76"/>
      <c r="K191" s="76"/>
      <c r="L191" s="76"/>
      <c r="M191" s="76"/>
      <c r="N191" s="76"/>
      <c r="R191" s="53"/>
      <c r="S191" s="55"/>
    </row>
    <row r="192" spans="3:19" ht="21">
      <c r="C192" s="65" t="s">
        <v>135</v>
      </c>
      <c r="D192" s="58">
        <v>37</v>
      </c>
      <c r="E192" s="58">
        <v>10</v>
      </c>
      <c r="F192" s="58">
        <v>47</v>
      </c>
      <c r="G192" s="75"/>
      <c r="H192" s="75"/>
      <c r="I192" s="75"/>
      <c r="J192" s="76"/>
      <c r="K192" s="76"/>
      <c r="L192" s="76"/>
      <c r="M192" s="76"/>
      <c r="N192" s="76"/>
      <c r="R192" s="53"/>
      <c r="S192" s="55"/>
    </row>
    <row r="193" spans="3:19" ht="21">
      <c r="C193" s="65" t="s">
        <v>174</v>
      </c>
      <c r="D193" s="58">
        <v>25</v>
      </c>
      <c r="E193" s="58">
        <v>4</v>
      </c>
      <c r="F193" s="58">
        <v>29</v>
      </c>
      <c r="G193" s="75"/>
      <c r="H193" s="75"/>
      <c r="I193" s="75"/>
      <c r="J193" s="76"/>
      <c r="K193" s="76"/>
      <c r="L193" s="76"/>
      <c r="M193" s="76"/>
      <c r="N193" s="76"/>
      <c r="R193" s="53"/>
      <c r="S193" s="55"/>
    </row>
    <row r="194" spans="3:19" ht="21">
      <c r="C194" s="65" t="s">
        <v>137</v>
      </c>
      <c r="D194" s="58">
        <v>6</v>
      </c>
      <c r="E194" s="58">
        <v>0</v>
      </c>
      <c r="F194" s="58">
        <v>6</v>
      </c>
      <c r="G194" s="75"/>
      <c r="H194" s="75"/>
      <c r="I194" s="75"/>
      <c r="J194" s="76"/>
      <c r="K194" s="76"/>
      <c r="L194" s="76"/>
      <c r="M194" s="76"/>
      <c r="N194" s="76"/>
      <c r="R194" s="53"/>
      <c r="S194" s="55"/>
    </row>
    <row r="195" spans="3:19" ht="21">
      <c r="C195" s="65" t="s">
        <v>175</v>
      </c>
      <c r="D195" s="58">
        <v>0</v>
      </c>
      <c r="E195" s="58">
        <v>0</v>
      </c>
      <c r="F195" s="58">
        <v>0</v>
      </c>
      <c r="G195" s="75"/>
      <c r="H195" s="75"/>
      <c r="I195" s="75"/>
      <c r="J195" s="76"/>
      <c r="K195" s="76"/>
      <c r="L195" s="76"/>
      <c r="M195" s="76"/>
      <c r="N195" s="76"/>
      <c r="R195" s="53"/>
      <c r="S195" s="55"/>
    </row>
    <row r="196" spans="3:19" ht="21">
      <c r="C196" s="65" t="s">
        <v>58</v>
      </c>
      <c r="D196" s="58">
        <v>3</v>
      </c>
      <c r="E196" s="58">
        <v>0</v>
      </c>
      <c r="F196" s="58">
        <v>3</v>
      </c>
      <c r="G196" s="75"/>
      <c r="H196" s="75"/>
      <c r="I196" s="75"/>
      <c r="J196" s="76"/>
      <c r="K196" s="76"/>
      <c r="L196" s="76"/>
      <c r="M196" s="76"/>
      <c r="N196" s="76"/>
      <c r="R196" s="53"/>
      <c r="S196" s="55"/>
    </row>
    <row r="197" spans="3:19" ht="21">
      <c r="C197" s="65" t="s">
        <v>407</v>
      </c>
      <c r="D197" s="58">
        <v>223</v>
      </c>
      <c r="E197" s="58">
        <v>22</v>
      </c>
      <c r="F197" s="58">
        <v>245</v>
      </c>
      <c r="G197" s="75"/>
      <c r="H197" s="75"/>
      <c r="I197" s="75"/>
      <c r="J197" s="76"/>
      <c r="K197" s="76"/>
      <c r="L197" s="76"/>
      <c r="M197" s="76"/>
      <c r="N197" s="76"/>
      <c r="R197" s="53"/>
      <c r="S197" s="55"/>
    </row>
    <row r="198" spans="3:19" ht="18.75">
      <c r="C198" s="75"/>
      <c r="D198" s="75"/>
      <c r="E198" s="75"/>
      <c r="F198" s="75"/>
      <c r="G198" s="75"/>
      <c r="H198" s="75"/>
      <c r="I198" s="75"/>
      <c r="J198" s="76"/>
      <c r="K198" s="76"/>
      <c r="L198" s="76"/>
      <c r="M198" s="76"/>
      <c r="N198" s="76"/>
      <c r="R198" s="53"/>
      <c r="S198" s="55"/>
    </row>
    <row r="199" spans="3:19" ht="23.25">
      <c r="C199" s="97" t="s">
        <v>180</v>
      </c>
      <c r="D199" s="56" t="s">
        <v>121</v>
      </c>
      <c r="E199" s="56" t="s">
        <v>122</v>
      </c>
      <c r="F199" s="56" t="s">
        <v>117</v>
      </c>
      <c r="G199" s="75"/>
      <c r="H199" s="75"/>
      <c r="I199" s="75"/>
      <c r="J199" s="76"/>
      <c r="K199" s="76"/>
      <c r="L199" s="76"/>
      <c r="M199" s="76"/>
      <c r="N199" s="76"/>
      <c r="R199" s="53"/>
      <c r="S199" s="55"/>
    </row>
    <row r="200" spans="3:19" ht="21">
      <c r="C200" s="65" t="s">
        <v>135</v>
      </c>
      <c r="D200" s="61">
        <v>0.12585034013605442</v>
      </c>
      <c r="E200" s="61">
        <v>0.27777777777777779</v>
      </c>
      <c r="F200" s="61">
        <v>0.14242424242424243</v>
      </c>
      <c r="G200" s="75"/>
      <c r="H200" s="75"/>
      <c r="I200" s="75"/>
      <c r="J200" s="76"/>
      <c r="K200" s="76"/>
      <c r="L200" s="76"/>
      <c r="M200" s="76"/>
      <c r="N200" s="76"/>
      <c r="R200" s="53"/>
      <c r="S200" s="55"/>
    </row>
    <row r="201" spans="3:19" ht="21">
      <c r="C201" s="65" t="s">
        <v>174</v>
      </c>
      <c r="D201" s="61">
        <v>8.5034013605442174E-2</v>
      </c>
      <c r="E201" s="61">
        <v>0.1111111111111111</v>
      </c>
      <c r="F201" s="61">
        <v>8.7878787878787876E-2</v>
      </c>
      <c r="G201" s="75"/>
      <c r="H201" s="75"/>
      <c r="I201" s="75"/>
      <c r="J201" s="76"/>
      <c r="K201" s="76"/>
      <c r="L201" s="76"/>
      <c r="M201" s="76"/>
      <c r="N201" s="76"/>
      <c r="R201" s="53"/>
      <c r="S201" s="55"/>
    </row>
    <row r="202" spans="3:19" ht="21">
      <c r="C202" s="65" t="s">
        <v>137</v>
      </c>
      <c r="D202" s="61">
        <v>2.0408163265306121E-2</v>
      </c>
      <c r="E202" s="61">
        <v>0</v>
      </c>
      <c r="F202" s="61">
        <v>1.8181818181818181E-2</v>
      </c>
      <c r="G202" s="75"/>
      <c r="H202" s="75"/>
      <c r="I202" s="75"/>
      <c r="J202" s="76"/>
      <c r="K202" s="76"/>
      <c r="L202" s="76"/>
      <c r="M202" s="76"/>
      <c r="N202" s="76"/>
      <c r="R202" s="53"/>
      <c r="S202" s="55"/>
    </row>
    <row r="203" spans="3:19" ht="21">
      <c r="C203" s="65" t="s">
        <v>175</v>
      </c>
      <c r="D203" s="61">
        <v>0</v>
      </c>
      <c r="E203" s="61">
        <v>0</v>
      </c>
      <c r="F203" s="61">
        <v>0</v>
      </c>
      <c r="G203" s="75"/>
      <c r="H203" s="75"/>
      <c r="I203" s="75"/>
      <c r="J203" s="76"/>
      <c r="K203" s="76"/>
      <c r="L203" s="76"/>
      <c r="M203" s="76"/>
      <c r="N203" s="76"/>
      <c r="R203" s="53"/>
      <c r="S203" s="55"/>
    </row>
    <row r="204" spans="3:19" ht="21">
      <c r="C204" s="65" t="s">
        <v>58</v>
      </c>
      <c r="D204" s="61">
        <v>1.020408163265306E-2</v>
      </c>
      <c r="E204" s="61">
        <v>0</v>
      </c>
      <c r="F204" s="61">
        <v>9.0909090909090905E-3</v>
      </c>
      <c r="G204" s="75"/>
      <c r="H204" s="75"/>
      <c r="I204" s="75"/>
      <c r="J204" s="76"/>
      <c r="K204" s="76"/>
      <c r="L204" s="76"/>
      <c r="M204" s="76"/>
      <c r="N204" s="76"/>
      <c r="R204" s="53"/>
      <c r="S204" s="55"/>
    </row>
    <row r="205" spans="3:19" ht="21">
      <c r="C205" s="65" t="s">
        <v>407</v>
      </c>
      <c r="D205" s="61">
        <v>0.75850340136054417</v>
      </c>
      <c r="E205" s="61">
        <v>0.61111111111111116</v>
      </c>
      <c r="F205" s="61">
        <v>0.74242424242424243</v>
      </c>
      <c r="G205" s="75"/>
      <c r="H205" s="75"/>
      <c r="I205" s="75"/>
      <c r="J205" s="76"/>
      <c r="K205" s="76"/>
      <c r="L205" s="76"/>
      <c r="M205" s="76"/>
      <c r="N205" s="76"/>
      <c r="R205" s="53"/>
      <c r="S205" s="55"/>
    </row>
    <row r="206" spans="3:19" ht="15.75" customHeight="1">
      <c r="C206" s="75"/>
      <c r="D206" s="75"/>
      <c r="E206" s="75"/>
      <c r="F206" s="75"/>
      <c r="G206" s="75"/>
      <c r="H206" s="75"/>
      <c r="I206" s="75"/>
      <c r="J206" s="76"/>
      <c r="K206" s="76"/>
      <c r="L206" s="76"/>
      <c r="M206" s="76"/>
      <c r="N206" s="76"/>
      <c r="R206" s="53"/>
      <c r="S206" s="55"/>
    </row>
    <row r="207" spans="3:19" ht="23.25">
      <c r="C207" s="97" t="s">
        <v>181</v>
      </c>
      <c r="D207" s="56" t="s">
        <v>121</v>
      </c>
      <c r="E207" s="56" t="s">
        <v>122</v>
      </c>
      <c r="F207" s="56" t="s">
        <v>117</v>
      </c>
      <c r="G207" s="75"/>
      <c r="H207" s="75"/>
      <c r="I207" s="75"/>
      <c r="J207" s="76"/>
      <c r="K207" s="76"/>
      <c r="L207" s="76"/>
      <c r="M207" s="76"/>
      <c r="N207" s="76"/>
      <c r="R207" s="53"/>
      <c r="S207" s="55"/>
    </row>
    <row r="208" spans="3:19" ht="21">
      <c r="C208" s="65" t="s">
        <v>135</v>
      </c>
      <c r="D208" s="58">
        <v>55</v>
      </c>
      <c r="E208" s="58">
        <v>9</v>
      </c>
      <c r="F208" s="58">
        <v>64</v>
      </c>
      <c r="G208" s="75"/>
      <c r="H208" s="75"/>
      <c r="I208" s="75"/>
      <c r="J208" s="76"/>
      <c r="K208" s="76"/>
      <c r="L208" s="76"/>
      <c r="M208" s="76"/>
      <c r="N208" s="76"/>
      <c r="R208" s="53"/>
      <c r="S208" s="55"/>
    </row>
    <row r="209" spans="3:19" ht="21">
      <c r="C209" s="65" t="s">
        <v>174</v>
      </c>
      <c r="D209" s="58">
        <v>65</v>
      </c>
      <c r="E209" s="58">
        <v>3</v>
      </c>
      <c r="F209" s="58">
        <v>68</v>
      </c>
      <c r="G209" s="75"/>
      <c r="H209" s="75"/>
      <c r="I209" s="75"/>
      <c r="J209" s="76"/>
      <c r="K209" s="76"/>
      <c r="L209" s="76"/>
      <c r="M209" s="76"/>
      <c r="N209" s="76"/>
      <c r="R209" s="53"/>
      <c r="S209" s="55"/>
    </row>
    <row r="210" spans="3:19" ht="21">
      <c r="C210" s="65" t="s">
        <v>137</v>
      </c>
      <c r="D210" s="58">
        <v>17</v>
      </c>
      <c r="E210" s="58">
        <v>1</v>
      </c>
      <c r="F210" s="58">
        <v>18</v>
      </c>
      <c r="G210" s="75"/>
      <c r="H210" s="75"/>
      <c r="I210" s="75"/>
      <c r="J210" s="76"/>
      <c r="K210" s="76"/>
      <c r="L210" s="76"/>
      <c r="M210" s="76"/>
      <c r="N210" s="76"/>
      <c r="R210" s="53"/>
      <c r="S210" s="55"/>
    </row>
    <row r="211" spans="3:19" ht="21">
      <c r="C211" s="65" t="s">
        <v>175</v>
      </c>
      <c r="D211" s="58">
        <v>8</v>
      </c>
      <c r="E211" s="58">
        <v>1</v>
      </c>
      <c r="F211" s="58">
        <v>9</v>
      </c>
      <c r="G211" s="75"/>
      <c r="H211" s="75"/>
      <c r="I211" s="75"/>
      <c r="J211" s="76"/>
      <c r="K211" s="76"/>
      <c r="L211" s="76"/>
      <c r="M211" s="76"/>
      <c r="N211" s="76"/>
      <c r="R211" s="53"/>
      <c r="S211" s="55"/>
    </row>
    <row r="212" spans="3:19" ht="21">
      <c r="C212" s="65" t="s">
        <v>58</v>
      </c>
      <c r="D212" s="58">
        <v>0</v>
      </c>
      <c r="E212" s="58">
        <v>0</v>
      </c>
      <c r="F212" s="58">
        <v>0</v>
      </c>
      <c r="G212" s="75"/>
      <c r="H212" s="75"/>
      <c r="I212" s="75"/>
      <c r="J212" s="76"/>
      <c r="K212" s="76"/>
      <c r="L212" s="76"/>
      <c r="M212" s="76"/>
      <c r="N212" s="76"/>
      <c r="R212" s="53"/>
      <c r="S212" s="55"/>
    </row>
    <row r="213" spans="3:19" ht="21">
      <c r="C213" s="65" t="s">
        <v>407</v>
      </c>
      <c r="D213" s="58">
        <v>149</v>
      </c>
      <c r="E213" s="58">
        <v>22</v>
      </c>
      <c r="F213" s="58">
        <v>171</v>
      </c>
      <c r="G213" s="75"/>
      <c r="H213" s="75"/>
      <c r="I213" s="75"/>
      <c r="J213" s="76"/>
      <c r="K213" s="76"/>
      <c r="L213" s="76"/>
      <c r="M213" s="76"/>
      <c r="N213" s="76"/>
      <c r="R213" s="53"/>
      <c r="S213" s="55"/>
    </row>
    <row r="214" spans="3:19" ht="18.75">
      <c r="C214" s="75"/>
      <c r="D214" s="75"/>
      <c r="E214" s="75"/>
      <c r="F214" s="75"/>
      <c r="G214" s="75"/>
      <c r="H214" s="75"/>
      <c r="I214" s="75"/>
      <c r="J214" s="76"/>
      <c r="K214" s="76"/>
      <c r="L214" s="76"/>
      <c r="M214" s="76"/>
      <c r="N214" s="76"/>
      <c r="R214" s="53"/>
      <c r="S214" s="55"/>
    </row>
    <row r="215" spans="3:19" ht="18.75">
      <c r="C215" s="75"/>
      <c r="D215" s="75"/>
      <c r="E215" s="75"/>
      <c r="F215" s="75"/>
      <c r="G215" s="75"/>
      <c r="H215" s="75"/>
      <c r="I215" s="75"/>
      <c r="J215" s="76"/>
      <c r="K215" s="76"/>
      <c r="L215" s="76"/>
      <c r="M215" s="76"/>
      <c r="N215" s="76"/>
      <c r="R215" s="53"/>
      <c r="S215" s="55"/>
    </row>
    <row r="216" spans="3:19" ht="34.5" customHeight="1">
      <c r="C216" s="97" t="s">
        <v>182</v>
      </c>
      <c r="D216" s="56" t="s">
        <v>121</v>
      </c>
      <c r="E216" s="56" t="s">
        <v>122</v>
      </c>
      <c r="F216" s="56" t="s">
        <v>117</v>
      </c>
      <c r="G216" s="75"/>
      <c r="H216" s="75"/>
      <c r="I216" s="75"/>
      <c r="J216" s="76"/>
      <c r="K216" s="76"/>
      <c r="L216" s="76"/>
      <c r="M216" s="76"/>
      <c r="N216" s="76"/>
      <c r="R216" s="53"/>
      <c r="S216" s="55"/>
    </row>
    <row r="217" spans="3:19" ht="22.5" customHeight="1">
      <c r="C217" s="65" t="s">
        <v>135</v>
      </c>
      <c r="D217" s="61">
        <v>0.1870748299319728</v>
      </c>
      <c r="E217" s="61">
        <v>0.25</v>
      </c>
      <c r="F217" s="61">
        <v>0.19393939393939394</v>
      </c>
      <c r="G217" s="75"/>
      <c r="H217" s="75"/>
      <c r="I217" s="75"/>
      <c r="J217" s="76"/>
      <c r="K217" s="76"/>
      <c r="L217" s="76"/>
      <c r="M217" s="76"/>
      <c r="N217" s="76"/>
      <c r="R217" s="53"/>
      <c r="S217" s="55"/>
    </row>
    <row r="218" spans="3:19" ht="22.5" customHeight="1">
      <c r="C218" s="65" t="s">
        <v>174</v>
      </c>
      <c r="D218" s="61">
        <v>0.22108843537414966</v>
      </c>
      <c r="E218" s="61">
        <v>8.3333333333333329E-2</v>
      </c>
      <c r="F218" s="61">
        <v>0.20606060606060606</v>
      </c>
      <c r="G218" s="75"/>
      <c r="H218" s="75"/>
      <c r="I218" s="75"/>
      <c r="J218" s="76"/>
      <c r="K218" s="76"/>
      <c r="L218" s="76"/>
      <c r="M218" s="76"/>
      <c r="N218" s="76"/>
      <c r="R218" s="53"/>
      <c r="S218" s="55"/>
    </row>
    <row r="219" spans="3:19" ht="22.5" customHeight="1">
      <c r="C219" s="65" t="s">
        <v>137</v>
      </c>
      <c r="D219" s="61">
        <v>5.7823129251700682E-2</v>
      </c>
      <c r="E219" s="61">
        <v>2.7777777777777776E-2</v>
      </c>
      <c r="F219" s="61">
        <v>5.4545454545454543E-2</v>
      </c>
      <c r="G219" s="75"/>
      <c r="H219" s="75"/>
      <c r="I219" s="75"/>
      <c r="J219" s="76"/>
      <c r="K219" s="76"/>
      <c r="L219" s="76"/>
      <c r="M219" s="76"/>
      <c r="N219" s="76"/>
      <c r="R219" s="53"/>
      <c r="S219" s="55"/>
    </row>
    <row r="220" spans="3:19" ht="22.5" customHeight="1">
      <c r="C220" s="65" t="s">
        <v>175</v>
      </c>
      <c r="D220" s="61">
        <v>2.7210884353741496E-2</v>
      </c>
      <c r="E220" s="61">
        <v>2.7777777777777776E-2</v>
      </c>
      <c r="F220" s="61">
        <v>2.7272727272727271E-2</v>
      </c>
      <c r="G220" s="75"/>
      <c r="H220" s="75"/>
      <c r="I220" s="75"/>
      <c r="J220" s="76"/>
      <c r="K220" s="76"/>
      <c r="L220" s="76"/>
      <c r="M220" s="76"/>
      <c r="N220" s="76"/>
      <c r="R220" s="53"/>
      <c r="S220" s="55"/>
    </row>
    <row r="221" spans="3:19" ht="22.5" customHeight="1">
      <c r="C221" s="65" t="s">
        <v>58</v>
      </c>
      <c r="D221" s="61">
        <v>0</v>
      </c>
      <c r="E221" s="61">
        <v>0</v>
      </c>
      <c r="F221" s="61">
        <v>0</v>
      </c>
      <c r="G221" s="75"/>
      <c r="H221" s="75"/>
      <c r="I221" s="75"/>
      <c r="J221" s="76"/>
      <c r="K221" s="76"/>
      <c r="L221" s="76"/>
      <c r="M221" s="76"/>
      <c r="N221" s="76"/>
      <c r="R221" s="53"/>
      <c r="S221" s="55"/>
    </row>
    <row r="222" spans="3:19" ht="30.75" customHeight="1">
      <c r="C222" s="65" t="s">
        <v>407</v>
      </c>
      <c r="D222" s="61">
        <v>0.50680272108843538</v>
      </c>
      <c r="E222" s="61">
        <v>0.61111111111111116</v>
      </c>
      <c r="F222" s="61">
        <v>0.51818181818181819</v>
      </c>
      <c r="G222" s="75"/>
      <c r="H222" s="75"/>
      <c r="I222" s="75"/>
      <c r="J222" s="76"/>
      <c r="K222" s="76"/>
      <c r="L222" s="76"/>
      <c r="M222" s="76"/>
      <c r="N222" s="76"/>
      <c r="R222" s="53"/>
      <c r="S222" s="55"/>
    </row>
    <row r="223" spans="3:19" ht="34.5" customHeight="1">
      <c r="C223" s="75"/>
      <c r="D223" s="75"/>
      <c r="E223" s="75"/>
      <c r="F223" s="75"/>
      <c r="G223" s="75"/>
      <c r="H223" s="75"/>
      <c r="I223" s="75"/>
      <c r="J223" s="76"/>
      <c r="K223" s="76"/>
      <c r="L223" s="76"/>
      <c r="M223" s="76"/>
      <c r="N223" s="76"/>
      <c r="R223" s="53"/>
      <c r="S223" s="55"/>
    </row>
    <row r="224" spans="3:19" ht="23.25">
      <c r="C224" s="97" t="s">
        <v>183</v>
      </c>
      <c r="D224" s="56" t="s">
        <v>121</v>
      </c>
      <c r="E224" s="56" t="s">
        <v>122</v>
      </c>
      <c r="F224" s="56" t="s">
        <v>117</v>
      </c>
      <c r="G224" s="75"/>
      <c r="H224" s="75"/>
      <c r="I224" s="75"/>
      <c r="J224" s="76"/>
      <c r="K224" s="76"/>
      <c r="L224" s="76"/>
      <c r="M224" s="76"/>
      <c r="N224" s="76"/>
      <c r="R224" s="53"/>
      <c r="S224" s="55"/>
    </row>
    <row r="225" spans="3:19" ht="21">
      <c r="C225" s="65" t="s">
        <v>135</v>
      </c>
      <c r="D225" s="58">
        <v>78</v>
      </c>
      <c r="E225" s="58">
        <v>11</v>
      </c>
      <c r="F225" s="58">
        <v>89</v>
      </c>
      <c r="G225" s="75"/>
      <c r="H225" s="75"/>
      <c r="I225" s="75"/>
      <c r="J225" s="76"/>
      <c r="K225" s="76"/>
      <c r="L225" s="76"/>
      <c r="M225" s="76"/>
      <c r="N225" s="76"/>
      <c r="R225" s="53"/>
      <c r="S225" s="55"/>
    </row>
    <row r="226" spans="3:19" ht="21">
      <c r="C226" s="65" t="s">
        <v>174</v>
      </c>
      <c r="D226" s="58">
        <v>60</v>
      </c>
      <c r="E226" s="58">
        <v>3</v>
      </c>
      <c r="F226" s="58">
        <v>63</v>
      </c>
      <c r="G226" s="75"/>
      <c r="H226" s="75"/>
      <c r="I226" s="75"/>
      <c r="J226" s="76"/>
      <c r="K226" s="76"/>
      <c r="L226" s="76"/>
      <c r="M226" s="76"/>
      <c r="N226" s="76"/>
      <c r="R226" s="53"/>
      <c r="S226" s="55"/>
    </row>
    <row r="227" spans="3:19" ht="21">
      <c r="C227" s="65" t="s">
        <v>137</v>
      </c>
      <c r="D227" s="58">
        <v>6</v>
      </c>
      <c r="E227" s="58">
        <v>0</v>
      </c>
      <c r="F227" s="58">
        <v>6</v>
      </c>
      <c r="G227" s="75"/>
      <c r="H227" s="75"/>
      <c r="I227" s="75"/>
      <c r="J227" s="76"/>
      <c r="K227" s="76"/>
      <c r="L227" s="76"/>
      <c r="M227" s="76"/>
      <c r="N227" s="76"/>
      <c r="R227" s="53"/>
      <c r="S227" s="55"/>
    </row>
    <row r="228" spans="3:19" ht="21">
      <c r="C228" s="65" t="s">
        <v>175</v>
      </c>
      <c r="D228" s="58">
        <v>1</v>
      </c>
      <c r="E228" s="58">
        <v>0</v>
      </c>
      <c r="F228" s="58">
        <v>1</v>
      </c>
      <c r="G228" s="75"/>
      <c r="H228" s="75"/>
      <c r="I228" s="75"/>
      <c r="J228" s="76"/>
      <c r="K228" s="76"/>
      <c r="L228" s="76"/>
      <c r="M228" s="76"/>
      <c r="N228" s="76"/>
      <c r="R228" s="53"/>
      <c r="S228" s="55"/>
    </row>
    <row r="229" spans="3:19" ht="21">
      <c r="C229" s="65" t="s">
        <v>58</v>
      </c>
      <c r="D229" s="58">
        <v>0</v>
      </c>
      <c r="E229" s="58">
        <v>0</v>
      </c>
      <c r="F229" s="58">
        <v>0</v>
      </c>
      <c r="G229" s="75"/>
      <c r="H229" s="75"/>
      <c r="I229" s="75"/>
      <c r="J229" s="76"/>
      <c r="K229" s="76"/>
      <c r="L229" s="76"/>
      <c r="M229" s="76"/>
      <c r="N229" s="76"/>
      <c r="R229" s="53"/>
      <c r="S229" s="55"/>
    </row>
    <row r="230" spans="3:19" ht="21">
      <c r="C230" s="65" t="s">
        <v>407</v>
      </c>
      <c r="D230" s="58">
        <v>149</v>
      </c>
      <c r="E230" s="58">
        <v>22</v>
      </c>
      <c r="F230" s="58">
        <v>171</v>
      </c>
      <c r="G230" s="75"/>
      <c r="H230" s="75"/>
      <c r="I230" s="75"/>
      <c r="J230" s="76"/>
      <c r="K230" s="76"/>
      <c r="L230" s="76"/>
      <c r="M230" s="76"/>
      <c r="N230" s="76"/>
      <c r="R230" s="53"/>
      <c r="S230" s="55"/>
    </row>
    <row r="231" spans="3:19" ht="18.75">
      <c r="C231" s="75"/>
      <c r="D231" s="75"/>
      <c r="E231" s="75"/>
      <c r="F231" s="75"/>
      <c r="G231" s="75"/>
      <c r="H231" s="75"/>
      <c r="I231" s="75"/>
      <c r="J231" s="76"/>
      <c r="K231" s="76"/>
      <c r="L231" s="76"/>
      <c r="M231" s="76"/>
      <c r="N231" s="76"/>
      <c r="R231" s="53"/>
      <c r="S231" s="55"/>
    </row>
    <row r="232" spans="3:19" ht="23.25">
      <c r="C232" s="97" t="s">
        <v>184</v>
      </c>
      <c r="D232" s="56" t="s">
        <v>121</v>
      </c>
      <c r="E232" s="56" t="s">
        <v>122</v>
      </c>
      <c r="F232" s="56" t="s">
        <v>117</v>
      </c>
      <c r="G232" s="75"/>
      <c r="H232" s="75"/>
      <c r="I232" s="75"/>
      <c r="J232" s="76"/>
      <c r="K232" s="76"/>
      <c r="L232" s="76"/>
      <c r="M232" s="76"/>
      <c r="N232" s="76"/>
      <c r="R232" s="53"/>
      <c r="S232" s="55"/>
    </row>
    <row r="233" spans="3:19" ht="21">
      <c r="C233" s="65" t="s">
        <v>135</v>
      </c>
      <c r="D233" s="61">
        <v>0.26530612244897961</v>
      </c>
      <c r="E233" s="61">
        <v>0.30555555555555558</v>
      </c>
      <c r="F233" s="61">
        <v>0.26969696969696971</v>
      </c>
      <c r="G233" s="75"/>
      <c r="H233" s="75"/>
      <c r="I233" s="75"/>
      <c r="J233" s="76"/>
      <c r="K233" s="76"/>
      <c r="L233" s="76"/>
      <c r="M233" s="76"/>
      <c r="N233" s="76"/>
      <c r="R233" s="53"/>
      <c r="S233" s="55"/>
    </row>
    <row r="234" spans="3:19" ht="21">
      <c r="C234" s="65" t="s">
        <v>174</v>
      </c>
      <c r="D234" s="61">
        <v>0.20408163265306123</v>
      </c>
      <c r="E234" s="61">
        <v>8.3333333333333329E-2</v>
      </c>
      <c r="F234" s="61">
        <v>0.19090909090909092</v>
      </c>
      <c r="G234" s="75"/>
      <c r="H234" s="75"/>
      <c r="I234" s="75"/>
      <c r="J234" s="76"/>
      <c r="K234" s="76"/>
      <c r="L234" s="76"/>
      <c r="M234" s="76"/>
      <c r="N234" s="76"/>
      <c r="R234" s="53"/>
      <c r="S234" s="55"/>
    </row>
    <row r="235" spans="3:19" ht="21">
      <c r="C235" s="65" t="s">
        <v>137</v>
      </c>
      <c r="D235" s="61">
        <v>2.0408163265306121E-2</v>
      </c>
      <c r="E235" s="61">
        <v>0</v>
      </c>
      <c r="F235" s="61">
        <v>1.8181818181818181E-2</v>
      </c>
      <c r="G235" s="75"/>
      <c r="H235" s="75"/>
      <c r="I235" s="75"/>
      <c r="J235" s="76"/>
      <c r="K235" s="76"/>
      <c r="L235" s="76"/>
      <c r="M235" s="76"/>
      <c r="N235" s="76"/>
      <c r="R235" s="53"/>
      <c r="S235" s="55"/>
    </row>
    <row r="236" spans="3:19" ht="21">
      <c r="C236" s="65" t="s">
        <v>175</v>
      </c>
      <c r="D236" s="61">
        <v>3.4013605442176869E-3</v>
      </c>
      <c r="E236" s="61">
        <v>0</v>
      </c>
      <c r="F236" s="61">
        <v>3.0303030303030303E-3</v>
      </c>
      <c r="G236" s="75"/>
      <c r="H236" s="75"/>
      <c r="I236" s="75"/>
      <c r="J236" s="76"/>
      <c r="K236" s="76"/>
      <c r="L236" s="76"/>
      <c r="M236" s="76"/>
      <c r="N236" s="76"/>
      <c r="R236" s="53"/>
      <c r="S236" s="55"/>
    </row>
    <row r="237" spans="3:19" ht="21">
      <c r="C237" s="65" t="s">
        <v>58</v>
      </c>
      <c r="D237" s="61">
        <v>0</v>
      </c>
      <c r="E237" s="61">
        <v>0</v>
      </c>
      <c r="F237" s="61">
        <v>0</v>
      </c>
      <c r="G237" s="75"/>
      <c r="H237" s="75"/>
      <c r="I237" s="75"/>
      <c r="J237" s="76"/>
      <c r="K237" s="76"/>
      <c r="L237" s="76"/>
      <c r="M237" s="76"/>
      <c r="N237" s="76"/>
      <c r="R237" s="53"/>
      <c r="S237" s="55"/>
    </row>
    <row r="238" spans="3:19" ht="21">
      <c r="C238" s="65" t="s">
        <v>407</v>
      </c>
      <c r="D238" s="61">
        <v>0.50680272108843538</v>
      </c>
      <c r="E238" s="61">
        <v>0.61111111111111116</v>
      </c>
      <c r="F238" s="61">
        <v>0.51818181818181819</v>
      </c>
      <c r="G238" s="75"/>
      <c r="H238" s="75"/>
      <c r="I238" s="75"/>
      <c r="J238" s="76"/>
      <c r="K238" s="76"/>
      <c r="L238" s="76"/>
      <c r="M238" s="76"/>
      <c r="N238" s="76"/>
      <c r="R238" s="53"/>
      <c r="S238" s="55"/>
    </row>
    <row r="239" spans="3:19" ht="16.5" customHeight="1">
      <c r="C239" s="77"/>
      <c r="D239" s="76"/>
      <c r="E239" s="76"/>
      <c r="F239" s="76"/>
      <c r="G239" s="75"/>
      <c r="H239" s="75"/>
      <c r="I239" s="75"/>
      <c r="J239" s="76"/>
      <c r="K239" s="76"/>
      <c r="L239" s="76"/>
      <c r="M239" s="76"/>
      <c r="N239" s="76"/>
      <c r="R239" s="53"/>
      <c r="S239" s="55"/>
    </row>
    <row r="240" spans="3:19" ht="23.25">
      <c r="C240" s="97" t="s">
        <v>185</v>
      </c>
      <c r="D240" s="56" t="s">
        <v>121</v>
      </c>
      <c r="E240" s="56" t="s">
        <v>122</v>
      </c>
      <c r="F240" s="56" t="s">
        <v>117</v>
      </c>
      <c r="G240" s="75"/>
      <c r="H240" s="75"/>
      <c r="I240" s="75"/>
      <c r="J240" s="76"/>
      <c r="K240" s="76"/>
      <c r="L240" s="76"/>
      <c r="M240" s="76"/>
      <c r="N240" s="76"/>
      <c r="R240" s="53"/>
      <c r="S240" s="55"/>
    </row>
    <row r="241" spans="3:19" ht="21">
      <c r="C241" s="65" t="s">
        <v>135</v>
      </c>
      <c r="D241" s="58">
        <v>67</v>
      </c>
      <c r="E241" s="58">
        <v>11</v>
      </c>
      <c r="F241" s="58">
        <v>78</v>
      </c>
      <c r="G241" s="75"/>
      <c r="H241" s="75"/>
      <c r="I241" s="75"/>
      <c r="J241" s="76"/>
      <c r="K241" s="76"/>
      <c r="L241" s="76"/>
      <c r="M241" s="76"/>
      <c r="N241" s="76"/>
      <c r="R241" s="53"/>
      <c r="S241" s="55"/>
    </row>
    <row r="242" spans="3:19" ht="21">
      <c r="C242" s="65" t="s">
        <v>174</v>
      </c>
      <c r="D242" s="58">
        <v>60</v>
      </c>
      <c r="E242" s="58">
        <v>2</v>
      </c>
      <c r="F242" s="58">
        <v>62</v>
      </c>
      <c r="G242" s="75"/>
      <c r="H242" s="75"/>
      <c r="I242" s="75"/>
      <c r="J242" s="76"/>
      <c r="K242" s="76"/>
      <c r="L242" s="76"/>
      <c r="M242" s="76"/>
      <c r="N242" s="76"/>
      <c r="R242" s="53"/>
      <c r="S242" s="55"/>
    </row>
    <row r="243" spans="3:19" ht="21">
      <c r="C243" s="65" t="s">
        <v>137</v>
      </c>
      <c r="D243" s="58">
        <v>14</v>
      </c>
      <c r="E243" s="58">
        <v>0</v>
      </c>
      <c r="F243" s="58">
        <v>14</v>
      </c>
      <c r="G243" s="75"/>
      <c r="H243" s="75"/>
      <c r="I243" s="75"/>
      <c r="J243" s="76"/>
      <c r="K243" s="76"/>
      <c r="L243" s="76"/>
      <c r="M243" s="76"/>
      <c r="N243" s="76"/>
      <c r="R243" s="53"/>
      <c r="S243" s="55"/>
    </row>
    <row r="244" spans="3:19" ht="21">
      <c r="C244" s="65" t="s">
        <v>175</v>
      </c>
      <c r="D244" s="58">
        <v>3</v>
      </c>
      <c r="E244" s="58">
        <v>0</v>
      </c>
      <c r="F244" s="58">
        <v>3</v>
      </c>
      <c r="G244" s="75"/>
      <c r="H244" s="75"/>
      <c r="I244" s="75"/>
      <c r="J244" s="76"/>
      <c r="K244" s="76"/>
      <c r="L244" s="76"/>
      <c r="M244" s="76"/>
      <c r="N244" s="76"/>
      <c r="R244" s="53"/>
      <c r="S244" s="55"/>
    </row>
    <row r="245" spans="3:19" ht="21">
      <c r="C245" s="65" t="s">
        <v>58</v>
      </c>
      <c r="D245" s="58">
        <v>1</v>
      </c>
      <c r="E245" s="58">
        <v>1</v>
      </c>
      <c r="F245" s="58">
        <v>2</v>
      </c>
      <c r="G245" s="75"/>
      <c r="H245" s="75"/>
      <c r="I245" s="75"/>
      <c r="J245" s="76"/>
      <c r="K245" s="76"/>
      <c r="L245" s="76"/>
      <c r="M245" s="76"/>
      <c r="N245" s="76"/>
      <c r="R245" s="53"/>
      <c r="S245" s="55"/>
    </row>
    <row r="246" spans="3:19" ht="21">
      <c r="C246" s="65" t="s">
        <v>407</v>
      </c>
      <c r="D246" s="58">
        <v>149</v>
      </c>
      <c r="E246" s="58">
        <v>22</v>
      </c>
      <c r="F246" s="58">
        <v>171</v>
      </c>
      <c r="G246" s="75"/>
      <c r="H246" s="75"/>
      <c r="I246" s="75"/>
      <c r="J246" s="76"/>
      <c r="K246" s="76"/>
      <c r="L246" s="76"/>
      <c r="M246" s="76"/>
      <c r="N246" s="76"/>
      <c r="R246" s="53"/>
      <c r="S246" s="55"/>
    </row>
    <row r="247" spans="3:19" ht="18.75">
      <c r="C247" s="75"/>
      <c r="D247" s="75"/>
      <c r="E247" s="75"/>
      <c r="F247" s="75"/>
      <c r="G247" s="75"/>
      <c r="H247" s="75"/>
      <c r="I247" s="75"/>
      <c r="J247" s="76"/>
      <c r="K247" s="76"/>
      <c r="L247" s="76"/>
      <c r="M247" s="76"/>
      <c r="N247" s="76"/>
      <c r="R247" s="53"/>
      <c r="S247" s="55"/>
    </row>
    <row r="248" spans="3:19" ht="23.25">
      <c r="C248" s="97" t="s">
        <v>186</v>
      </c>
      <c r="D248" s="56" t="s">
        <v>121</v>
      </c>
      <c r="E248" s="56" t="s">
        <v>122</v>
      </c>
      <c r="F248" s="56" t="s">
        <v>117</v>
      </c>
      <c r="G248" s="75"/>
      <c r="H248" s="75"/>
      <c r="I248" s="75"/>
      <c r="J248" s="76"/>
      <c r="K248" s="76"/>
      <c r="L248" s="76"/>
      <c r="M248" s="76"/>
      <c r="N248" s="76"/>
      <c r="R248" s="53"/>
      <c r="S248" s="55"/>
    </row>
    <row r="249" spans="3:19" ht="21">
      <c r="C249" s="65" t="s">
        <v>135</v>
      </c>
      <c r="D249" s="61">
        <v>0.22789115646258504</v>
      </c>
      <c r="E249" s="61">
        <v>0.30555555555555558</v>
      </c>
      <c r="F249" s="61">
        <v>0.23636363636363636</v>
      </c>
      <c r="G249" s="75"/>
      <c r="H249" s="75"/>
      <c r="I249" s="75"/>
      <c r="J249" s="76"/>
      <c r="K249" s="76"/>
      <c r="L249" s="76"/>
      <c r="M249" s="76"/>
      <c r="N249" s="76"/>
      <c r="R249" s="53"/>
      <c r="S249" s="55"/>
    </row>
    <row r="250" spans="3:19" ht="21">
      <c r="C250" s="65" t="s">
        <v>174</v>
      </c>
      <c r="D250" s="61">
        <v>0.20408163265306123</v>
      </c>
      <c r="E250" s="61">
        <v>5.5555555555555552E-2</v>
      </c>
      <c r="F250" s="61">
        <v>0.18787878787878787</v>
      </c>
      <c r="G250" s="75"/>
      <c r="H250" s="75"/>
      <c r="I250" s="75"/>
      <c r="J250" s="76"/>
      <c r="K250" s="76"/>
      <c r="L250" s="76"/>
      <c r="M250" s="76"/>
      <c r="N250" s="76"/>
      <c r="R250" s="53"/>
      <c r="S250" s="55"/>
    </row>
    <row r="251" spans="3:19" ht="21">
      <c r="C251" s="65" t="s">
        <v>137</v>
      </c>
      <c r="D251" s="61">
        <v>4.7619047619047616E-2</v>
      </c>
      <c r="E251" s="61">
        <v>0</v>
      </c>
      <c r="F251" s="61">
        <v>4.2424242424242427E-2</v>
      </c>
      <c r="G251" s="75"/>
      <c r="H251" s="75"/>
      <c r="I251" s="75"/>
      <c r="J251" s="76"/>
      <c r="K251" s="76"/>
      <c r="L251" s="76"/>
      <c r="M251" s="76"/>
      <c r="N251" s="76"/>
      <c r="R251" s="53"/>
      <c r="S251" s="55"/>
    </row>
    <row r="252" spans="3:19" ht="21">
      <c r="C252" s="65" t="s">
        <v>175</v>
      </c>
      <c r="D252" s="61">
        <v>1.020408163265306E-2</v>
      </c>
      <c r="E252" s="61">
        <v>0</v>
      </c>
      <c r="F252" s="61">
        <v>9.0909090909090905E-3</v>
      </c>
      <c r="G252" s="75"/>
      <c r="H252" s="75"/>
      <c r="I252" s="75"/>
      <c r="J252" s="76"/>
      <c r="K252" s="76"/>
      <c r="L252" s="76"/>
      <c r="M252" s="76"/>
      <c r="N252" s="76"/>
      <c r="R252" s="53"/>
      <c r="S252" s="55"/>
    </row>
    <row r="253" spans="3:19" ht="21">
      <c r="C253" s="65" t="s">
        <v>58</v>
      </c>
      <c r="D253" s="61">
        <v>3.4013605442176869E-3</v>
      </c>
      <c r="E253" s="61">
        <v>2.7777777777777776E-2</v>
      </c>
      <c r="F253" s="61">
        <v>6.0606060606060606E-3</v>
      </c>
      <c r="G253" s="75"/>
      <c r="H253" s="75"/>
      <c r="I253" s="75"/>
      <c r="J253" s="76"/>
      <c r="K253" s="76"/>
      <c r="L253" s="76"/>
      <c r="M253" s="76"/>
      <c r="N253" s="76"/>
      <c r="R253" s="53"/>
      <c r="S253" s="55"/>
    </row>
    <row r="254" spans="3:19" ht="21">
      <c r="C254" s="65" t="s">
        <v>407</v>
      </c>
      <c r="D254" s="61">
        <v>0.50680272108843538</v>
      </c>
      <c r="E254" s="61">
        <v>0.61111111111111116</v>
      </c>
      <c r="F254" s="61">
        <v>0.51818181818181819</v>
      </c>
      <c r="G254" s="75"/>
      <c r="H254" s="75"/>
      <c r="I254" s="75"/>
      <c r="J254" s="76"/>
      <c r="K254" s="76"/>
      <c r="L254" s="76"/>
      <c r="M254" s="76"/>
      <c r="N254" s="76"/>
      <c r="R254" s="53"/>
      <c r="S254" s="55"/>
    </row>
    <row r="255" spans="3:19" ht="21">
      <c r="C255" s="77"/>
      <c r="D255" s="76"/>
      <c r="E255" s="76"/>
      <c r="F255" s="76"/>
      <c r="G255" s="75"/>
      <c r="H255" s="75"/>
      <c r="I255" s="75"/>
      <c r="J255" s="76"/>
      <c r="K255" s="76"/>
      <c r="L255" s="76"/>
      <c r="M255" s="76"/>
      <c r="N255" s="76"/>
      <c r="R255" s="53"/>
      <c r="S255" s="55"/>
    </row>
    <row r="256" spans="3:19" ht="21">
      <c r="C256" s="77"/>
      <c r="D256" s="76"/>
      <c r="E256" s="76"/>
      <c r="F256" s="76"/>
      <c r="G256" s="75"/>
      <c r="H256" s="75"/>
      <c r="I256" s="75"/>
      <c r="J256" s="76"/>
      <c r="K256" s="76"/>
      <c r="L256" s="76"/>
      <c r="M256" s="76"/>
      <c r="N256" s="76"/>
      <c r="R256" s="53"/>
      <c r="S256" s="55"/>
    </row>
    <row r="257" spans="3:19" ht="21">
      <c r="C257" s="77"/>
      <c r="D257" s="76"/>
      <c r="E257" s="76"/>
      <c r="F257" s="76"/>
      <c r="G257" s="75"/>
      <c r="H257" s="75"/>
      <c r="I257" s="75"/>
      <c r="J257" s="76"/>
      <c r="K257" s="76"/>
      <c r="L257" s="76"/>
      <c r="M257" s="76"/>
      <c r="N257" s="76"/>
      <c r="R257" s="53"/>
      <c r="S257" s="55"/>
    </row>
    <row r="258" spans="3:19" ht="23.25">
      <c r="C258" s="97" t="s">
        <v>187</v>
      </c>
      <c r="D258" s="56" t="s">
        <v>121</v>
      </c>
      <c r="E258" s="56" t="s">
        <v>122</v>
      </c>
      <c r="F258" s="56" t="s">
        <v>117</v>
      </c>
      <c r="G258" s="75"/>
      <c r="H258" s="75"/>
      <c r="I258" s="75"/>
      <c r="J258" s="76"/>
      <c r="K258" s="76"/>
      <c r="L258" s="76"/>
      <c r="M258" s="76"/>
      <c r="N258" s="76"/>
      <c r="R258" s="53"/>
      <c r="S258" s="55"/>
    </row>
    <row r="259" spans="3:19" ht="21">
      <c r="C259" s="65" t="s">
        <v>135</v>
      </c>
      <c r="D259" s="58">
        <v>46</v>
      </c>
      <c r="E259" s="58">
        <v>6</v>
      </c>
      <c r="F259" s="58">
        <v>52</v>
      </c>
      <c r="G259" s="75"/>
      <c r="H259" s="75"/>
      <c r="I259" s="75"/>
      <c r="J259" s="76"/>
      <c r="K259" s="76"/>
      <c r="L259" s="76"/>
      <c r="M259" s="76"/>
      <c r="N259" s="76"/>
      <c r="R259" s="53"/>
      <c r="S259" s="55"/>
    </row>
    <row r="260" spans="3:19" ht="21">
      <c r="C260" s="65" t="s">
        <v>174</v>
      </c>
      <c r="D260" s="58">
        <v>72</v>
      </c>
      <c r="E260" s="58">
        <v>5</v>
      </c>
      <c r="F260" s="58">
        <v>77</v>
      </c>
      <c r="G260" s="75"/>
      <c r="H260" s="75"/>
      <c r="I260" s="75"/>
      <c r="J260" s="76"/>
      <c r="K260" s="76"/>
      <c r="L260" s="76"/>
      <c r="M260" s="76"/>
      <c r="N260" s="76"/>
      <c r="R260" s="53"/>
      <c r="S260" s="55"/>
    </row>
    <row r="261" spans="3:19" ht="21">
      <c r="C261" s="65" t="s">
        <v>137</v>
      </c>
      <c r="D261" s="58">
        <v>14</v>
      </c>
      <c r="E261" s="58">
        <v>2</v>
      </c>
      <c r="F261" s="58">
        <v>16</v>
      </c>
      <c r="G261" s="75"/>
      <c r="H261" s="75"/>
      <c r="I261" s="75"/>
      <c r="J261" s="76"/>
      <c r="K261" s="76"/>
      <c r="L261" s="76"/>
      <c r="M261" s="76"/>
      <c r="N261" s="76"/>
      <c r="R261" s="53"/>
      <c r="S261" s="55"/>
    </row>
    <row r="262" spans="3:19" ht="21">
      <c r="C262" s="65" t="s">
        <v>175</v>
      </c>
      <c r="D262" s="58">
        <v>11</v>
      </c>
      <c r="E262" s="58">
        <v>0</v>
      </c>
      <c r="F262" s="58">
        <v>11</v>
      </c>
      <c r="G262" s="75"/>
      <c r="H262" s="75"/>
      <c r="I262" s="75"/>
      <c r="J262" s="76"/>
      <c r="K262" s="76"/>
      <c r="L262" s="76"/>
      <c r="M262" s="76"/>
      <c r="N262" s="76"/>
      <c r="R262" s="53"/>
      <c r="S262" s="55"/>
    </row>
    <row r="263" spans="3:19" ht="21">
      <c r="C263" s="65" t="s">
        <v>58</v>
      </c>
      <c r="D263" s="58">
        <v>2</v>
      </c>
      <c r="E263" s="58">
        <v>1</v>
      </c>
      <c r="F263" s="58">
        <v>3</v>
      </c>
      <c r="G263" s="75"/>
      <c r="H263" s="75"/>
      <c r="I263" s="75"/>
      <c r="J263" s="76"/>
      <c r="K263" s="76"/>
      <c r="L263" s="76"/>
      <c r="M263" s="76"/>
      <c r="N263" s="76"/>
      <c r="R263" s="53"/>
      <c r="S263" s="55"/>
    </row>
    <row r="264" spans="3:19" ht="21">
      <c r="C264" s="65" t="s">
        <v>407</v>
      </c>
      <c r="D264" s="58">
        <v>149</v>
      </c>
      <c r="E264" s="58">
        <v>22</v>
      </c>
      <c r="F264" s="58">
        <v>171</v>
      </c>
      <c r="G264" s="75"/>
      <c r="H264" s="75"/>
      <c r="I264" s="75"/>
      <c r="J264" s="76"/>
      <c r="K264" s="76"/>
      <c r="L264" s="76"/>
      <c r="M264" s="76"/>
      <c r="N264" s="76"/>
      <c r="R264" s="53"/>
      <c r="S264" s="55"/>
    </row>
    <row r="265" spans="3:19" ht="18.75">
      <c r="C265" s="75"/>
      <c r="D265" s="75"/>
      <c r="E265" s="75"/>
      <c r="F265" s="75"/>
      <c r="G265" s="75"/>
      <c r="H265" s="75"/>
      <c r="I265" s="75"/>
      <c r="J265" s="76"/>
      <c r="K265" s="76"/>
      <c r="L265" s="76"/>
      <c r="M265" s="76"/>
      <c r="N265" s="76"/>
      <c r="R265" s="53"/>
      <c r="S265" s="55"/>
    </row>
    <row r="266" spans="3:19" ht="23.25">
      <c r="C266" s="97" t="s">
        <v>188</v>
      </c>
      <c r="D266" s="56" t="s">
        <v>121</v>
      </c>
      <c r="E266" s="56" t="s">
        <v>122</v>
      </c>
      <c r="F266" s="56" t="s">
        <v>117</v>
      </c>
      <c r="G266" s="75"/>
      <c r="H266" s="75"/>
      <c r="I266" s="75"/>
      <c r="J266" s="76"/>
      <c r="K266" s="76"/>
      <c r="L266" s="76"/>
      <c r="M266" s="76"/>
      <c r="N266" s="76"/>
      <c r="R266" s="53"/>
      <c r="S266" s="55"/>
    </row>
    <row r="267" spans="3:19" ht="21">
      <c r="C267" s="65" t="s">
        <v>135</v>
      </c>
      <c r="D267" s="61">
        <v>0.15646258503401361</v>
      </c>
      <c r="E267" s="61">
        <v>8.3333333333333329E-2</v>
      </c>
      <c r="F267" s="61">
        <v>0.15757575757575756</v>
      </c>
      <c r="G267" s="75"/>
      <c r="H267" s="75"/>
      <c r="I267" s="75"/>
      <c r="J267" s="76"/>
      <c r="K267" s="76"/>
      <c r="L267" s="76"/>
      <c r="M267" s="76"/>
      <c r="N267" s="76"/>
      <c r="R267" s="53"/>
      <c r="S267" s="55"/>
    </row>
    <row r="268" spans="3:19" ht="21">
      <c r="C268" s="65" t="s">
        <v>174</v>
      </c>
      <c r="D268" s="61">
        <v>0.24489795918367346</v>
      </c>
      <c r="E268" s="61">
        <v>0.1388888888888889</v>
      </c>
      <c r="F268" s="61">
        <v>0.23333333333333334</v>
      </c>
      <c r="G268" s="75"/>
      <c r="H268" s="75"/>
      <c r="I268" s="75"/>
      <c r="J268" s="76"/>
      <c r="K268" s="76"/>
      <c r="L268" s="76"/>
      <c r="M268" s="76"/>
      <c r="N268" s="76"/>
      <c r="R268" s="53"/>
      <c r="S268" s="55"/>
    </row>
    <row r="269" spans="3:19" ht="21">
      <c r="C269" s="65" t="s">
        <v>137</v>
      </c>
      <c r="D269" s="61">
        <v>4.7619047619047616E-2</v>
      </c>
      <c r="E269" s="61">
        <v>0.1111111111111111</v>
      </c>
      <c r="F269" s="61">
        <v>4.8484848484848485E-2</v>
      </c>
      <c r="G269" s="75"/>
      <c r="H269" s="75"/>
      <c r="I269" s="75"/>
      <c r="J269" s="76"/>
      <c r="K269" s="76"/>
      <c r="L269" s="76"/>
      <c r="M269" s="76"/>
      <c r="N269" s="76"/>
      <c r="R269" s="53"/>
      <c r="S269" s="55"/>
    </row>
    <row r="270" spans="3:19" ht="21">
      <c r="C270" s="65" t="s">
        <v>175</v>
      </c>
      <c r="D270" s="61">
        <v>3.7414965986394558E-2</v>
      </c>
      <c r="E270" s="61">
        <v>5.5555555555555552E-2</v>
      </c>
      <c r="F270" s="61">
        <v>3.3333333333333333E-2</v>
      </c>
      <c r="G270" s="75"/>
      <c r="H270" s="75"/>
      <c r="I270" s="75"/>
      <c r="J270" s="76"/>
      <c r="K270" s="76"/>
      <c r="L270" s="76"/>
      <c r="M270" s="76"/>
      <c r="N270" s="76"/>
      <c r="R270" s="53"/>
      <c r="S270" s="55"/>
    </row>
    <row r="271" spans="3:19" ht="21">
      <c r="C271" s="65" t="s">
        <v>58</v>
      </c>
      <c r="D271" s="61">
        <v>6.8027210884353739E-3</v>
      </c>
      <c r="E271" s="61">
        <v>0</v>
      </c>
      <c r="F271" s="61">
        <v>9.0909090909090905E-3</v>
      </c>
      <c r="G271" s="75"/>
      <c r="H271" s="75"/>
      <c r="I271" s="75"/>
      <c r="J271" s="76"/>
      <c r="K271" s="76"/>
      <c r="L271" s="76"/>
      <c r="M271" s="76"/>
      <c r="N271" s="76"/>
      <c r="R271" s="53"/>
      <c r="S271" s="55"/>
    </row>
    <row r="272" spans="3:19" ht="21">
      <c r="C272" s="65" t="s">
        <v>407</v>
      </c>
      <c r="D272" s="61">
        <v>0.50680272108843538</v>
      </c>
      <c r="E272" s="61">
        <v>0.61111111111111116</v>
      </c>
      <c r="F272" s="61">
        <v>0.51818181818181819</v>
      </c>
      <c r="G272" s="75"/>
      <c r="H272" s="75"/>
      <c r="I272" s="75"/>
      <c r="J272" s="76"/>
      <c r="K272" s="76"/>
      <c r="L272" s="76"/>
      <c r="M272" s="76"/>
      <c r="N272" s="76"/>
      <c r="R272" s="53"/>
      <c r="S272" s="55"/>
    </row>
    <row r="273" spans="3:19" ht="21">
      <c r="C273" s="77"/>
      <c r="D273" s="76"/>
      <c r="E273" s="76"/>
      <c r="F273" s="76"/>
      <c r="G273" s="75"/>
      <c r="H273" s="75"/>
      <c r="I273" s="75"/>
      <c r="J273" s="76"/>
      <c r="K273" s="76"/>
      <c r="L273" s="76"/>
      <c r="M273" s="76"/>
      <c r="N273" s="76"/>
      <c r="R273" s="53"/>
      <c r="S273" s="55"/>
    </row>
    <row r="274" spans="3:19" ht="23.25">
      <c r="C274" s="97" t="s">
        <v>189</v>
      </c>
      <c r="D274" s="56" t="s">
        <v>121</v>
      </c>
      <c r="E274" s="56" t="s">
        <v>122</v>
      </c>
      <c r="F274" s="56" t="s">
        <v>117</v>
      </c>
      <c r="G274" s="75"/>
      <c r="H274" s="75"/>
      <c r="I274" s="75"/>
      <c r="J274" s="76"/>
      <c r="K274" s="76"/>
      <c r="L274" s="76"/>
      <c r="M274" s="76"/>
      <c r="N274" s="76"/>
      <c r="R274" s="53"/>
      <c r="S274" s="55"/>
    </row>
    <row r="275" spans="3:19" ht="21">
      <c r="C275" s="65" t="s">
        <v>135</v>
      </c>
      <c r="D275" s="58">
        <v>34</v>
      </c>
      <c r="E275" s="58">
        <v>3</v>
      </c>
      <c r="F275" s="58">
        <v>37</v>
      </c>
      <c r="G275" s="75"/>
      <c r="H275" s="75"/>
      <c r="I275" s="75"/>
      <c r="J275" s="76"/>
      <c r="K275" s="76"/>
      <c r="L275" s="76"/>
      <c r="M275" s="76"/>
      <c r="N275" s="76"/>
      <c r="R275" s="53"/>
      <c r="S275" s="55"/>
    </row>
    <row r="276" spans="3:19" ht="21">
      <c r="C276" s="65" t="s">
        <v>174</v>
      </c>
      <c r="D276" s="58">
        <v>66</v>
      </c>
      <c r="E276" s="58">
        <v>5</v>
      </c>
      <c r="F276" s="58">
        <v>71</v>
      </c>
      <c r="G276" s="75"/>
      <c r="H276" s="75"/>
      <c r="I276" s="75"/>
      <c r="J276" s="76"/>
      <c r="K276" s="76"/>
      <c r="L276" s="76"/>
      <c r="M276" s="76"/>
      <c r="N276" s="76"/>
      <c r="R276" s="53"/>
      <c r="S276" s="55"/>
    </row>
    <row r="277" spans="3:19" ht="21">
      <c r="C277" s="65" t="s">
        <v>137</v>
      </c>
      <c r="D277" s="58">
        <v>37</v>
      </c>
      <c r="E277" s="58">
        <v>4</v>
      </c>
      <c r="F277" s="58">
        <v>41</v>
      </c>
      <c r="G277" s="75"/>
      <c r="H277" s="75"/>
      <c r="I277" s="75"/>
      <c r="J277" s="76"/>
      <c r="K277" s="76"/>
      <c r="L277" s="76"/>
      <c r="M277" s="76"/>
      <c r="N277" s="76"/>
      <c r="R277" s="53"/>
      <c r="S277" s="55"/>
    </row>
    <row r="278" spans="3:19" ht="21">
      <c r="C278" s="65" t="s">
        <v>175</v>
      </c>
      <c r="D278" s="58">
        <v>8</v>
      </c>
      <c r="E278" s="58">
        <v>2</v>
      </c>
      <c r="F278" s="58">
        <v>10</v>
      </c>
      <c r="G278" s="75"/>
      <c r="H278" s="75"/>
      <c r="I278" s="75"/>
      <c r="J278" s="76"/>
      <c r="K278" s="76"/>
      <c r="L278" s="76"/>
      <c r="M278" s="76"/>
      <c r="N278" s="76"/>
      <c r="R278" s="53"/>
      <c r="S278" s="55"/>
    </row>
    <row r="279" spans="3:19" ht="21">
      <c r="C279" s="65" t="s">
        <v>58</v>
      </c>
      <c r="D279" s="58">
        <v>0</v>
      </c>
      <c r="E279" s="58">
        <v>0</v>
      </c>
      <c r="F279" s="58">
        <v>0</v>
      </c>
      <c r="G279" s="75"/>
      <c r="H279" s="75"/>
      <c r="I279" s="75"/>
      <c r="J279" s="76"/>
      <c r="K279" s="76"/>
      <c r="L279" s="76"/>
      <c r="M279" s="76"/>
      <c r="N279" s="76"/>
      <c r="R279" s="53"/>
      <c r="S279" s="55"/>
    </row>
    <row r="280" spans="3:19" ht="21">
      <c r="C280" s="65" t="s">
        <v>407</v>
      </c>
      <c r="D280" s="58">
        <v>149</v>
      </c>
      <c r="E280" s="58">
        <v>22</v>
      </c>
      <c r="F280" s="58">
        <v>171</v>
      </c>
      <c r="G280" s="75"/>
      <c r="H280" s="75"/>
      <c r="I280" s="75"/>
      <c r="J280" s="76"/>
      <c r="K280" s="76"/>
      <c r="L280" s="76"/>
      <c r="M280" s="76"/>
      <c r="N280" s="76"/>
      <c r="R280" s="53"/>
      <c r="S280" s="55"/>
    </row>
    <row r="281" spans="3:19" ht="18.75">
      <c r="C281" s="75"/>
      <c r="D281" s="75"/>
      <c r="E281" s="75"/>
      <c r="F281" s="75"/>
      <c r="G281" s="75"/>
      <c r="H281" s="75"/>
      <c r="I281" s="75"/>
      <c r="J281" s="76"/>
      <c r="K281" s="76"/>
      <c r="L281" s="76"/>
      <c r="M281" s="76"/>
      <c r="N281" s="76"/>
      <c r="R281" s="53"/>
      <c r="S281" s="55"/>
    </row>
    <row r="282" spans="3:19" ht="23.25">
      <c r="C282" s="97" t="s">
        <v>190</v>
      </c>
      <c r="D282" s="56" t="s">
        <v>121</v>
      </c>
      <c r="E282" s="56" t="s">
        <v>122</v>
      </c>
      <c r="F282" s="56" t="s">
        <v>117</v>
      </c>
      <c r="G282" s="75"/>
      <c r="H282" s="75"/>
      <c r="I282" s="75"/>
      <c r="J282" s="76"/>
      <c r="K282" s="76"/>
      <c r="L282" s="76"/>
      <c r="M282" s="76"/>
      <c r="N282" s="76"/>
      <c r="R282" s="53"/>
      <c r="S282" s="55"/>
    </row>
    <row r="283" spans="3:19" ht="21">
      <c r="C283" s="65" t="s">
        <v>135</v>
      </c>
      <c r="D283" s="61">
        <v>0.11564625850340136</v>
      </c>
      <c r="E283" s="61">
        <v>8.3333333333333329E-2</v>
      </c>
      <c r="F283" s="61">
        <v>0.11212121212121212</v>
      </c>
      <c r="G283" s="75"/>
      <c r="H283" s="75"/>
      <c r="I283" s="75"/>
      <c r="J283" s="76"/>
      <c r="K283" s="76"/>
      <c r="L283" s="76"/>
      <c r="M283" s="76"/>
      <c r="N283" s="76"/>
      <c r="R283" s="53"/>
      <c r="S283" s="55"/>
    </row>
    <row r="284" spans="3:19" ht="21">
      <c r="C284" s="65" t="s">
        <v>174</v>
      </c>
      <c r="D284" s="61">
        <v>0.22448979591836735</v>
      </c>
      <c r="E284" s="61">
        <v>0.1388888888888889</v>
      </c>
      <c r="F284" s="61">
        <v>0.21515151515151515</v>
      </c>
      <c r="G284" s="75"/>
      <c r="H284" s="75"/>
      <c r="I284" s="75"/>
      <c r="J284" s="76"/>
      <c r="K284" s="76"/>
      <c r="L284" s="76"/>
      <c r="M284" s="76"/>
      <c r="N284" s="76"/>
      <c r="R284" s="53"/>
      <c r="S284" s="55"/>
    </row>
    <row r="285" spans="3:19" ht="21">
      <c r="C285" s="65" t="s">
        <v>137</v>
      </c>
      <c r="D285" s="61">
        <v>0.12585034013605442</v>
      </c>
      <c r="E285" s="61">
        <v>0.1111111111111111</v>
      </c>
      <c r="F285" s="61">
        <v>0.12424242424242424</v>
      </c>
      <c r="G285" s="75"/>
      <c r="H285" s="75"/>
      <c r="I285" s="75"/>
      <c r="J285" s="76"/>
      <c r="K285" s="76"/>
      <c r="L285" s="76"/>
      <c r="M285" s="76"/>
      <c r="N285" s="76"/>
      <c r="R285" s="53"/>
      <c r="S285" s="55"/>
    </row>
    <row r="286" spans="3:19" ht="21">
      <c r="C286" s="65" t="s">
        <v>175</v>
      </c>
      <c r="D286" s="61">
        <v>2.7210884353741496E-2</v>
      </c>
      <c r="E286" s="61">
        <v>5.5555555555555552E-2</v>
      </c>
      <c r="F286" s="61">
        <v>3.0303030303030304E-2</v>
      </c>
      <c r="G286" s="75"/>
      <c r="H286" s="75"/>
      <c r="I286" s="75"/>
      <c r="J286" s="76"/>
      <c r="K286" s="76"/>
      <c r="L286" s="76"/>
      <c r="M286" s="76"/>
      <c r="N286" s="76"/>
      <c r="R286" s="53"/>
      <c r="S286" s="55"/>
    </row>
    <row r="287" spans="3:19" ht="21">
      <c r="C287" s="65" t="s">
        <v>58</v>
      </c>
      <c r="D287" s="61">
        <v>0</v>
      </c>
      <c r="E287" s="61">
        <v>0</v>
      </c>
      <c r="F287" s="61">
        <v>0</v>
      </c>
      <c r="G287" s="75"/>
      <c r="H287" s="75"/>
      <c r="I287" s="75"/>
      <c r="J287" s="76"/>
      <c r="K287" s="76"/>
      <c r="L287" s="76"/>
      <c r="M287" s="76"/>
      <c r="N287" s="76"/>
      <c r="R287" s="53"/>
      <c r="S287" s="55"/>
    </row>
    <row r="288" spans="3:19" ht="26.25" customHeight="1">
      <c r="C288" s="65" t="s">
        <v>407</v>
      </c>
      <c r="D288" s="61">
        <v>0.50680272108843538</v>
      </c>
      <c r="E288" s="61">
        <v>0.61111111111111116</v>
      </c>
      <c r="F288" s="61">
        <v>0.51818181818181819</v>
      </c>
      <c r="R288" s="53"/>
      <c r="S288" s="55"/>
    </row>
    <row r="289" spans="3:19" ht="15.75" customHeight="1">
      <c r="R289" s="53"/>
      <c r="S289" s="55"/>
    </row>
    <row r="290" spans="3:19" ht="15.75" customHeight="1">
      <c r="R290" s="53"/>
      <c r="S290" s="55"/>
    </row>
    <row r="291" spans="3:19" ht="17.25" customHeight="1">
      <c r="R291" s="53"/>
      <c r="S291" s="55"/>
    </row>
    <row r="292" spans="3:19" ht="17.25" customHeight="1">
      <c r="R292" s="53"/>
      <c r="S292" s="55"/>
    </row>
    <row r="293" spans="3:19" ht="23.25">
      <c r="C293" s="107" t="s">
        <v>191</v>
      </c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R293" s="53"/>
      <c r="S293" s="55"/>
    </row>
    <row r="295" spans="3:19" ht="23.25">
      <c r="C295" s="110" t="s">
        <v>192</v>
      </c>
      <c r="D295" s="110"/>
      <c r="E295" s="110"/>
      <c r="F295" s="110"/>
      <c r="G295" s="110"/>
      <c r="H295" s="110"/>
      <c r="I295" s="110"/>
      <c r="J295" s="110"/>
      <c r="K295" s="110"/>
      <c r="L295" s="110"/>
      <c r="M295" s="110"/>
      <c r="N295" s="110"/>
      <c r="O295" s="110"/>
      <c r="P295" s="110"/>
    </row>
    <row r="296" spans="3:19" ht="21.75" customHeight="1"/>
    <row r="297" spans="3:19" ht="23.25">
      <c r="C297" s="97" t="s">
        <v>193</v>
      </c>
      <c r="D297" s="56" t="s">
        <v>122</v>
      </c>
    </row>
    <row r="298" spans="3:19" ht="42">
      <c r="C298" s="57" t="s">
        <v>194</v>
      </c>
      <c r="D298" s="61">
        <v>0</v>
      </c>
    </row>
    <row r="299" spans="3:19" ht="42">
      <c r="C299" s="57" t="s">
        <v>195</v>
      </c>
      <c r="D299" s="61">
        <v>2.7777777777777776E-2</v>
      </c>
    </row>
    <row r="300" spans="3:19" ht="21">
      <c r="C300" s="57" t="s">
        <v>130</v>
      </c>
      <c r="D300" s="61">
        <v>0.1111111111111111</v>
      </c>
    </row>
    <row r="301" spans="3:19" ht="42">
      <c r="C301" s="57" t="s">
        <v>196</v>
      </c>
      <c r="D301" s="61">
        <v>8.3333333333333329E-2</v>
      </c>
    </row>
    <row r="302" spans="3:19" ht="21">
      <c r="C302" s="57" t="s">
        <v>197</v>
      </c>
      <c r="D302" s="61">
        <v>0.22222222222222221</v>
      </c>
    </row>
    <row r="303" spans="3:19" ht="21">
      <c r="C303" s="57" t="s">
        <v>198</v>
      </c>
      <c r="D303" s="61">
        <v>0.22222222222222221</v>
      </c>
    </row>
    <row r="304" spans="3:19" ht="42">
      <c r="C304" s="57" t="s">
        <v>199</v>
      </c>
      <c r="D304" s="61">
        <v>0.30555555555555558</v>
      </c>
    </row>
    <row r="305" spans="3:16" ht="42">
      <c r="C305" s="57" t="s">
        <v>200</v>
      </c>
      <c r="D305" s="61">
        <v>0.33333333333333331</v>
      </c>
    </row>
    <row r="306" spans="3:16" ht="21">
      <c r="C306" s="57" t="s">
        <v>201</v>
      </c>
      <c r="D306" s="61">
        <v>0.44444444444444442</v>
      </c>
    </row>
    <row r="307" spans="3:16" ht="22.5" customHeight="1"/>
    <row r="308" spans="3:16" ht="22.5" customHeight="1"/>
    <row r="309" spans="3:16" ht="22.5" customHeight="1"/>
    <row r="310" spans="3:16" ht="22.5" customHeight="1"/>
    <row r="311" spans="3:16" ht="23.25">
      <c r="C311" s="110" t="s">
        <v>202</v>
      </c>
      <c r="D311" s="110"/>
      <c r="E311" s="110"/>
      <c r="F311" s="110"/>
      <c r="G311" s="110"/>
      <c r="H311" s="110"/>
      <c r="I311" s="110"/>
      <c r="J311" s="110"/>
      <c r="K311" s="110"/>
      <c r="L311" s="110"/>
      <c r="M311" s="110"/>
      <c r="N311" s="110"/>
      <c r="O311" s="110"/>
      <c r="P311" s="110"/>
    </row>
    <row r="312" spans="3:16" ht="39.75" customHeight="1"/>
    <row r="313" spans="3:16" ht="23.25">
      <c r="C313" s="56" t="s">
        <v>115</v>
      </c>
      <c r="D313" s="78" t="s">
        <v>123</v>
      </c>
      <c r="E313" s="78" t="s">
        <v>124</v>
      </c>
      <c r="F313" s="78" t="s">
        <v>117</v>
      </c>
    </row>
    <row r="314" spans="3:16" ht="21">
      <c r="C314" s="65" t="s">
        <v>51</v>
      </c>
      <c r="D314" s="58">
        <v>17</v>
      </c>
      <c r="E314" s="58">
        <v>8</v>
      </c>
      <c r="F314" s="58">
        <v>25</v>
      </c>
    </row>
    <row r="315" spans="3:16" ht="21">
      <c r="C315" s="65" t="s">
        <v>50</v>
      </c>
      <c r="D315" s="58">
        <v>5</v>
      </c>
      <c r="E315" s="58">
        <v>0</v>
      </c>
      <c r="F315" s="58">
        <v>5</v>
      </c>
    </row>
    <row r="316" spans="3:16" ht="21">
      <c r="C316" s="65" t="s">
        <v>408</v>
      </c>
      <c r="D316" s="58">
        <v>0</v>
      </c>
      <c r="E316" s="58">
        <v>0</v>
      </c>
      <c r="F316" s="58">
        <v>0</v>
      </c>
    </row>
    <row r="318" spans="3:16" ht="23.25">
      <c r="C318" s="56" t="s">
        <v>116</v>
      </c>
      <c r="D318" s="78" t="s">
        <v>123</v>
      </c>
      <c r="E318" s="78" t="s">
        <v>124</v>
      </c>
      <c r="F318" s="78" t="s">
        <v>117</v>
      </c>
    </row>
    <row r="319" spans="3:16" ht="21">
      <c r="C319" s="65" t="s">
        <v>51</v>
      </c>
      <c r="D319" s="61">
        <v>0.65384615384615385</v>
      </c>
      <c r="E319" s="61">
        <v>0.88888888888888884</v>
      </c>
      <c r="F319" s="61">
        <v>0.7142857142857143</v>
      </c>
    </row>
    <row r="320" spans="3:16" ht="21">
      <c r="C320" s="65" t="s">
        <v>50</v>
      </c>
      <c r="D320" s="61">
        <v>0.19230769230769232</v>
      </c>
      <c r="E320" s="61">
        <v>0</v>
      </c>
      <c r="F320" s="61">
        <v>0.14285714285714285</v>
      </c>
    </row>
    <row r="321" spans="3:16" ht="24" customHeight="1">
      <c r="C321" s="65" t="s">
        <v>408</v>
      </c>
      <c r="D321" s="61">
        <v>0</v>
      </c>
      <c r="E321" s="61">
        <v>0</v>
      </c>
      <c r="F321" s="61">
        <v>0</v>
      </c>
    </row>
    <row r="322" spans="3:16" ht="25.5" customHeight="1">
      <c r="C322" s="80"/>
      <c r="D322" s="76"/>
      <c r="E322" s="76"/>
    </row>
    <row r="323" spans="3:16" ht="11.25" customHeight="1">
      <c r="C323" s="80"/>
      <c r="D323" s="76"/>
      <c r="E323" s="76"/>
    </row>
    <row r="324" spans="3:16" ht="11.25" customHeight="1">
      <c r="C324" s="80"/>
      <c r="D324" s="76"/>
      <c r="E324" s="76"/>
    </row>
    <row r="325" spans="3:16" ht="23.25">
      <c r="C325" s="110" t="s">
        <v>203</v>
      </c>
      <c r="D325" s="110"/>
      <c r="E325" s="110"/>
      <c r="F325" s="110"/>
      <c r="G325" s="110"/>
      <c r="H325" s="110"/>
      <c r="I325" s="110"/>
      <c r="J325" s="110"/>
      <c r="K325" s="110"/>
      <c r="L325" s="110"/>
      <c r="M325" s="110"/>
      <c r="N325" s="110"/>
      <c r="O325" s="110"/>
      <c r="P325" s="110"/>
    </row>
    <row r="326" spans="3:16" ht="43.5" customHeight="1"/>
    <row r="327" spans="3:16" ht="43.5" customHeight="1">
      <c r="C327" s="56" t="s">
        <v>115</v>
      </c>
      <c r="D327" s="78" t="s">
        <v>123</v>
      </c>
      <c r="E327" s="78" t="s">
        <v>124</v>
      </c>
      <c r="F327" s="78" t="s">
        <v>117</v>
      </c>
    </row>
    <row r="328" spans="3:16" ht="21">
      <c r="C328" s="57" t="s">
        <v>204</v>
      </c>
      <c r="D328" s="58">
        <v>5</v>
      </c>
      <c r="E328" s="58">
        <v>0</v>
      </c>
      <c r="F328" s="58">
        <v>5</v>
      </c>
    </row>
    <row r="329" spans="3:16" ht="21">
      <c r="C329" s="57" t="s">
        <v>205</v>
      </c>
      <c r="D329" s="58">
        <v>12</v>
      </c>
      <c r="E329" s="58">
        <v>0</v>
      </c>
      <c r="F329" s="58">
        <v>12</v>
      </c>
    </row>
    <row r="330" spans="3:16" ht="21">
      <c r="C330" s="135" t="s">
        <v>206</v>
      </c>
      <c r="D330" s="136">
        <v>4</v>
      </c>
      <c r="E330" s="136">
        <v>0</v>
      </c>
      <c r="F330" s="136">
        <v>4</v>
      </c>
    </row>
    <row r="331" spans="3:16" ht="21">
      <c r="C331" s="137"/>
      <c r="D331" s="138"/>
      <c r="E331" s="138"/>
      <c r="F331" s="138"/>
    </row>
    <row r="333" spans="3:16" ht="23.25">
      <c r="C333" s="56" t="s">
        <v>116</v>
      </c>
      <c r="D333" s="78" t="s">
        <v>123</v>
      </c>
      <c r="E333" s="78" t="s">
        <v>124</v>
      </c>
      <c r="F333" s="78" t="s">
        <v>117</v>
      </c>
    </row>
    <row r="334" spans="3:16" ht="21">
      <c r="C334" s="57" t="s">
        <v>204</v>
      </c>
      <c r="D334" s="61">
        <v>0.29411764705882354</v>
      </c>
      <c r="E334" s="61">
        <v>0</v>
      </c>
      <c r="F334" s="61">
        <v>0.2</v>
      </c>
    </row>
    <row r="335" spans="3:16" ht="21">
      <c r="C335" s="57" t="s">
        <v>205</v>
      </c>
      <c r="D335" s="61">
        <v>0.70588235294117652</v>
      </c>
      <c r="E335" s="61">
        <v>0</v>
      </c>
      <c r="F335" s="61">
        <v>0.48</v>
      </c>
    </row>
    <row r="336" spans="3:16" ht="21">
      <c r="C336" s="135" t="s">
        <v>206</v>
      </c>
      <c r="D336" s="139">
        <v>0.23529411764705882</v>
      </c>
      <c r="E336" s="139">
        <v>0</v>
      </c>
      <c r="F336" s="139">
        <v>0.16</v>
      </c>
    </row>
    <row r="337" spans="3:16" ht="26.25" customHeight="1">
      <c r="C337" s="137"/>
      <c r="D337" s="140"/>
      <c r="E337" s="140"/>
      <c r="F337" s="140"/>
    </row>
    <row r="338" spans="3:16" ht="76.5" customHeight="1"/>
    <row r="339" spans="3:16" ht="76.5" customHeight="1"/>
    <row r="340" spans="3:16" ht="76.5" customHeight="1"/>
    <row r="341" spans="3:16" ht="76.5" customHeight="1"/>
    <row r="342" spans="3:16" ht="33.75" customHeight="1"/>
    <row r="343" spans="3:16" ht="23.25">
      <c r="C343" s="110" t="s">
        <v>207</v>
      </c>
      <c r="D343" s="110"/>
      <c r="E343" s="110"/>
      <c r="F343" s="110"/>
      <c r="G343" s="110"/>
      <c r="H343" s="110"/>
      <c r="I343" s="110"/>
      <c r="J343" s="110"/>
      <c r="K343" s="110"/>
      <c r="L343" s="110"/>
      <c r="M343" s="110"/>
      <c r="N343" s="110"/>
      <c r="O343" s="110"/>
      <c r="P343" s="110"/>
    </row>
    <row r="344" spans="3:16" ht="63" customHeight="1"/>
    <row r="345" spans="3:16" ht="23.25">
      <c r="C345" s="78" t="s">
        <v>115</v>
      </c>
      <c r="D345" s="78" t="s">
        <v>121</v>
      </c>
    </row>
    <row r="346" spans="3:16" ht="21">
      <c r="C346" s="65" t="s">
        <v>51</v>
      </c>
      <c r="D346" s="81">
        <v>131</v>
      </c>
    </row>
    <row r="347" spans="3:16" ht="21">
      <c r="C347" s="65" t="s">
        <v>50</v>
      </c>
      <c r="D347" s="81">
        <v>14</v>
      </c>
    </row>
    <row r="348" spans="3:16" ht="21">
      <c r="C348" s="65" t="s">
        <v>407</v>
      </c>
      <c r="D348" s="81">
        <v>149</v>
      </c>
    </row>
    <row r="349" spans="3:16" ht="21">
      <c r="C349" s="82"/>
      <c r="D349" s="76"/>
    </row>
    <row r="350" spans="3:16" ht="23.25">
      <c r="C350" s="78" t="s">
        <v>116</v>
      </c>
      <c r="D350" s="78" t="s">
        <v>121</v>
      </c>
    </row>
    <row r="351" spans="3:16" ht="21">
      <c r="C351" s="65" t="s">
        <v>51</v>
      </c>
      <c r="D351" s="61">
        <v>0.445578231292517</v>
      </c>
    </row>
    <row r="352" spans="3:16" ht="21">
      <c r="C352" s="65" t="s">
        <v>50</v>
      </c>
      <c r="D352" s="61">
        <v>4.7619047619047616E-2</v>
      </c>
    </row>
    <row r="353" spans="3:16" ht="21">
      <c r="C353" s="65" t="s">
        <v>407</v>
      </c>
      <c r="D353" s="61">
        <v>0.50680272108843538</v>
      </c>
    </row>
    <row r="354" spans="3:16" ht="54" customHeight="1"/>
    <row r="355" spans="3:16" ht="23.25">
      <c r="C355" s="110" t="s">
        <v>208</v>
      </c>
      <c r="D355" s="110"/>
      <c r="E355" s="110"/>
      <c r="F355" s="110"/>
      <c r="G355" s="110"/>
      <c r="H355" s="110"/>
      <c r="I355" s="110"/>
      <c r="J355" s="110"/>
      <c r="K355" s="110"/>
      <c r="L355" s="110"/>
      <c r="M355" s="110"/>
      <c r="N355" s="110"/>
      <c r="O355" s="110"/>
      <c r="P355" s="110"/>
    </row>
    <row r="356" spans="3:16" ht="23.25" customHeight="1"/>
    <row r="357" spans="3:16" ht="23.25" customHeight="1">
      <c r="C357" s="78" t="s">
        <v>115</v>
      </c>
      <c r="D357" s="78" t="s">
        <v>121</v>
      </c>
    </row>
    <row r="358" spans="3:16" ht="23.25" customHeight="1">
      <c r="C358" s="57" t="s">
        <v>204</v>
      </c>
      <c r="D358" s="81">
        <v>20</v>
      </c>
    </row>
    <row r="359" spans="3:16" ht="23.25" customHeight="1">
      <c r="C359" s="57" t="s">
        <v>205</v>
      </c>
      <c r="D359" s="81">
        <v>96</v>
      </c>
    </row>
    <row r="360" spans="3:16" ht="23.25" customHeight="1">
      <c r="C360" s="57" t="s">
        <v>209</v>
      </c>
      <c r="D360" s="81">
        <v>6</v>
      </c>
    </row>
    <row r="361" spans="3:16" ht="23.25" customHeight="1">
      <c r="C361" s="57" t="s">
        <v>210</v>
      </c>
      <c r="D361" s="81">
        <v>1</v>
      </c>
    </row>
    <row r="362" spans="3:16" ht="23.25" customHeight="1">
      <c r="C362" s="57" t="s">
        <v>211</v>
      </c>
      <c r="D362" s="81">
        <v>0</v>
      </c>
    </row>
    <row r="363" spans="3:16" ht="23.25" customHeight="1">
      <c r="C363" s="57" t="s">
        <v>206</v>
      </c>
      <c r="D363" s="81">
        <v>2</v>
      </c>
    </row>
    <row r="364" spans="3:16" ht="23.25" customHeight="1">
      <c r="C364" s="57" t="s">
        <v>212</v>
      </c>
      <c r="D364" s="81">
        <v>0</v>
      </c>
    </row>
    <row r="365" spans="3:16" ht="23.25" customHeight="1">
      <c r="C365" s="57" t="s">
        <v>213</v>
      </c>
      <c r="D365" s="81">
        <v>5</v>
      </c>
    </row>
    <row r="366" spans="3:16" ht="23.25" customHeight="1">
      <c r="C366" s="57" t="s">
        <v>407</v>
      </c>
      <c r="D366" s="81">
        <v>22</v>
      </c>
    </row>
    <row r="367" spans="3:16" ht="23.25" customHeight="1"/>
    <row r="368" spans="3:16" ht="37.5" customHeight="1">
      <c r="C368" s="78" t="s">
        <v>116</v>
      </c>
      <c r="D368" s="78" t="s">
        <v>121</v>
      </c>
    </row>
    <row r="369" spans="3:16" ht="21">
      <c r="C369" s="57" t="s">
        <v>204</v>
      </c>
      <c r="D369" s="61">
        <v>0.15267175572519084</v>
      </c>
    </row>
    <row r="370" spans="3:16" ht="21">
      <c r="C370" s="57" t="s">
        <v>205</v>
      </c>
      <c r="D370" s="61">
        <v>0.73282442748091603</v>
      </c>
    </row>
    <row r="371" spans="3:16" ht="21">
      <c r="C371" s="57" t="s">
        <v>209</v>
      </c>
      <c r="D371" s="61">
        <v>4.5801526717557252E-2</v>
      </c>
    </row>
    <row r="372" spans="3:16" ht="21">
      <c r="C372" s="57" t="s">
        <v>210</v>
      </c>
      <c r="D372" s="61">
        <v>7.6335877862595417E-3</v>
      </c>
    </row>
    <row r="373" spans="3:16" ht="21">
      <c r="C373" s="57" t="s">
        <v>211</v>
      </c>
      <c r="D373" s="61">
        <v>0</v>
      </c>
    </row>
    <row r="374" spans="3:16" ht="21">
      <c r="C374" s="57" t="s">
        <v>206</v>
      </c>
      <c r="D374" s="61">
        <v>1.5267175572519083E-2</v>
      </c>
    </row>
    <row r="375" spans="3:16" ht="21">
      <c r="C375" s="57" t="s">
        <v>212</v>
      </c>
      <c r="D375" s="61">
        <v>0</v>
      </c>
    </row>
    <row r="376" spans="3:16" ht="21">
      <c r="C376" s="57" t="s">
        <v>213</v>
      </c>
      <c r="D376" s="61">
        <v>3.8167938931297711E-2</v>
      </c>
    </row>
    <row r="377" spans="3:16" ht="21">
      <c r="C377" s="57" t="s">
        <v>407</v>
      </c>
      <c r="D377" s="61">
        <v>0.16793893129770993</v>
      </c>
    </row>
    <row r="378" spans="3:16" ht="50.25" customHeight="1"/>
    <row r="379" spans="3:16" ht="23.25">
      <c r="C379" s="110" t="s">
        <v>214</v>
      </c>
      <c r="D379" s="110"/>
      <c r="E379" s="110"/>
      <c r="F379" s="110"/>
      <c r="G379" s="110"/>
      <c r="H379" s="110"/>
      <c r="I379" s="110"/>
      <c r="J379" s="110"/>
      <c r="K379" s="110"/>
      <c r="L379" s="110"/>
      <c r="M379" s="110"/>
      <c r="N379" s="110"/>
      <c r="O379" s="110"/>
      <c r="P379" s="110"/>
    </row>
    <row r="380" spans="3:16" ht="60.75" customHeight="1"/>
    <row r="381" spans="3:16" ht="23.25">
      <c r="C381" s="78" t="s">
        <v>116</v>
      </c>
      <c r="D381" s="78" t="s">
        <v>123</v>
      </c>
      <c r="E381" s="78" t="s">
        <v>124</v>
      </c>
    </row>
    <row r="382" spans="3:16" ht="21">
      <c r="C382" s="57" t="s">
        <v>215</v>
      </c>
      <c r="D382" s="61">
        <v>0.30769230769230771</v>
      </c>
      <c r="E382" s="61">
        <v>0</v>
      </c>
    </row>
    <row r="383" spans="3:16" ht="21">
      <c r="C383" s="57" t="s">
        <v>216</v>
      </c>
      <c r="D383" s="61">
        <v>0.19230769230769232</v>
      </c>
      <c r="E383" s="61">
        <v>0</v>
      </c>
    </row>
    <row r="384" spans="3:16" ht="21">
      <c r="C384" s="57" t="s">
        <v>217</v>
      </c>
      <c r="D384" s="61">
        <v>0.23076923076923078</v>
      </c>
      <c r="E384" s="61">
        <v>0</v>
      </c>
    </row>
    <row r="385" spans="3:16" ht="21">
      <c r="C385" s="57" t="s">
        <v>218</v>
      </c>
      <c r="D385" s="61">
        <v>0.11538461538461539</v>
      </c>
      <c r="E385" s="61">
        <v>0</v>
      </c>
    </row>
    <row r="386" spans="3:16" ht="21">
      <c r="C386" s="57" t="s">
        <v>130</v>
      </c>
      <c r="D386" s="61">
        <v>7.6923076923076927E-2</v>
      </c>
      <c r="E386" s="61">
        <v>0</v>
      </c>
    </row>
    <row r="387" spans="3:16" ht="21">
      <c r="C387" s="82"/>
      <c r="D387" s="76"/>
      <c r="E387" s="76"/>
    </row>
    <row r="388" spans="3:16" ht="46.5" customHeight="1"/>
    <row r="389" spans="3:16" ht="54.75" customHeight="1">
      <c r="C389" s="108" t="s">
        <v>219</v>
      </c>
      <c r="D389" s="108"/>
      <c r="E389" s="108"/>
      <c r="F389" s="108"/>
      <c r="G389" s="108"/>
      <c r="H389" s="108"/>
      <c r="I389" s="108"/>
      <c r="J389" s="108"/>
      <c r="K389" s="108"/>
      <c r="L389" s="108"/>
      <c r="M389" s="108"/>
      <c r="N389" s="108"/>
      <c r="O389" s="108"/>
      <c r="P389" s="108"/>
    </row>
    <row r="390" spans="3:16" ht="29.25" customHeight="1"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</row>
    <row r="391" spans="3:16" ht="75.75" customHeight="1">
      <c r="D391" s="78" t="s">
        <v>121</v>
      </c>
      <c r="E391" s="78" t="s">
        <v>122</v>
      </c>
      <c r="F391" s="78" t="s">
        <v>123</v>
      </c>
      <c r="G391" s="78" t="s">
        <v>124</v>
      </c>
    </row>
    <row r="392" spans="3:16" ht="42">
      <c r="C392" s="57" t="s">
        <v>220</v>
      </c>
      <c r="D392" s="61">
        <v>1.7006802721088437E-2</v>
      </c>
      <c r="E392" s="61">
        <v>0</v>
      </c>
      <c r="F392" s="61">
        <v>0</v>
      </c>
      <c r="G392" s="61">
        <v>0</v>
      </c>
    </row>
    <row r="393" spans="3:16" ht="21">
      <c r="C393" s="57" t="s">
        <v>221</v>
      </c>
      <c r="D393" s="61">
        <v>1.3605442176870748E-2</v>
      </c>
      <c r="E393" s="61">
        <v>0</v>
      </c>
      <c r="F393" s="61">
        <v>0</v>
      </c>
      <c r="G393" s="61">
        <v>0</v>
      </c>
    </row>
    <row r="394" spans="3:16" ht="63">
      <c r="C394" s="57" t="s">
        <v>222</v>
      </c>
      <c r="D394" s="61">
        <v>0.14965986394557823</v>
      </c>
      <c r="E394" s="61">
        <v>5.5555555555555552E-2</v>
      </c>
      <c r="F394" s="61">
        <v>3.8461538461538464E-2</v>
      </c>
      <c r="G394" s="61">
        <v>0</v>
      </c>
    </row>
    <row r="395" spans="3:16" ht="21">
      <c r="C395" s="57" t="s">
        <v>223</v>
      </c>
      <c r="D395" s="61">
        <v>6.8027210884353739E-3</v>
      </c>
      <c r="E395" s="61">
        <v>0</v>
      </c>
      <c r="F395" s="61">
        <v>3.8461538461538464E-2</v>
      </c>
      <c r="G395" s="61">
        <v>0</v>
      </c>
    </row>
    <row r="396" spans="3:16" ht="21">
      <c r="C396" s="57" t="s">
        <v>224</v>
      </c>
      <c r="D396" s="61">
        <v>4.7619047619047616E-2</v>
      </c>
      <c r="E396" s="61">
        <v>2.7777777777777776E-2</v>
      </c>
      <c r="F396" s="61">
        <v>0</v>
      </c>
      <c r="G396" s="61">
        <v>0</v>
      </c>
    </row>
    <row r="397" spans="3:16" ht="21">
      <c r="C397" s="57" t="s">
        <v>225</v>
      </c>
      <c r="D397" s="61">
        <v>1.3605442176870748E-2</v>
      </c>
      <c r="E397" s="61">
        <v>0</v>
      </c>
      <c r="F397" s="61">
        <v>0</v>
      </c>
      <c r="G397" s="61">
        <v>0</v>
      </c>
    </row>
    <row r="398" spans="3:16" ht="21">
      <c r="C398" s="57" t="s">
        <v>226</v>
      </c>
      <c r="D398" s="61">
        <v>2.7210884353741496E-2</v>
      </c>
      <c r="E398" s="61">
        <v>0</v>
      </c>
      <c r="F398" s="61">
        <v>7.6923076923076927E-2</v>
      </c>
      <c r="G398" s="61">
        <v>0</v>
      </c>
    </row>
    <row r="399" spans="3:16" ht="21">
      <c r="C399" s="57" t="s">
        <v>227</v>
      </c>
      <c r="D399" s="61">
        <v>0.36394557823129253</v>
      </c>
      <c r="E399" s="61">
        <v>0.55555555555555558</v>
      </c>
      <c r="F399" s="61">
        <v>0.34615384615384615</v>
      </c>
      <c r="G399" s="61">
        <v>0</v>
      </c>
    </row>
    <row r="400" spans="3:16" ht="21">
      <c r="C400" s="82"/>
      <c r="D400" s="76"/>
      <c r="E400" s="76"/>
      <c r="F400" s="76"/>
      <c r="G400" s="76"/>
    </row>
    <row r="401" spans="3:7" ht="21">
      <c r="C401" s="82"/>
      <c r="D401" s="76"/>
      <c r="E401" s="76"/>
      <c r="F401" s="76"/>
      <c r="G401" s="76"/>
    </row>
    <row r="402" spans="3:7" ht="21">
      <c r="C402" s="82"/>
      <c r="D402" s="76"/>
      <c r="E402" s="76"/>
      <c r="F402" s="76"/>
      <c r="G402" s="76"/>
    </row>
    <row r="403" spans="3:7" ht="21">
      <c r="C403" s="82"/>
      <c r="D403" s="76"/>
      <c r="E403" s="76"/>
      <c r="F403" s="76"/>
      <c r="G403" s="76"/>
    </row>
    <row r="404" spans="3:7" ht="21">
      <c r="C404" s="82"/>
      <c r="D404" s="76"/>
      <c r="E404" s="76"/>
      <c r="F404" s="76"/>
      <c r="G404" s="76"/>
    </row>
    <row r="405" spans="3:7" ht="21">
      <c r="C405" s="82"/>
      <c r="D405" s="76"/>
      <c r="E405" s="76"/>
      <c r="F405" s="76"/>
      <c r="G405" s="76"/>
    </row>
    <row r="406" spans="3:7" ht="21">
      <c r="C406" s="82"/>
      <c r="D406" s="76"/>
      <c r="E406" s="76"/>
      <c r="F406" s="76"/>
      <c r="G406" s="76"/>
    </row>
    <row r="407" spans="3:7" ht="21">
      <c r="C407" s="82"/>
      <c r="D407" s="76"/>
      <c r="E407" s="76"/>
      <c r="F407" s="76"/>
      <c r="G407" s="76"/>
    </row>
    <row r="408" spans="3:7" ht="21">
      <c r="C408" s="82"/>
      <c r="D408" s="76"/>
      <c r="E408" s="76"/>
      <c r="F408" s="76"/>
      <c r="G408" s="76"/>
    </row>
    <row r="409" spans="3:7" ht="21">
      <c r="C409" s="82"/>
      <c r="D409" s="76"/>
      <c r="E409" s="76"/>
      <c r="F409" s="76"/>
      <c r="G409" s="76"/>
    </row>
    <row r="410" spans="3:7" ht="21">
      <c r="C410" s="82"/>
      <c r="D410" s="76"/>
      <c r="E410" s="76"/>
      <c r="F410" s="76"/>
      <c r="G410" s="76"/>
    </row>
    <row r="411" spans="3:7" ht="21">
      <c r="C411" s="82"/>
      <c r="D411" s="76"/>
      <c r="E411" s="76"/>
      <c r="F411" s="76"/>
      <c r="G411" s="76"/>
    </row>
    <row r="412" spans="3:7" ht="21">
      <c r="C412" s="82"/>
      <c r="D412" s="76"/>
      <c r="E412" s="76"/>
      <c r="F412" s="76"/>
      <c r="G412" s="76"/>
    </row>
    <row r="413" spans="3:7" ht="21">
      <c r="C413" s="82"/>
      <c r="D413" s="76"/>
      <c r="E413" s="76"/>
      <c r="F413" s="76"/>
      <c r="G413" s="76"/>
    </row>
    <row r="414" spans="3:7" ht="25.5" customHeight="1"/>
    <row r="415" spans="3:7" ht="25.5" customHeight="1"/>
    <row r="416" spans="3:7" ht="25.5" customHeight="1"/>
    <row r="417" spans="3:16" ht="25.5" customHeight="1"/>
    <row r="418" spans="3:16" ht="23.25">
      <c r="C418" s="107" t="s">
        <v>228</v>
      </c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</row>
    <row r="420" spans="3:16" ht="23.25">
      <c r="C420" s="108" t="s">
        <v>229</v>
      </c>
      <c r="D420" s="108"/>
      <c r="E420" s="108"/>
      <c r="F420" s="108"/>
      <c r="G420" s="108"/>
      <c r="H420" s="108"/>
      <c r="I420" s="108"/>
      <c r="J420" s="108"/>
      <c r="K420" s="108"/>
      <c r="L420" s="108"/>
      <c r="M420" s="108"/>
      <c r="N420" s="108"/>
      <c r="O420" s="108"/>
      <c r="P420" s="108"/>
    </row>
    <row r="421" spans="3:16" ht="57" customHeight="1"/>
    <row r="422" spans="3:16" ht="30" customHeight="1">
      <c r="C422" s="78" t="s">
        <v>115</v>
      </c>
      <c r="D422" s="56" t="s">
        <v>122</v>
      </c>
      <c r="E422" s="56" t="s">
        <v>123</v>
      </c>
      <c r="F422" s="56" t="s">
        <v>124</v>
      </c>
    </row>
    <row r="423" spans="3:16" ht="21">
      <c r="C423" s="65" t="s">
        <v>51</v>
      </c>
      <c r="D423" s="58">
        <v>12</v>
      </c>
      <c r="E423" s="58">
        <v>15</v>
      </c>
      <c r="F423" s="58">
        <v>5</v>
      </c>
      <c r="G423" s="83"/>
    </row>
    <row r="424" spans="3:16" ht="21">
      <c r="C424" s="65" t="s">
        <v>50</v>
      </c>
      <c r="D424" s="58">
        <v>23</v>
      </c>
      <c r="E424" s="58">
        <v>11</v>
      </c>
      <c r="F424" s="58">
        <v>4</v>
      </c>
    </row>
    <row r="425" spans="3:16" ht="17.25" customHeight="1"/>
    <row r="426" spans="3:16" ht="23.25">
      <c r="C426" s="78" t="s">
        <v>116</v>
      </c>
      <c r="D426" s="56" t="s">
        <v>122</v>
      </c>
      <c r="E426" s="56" t="s">
        <v>123</v>
      </c>
      <c r="F426" s="56" t="s">
        <v>124</v>
      </c>
    </row>
    <row r="427" spans="3:16" ht="21">
      <c r="C427" s="65" t="s">
        <v>51</v>
      </c>
      <c r="D427" s="61">
        <v>0.34285714285714286</v>
      </c>
      <c r="E427" s="61">
        <v>0.57692307692307687</v>
      </c>
      <c r="F427" s="61">
        <v>0.55555555555555558</v>
      </c>
    </row>
    <row r="428" spans="3:16" ht="21">
      <c r="C428" s="65" t="s">
        <v>50</v>
      </c>
      <c r="D428" s="61">
        <v>0.65714285714285714</v>
      </c>
      <c r="E428" s="61">
        <v>0.42307692307692307</v>
      </c>
      <c r="F428" s="61">
        <v>0.44444444444444442</v>
      </c>
    </row>
    <row r="429" spans="3:16" ht="88.5" customHeight="1"/>
    <row r="430" spans="3:16" ht="23.25">
      <c r="C430" s="107" t="s">
        <v>230</v>
      </c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</row>
    <row r="432" spans="3:16" ht="23.25">
      <c r="C432" s="108" t="s">
        <v>231</v>
      </c>
      <c r="D432" s="108"/>
      <c r="E432" s="108"/>
      <c r="F432" s="108"/>
      <c r="G432" s="108"/>
      <c r="H432" s="108"/>
      <c r="I432" s="108"/>
      <c r="J432" s="108"/>
      <c r="K432" s="108"/>
      <c r="L432" s="108"/>
      <c r="M432" s="108"/>
      <c r="N432" s="108"/>
      <c r="O432" s="108"/>
      <c r="P432" s="108"/>
    </row>
    <row r="433" spans="3:7" ht="21.75" customHeight="1"/>
    <row r="434" spans="3:7" ht="21.75" customHeight="1">
      <c r="C434" s="56" t="s">
        <v>115</v>
      </c>
      <c r="D434" s="56" t="s">
        <v>122</v>
      </c>
      <c r="E434" s="56" t="s">
        <v>123</v>
      </c>
      <c r="F434" s="56" t="s">
        <v>124</v>
      </c>
      <c r="G434" s="56" t="s">
        <v>117</v>
      </c>
    </row>
    <row r="435" spans="3:7" ht="21.75" customHeight="1">
      <c r="C435" s="57" t="s">
        <v>232</v>
      </c>
      <c r="D435" s="58">
        <v>2</v>
      </c>
      <c r="E435" s="58">
        <v>3</v>
      </c>
      <c r="F435" s="58">
        <v>0</v>
      </c>
      <c r="G435" s="58">
        <v>5</v>
      </c>
    </row>
    <row r="436" spans="3:7" ht="21.75" customHeight="1">
      <c r="C436" s="57" t="s">
        <v>233</v>
      </c>
      <c r="D436" s="58">
        <v>3</v>
      </c>
      <c r="E436" s="58">
        <v>0</v>
      </c>
      <c r="F436" s="58">
        <v>0</v>
      </c>
      <c r="G436" s="58">
        <v>3</v>
      </c>
    </row>
    <row r="437" spans="3:7" ht="21.75" customHeight="1">
      <c r="C437" s="57" t="s">
        <v>234</v>
      </c>
      <c r="D437" s="58">
        <v>0</v>
      </c>
      <c r="E437" s="58">
        <v>0</v>
      </c>
      <c r="F437" s="58">
        <v>0</v>
      </c>
      <c r="G437" s="58">
        <v>0</v>
      </c>
    </row>
    <row r="438" spans="3:7" ht="21.75" customHeight="1">
      <c r="C438" s="57" t="s">
        <v>235</v>
      </c>
      <c r="D438" s="58">
        <v>4</v>
      </c>
      <c r="E438" s="58">
        <v>2</v>
      </c>
      <c r="F438" s="58">
        <v>0</v>
      </c>
      <c r="G438" s="58">
        <v>6</v>
      </c>
    </row>
    <row r="439" spans="3:7" ht="21.75" customHeight="1">
      <c r="C439" s="57" t="s">
        <v>236</v>
      </c>
      <c r="D439" s="58">
        <v>16</v>
      </c>
      <c r="E439" s="58">
        <v>11</v>
      </c>
      <c r="F439" s="58">
        <v>0</v>
      </c>
      <c r="G439" s="58">
        <v>27</v>
      </c>
    </row>
    <row r="440" spans="3:7" ht="38.25" customHeight="1">
      <c r="C440" s="57" t="s">
        <v>237</v>
      </c>
      <c r="D440" s="58">
        <v>0</v>
      </c>
      <c r="E440" s="58">
        <v>0</v>
      </c>
      <c r="F440" s="58">
        <v>0</v>
      </c>
      <c r="G440" s="58">
        <v>0</v>
      </c>
    </row>
    <row r="441" spans="3:7" ht="21">
      <c r="C441" s="57" t="s">
        <v>407</v>
      </c>
      <c r="D441" s="58">
        <v>0</v>
      </c>
      <c r="E441" s="58">
        <v>0</v>
      </c>
      <c r="F441" s="58">
        <v>0</v>
      </c>
      <c r="G441" s="58">
        <v>0</v>
      </c>
    </row>
    <row r="442" spans="3:7" ht="21">
      <c r="C442" s="82"/>
      <c r="D442" s="79"/>
      <c r="E442" s="79"/>
      <c r="F442" s="79"/>
      <c r="G442" s="79"/>
    </row>
    <row r="443" spans="3:7" ht="21">
      <c r="C443" s="82"/>
      <c r="D443" s="79"/>
      <c r="E443" s="79"/>
      <c r="F443" s="79"/>
      <c r="G443" s="79"/>
    </row>
    <row r="444" spans="3:7" ht="21">
      <c r="C444" s="82"/>
      <c r="D444" s="79"/>
      <c r="E444" s="79"/>
      <c r="F444" s="79"/>
      <c r="G444" s="79"/>
    </row>
    <row r="445" spans="3:7" ht="21">
      <c r="C445" s="82"/>
      <c r="D445" s="79"/>
      <c r="E445" s="79"/>
      <c r="F445" s="79"/>
      <c r="G445" s="79"/>
    </row>
    <row r="446" spans="3:7" ht="21.75" customHeight="1"/>
    <row r="447" spans="3:7" ht="23.25">
      <c r="C447" s="56" t="s">
        <v>116</v>
      </c>
      <c r="D447" s="56" t="s">
        <v>122</v>
      </c>
      <c r="E447" s="56" t="s">
        <v>123</v>
      </c>
      <c r="F447" s="56" t="s">
        <v>124</v>
      </c>
      <c r="G447" s="56" t="s">
        <v>117</v>
      </c>
    </row>
    <row r="448" spans="3:7" ht="21">
      <c r="C448" s="57" t="s">
        <v>236</v>
      </c>
      <c r="D448" s="61">
        <v>0.44444444444444442</v>
      </c>
      <c r="E448" s="61">
        <v>0.42307692307692307</v>
      </c>
      <c r="F448" s="61">
        <v>0</v>
      </c>
      <c r="G448" s="61">
        <v>0.38028169014084506</v>
      </c>
    </row>
    <row r="449" spans="3:16" ht="21">
      <c r="C449" s="57" t="s">
        <v>232</v>
      </c>
      <c r="D449" s="61">
        <v>5.5555555555555552E-2</v>
      </c>
      <c r="E449" s="61">
        <v>0.11538461538461539</v>
      </c>
      <c r="F449" s="61">
        <v>0</v>
      </c>
      <c r="G449" s="61">
        <v>7.0422535211267609E-2</v>
      </c>
    </row>
    <row r="450" spans="3:16" ht="21">
      <c r="C450" s="57" t="s">
        <v>233</v>
      </c>
      <c r="D450" s="61">
        <v>8.3333333333333329E-2</v>
      </c>
      <c r="E450" s="61">
        <v>0</v>
      </c>
      <c r="F450" s="61">
        <v>0</v>
      </c>
      <c r="G450" s="61">
        <v>4.2253521126760563E-2</v>
      </c>
    </row>
    <row r="451" spans="3:16" ht="21">
      <c r="C451" s="57" t="s">
        <v>235</v>
      </c>
      <c r="D451" s="61">
        <v>0.1111111111111111</v>
      </c>
      <c r="E451" s="61">
        <v>7.6923076923076927E-2</v>
      </c>
      <c r="F451" s="61">
        <v>0</v>
      </c>
      <c r="G451" s="61">
        <v>8.4507042253521125E-2</v>
      </c>
    </row>
    <row r="452" spans="3:16" ht="21">
      <c r="C452" s="57" t="s">
        <v>234</v>
      </c>
      <c r="D452" s="61">
        <v>0</v>
      </c>
      <c r="E452" s="61">
        <v>0</v>
      </c>
      <c r="F452" s="61">
        <v>0</v>
      </c>
      <c r="G452" s="61">
        <v>0</v>
      </c>
    </row>
    <row r="453" spans="3:16" ht="42">
      <c r="C453" s="57" t="s">
        <v>237</v>
      </c>
      <c r="D453" s="61">
        <v>0</v>
      </c>
      <c r="E453" s="61">
        <v>0</v>
      </c>
      <c r="F453" s="61">
        <v>0</v>
      </c>
      <c r="G453" s="61">
        <v>0</v>
      </c>
    </row>
    <row r="454" spans="3:16" ht="37.5" customHeight="1"/>
    <row r="459" spans="3:16" ht="23.25">
      <c r="C459" s="108" t="s">
        <v>238</v>
      </c>
      <c r="D459" s="108"/>
      <c r="E459" s="108"/>
      <c r="F459" s="108"/>
      <c r="G459" s="108"/>
      <c r="H459" s="108"/>
      <c r="I459" s="108"/>
      <c r="J459" s="108"/>
      <c r="K459" s="108"/>
      <c r="L459" s="108"/>
      <c r="M459" s="108"/>
      <c r="N459" s="108"/>
      <c r="O459" s="108"/>
      <c r="P459" s="108"/>
    </row>
    <row r="461" spans="3:16" ht="23.25">
      <c r="C461" s="56" t="s">
        <v>115</v>
      </c>
      <c r="D461" s="78" t="s">
        <v>121</v>
      </c>
      <c r="E461" s="56" t="s">
        <v>122</v>
      </c>
      <c r="F461" s="56" t="s">
        <v>123</v>
      </c>
      <c r="G461" s="56" t="s">
        <v>124</v>
      </c>
      <c r="H461" s="56" t="s">
        <v>117</v>
      </c>
    </row>
    <row r="462" spans="3:16" ht="42">
      <c r="C462" s="57" t="s">
        <v>239</v>
      </c>
      <c r="D462" s="58">
        <v>3</v>
      </c>
      <c r="E462" s="58">
        <v>1</v>
      </c>
      <c r="F462" s="58">
        <v>0</v>
      </c>
      <c r="G462" s="58">
        <v>0</v>
      </c>
      <c r="H462" s="58">
        <v>4</v>
      </c>
    </row>
    <row r="463" spans="3:16" ht="21">
      <c r="C463" s="57" t="s">
        <v>240</v>
      </c>
      <c r="D463" s="58">
        <v>22</v>
      </c>
      <c r="E463" s="58">
        <v>2</v>
      </c>
      <c r="F463" s="58">
        <v>0</v>
      </c>
      <c r="G463" s="58">
        <v>0</v>
      </c>
      <c r="H463" s="58">
        <v>24</v>
      </c>
    </row>
    <row r="464" spans="3:16" ht="42">
      <c r="C464" s="57" t="s">
        <v>241</v>
      </c>
      <c r="D464" s="58">
        <v>1</v>
      </c>
      <c r="E464" s="58">
        <v>0</v>
      </c>
      <c r="F464" s="58">
        <v>0</v>
      </c>
      <c r="G464" s="58">
        <v>0</v>
      </c>
      <c r="H464" s="58">
        <v>1</v>
      </c>
    </row>
    <row r="465" spans="3:16" ht="21">
      <c r="C465" s="57" t="s">
        <v>50</v>
      </c>
      <c r="D465" s="58">
        <v>66</v>
      </c>
      <c r="E465" s="58">
        <v>4</v>
      </c>
      <c r="F465" s="58">
        <v>3</v>
      </c>
      <c r="G465" s="58">
        <v>0</v>
      </c>
      <c r="H465" s="58">
        <v>73</v>
      </c>
    </row>
    <row r="466" spans="3:16" ht="21">
      <c r="C466" s="57" t="s">
        <v>407</v>
      </c>
      <c r="D466" s="58">
        <v>177</v>
      </c>
      <c r="E466" s="58">
        <v>26</v>
      </c>
      <c r="F466" s="58">
        <v>21</v>
      </c>
      <c r="G466" s="58">
        <v>8</v>
      </c>
      <c r="H466" s="58">
        <v>232</v>
      </c>
    </row>
    <row r="468" spans="3:16" ht="23.25">
      <c r="C468" s="56" t="s">
        <v>116</v>
      </c>
      <c r="D468" s="78" t="s">
        <v>121</v>
      </c>
      <c r="E468" s="56" t="s">
        <v>122</v>
      </c>
      <c r="F468" s="56" t="s">
        <v>123</v>
      </c>
      <c r="G468" s="56" t="s">
        <v>124</v>
      </c>
      <c r="H468" s="56" t="s">
        <v>117</v>
      </c>
    </row>
    <row r="469" spans="3:16" ht="42">
      <c r="C469" s="57" t="s">
        <v>239</v>
      </c>
      <c r="D469" s="84">
        <v>1.020408163265306E-2</v>
      </c>
      <c r="E469" s="84">
        <v>2.7777777777777776E-2</v>
      </c>
      <c r="F469" s="84">
        <v>0</v>
      </c>
      <c r="G469" s="84">
        <v>0</v>
      </c>
      <c r="H469" s="84">
        <v>1.0958904109589041E-2</v>
      </c>
    </row>
    <row r="470" spans="3:16" ht="21">
      <c r="C470" s="57" t="s">
        <v>240</v>
      </c>
      <c r="D470" s="84">
        <v>7.4829931972789115E-2</v>
      </c>
      <c r="E470" s="84">
        <v>5.5555555555555552E-2</v>
      </c>
      <c r="F470" s="84">
        <v>0</v>
      </c>
      <c r="G470" s="84">
        <v>0</v>
      </c>
      <c r="H470" s="84">
        <v>6.575342465753424E-2</v>
      </c>
    </row>
    <row r="471" spans="3:16" ht="42">
      <c r="C471" s="57" t="s">
        <v>241</v>
      </c>
      <c r="D471" s="84">
        <v>3.4013605442176869E-3</v>
      </c>
      <c r="E471" s="84">
        <v>0</v>
      </c>
      <c r="F471" s="84">
        <v>0</v>
      </c>
      <c r="G471" s="84">
        <v>0</v>
      </c>
      <c r="H471" s="84">
        <v>2.7397260273972603E-3</v>
      </c>
    </row>
    <row r="472" spans="3:16" ht="21">
      <c r="C472" s="57" t="s">
        <v>50</v>
      </c>
      <c r="D472" s="84">
        <v>0.22448979591836735</v>
      </c>
      <c r="E472" s="84">
        <v>0.1111111111111111</v>
      </c>
      <c r="F472" s="84">
        <v>0.11538461538461539</v>
      </c>
      <c r="G472" s="84">
        <v>0</v>
      </c>
      <c r="H472" s="84">
        <v>0.2</v>
      </c>
    </row>
    <row r="473" spans="3:16" ht="44.25" customHeight="1">
      <c r="C473" s="57" t="s">
        <v>407</v>
      </c>
      <c r="D473" s="84">
        <v>0.60204081632653061</v>
      </c>
      <c r="E473" s="84">
        <v>0.72222222222222221</v>
      </c>
      <c r="F473" s="84">
        <v>0.80769230769230771</v>
      </c>
      <c r="G473" s="84">
        <v>0.88888888888888884</v>
      </c>
      <c r="H473" s="84">
        <v>0.63561643835616444</v>
      </c>
    </row>
    <row r="474" spans="3:16" ht="44.25" customHeight="1"/>
    <row r="475" spans="3:16" ht="23.25">
      <c r="C475" s="108" t="s">
        <v>242</v>
      </c>
      <c r="D475" s="108"/>
      <c r="E475" s="108"/>
      <c r="F475" s="108"/>
      <c r="G475" s="108"/>
      <c r="H475" s="108"/>
      <c r="I475" s="108"/>
      <c r="J475" s="108"/>
      <c r="K475" s="108"/>
      <c r="L475" s="108"/>
      <c r="M475" s="108"/>
      <c r="N475" s="108"/>
      <c r="O475" s="108"/>
      <c r="P475" s="108"/>
    </row>
    <row r="477" spans="3:16" ht="23.25">
      <c r="C477" s="56" t="s">
        <v>115</v>
      </c>
      <c r="D477" s="78" t="s">
        <v>121</v>
      </c>
      <c r="E477" s="56" t="s">
        <v>122</v>
      </c>
      <c r="F477" s="56" t="s">
        <v>123</v>
      </c>
      <c r="G477" s="56" t="s">
        <v>124</v>
      </c>
      <c r="H477" s="56" t="s">
        <v>117</v>
      </c>
    </row>
    <row r="478" spans="3:16" ht="42">
      <c r="C478" s="57" t="s">
        <v>243</v>
      </c>
      <c r="D478" s="58">
        <v>1</v>
      </c>
      <c r="E478" s="58">
        <v>0</v>
      </c>
      <c r="F478" s="58">
        <v>2</v>
      </c>
      <c r="G478" s="58">
        <v>0</v>
      </c>
      <c r="H478" s="58">
        <v>3</v>
      </c>
    </row>
    <row r="479" spans="3:16" ht="42">
      <c r="C479" s="57" t="s">
        <v>244</v>
      </c>
      <c r="D479" s="58">
        <v>82</v>
      </c>
      <c r="E479" s="58">
        <v>4</v>
      </c>
      <c r="F479" s="58">
        <v>2</v>
      </c>
      <c r="G479" s="58">
        <v>0</v>
      </c>
      <c r="H479" s="58">
        <v>88</v>
      </c>
    </row>
    <row r="480" spans="3:16" ht="21">
      <c r="C480" s="57" t="s">
        <v>245</v>
      </c>
      <c r="D480" s="58">
        <v>32</v>
      </c>
      <c r="E480" s="58">
        <v>5</v>
      </c>
      <c r="F480" s="58">
        <v>5</v>
      </c>
      <c r="G480" s="58">
        <v>0</v>
      </c>
      <c r="H480" s="58">
        <v>42</v>
      </c>
    </row>
    <row r="481" spans="3:16" ht="21">
      <c r="C481" s="57" t="s">
        <v>246</v>
      </c>
      <c r="D481" s="58">
        <v>4</v>
      </c>
      <c r="E481" s="58">
        <v>0</v>
      </c>
      <c r="F481" s="58">
        <v>0</v>
      </c>
      <c r="G481" s="58">
        <v>0</v>
      </c>
      <c r="H481" s="58">
        <v>4</v>
      </c>
    </row>
    <row r="482" spans="3:16" ht="42">
      <c r="C482" s="57" t="s">
        <v>247</v>
      </c>
      <c r="D482" s="58">
        <v>76</v>
      </c>
      <c r="E482" s="58">
        <v>10</v>
      </c>
      <c r="F482" s="58">
        <v>5</v>
      </c>
      <c r="G482" s="58">
        <v>2</v>
      </c>
      <c r="H482" s="58">
        <v>93</v>
      </c>
    </row>
    <row r="483" spans="3:16" ht="21">
      <c r="C483" s="57" t="s">
        <v>407</v>
      </c>
      <c r="D483" s="58">
        <v>94</v>
      </c>
      <c r="E483" s="58">
        <v>8</v>
      </c>
      <c r="F483" s="58">
        <v>6</v>
      </c>
      <c r="G483" s="58">
        <v>0</v>
      </c>
      <c r="H483" s="58">
        <v>108</v>
      </c>
    </row>
    <row r="485" spans="3:16" ht="23.25">
      <c r="C485" s="56" t="s">
        <v>116</v>
      </c>
      <c r="D485" s="56" t="s">
        <v>121</v>
      </c>
      <c r="E485" s="56" t="s">
        <v>122</v>
      </c>
      <c r="F485" s="56" t="s">
        <v>123</v>
      </c>
      <c r="G485" s="56" t="s">
        <v>124</v>
      </c>
      <c r="H485" s="56" t="s">
        <v>117</v>
      </c>
    </row>
    <row r="486" spans="3:16" ht="42">
      <c r="C486" s="57" t="s">
        <v>243</v>
      </c>
      <c r="D486" s="84">
        <v>3.4013605442176869E-3</v>
      </c>
      <c r="E486" s="84">
        <v>0</v>
      </c>
      <c r="F486" s="84">
        <v>7.6923076923076927E-2</v>
      </c>
      <c r="G486" s="84">
        <v>0</v>
      </c>
      <c r="H486" s="84">
        <v>8.21917808219178E-3</v>
      </c>
    </row>
    <row r="487" spans="3:16" ht="42">
      <c r="C487" s="57" t="s">
        <v>244</v>
      </c>
      <c r="D487" s="84">
        <v>0.27891156462585032</v>
      </c>
      <c r="E487" s="84">
        <v>0.1111111111111111</v>
      </c>
      <c r="F487" s="84">
        <v>7.6923076923076927E-2</v>
      </c>
      <c r="G487" s="84">
        <v>0</v>
      </c>
      <c r="H487" s="84">
        <v>0.24109589041095891</v>
      </c>
    </row>
    <row r="488" spans="3:16" ht="21">
      <c r="C488" s="57" t="s">
        <v>245</v>
      </c>
      <c r="D488" s="84">
        <v>0.10884353741496598</v>
      </c>
      <c r="E488" s="84">
        <v>0.1388888888888889</v>
      </c>
      <c r="F488" s="84">
        <v>0.19230769230769232</v>
      </c>
      <c r="G488" s="84">
        <v>0</v>
      </c>
      <c r="H488" s="84">
        <v>0.11506849315068493</v>
      </c>
    </row>
    <row r="489" spans="3:16" ht="21">
      <c r="C489" s="57" t="s">
        <v>246</v>
      </c>
      <c r="D489" s="84">
        <v>1.3605442176870748E-2</v>
      </c>
      <c r="E489" s="84">
        <v>0</v>
      </c>
      <c r="F489" s="84">
        <v>0</v>
      </c>
      <c r="G489" s="84">
        <v>0</v>
      </c>
      <c r="H489" s="84">
        <v>1.0958904109589041E-2</v>
      </c>
    </row>
    <row r="490" spans="3:16" ht="42">
      <c r="C490" s="57" t="s">
        <v>247</v>
      </c>
      <c r="D490" s="84">
        <v>0.25850340136054423</v>
      </c>
      <c r="E490" s="84">
        <v>0.27777777777777779</v>
      </c>
      <c r="F490" s="84">
        <v>0.19230769230769232</v>
      </c>
      <c r="G490" s="84">
        <v>0.22222222222222221</v>
      </c>
      <c r="H490" s="84">
        <v>0.25479452054794521</v>
      </c>
    </row>
    <row r="491" spans="3:16" ht="21">
      <c r="C491" s="57" t="s">
        <v>407</v>
      </c>
      <c r="D491" s="84">
        <v>0.31972789115646261</v>
      </c>
      <c r="E491" s="84">
        <v>0.22222222222222221</v>
      </c>
      <c r="F491" s="84">
        <v>0.23076923076923078</v>
      </c>
      <c r="G491" s="84">
        <v>0</v>
      </c>
      <c r="H491" s="84">
        <v>0.29589041095890412</v>
      </c>
    </row>
    <row r="494" spans="3:16" ht="23.25">
      <c r="C494" s="108" t="s">
        <v>248</v>
      </c>
      <c r="D494" s="108"/>
      <c r="E494" s="108"/>
      <c r="F494" s="108"/>
      <c r="G494" s="108"/>
      <c r="H494" s="108"/>
      <c r="I494" s="108"/>
      <c r="J494" s="108"/>
      <c r="K494" s="108"/>
      <c r="L494" s="108"/>
      <c r="M494" s="108"/>
      <c r="N494" s="108"/>
      <c r="O494" s="108"/>
      <c r="P494" s="108"/>
    </row>
    <row r="495" spans="3:16" ht="43.5" customHeight="1"/>
    <row r="496" spans="3:16" ht="30" customHeight="1">
      <c r="C496" s="56" t="s">
        <v>115</v>
      </c>
      <c r="D496" s="56" t="s">
        <v>122</v>
      </c>
      <c r="E496" s="56" t="s">
        <v>123</v>
      </c>
      <c r="F496" s="56" t="s">
        <v>124</v>
      </c>
      <c r="G496" s="56" t="s">
        <v>117</v>
      </c>
    </row>
    <row r="497" spans="3:16" ht="21">
      <c r="C497" s="65" t="s">
        <v>51</v>
      </c>
      <c r="D497" s="58">
        <v>9</v>
      </c>
      <c r="E497" s="58">
        <v>9</v>
      </c>
      <c r="F497" s="58">
        <v>7</v>
      </c>
      <c r="G497" s="58">
        <v>25</v>
      </c>
    </row>
    <row r="498" spans="3:16" ht="21">
      <c r="C498" s="65" t="s">
        <v>50</v>
      </c>
      <c r="D498" s="58">
        <v>0</v>
      </c>
      <c r="E498" s="58">
        <v>1</v>
      </c>
      <c r="F498" s="58">
        <v>0</v>
      </c>
      <c r="G498" s="58">
        <v>1</v>
      </c>
    </row>
    <row r="499" spans="3:16" ht="21">
      <c r="C499" s="65" t="s">
        <v>407</v>
      </c>
      <c r="D499" s="58">
        <v>26</v>
      </c>
      <c r="E499" s="58">
        <v>4</v>
      </c>
      <c r="F499" s="58">
        <v>2</v>
      </c>
      <c r="G499" s="58">
        <v>32</v>
      </c>
    </row>
    <row r="500" spans="3:16" ht="15" customHeight="1"/>
    <row r="501" spans="3:16" ht="23.25">
      <c r="C501" s="56" t="s">
        <v>116</v>
      </c>
      <c r="D501" s="56" t="s">
        <v>122</v>
      </c>
      <c r="E501" s="56" t="s">
        <v>123</v>
      </c>
      <c r="F501" s="56" t="s">
        <v>124</v>
      </c>
      <c r="G501" s="56" t="s">
        <v>117</v>
      </c>
    </row>
    <row r="502" spans="3:16" ht="21">
      <c r="C502" s="65" t="s">
        <v>51</v>
      </c>
      <c r="D502" s="61">
        <v>0.25</v>
      </c>
      <c r="E502" s="61">
        <v>0.6428571428571429</v>
      </c>
      <c r="F502" s="61">
        <v>0.77777777777777779</v>
      </c>
      <c r="G502" s="61">
        <v>0.42372881355932202</v>
      </c>
    </row>
    <row r="503" spans="3:16" ht="21">
      <c r="C503" s="65" t="s">
        <v>50</v>
      </c>
      <c r="D503" s="61">
        <v>0</v>
      </c>
      <c r="E503" s="61">
        <v>7.1428571428571425E-2</v>
      </c>
      <c r="F503" s="61">
        <v>0</v>
      </c>
      <c r="G503" s="61">
        <v>1.6949152542372881E-2</v>
      </c>
    </row>
    <row r="504" spans="3:16" ht="21">
      <c r="C504" s="65" t="s">
        <v>407</v>
      </c>
      <c r="D504" s="61">
        <v>0.72222222222222221</v>
      </c>
      <c r="E504" s="61">
        <v>0.2857142857142857</v>
      </c>
      <c r="F504" s="61">
        <v>0.22222222222222221</v>
      </c>
      <c r="G504" s="61">
        <v>0.5423728813559322</v>
      </c>
    </row>
    <row r="506" spans="3:16" ht="32.25" hidden="1" customHeight="1">
      <c r="C506" s="108" t="s">
        <v>249</v>
      </c>
      <c r="D506" s="108"/>
      <c r="E506" s="108"/>
      <c r="F506" s="108"/>
      <c r="G506" s="108"/>
      <c r="H506" s="108"/>
      <c r="I506" s="108"/>
      <c r="J506" s="108"/>
      <c r="K506" s="108"/>
      <c r="L506" s="108"/>
      <c r="M506" s="108"/>
      <c r="N506" s="108"/>
      <c r="O506" s="108"/>
      <c r="P506" s="108"/>
    </row>
    <row r="507" spans="3:16" ht="38.25" customHeight="1"/>
    <row r="508" spans="3:16" ht="23.25">
      <c r="C508" s="56" t="s">
        <v>115</v>
      </c>
      <c r="D508" s="56" t="s">
        <v>122</v>
      </c>
      <c r="E508" s="56" t="s">
        <v>123</v>
      </c>
      <c r="F508" s="56" t="s">
        <v>124</v>
      </c>
    </row>
    <row r="509" spans="3:16" ht="21">
      <c r="C509" s="57" t="s">
        <v>250</v>
      </c>
      <c r="D509" s="58">
        <v>5</v>
      </c>
      <c r="E509" s="58">
        <v>8</v>
      </c>
      <c r="F509" s="58">
        <v>3</v>
      </c>
    </row>
    <row r="510" spans="3:16" ht="42">
      <c r="C510" s="57" t="s">
        <v>251</v>
      </c>
      <c r="D510" s="58">
        <v>3</v>
      </c>
      <c r="E510" s="58">
        <v>2</v>
      </c>
      <c r="F510" s="58">
        <v>3</v>
      </c>
    </row>
    <row r="511" spans="3:16" ht="42">
      <c r="C511" s="57" t="s">
        <v>252</v>
      </c>
      <c r="D511" s="58">
        <v>3</v>
      </c>
      <c r="E511" s="58">
        <v>1</v>
      </c>
      <c r="F511" s="58">
        <v>0</v>
      </c>
    </row>
    <row r="512" spans="3:16" ht="21">
      <c r="C512" s="57" t="s">
        <v>253</v>
      </c>
      <c r="D512" s="58">
        <v>1</v>
      </c>
      <c r="E512" s="58">
        <v>0</v>
      </c>
      <c r="F512" s="58">
        <v>0</v>
      </c>
    </row>
    <row r="513" spans="3:16" ht="21">
      <c r="C513" s="57" t="s">
        <v>407</v>
      </c>
      <c r="D513" s="58">
        <v>23</v>
      </c>
      <c r="E513" s="58">
        <v>13</v>
      </c>
      <c r="F513" s="58">
        <v>2</v>
      </c>
    </row>
    <row r="514" spans="3:16" ht="20.25" customHeight="1">
      <c r="F514" s="1" t="s">
        <v>254</v>
      </c>
    </row>
    <row r="515" spans="3:16" ht="23.25">
      <c r="C515" s="56" t="s">
        <v>116</v>
      </c>
      <c r="D515" s="56" t="s">
        <v>122</v>
      </c>
      <c r="E515" s="56" t="s">
        <v>123</v>
      </c>
      <c r="F515" s="56" t="s">
        <v>124</v>
      </c>
    </row>
    <row r="516" spans="3:16" ht="21">
      <c r="C516" s="57" t="s">
        <v>250</v>
      </c>
      <c r="D516" s="61">
        <v>0.1388888888888889</v>
      </c>
      <c r="E516" s="61">
        <v>0.30769230769230771</v>
      </c>
      <c r="F516" s="61">
        <v>0.33333333333333331</v>
      </c>
    </row>
    <row r="517" spans="3:16" ht="42">
      <c r="C517" s="57" t="s">
        <v>251</v>
      </c>
      <c r="D517" s="61">
        <v>8.3333333333333329E-2</v>
      </c>
      <c r="E517" s="61">
        <v>7.6923076923076927E-2</v>
      </c>
      <c r="F517" s="61">
        <v>0.33333333333333331</v>
      </c>
    </row>
    <row r="518" spans="3:16" ht="42">
      <c r="C518" s="57" t="s">
        <v>252</v>
      </c>
      <c r="D518" s="61">
        <v>8.3333333333333329E-2</v>
      </c>
      <c r="E518" s="61">
        <v>3.8461538461538464E-2</v>
      </c>
      <c r="F518" s="61">
        <v>0</v>
      </c>
    </row>
    <row r="519" spans="3:16" ht="21">
      <c r="C519" s="57" t="s">
        <v>253</v>
      </c>
      <c r="D519" s="61">
        <v>2.7777777777777776E-2</v>
      </c>
      <c r="E519" s="61">
        <v>0</v>
      </c>
      <c r="F519" s="61">
        <v>0</v>
      </c>
    </row>
    <row r="520" spans="3:16" ht="21">
      <c r="C520" s="57" t="s">
        <v>407</v>
      </c>
      <c r="D520" s="61">
        <v>0.63888888888888884</v>
      </c>
      <c r="E520" s="61">
        <v>0.5</v>
      </c>
      <c r="F520" s="61">
        <v>0.22222222222222221</v>
      </c>
    </row>
    <row r="521" spans="3:16" ht="45.75" customHeight="1"/>
    <row r="522" spans="3:16" ht="23.25">
      <c r="C522" s="108" t="s">
        <v>255</v>
      </c>
      <c r="D522" s="108"/>
      <c r="E522" s="108"/>
      <c r="F522" s="108"/>
      <c r="G522" s="108"/>
      <c r="H522" s="108"/>
      <c r="I522" s="108"/>
      <c r="J522" s="108"/>
      <c r="K522" s="108"/>
      <c r="L522" s="108"/>
      <c r="M522" s="108"/>
      <c r="N522" s="108"/>
      <c r="O522" s="108"/>
      <c r="P522" s="108"/>
    </row>
    <row r="523" spans="3:16" ht="46.5" customHeight="1"/>
    <row r="524" spans="3:16" ht="23.25">
      <c r="C524" s="56" t="s">
        <v>115</v>
      </c>
      <c r="D524" s="56" t="s">
        <v>122</v>
      </c>
      <c r="E524" s="56" t="s">
        <v>123</v>
      </c>
      <c r="F524" s="56" t="s">
        <v>124</v>
      </c>
    </row>
    <row r="525" spans="3:16" ht="21">
      <c r="C525" s="65" t="s">
        <v>51</v>
      </c>
      <c r="D525" s="58">
        <v>9</v>
      </c>
      <c r="E525" s="58">
        <v>10</v>
      </c>
      <c r="F525" s="58">
        <v>5</v>
      </c>
    </row>
    <row r="526" spans="3:16" ht="21">
      <c r="C526" s="65" t="s">
        <v>50</v>
      </c>
      <c r="D526" s="58">
        <v>4</v>
      </c>
      <c r="E526" s="58">
        <v>3</v>
      </c>
      <c r="F526" s="58">
        <v>2</v>
      </c>
    </row>
    <row r="527" spans="3:16" ht="21">
      <c r="C527" s="65" t="s">
        <v>407</v>
      </c>
      <c r="D527" s="58">
        <v>23</v>
      </c>
      <c r="E527" s="58">
        <v>13</v>
      </c>
      <c r="F527" s="58">
        <v>2</v>
      </c>
    </row>
    <row r="529" spans="3:16" ht="23.25">
      <c r="C529" s="56" t="s">
        <v>116</v>
      </c>
      <c r="D529" s="56" t="s">
        <v>122</v>
      </c>
      <c r="E529" s="56" t="s">
        <v>123</v>
      </c>
      <c r="F529" s="56" t="s">
        <v>124</v>
      </c>
    </row>
    <row r="530" spans="3:16" ht="21">
      <c r="C530" s="65" t="s">
        <v>51</v>
      </c>
      <c r="D530" s="61">
        <v>0.25</v>
      </c>
      <c r="E530" s="61">
        <v>0.38461538461538464</v>
      </c>
      <c r="F530" s="61">
        <v>0.55555555555555558</v>
      </c>
    </row>
    <row r="531" spans="3:16" ht="21">
      <c r="C531" s="65" t="s">
        <v>50</v>
      </c>
      <c r="D531" s="61">
        <v>0.1111111111111111</v>
      </c>
      <c r="E531" s="61">
        <v>0.11538461538461539</v>
      </c>
      <c r="F531" s="61">
        <v>0.22222222222222221</v>
      </c>
    </row>
    <row r="532" spans="3:16" ht="21">
      <c r="C532" s="65" t="s">
        <v>407</v>
      </c>
      <c r="D532" s="61">
        <v>0.63888888888888884</v>
      </c>
      <c r="E532" s="61">
        <v>0.5</v>
      </c>
      <c r="F532" s="61">
        <v>0.22222222222222221</v>
      </c>
    </row>
    <row r="533" spans="3:16" ht="56.25" customHeight="1"/>
    <row r="534" spans="3:16" ht="23.25">
      <c r="C534" s="108" t="s">
        <v>256</v>
      </c>
      <c r="D534" s="108"/>
      <c r="E534" s="108"/>
      <c r="F534" s="108"/>
      <c r="G534" s="108"/>
      <c r="H534" s="108"/>
      <c r="I534" s="108"/>
      <c r="J534" s="108"/>
      <c r="K534" s="108"/>
      <c r="L534" s="108"/>
      <c r="M534" s="108"/>
      <c r="N534" s="108"/>
      <c r="O534" s="108"/>
      <c r="P534" s="108"/>
    </row>
    <row r="536" spans="3:16" ht="23.25">
      <c r="C536" s="56" t="s">
        <v>115</v>
      </c>
      <c r="D536" s="56" t="s">
        <v>122</v>
      </c>
      <c r="E536" s="56" t="s">
        <v>123</v>
      </c>
      <c r="F536" s="56" t="s">
        <v>124</v>
      </c>
    </row>
    <row r="537" spans="3:16" ht="42">
      <c r="C537" s="65" t="s">
        <v>257</v>
      </c>
      <c r="D537" s="58">
        <v>0</v>
      </c>
      <c r="E537" s="58">
        <v>1</v>
      </c>
      <c r="F537" s="58">
        <v>1</v>
      </c>
    </row>
    <row r="538" spans="3:16" ht="42">
      <c r="C538" s="65" t="s">
        <v>258</v>
      </c>
      <c r="D538" s="58">
        <v>4</v>
      </c>
      <c r="E538" s="58">
        <v>2</v>
      </c>
      <c r="F538" s="58">
        <v>2</v>
      </c>
    </row>
    <row r="539" spans="3:16" ht="42">
      <c r="C539" s="65" t="s">
        <v>259</v>
      </c>
      <c r="D539" s="58">
        <v>5</v>
      </c>
      <c r="E539" s="58">
        <v>3</v>
      </c>
      <c r="F539" s="58">
        <v>1</v>
      </c>
    </row>
    <row r="540" spans="3:16" ht="42">
      <c r="C540" s="65" t="s">
        <v>260</v>
      </c>
      <c r="D540" s="58">
        <v>0</v>
      </c>
      <c r="E540" s="58">
        <v>3</v>
      </c>
      <c r="F540" s="58">
        <v>1</v>
      </c>
    </row>
    <row r="541" spans="3:16" ht="42">
      <c r="C541" s="65" t="s">
        <v>261</v>
      </c>
      <c r="D541" s="58">
        <v>0</v>
      </c>
      <c r="E541" s="58">
        <v>0</v>
      </c>
      <c r="F541" s="58">
        <v>1</v>
      </c>
    </row>
    <row r="542" spans="3:16" ht="42">
      <c r="C542" s="65" t="s">
        <v>262</v>
      </c>
      <c r="D542" s="58">
        <v>0</v>
      </c>
      <c r="E542" s="58">
        <v>1</v>
      </c>
      <c r="F542" s="58">
        <v>0</v>
      </c>
    </row>
    <row r="543" spans="3:16" ht="21">
      <c r="C543" s="65" t="s">
        <v>263</v>
      </c>
      <c r="D543" s="58">
        <v>0</v>
      </c>
      <c r="E543" s="58">
        <v>0</v>
      </c>
      <c r="F543" s="58">
        <v>1</v>
      </c>
    </row>
    <row r="544" spans="3:16" ht="21">
      <c r="C544" s="65" t="s">
        <v>407</v>
      </c>
      <c r="D544" s="58">
        <v>27</v>
      </c>
      <c r="E544" s="58">
        <v>16</v>
      </c>
      <c r="F544" s="58">
        <v>2</v>
      </c>
    </row>
    <row r="546" spans="3:16" ht="23.25">
      <c r="C546" s="56" t="s">
        <v>116</v>
      </c>
      <c r="D546" s="56" t="s">
        <v>122</v>
      </c>
      <c r="E546" s="56" t="s">
        <v>123</v>
      </c>
      <c r="F546" s="56" t="s">
        <v>124</v>
      </c>
    </row>
    <row r="547" spans="3:16" ht="42">
      <c r="C547" s="65" t="s">
        <v>257</v>
      </c>
      <c r="D547" s="61">
        <v>0</v>
      </c>
      <c r="E547" s="61">
        <v>3.8461538461538464E-2</v>
      </c>
      <c r="F547" s="61">
        <v>0.1111111111111111</v>
      </c>
    </row>
    <row r="548" spans="3:16" ht="42">
      <c r="C548" s="65" t="s">
        <v>258</v>
      </c>
      <c r="D548" s="61">
        <v>0.1111111111111111</v>
      </c>
      <c r="E548" s="61">
        <v>7.6923076923076927E-2</v>
      </c>
      <c r="F548" s="61">
        <v>0.22222222222222221</v>
      </c>
    </row>
    <row r="549" spans="3:16" ht="42">
      <c r="C549" s="65" t="s">
        <v>259</v>
      </c>
      <c r="D549" s="61">
        <v>0.1388888888888889</v>
      </c>
      <c r="E549" s="61">
        <v>0.11538461538461539</v>
      </c>
      <c r="F549" s="61">
        <v>0.1111111111111111</v>
      </c>
    </row>
    <row r="550" spans="3:16" ht="42">
      <c r="C550" s="65" t="s">
        <v>260</v>
      </c>
      <c r="D550" s="61">
        <v>0</v>
      </c>
      <c r="E550" s="61">
        <v>0.11538461538461539</v>
      </c>
      <c r="F550" s="61">
        <v>0.1111111111111111</v>
      </c>
    </row>
    <row r="551" spans="3:16" ht="42">
      <c r="C551" s="65" t="s">
        <v>261</v>
      </c>
      <c r="D551" s="61">
        <v>0</v>
      </c>
      <c r="E551" s="61">
        <v>0</v>
      </c>
      <c r="F551" s="61">
        <v>0.1111111111111111</v>
      </c>
    </row>
    <row r="552" spans="3:16" ht="42">
      <c r="C552" s="65" t="s">
        <v>262</v>
      </c>
      <c r="D552" s="61">
        <v>0</v>
      </c>
      <c r="E552" s="61">
        <v>3.8461538461538464E-2</v>
      </c>
      <c r="F552" s="61">
        <v>0</v>
      </c>
    </row>
    <row r="553" spans="3:16" ht="21">
      <c r="C553" s="65" t="s">
        <v>263</v>
      </c>
      <c r="D553" s="61">
        <v>0</v>
      </c>
      <c r="E553" s="61">
        <v>0</v>
      </c>
      <c r="F553" s="61">
        <v>0.1111111111111111</v>
      </c>
    </row>
    <row r="554" spans="3:16" ht="21">
      <c r="C554" s="65" t="s">
        <v>407</v>
      </c>
      <c r="D554" s="61">
        <v>0.75</v>
      </c>
      <c r="E554" s="61">
        <v>0.61538461538461542</v>
      </c>
      <c r="F554" s="61">
        <v>0.22222222222222221</v>
      </c>
    </row>
    <row r="555" spans="3:16" ht="21">
      <c r="C555" s="77"/>
      <c r="D555" s="76"/>
      <c r="E555" s="76"/>
      <c r="F555" s="76"/>
    </row>
    <row r="556" spans="3:16" ht="23.25">
      <c r="C556" s="108" t="s">
        <v>264</v>
      </c>
      <c r="D556" s="108"/>
      <c r="E556" s="108"/>
      <c r="F556" s="108"/>
      <c r="G556" s="108"/>
      <c r="H556" s="108"/>
      <c r="I556" s="108"/>
      <c r="J556" s="108"/>
      <c r="K556" s="108"/>
      <c r="L556" s="108"/>
      <c r="M556" s="108"/>
      <c r="N556" s="108"/>
      <c r="O556" s="108"/>
      <c r="P556" s="108"/>
    </row>
    <row r="557" spans="3:16" ht="21">
      <c r="C557" s="77"/>
      <c r="D557" s="76"/>
      <c r="E557" s="76"/>
      <c r="F557" s="76"/>
    </row>
    <row r="558" spans="3:16" ht="23.25">
      <c r="C558" s="56" t="s">
        <v>115</v>
      </c>
      <c r="D558" s="56" t="s">
        <v>122</v>
      </c>
      <c r="E558" s="56" t="s">
        <v>123</v>
      </c>
      <c r="F558" s="56" t="s">
        <v>124</v>
      </c>
      <c r="G558" s="56" t="s">
        <v>117</v>
      </c>
    </row>
    <row r="559" spans="3:16" ht="23.25" customHeight="1">
      <c r="C559" s="85" t="s">
        <v>265</v>
      </c>
      <c r="D559" s="58">
        <v>0</v>
      </c>
      <c r="E559" s="58">
        <v>0</v>
      </c>
      <c r="F559" s="58">
        <v>0</v>
      </c>
      <c r="G559" s="58">
        <v>0</v>
      </c>
    </row>
    <row r="560" spans="3:16" ht="39" customHeight="1">
      <c r="C560" s="85" t="s">
        <v>266</v>
      </c>
      <c r="D560" s="58">
        <v>0</v>
      </c>
      <c r="E560" s="58">
        <v>0</v>
      </c>
      <c r="F560" s="58">
        <v>0</v>
      </c>
      <c r="G560" s="58">
        <v>0</v>
      </c>
    </row>
    <row r="561" spans="3:7" ht="61.5" customHeight="1">
      <c r="C561" s="85" t="s">
        <v>267</v>
      </c>
      <c r="D561" s="58">
        <v>0</v>
      </c>
      <c r="E561" s="58">
        <v>0</v>
      </c>
      <c r="F561" s="58">
        <v>0</v>
      </c>
      <c r="G561" s="58">
        <v>0</v>
      </c>
    </row>
    <row r="562" spans="3:7" ht="52.5" customHeight="1">
      <c r="C562" s="85" t="s">
        <v>268</v>
      </c>
      <c r="D562" s="58">
        <v>0</v>
      </c>
      <c r="E562" s="58">
        <v>0</v>
      </c>
      <c r="F562" s="58">
        <v>0</v>
      </c>
      <c r="G562" s="58">
        <v>0</v>
      </c>
    </row>
    <row r="563" spans="3:7" ht="23.25" customHeight="1">
      <c r="C563" s="85" t="s">
        <v>269</v>
      </c>
      <c r="D563" s="58">
        <v>0</v>
      </c>
      <c r="E563" s="58">
        <v>0</v>
      </c>
      <c r="F563" s="58">
        <v>0</v>
      </c>
      <c r="G563" s="58">
        <v>0</v>
      </c>
    </row>
    <row r="564" spans="3:7" ht="48.75" customHeight="1">
      <c r="C564" s="85" t="s">
        <v>270</v>
      </c>
      <c r="D564" s="58">
        <v>0</v>
      </c>
      <c r="E564" s="58">
        <v>0</v>
      </c>
      <c r="F564" s="58">
        <v>0</v>
      </c>
      <c r="G564" s="58">
        <v>0</v>
      </c>
    </row>
    <row r="565" spans="3:7" ht="37.5" customHeight="1">
      <c r="C565" s="85" t="s">
        <v>271</v>
      </c>
      <c r="D565" s="58">
        <v>0</v>
      </c>
      <c r="E565" s="58">
        <v>0</v>
      </c>
      <c r="F565" s="58">
        <v>0</v>
      </c>
      <c r="G565" s="58">
        <v>0</v>
      </c>
    </row>
    <row r="566" spans="3:7" ht="54" customHeight="1">
      <c r="C566" s="85" t="s">
        <v>272</v>
      </c>
      <c r="D566" s="58">
        <v>1</v>
      </c>
      <c r="E566" s="58">
        <v>0</v>
      </c>
      <c r="F566" s="58">
        <v>0</v>
      </c>
      <c r="G566" s="58">
        <v>1</v>
      </c>
    </row>
    <row r="567" spans="3:7" ht="23.25" customHeight="1">
      <c r="C567" s="85" t="s">
        <v>273</v>
      </c>
      <c r="D567" s="58">
        <v>0</v>
      </c>
      <c r="E567" s="58">
        <v>0</v>
      </c>
      <c r="F567" s="58">
        <v>0</v>
      </c>
      <c r="G567" s="58">
        <v>0</v>
      </c>
    </row>
    <row r="568" spans="3:7" ht="45" customHeight="1">
      <c r="C568" s="85" t="s">
        <v>274</v>
      </c>
      <c r="D568" s="58">
        <v>0</v>
      </c>
      <c r="E568" s="58">
        <v>0</v>
      </c>
      <c r="F568" s="58">
        <v>0</v>
      </c>
      <c r="G568" s="58">
        <v>0</v>
      </c>
    </row>
    <row r="569" spans="3:7" ht="38.25" customHeight="1">
      <c r="C569" s="85" t="s">
        <v>275</v>
      </c>
      <c r="D569" s="58">
        <v>0</v>
      </c>
      <c r="E569" s="58">
        <v>0</v>
      </c>
      <c r="F569" s="58">
        <v>0</v>
      </c>
      <c r="G569" s="58">
        <v>0</v>
      </c>
    </row>
    <row r="570" spans="3:7" ht="67.5" customHeight="1">
      <c r="C570" s="85" t="s">
        <v>276</v>
      </c>
      <c r="D570" s="58">
        <v>0</v>
      </c>
      <c r="E570" s="58">
        <v>0</v>
      </c>
      <c r="F570" s="58">
        <v>0</v>
      </c>
      <c r="G570" s="58">
        <v>0</v>
      </c>
    </row>
    <row r="571" spans="3:7" ht="23.25" customHeight="1">
      <c r="C571" s="85" t="s">
        <v>277</v>
      </c>
      <c r="D571" s="58">
        <v>1</v>
      </c>
      <c r="E571" s="58">
        <v>1</v>
      </c>
      <c r="F571" s="58">
        <v>0</v>
      </c>
      <c r="G571" s="58">
        <v>2</v>
      </c>
    </row>
    <row r="572" spans="3:7" ht="23.25" customHeight="1">
      <c r="C572" s="85" t="s">
        <v>278</v>
      </c>
      <c r="D572" s="58">
        <v>1</v>
      </c>
      <c r="E572" s="58">
        <v>0</v>
      </c>
      <c r="F572" s="58">
        <v>0</v>
      </c>
      <c r="G572" s="58">
        <v>1</v>
      </c>
    </row>
    <row r="573" spans="3:7" ht="65.25" customHeight="1">
      <c r="C573" s="85" t="s">
        <v>279</v>
      </c>
      <c r="D573" s="58">
        <v>1</v>
      </c>
      <c r="E573" s="58">
        <v>0</v>
      </c>
      <c r="F573" s="58">
        <v>0</v>
      </c>
      <c r="G573" s="58">
        <v>1</v>
      </c>
    </row>
    <row r="574" spans="3:7" ht="41.25" customHeight="1">
      <c r="C574" s="85" t="s">
        <v>280</v>
      </c>
      <c r="D574" s="58">
        <v>0</v>
      </c>
      <c r="E574" s="58">
        <v>0</v>
      </c>
      <c r="F574" s="58">
        <v>0</v>
      </c>
      <c r="G574" s="58">
        <v>0</v>
      </c>
    </row>
    <row r="575" spans="3:7" ht="23.25" customHeight="1">
      <c r="C575" s="85" t="s">
        <v>25</v>
      </c>
      <c r="D575" s="58">
        <v>9</v>
      </c>
      <c r="E575" s="58">
        <v>12</v>
      </c>
      <c r="F575" s="58">
        <v>7</v>
      </c>
      <c r="G575" s="58">
        <v>28</v>
      </c>
    </row>
    <row r="576" spans="3:7" ht="23.25" customHeight="1">
      <c r="C576" s="85" t="s">
        <v>407</v>
      </c>
      <c r="D576" s="58">
        <v>23</v>
      </c>
      <c r="E576" s="58">
        <v>13</v>
      </c>
      <c r="F576" s="58">
        <v>2</v>
      </c>
      <c r="G576" s="58">
        <v>38</v>
      </c>
    </row>
    <row r="577" spans="3:16" ht="21">
      <c r="C577" s="77"/>
      <c r="D577" s="76"/>
      <c r="E577" s="76"/>
      <c r="F577" s="76"/>
    </row>
    <row r="578" spans="3:16" ht="23.25">
      <c r="C578" s="107" t="s">
        <v>281</v>
      </c>
      <c r="D578" s="107"/>
      <c r="E578" s="107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</row>
    <row r="579" spans="3:16" ht="21">
      <c r="C579" s="77"/>
      <c r="D579" s="76"/>
      <c r="E579" s="76"/>
      <c r="F579" s="76"/>
    </row>
    <row r="580" spans="3:16" ht="23.25">
      <c r="C580" s="108" t="s">
        <v>282</v>
      </c>
      <c r="D580" s="108"/>
      <c r="E580" s="108"/>
      <c r="F580" s="108"/>
      <c r="G580" s="108"/>
      <c r="H580" s="108"/>
      <c r="I580" s="108"/>
      <c r="J580" s="108"/>
      <c r="K580" s="108"/>
      <c r="L580" s="108"/>
      <c r="M580" s="108"/>
      <c r="N580" s="108"/>
      <c r="O580" s="108"/>
      <c r="P580" s="108"/>
    </row>
    <row r="581" spans="3:16" ht="21">
      <c r="C581" s="77"/>
      <c r="D581" s="76"/>
      <c r="E581" s="76"/>
      <c r="F581" s="76"/>
    </row>
    <row r="582" spans="3:16" ht="23.25">
      <c r="C582" s="56" t="s">
        <v>115</v>
      </c>
      <c r="D582" s="56" t="s">
        <v>122</v>
      </c>
      <c r="E582" s="56" t="s">
        <v>123</v>
      </c>
      <c r="F582" s="56" t="s">
        <v>124</v>
      </c>
      <c r="G582" s="56" t="s">
        <v>117</v>
      </c>
    </row>
    <row r="583" spans="3:16" ht="21">
      <c r="C583" s="65" t="s">
        <v>51</v>
      </c>
      <c r="D583" s="58">
        <v>14</v>
      </c>
      <c r="E583" s="58">
        <v>4</v>
      </c>
      <c r="F583" s="58">
        <v>1</v>
      </c>
      <c r="G583" s="58">
        <v>19</v>
      </c>
    </row>
    <row r="584" spans="3:16" ht="21">
      <c r="C584" s="65" t="s">
        <v>50</v>
      </c>
      <c r="D584" s="58">
        <v>1</v>
      </c>
      <c r="E584" s="58">
        <v>0</v>
      </c>
      <c r="F584" s="58">
        <v>1</v>
      </c>
      <c r="G584" s="58">
        <v>2</v>
      </c>
    </row>
    <row r="585" spans="3:16" ht="21">
      <c r="C585" s="65" t="s">
        <v>407</v>
      </c>
      <c r="D585" s="58">
        <v>21</v>
      </c>
      <c r="E585" s="58">
        <v>22</v>
      </c>
      <c r="F585" s="58">
        <v>7</v>
      </c>
      <c r="G585" s="58">
        <v>50</v>
      </c>
    </row>
    <row r="586" spans="3:16" ht="21">
      <c r="C586" s="77"/>
      <c r="D586" s="76"/>
      <c r="E586" s="76"/>
      <c r="F586" s="76"/>
    </row>
    <row r="587" spans="3:16" ht="23.25">
      <c r="C587" s="56" t="s">
        <v>116</v>
      </c>
      <c r="D587" s="56" t="s">
        <v>122</v>
      </c>
      <c r="E587" s="56" t="s">
        <v>123</v>
      </c>
      <c r="F587" s="56" t="s">
        <v>124</v>
      </c>
      <c r="G587" s="56" t="s">
        <v>117</v>
      </c>
    </row>
    <row r="588" spans="3:16" ht="21">
      <c r="C588" s="65" t="s">
        <v>51</v>
      </c>
      <c r="D588" s="61">
        <v>0.3888888888888889</v>
      </c>
      <c r="E588" s="61">
        <v>0.15384615384615385</v>
      </c>
      <c r="F588" s="61">
        <v>0.1111111111111111</v>
      </c>
      <c r="G588" s="61">
        <v>0.26760563380281688</v>
      </c>
    </row>
    <row r="589" spans="3:16" ht="21">
      <c r="C589" s="65" t="s">
        <v>50</v>
      </c>
      <c r="D589" s="61">
        <v>2.7777777777777776E-2</v>
      </c>
      <c r="E589" s="61">
        <v>0</v>
      </c>
      <c r="F589" s="61">
        <v>0.1111111111111111</v>
      </c>
      <c r="G589" s="61">
        <v>2.8169014084507043E-2</v>
      </c>
    </row>
    <row r="590" spans="3:16" ht="21">
      <c r="C590" s="65" t="s">
        <v>407</v>
      </c>
      <c r="D590" s="61">
        <v>0.58333333333333337</v>
      </c>
      <c r="E590" s="61">
        <v>0.84615384615384615</v>
      </c>
      <c r="F590" s="61">
        <v>0.77777777777777779</v>
      </c>
      <c r="G590" s="61">
        <v>0.70422535211267601</v>
      </c>
    </row>
    <row r="591" spans="3:16" ht="21">
      <c r="C591" s="77"/>
      <c r="D591" s="76"/>
      <c r="E591" s="76"/>
      <c r="F591" s="76"/>
    </row>
    <row r="592" spans="3:16" ht="21">
      <c r="C592" s="77"/>
      <c r="D592" s="76"/>
      <c r="E592" s="76"/>
      <c r="F592" s="76"/>
    </row>
    <row r="593" spans="3:16" ht="21">
      <c r="C593" s="77"/>
      <c r="D593" s="76"/>
      <c r="E593" s="76"/>
      <c r="F593" s="76"/>
    </row>
    <row r="594" spans="3:16" ht="21">
      <c r="C594" s="77"/>
      <c r="D594" s="76"/>
      <c r="E594" s="76"/>
      <c r="F594" s="76"/>
    </row>
    <row r="595" spans="3:16" ht="21">
      <c r="C595" s="77"/>
      <c r="D595" s="76"/>
      <c r="E595" s="76"/>
      <c r="F595" s="76"/>
    </row>
    <row r="596" spans="3:16" ht="21">
      <c r="C596" s="77"/>
      <c r="D596" s="76"/>
      <c r="E596" s="76"/>
      <c r="F596" s="76"/>
    </row>
    <row r="597" spans="3:16" ht="23.25">
      <c r="C597" s="108" t="s">
        <v>283</v>
      </c>
      <c r="D597" s="108"/>
      <c r="E597" s="108"/>
      <c r="F597" s="108"/>
      <c r="G597" s="108"/>
      <c r="H597" s="108"/>
      <c r="I597" s="108"/>
      <c r="J597" s="108"/>
      <c r="K597" s="108"/>
      <c r="L597" s="108"/>
      <c r="M597" s="108"/>
      <c r="N597" s="108"/>
      <c r="O597" s="108"/>
      <c r="P597" s="108"/>
    </row>
    <row r="598" spans="3:16" ht="21">
      <c r="C598" s="77"/>
      <c r="D598" s="76"/>
      <c r="E598" s="76"/>
      <c r="F598" s="76"/>
    </row>
    <row r="599" spans="3:16" ht="23.25">
      <c r="C599" s="56" t="s">
        <v>115</v>
      </c>
      <c r="D599" s="56" t="s">
        <v>122</v>
      </c>
      <c r="E599" s="56" t="s">
        <v>123</v>
      </c>
      <c r="F599" s="56" t="s">
        <v>124</v>
      </c>
      <c r="G599" s="56" t="s">
        <v>117</v>
      </c>
    </row>
    <row r="600" spans="3:16" ht="18.75">
      <c r="C600" s="86" t="s">
        <v>284</v>
      </c>
      <c r="D600" s="58">
        <v>8</v>
      </c>
      <c r="E600" s="58">
        <v>2</v>
      </c>
      <c r="F600" s="58">
        <v>0</v>
      </c>
      <c r="G600" s="58">
        <v>10</v>
      </c>
    </row>
    <row r="601" spans="3:16" ht="18.75">
      <c r="C601" s="86" t="s">
        <v>285</v>
      </c>
      <c r="D601" s="58">
        <v>1</v>
      </c>
      <c r="E601" s="58">
        <v>0</v>
      </c>
      <c r="F601" s="58">
        <v>0</v>
      </c>
      <c r="G601" s="58">
        <v>1</v>
      </c>
    </row>
    <row r="602" spans="3:16" ht="18.75">
      <c r="C602" s="86" t="s">
        <v>286</v>
      </c>
      <c r="D602" s="58">
        <v>0</v>
      </c>
      <c r="E602" s="58">
        <v>0</v>
      </c>
      <c r="F602" s="58">
        <v>0</v>
      </c>
      <c r="G602" s="58">
        <v>0</v>
      </c>
    </row>
    <row r="603" spans="3:16" ht="18.75">
      <c r="C603" s="86" t="s">
        <v>287</v>
      </c>
      <c r="D603" s="58">
        <v>0</v>
      </c>
      <c r="E603" s="58">
        <v>0</v>
      </c>
      <c r="F603" s="58">
        <v>0</v>
      </c>
      <c r="G603" s="58">
        <v>0</v>
      </c>
    </row>
    <row r="604" spans="3:16" ht="18.75">
      <c r="C604" s="86" t="s">
        <v>288</v>
      </c>
      <c r="D604" s="58">
        <v>1</v>
      </c>
      <c r="E604" s="58">
        <v>0</v>
      </c>
      <c r="F604" s="58">
        <v>0</v>
      </c>
      <c r="G604" s="58">
        <v>1</v>
      </c>
    </row>
    <row r="605" spans="3:16" ht="18.75">
      <c r="C605" s="86" t="s">
        <v>289</v>
      </c>
      <c r="D605" s="58">
        <v>0</v>
      </c>
      <c r="E605" s="58">
        <v>1</v>
      </c>
      <c r="F605" s="58">
        <v>0</v>
      </c>
      <c r="G605" s="58">
        <v>1</v>
      </c>
    </row>
    <row r="606" spans="3:16" ht="21">
      <c r="C606" s="77"/>
      <c r="D606" s="76"/>
      <c r="E606" s="76"/>
      <c r="F606" s="76"/>
    </row>
    <row r="607" spans="3:16" ht="23.25">
      <c r="C607" s="56" t="s">
        <v>116</v>
      </c>
      <c r="D607" s="56" t="s">
        <v>122</v>
      </c>
      <c r="E607" s="56" t="s">
        <v>123</v>
      </c>
      <c r="F607" s="56" t="s">
        <v>124</v>
      </c>
      <c r="G607" s="56" t="s">
        <v>117</v>
      </c>
    </row>
    <row r="608" spans="3:16" ht="18.75">
      <c r="C608" s="86" t="s">
        <v>284</v>
      </c>
      <c r="D608" s="61">
        <v>0.38095238095238093</v>
      </c>
      <c r="E608" s="61">
        <v>0.15384615384615385</v>
      </c>
      <c r="F608" s="61">
        <v>0</v>
      </c>
      <c r="G608" s="61">
        <v>0.23255813953488372</v>
      </c>
    </row>
    <row r="609" spans="3:16" ht="18.75">
      <c r="C609" s="86" t="s">
        <v>285</v>
      </c>
      <c r="D609" s="61">
        <v>4.7619047619047616E-2</v>
      </c>
      <c r="E609" s="61">
        <v>0</v>
      </c>
      <c r="F609" s="61">
        <v>0</v>
      </c>
      <c r="G609" s="61">
        <v>2.3255813953488372E-2</v>
      </c>
    </row>
    <row r="610" spans="3:16" ht="18.75">
      <c r="C610" s="86" t="s">
        <v>286</v>
      </c>
      <c r="D610" s="61">
        <v>0</v>
      </c>
      <c r="E610" s="61">
        <v>0</v>
      </c>
      <c r="F610" s="61">
        <v>0</v>
      </c>
      <c r="G610" s="61">
        <v>0</v>
      </c>
    </row>
    <row r="611" spans="3:16" ht="18.75">
      <c r="C611" s="86" t="s">
        <v>287</v>
      </c>
      <c r="D611" s="61">
        <v>0</v>
      </c>
      <c r="E611" s="61">
        <v>0</v>
      </c>
      <c r="F611" s="61">
        <v>0</v>
      </c>
      <c r="G611" s="61">
        <v>0</v>
      </c>
    </row>
    <row r="612" spans="3:16" ht="18.75">
      <c r="C612" s="86" t="s">
        <v>288</v>
      </c>
      <c r="D612" s="61">
        <v>4.7619047619047616E-2</v>
      </c>
      <c r="E612" s="61">
        <v>0</v>
      </c>
      <c r="F612" s="61">
        <v>0</v>
      </c>
      <c r="G612" s="61">
        <v>2.3255813953488372E-2</v>
      </c>
    </row>
    <row r="613" spans="3:16" ht="18.75">
      <c r="C613" s="86" t="s">
        <v>289</v>
      </c>
      <c r="D613" s="61">
        <v>0</v>
      </c>
      <c r="E613" s="61">
        <v>7.6923076923076927E-2</v>
      </c>
      <c r="F613" s="61">
        <v>0</v>
      </c>
      <c r="G613" s="61">
        <v>2.3255813953488372E-2</v>
      </c>
    </row>
    <row r="614" spans="3:16" ht="21">
      <c r="C614" s="77"/>
      <c r="D614" s="76"/>
      <c r="E614" s="76"/>
      <c r="F614" s="76"/>
    </row>
    <row r="615" spans="3:16" ht="23.25">
      <c r="C615" s="108" t="s">
        <v>264</v>
      </c>
      <c r="D615" s="108"/>
      <c r="E615" s="108"/>
      <c r="F615" s="108"/>
      <c r="G615" s="108"/>
      <c r="H615" s="108"/>
      <c r="I615" s="108"/>
      <c r="J615" s="108"/>
      <c r="K615" s="108"/>
      <c r="L615" s="108"/>
      <c r="M615" s="108"/>
      <c r="N615" s="108"/>
      <c r="O615" s="108"/>
      <c r="P615" s="108"/>
    </row>
    <row r="616" spans="3:16" ht="21">
      <c r="C616" s="77"/>
      <c r="D616" s="76"/>
      <c r="E616" s="76"/>
      <c r="F616" s="76"/>
    </row>
    <row r="617" spans="3:16" ht="23.25">
      <c r="C617" s="56" t="s">
        <v>115</v>
      </c>
      <c r="D617" s="56" t="s">
        <v>122</v>
      </c>
      <c r="E617" s="56" t="s">
        <v>123</v>
      </c>
      <c r="F617" s="56" t="s">
        <v>124</v>
      </c>
      <c r="G617" s="56" t="s">
        <v>117</v>
      </c>
    </row>
    <row r="618" spans="3:16" ht="42">
      <c r="C618" s="87" t="s">
        <v>280</v>
      </c>
      <c r="D618" s="58">
        <v>0</v>
      </c>
      <c r="E618" s="58">
        <v>0</v>
      </c>
      <c r="F618" s="58">
        <v>0</v>
      </c>
      <c r="G618" s="58">
        <v>0</v>
      </c>
    </row>
    <row r="619" spans="3:16" ht="21">
      <c r="C619" s="87" t="s">
        <v>265</v>
      </c>
      <c r="D619" s="58">
        <v>0</v>
      </c>
      <c r="E619" s="58">
        <v>0</v>
      </c>
      <c r="F619" s="58">
        <v>0</v>
      </c>
      <c r="G619" s="58">
        <v>0</v>
      </c>
    </row>
    <row r="620" spans="3:16" ht="42">
      <c r="C620" s="87" t="s">
        <v>271</v>
      </c>
      <c r="D620" s="58">
        <v>0</v>
      </c>
      <c r="E620" s="58">
        <v>0</v>
      </c>
      <c r="F620" s="58">
        <v>0</v>
      </c>
      <c r="G620" s="58">
        <v>0</v>
      </c>
    </row>
    <row r="621" spans="3:16" ht="21">
      <c r="C621" s="87" t="s">
        <v>277</v>
      </c>
      <c r="D621" s="58">
        <v>0</v>
      </c>
      <c r="E621" s="58">
        <v>0</v>
      </c>
      <c r="F621" s="58">
        <v>0</v>
      </c>
      <c r="G621" s="58">
        <v>0</v>
      </c>
    </row>
    <row r="622" spans="3:16" ht="42">
      <c r="C622" s="87" t="s">
        <v>272</v>
      </c>
      <c r="D622" s="58">
        <v>1</v>
      </c>
      <c r="E622" s="58">
        <v>0</v>
      </c>
      <c r="F622" s="58">
        <v>0</v>
      </c>
      <c r="G622" s="58">
        <v>1</v>
      </c>
    </row>
    <row r="623" spans="3:16" ht="21">
      <c r="C623" s="87" t="s">
        <v>273</v>
      </c>
      <c r="D623" s="58">
        <v>0</v>
      </c>
      <c r="E623" s="58">
        <v>0</v>
      </c>
      <c r="F623" s="58">
        <v>0</v>
      </c>
      <c r="G623" s="58">
        <v>0</v>
      </c>
    </row>
    <row r="624" spans="3:16" ht="84">
      <c r="C624" s="87" t="s">
        <v>266</v>
      </c>
      <c r="D624" s="58">
        <v>0</v>
      </c>
      <c r="E624" s="58">
        <v>0</v>
      </c>
      <c r="F624" s="58">
        <v>0</v>
      </c>
      <c r="G624" s="58">
        <v>0</v>
      </c>
    </row>
    <row r="625" spans="3:16" ht="21">
      <c r="C625" s="87" t="s">
        <v>269</v>
      </c>
      <c r="D625" s="58">
        <v>0</v>
      </c>
      <c r="E625" s="58">
        <v>0</v>
      </c>
      <c r="F625" s="58">
        <v>0</v>
      </c>
      <c r="G625" s="58">
        <v>0</v>
      </c>
    </row>
    <row r="626" spans="3:16" ht="42">
      <c r="C626" s="87" t="s">
        <v>274</v>
      </c>
      <c r="D626" s="58">
        <v>0</v>
      </c>
      <c r="E626" s="58">
        <v>0</v>
      </c>
      <c r="F626" s="58">
        <v>0</v>
      </c>
      <c r="G626" s="58">
        <v>0</v>
      </c>
    </row>
    <row r="627" spans="3:16" ht="21">
      <c r="C627" s="87" t="s">
        <v>275</v>
      </c>
      <c r="D627" s="58">
        <v>0</v>
      </c>
      <c r="E627" s="58">
        <v>0</v>
      </c>
      <c r="F627" s="58">
        <v>0</v>
      </c>
      <c r="G627" s="58">
        <v>0</v>
      </c>
    </row>
    <row r="628" spans="3:16" ht="63">
      <c r="C628" s="87" t="s">
        <v>267</v>
      </c>
      <c r="D628" s="58">
        <v>0</v>
      </c>
      <c r="E628" s="58">
        <v>0</v>
      </c>
      <c r="F628" s="58">
        <v>0</v>
      </c>
      <c r="G628" s="58">
        <v>0</v>
      </c>
    </row>
    <row r="629" spans="3:16" ht="63">
      <c r="C629" s="87" t="s">
        <v>276</v>
      </c>
      <c r="D629" s="58">
        <v>0</v>
      </c>
      <c r="E629" s="58">
        <v>0</v>
      </c>
      <c r="F629" s="58">
        <v>0</v>
      </c>
      <c r="G629" s="58">
        <v>0</v>
      </c>
    </row>
    <row r="630" spans="3:16" ht="21">
      <c r="C630" s="87" t="s">
        <v>25</v>
      </c>
      <c r="D630" s="58">
        <v>12</v>
      </c>
      <c r="E630" s="58">
        <v>1</v>
      </c>
      <c r="F630" s="58">
        <v>2</v>
      </c>
      <c r="G630" s="58">
        <v>15</v>
      </c>
    </row>
    <row r="631" spans="3:16" ht="21">
      <c r="C631" s="87" t="s">
        <v>278</v>
      </c>
      <c r="D631" s="58">
        <v>1</v>
      </c>
      <c r="E631" s="58">
        <v>0</v>
      </c>
      <c r="F631" s="58">
        <v>0</v>
      </c>
      <c r="G631" s="58">
        <v>1</v>
      </c>
    </row>
    <row r="632" spans="3:16" ht="63">
      <c r="C632" s="87" t="s">
        <v>279</v>
      </c>
      <c r="D632" s="58">
        <v>1</v>
      </c>
      <c r="E632" s="58">
        <v>1</v>
      </c>
      <c r="F632" s="58">
        <v>0</v>
      </c>
      <c r="G632" s="58">
        <v>2</v>
      </c>
    </row>
    <row r="633" spans="3:16" ht="42">
      <c r="C633" s="87" t="s">
        <v>268</v>
      </c>
      <c r="D633" s="58">
        <v>0</v>
      </c>
      <c r="E633" s="58">
        <v>0</v>
      </c>
      <c r="F633" s="58">
        <v>0</v>
      </c>
      <c r="G633" s="58">
        <v>0</v>
      </c>
    </row>
    <row r="634" spans="3:16" ht="42">
      <c r="C634" s="87" t="s">
        <v>270</v>
      </c>
      <c r="D634" s="58">
        <v>0</v>
      </c>
      <c r="E634" s="58">
        <v>0</v>
      </c>
      <c r="F634" s="58">
        <v>0</v>
      </c>
      <c r="G634" s="58">
        <v>0</v>
      </c>
    </row>
    <row r="635" spans="3:16" ht="21">
      <c r="C635" s="77"/>
      <c r="D635" s="76"/>
      <c r="E635" s="76"/>
      <c r="F635" s="76"/>
    </row>
    <row r="637" spans="3:16" ht="23.25">
      <c r="C637" s="107" t="s">
        <v>290</v>
      </c>
      <c r="D637" s="107"/>
      <c r="E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</row>
    <row r="638" spans="3:16" ht="23.25">
      <c r="C638" s="108" t="s">
        <v>291</v>
      </c>
      <c r="D638" s="108"/>
      <c r="E638" s="108"/>
      <c r="F638" s="108"/>
      <c r="G638" s="108"/>
      <c r="H638" s="108"/>
      <c r="I638" s="108"/>
      <c r="J638" s="108"/>
      <c r="K638" s="108"/>
      <c r="L638" s="108"/>
      <c r="M638" s="108"/>
      <c r="N638" s="108"/>
      <c r="O638" s="108"/>
      <c r="P638" s="108"/>
    </row>
    <row r="639" spans="3:16" ht="24.75" customHeight="1"/>
    <row r="640" spans="3:16" ht="24.75" customHeight="1">
      <c r="C640" s="56" t="s">
        <v>115</v>
      </c>
      <c r="D640" s="56" t="s">
        <v>122</v>
      </c>
      <c r="E640" s="56" t="s">
        <v>123</v>
      </c>
      <c r="F640" s="56" t="s">
        <v>124</v>
      </c>
    </row>
    <row r="641" spans="3:6" ht="42">
      <c r="C641" s="57" t="s">
        <v>257</v>
      </c>
      <c r="D641" s="58">
        <v>0</v>
      </c>
      <c r="E641" s="58">
        <v>0</v>
      </c>
      <c r="F641" s="58">
        <v>0</v>
      </c>
    </row>
    <row r="642" spans="3:6" ht="42">
      <c r="C642" s="57" t="s">
        <v>258</v>
      </c>
      <c r="D642" s="58">
        <v>0</v>
      </c>
      <c r="E642" s="58">
        <v>0</v>
      </c>
      <c r="F642" s="58">
        <v>0</v>
      </c>
    </row>
    <row r="643" spans="3:6" ht="42">
      <c r="C643" s="57" t="s">
        <v>259</v>
      </c>
      <c r="D643" s="58">
        <v>0</v>
      </c>
      <c r="E643" s="58">
        <v>0</v>
      </c>
      <c r="F643" s="58">
        <v>0</v>
      </c>
    </row>
    <row r="644" spans="3:6" ht="42">
      <c r="C644" s="57" t="s">
        <v>260</v>
      </c>
      <c r="D644" s="58">
        <v>0</v>
      </c>
      <c r="E644" s="58">
        <v>0</v>
      </c>
      <c r="F644" s="58">
        <v>0</v>
      </c>
    </row>
    <row r="645" spans="3:6" ht="42">
      <c r="C645" s="57" t="s">
        <v>261</v>
      </c>
      <c r="D645" s="58">
        <v>0</v>
      </c>
      <c r="E645" s="58">
        <v>0</v>
      </c>
      <c r="F645" s="58">
        <v>0</v>
      </c>
    </row>
    <row r="646" spans="3:6" ht="42">
      <c r="C646" s="57" t="s">
        <v>262</v>
      </c>
      <c r="D646" s="58">
        <v>0</v>
      </c>
      <c r="E646" s="58">
        <v>0</v>
      </c>
      <c r="F646" s="58">
        <v>0</v>
      </c>
    </row>
    <row r="647" spans="3:6" ht="21">
      <c r="C647" s="57" t="s">
        <v>263</v>
      </c>
      <c r="D647" s="58">
        <v>0</v>
      </c>
      <c r="E647" s="58">
        <v>0</v>
      </c>
      <c r="F647" s="58">
        <v>0</v>
      </c>
    </row>
    <row r="648" spans="3:6" ht="21">
      <c r="C648" s="57" t="s">
        <v>407</v>
      </c>
      <c r="D648" s="58">
        <v>36</v>
      </c>
      <c r="E648" s="58">
        <v>26</v>
      </c>
      <c r="F648" s="58">
        <v>9</v>
      </c>
    </row>
    <row r="649" spans="3:6" ht="24.75" customHeight="1"/>
    <row r="650" spans="3:6" ht="23.25">
      <c r="C650" s="56" t="s">
        <v>116</v>
      </c>
      <c r="D650" s="56" t="s">
        <v>122</v>
      </c>
      <c r="E650" s="56" t="s">
        <v>123</v>
      </c>
      <c r="F650" s="56" t="s">
        <v>124</v>
      </c>
    </row>
    <row r="651" spans="3:6" ht="42">
      <c r="C651" s="57" t="s">
        <v>257</v>
      </c>
      <c r="D651" s="61">
        <v>0</v>
      </c>
      <c r="E651" s="61">
        <v>0</v>
      </c>
      <c r="F651" s="61">
        <v>0</v>
      </c>
    </row>
    <row r="652" spans="3:6" ht="42">
      <c r="C652" s="57" t="s">
        <v>258</v>
      </c>
      <c r="D652" s="61">
        <v>0</v>
      </c>
      <c r="E652" s="61">
        <v>0</v>
      </c>
      <c r="F652" s="61">
        <v>0</v>
      </c>
    </row>
    <row r="653" spans="3:6" ht="42">
      <c r="C653" s="57" t="s">
        <v>259</v>
      </c>
      <c r="D653" s="61">
        <v>0</v>
      </c>
      <c r="E653" s="61">
        <v>0</v>
      </c>
      <c r="F653" s="61">
        <v>0</v>
      </c>
    </row>
    <row r="654" spans="3:6" ht="42">
      <c r="C654" s="57" t="s">
        <v>260</v>
      </c>
      <c r="D654" s="61">
        <v>0</v>
      </c>
      <c r="E654" s="61">
        <v>0</v>
      </c>
      <c r="F654" s="61">
        <v>0</v>
      </c>
    </row>
    <row r="655" spans="3:6" ht="42">
      <c r="C655" s="57" t="s">
        <v>261</v>
      </c>
      <c r="D655" s="61">
        <v>0</v>
      </c>
      <c r="E655" s="61">
        <v>0</v>
      </c>
      <c r="F655" s="61">
        <v>0</v>
      </c>
    </row>
    <row r="656" spans="3:6" ht="42">
      <c r="C656" s="57" t="s">
        <v>262</v>
      </c>
      <c r="D656" s="61">
        <v>0</v>
      </c>
      <c r="E656" s="61">
        <v>0</v>
      </c>
      <c r="F656" s="61">
        <v>0</v>
      </c>
    </row>
    <row r="657" spans="3:16" ht="21">
      <c r="C657" s="57" t="s">
        <v>263</v>
      </c>
      <c r="D657" s="61">
        <v>0</v>
      </c>
      <c r="E657" s="61">
        <v>0</v>
      </c>
      <c r="F657" s="61">
        <v>0</v>
      </c>
    </row>
    <row r="658" spans="3:16" ht="21">
      <c r="C658" s="57" t="s">
        <v>407</v>
      </c>
      <c r="D658" s="61">
        <v>1</v>
      </c>
      <c r="E658" s="61">
        <v>1</v>
      </c>
      <c r="F658" s="61">
        <v>1</v>
      </c>
    </row>
    <row r="659" spans="3:16" ht="21" customHeight="1"/>
    <row r="660" spans="3:16" ht="23.25">
      <c r="C660" s="108" t="s">
        <v>292</v>
      </c>
      <c r="D660" s="108"/>
      <c r="E660" s="108"/>
      <c r="F660" s="108"/>
      <c r="G660" s="108"/>
      <c r="H660" s="108"/>
      <c r="I660" s="108"/>
      <c r="J660" s="108"/>
      <c r="K660" s="108"/>
      <c r="L660" s="108"/>
      <c r="M660" s="108"/>
      <c r="N660" s="108"/>
      <c r="O660" s="108"/>
      <c r="P660" s="108"/>
    </row>
    <row r="662" spans="3:16" ht="23.25">
      <c r="C662" s="56" t="s">
        <v>115</v>
      </c>
      <c r="D662" s="56" t="s">
        <v>122</v>
      </c>
      <c r="E662" s="56" t="s">
        <v>123</v>
      </c>
      <c r="F662" s="56" t="s">
        <v>124</v>
      </c>
    </row>
    <row r="663" spans="3:16" ht="42">
      <c r="C663" s="87" t="s">
        <v>293</v>
      </c>
      <c r="D663" s="58">
        <v>2</v>
      </c>
      <c r="E663" s="58">
        <v>2</v>
      </c>
      <c r="F663" s="58">
        <v>0</v>
      </c>
    </row>
    <row r="664" spans="3:16" ht="21">
      <c r="C664" s="87" t="s">
        <v>294</v>
      </c>
      <c r="D664" s="58">
        <v>0</v>
      </c>
      <c r="E664" s="58">
        <v>0</v>
      </c>
      <c r="F664" s="58">
        <v>0</v>
      </c>
    </row>
    <row r="665" spans="3:16" ht="63">
      <c r="C665" s="87" t="s">
        <v>295</v>
      </c>
      <c r="D665" s="58">
        <v>0</v>
      </c>
      <c r="E665" s="58">
        <v>0</v>
      </c>
      <c r="F665" s="58">
        <v>0</v>
      </c>
    </row>
    <row r="666" spans="3:16" ht="42">
      <c r="C666" s="87" t="s">
        <v>296</v>
      </c>
      <c r="D666" s="58">
        <v>0</v>
      </c>
      <c r="E666" s="58">
        <v>0</v>
      </c>
      <c r="F666" s="58">
        <v>0</v>
      </c>
    </row>
    <row r="667" spans="3:16" ht="42">
      <c r="C667" s="87" t="s">
        <v>297</v>
      </c>
      <c r="D667" s="58">
        <v>0</v>
      </c>
      <c r="E667" s="58">
        <v>0</v>
      </c>
      <c r="F667" s="58">
        <v>0</v>
      </c>
    </row>
    <row r="668" spans="3:16" ht="42">
      <c r="C668" s="87" t="s">
        <v>298</v>
      </c>
      <c r="D668" s="58">
        <v>0</v>
      </c>
      <c r="E668" s="58">
        <v>0</v>
      </c>
      <c r="F668" s="58">
        <v>0</v>
      </c>
    </row>
    <row r="669" spans="3:16" ht="42">
      <c r="C669" s="87" t="s">
        <v>299</v>
      </c>
      <c r="D669" s="58">
        <v>2</v>
      </c>
      <c r="E669" s="58">
        <v>1</v>
      </c>
      <c r="F669" s="58">
        <v>0</v>
      </c>
    </row>
    <row r="670" spans="3:16" ht="21">
      <c r="C670" s="87" t="s">
        <v>130</v>
      </c>
      <c r="D670" s="58">
        <v>0</v>
      </c>
      <c r="E670" s="58">
        <v>2</v>
      </c>
      <c r="F670" s="58">
        <v>0</v>
      </c>
    </row>
    <row r="671" spans="3:16" ht="21">
      <c r="C671" s="87" t="s">
        <v>407</v>
      </c>
      <c r="D671" s="58">
        <v>30</v>
      </c>
      <c r="E671" s="58">
        <v>21</v>
      </c>
      <c r="F671" s="58">
        <v>9</v>
      </c>
    </row>
    <row r="672" spans="3:16">
      <c r="C672" s="88"/>
    </row>
    <row r="673" spans="3:16" ht="23.25">
      <c r="C673" s="89" t="s">
        <v>116</v>
      </c>
      <c r="D673" s="56" t="s">
        <v>122</v>
      </c>
      <c r="E673" s="56" t="s">
        <v>123</v>
      </c>
      <c r="F673" s="56" t="s">
        <v>124</v>
      </c>
    </row>
    <row r="674" spans="3:16" ht="42">
      <c r="C674" s="87" t="s">
        <v>293</v>
      </c>
      <c r="D674" s="61">
        <v>5.5555555555555552E-2</v>
      </c>
      <c r="E674" s="61">
        <v>7.6923076923076927E-2</v>
      </c>
      <c r="F674" s="61">
        <v>0</v>
      </c>
    </row>
    <row r="675" spans="3:16" ht="21">
      <c r="C675" s="87" t="s">
        <v>294</v>
      </c>
      <c r="D675" s="61">
        <v>0</v>
      </c>
      <c r="E675" s="61">
        <v>0</v>
      </c>
      <c r="F675" s="61">
        <v>0</v>
      </c>
    </row>
    <row r="676" spans="3:16" ht="63">
      <c r="C676" s="87" t="s">
        <v>295</v>
      </c>
      <c r="D676" s="61">
        <v>0</v>
      </c>
      <c r="E676" s="61">
        <v>0</v>
      </c>
      <c r="F676" s="61">
        <v>0</v>
      </c>
    </row>
    <row r="677" spans="3:16" ht="42">
      <c r="C677" s="87" t="s">
        <v>296</v>
      </c>
      <c r="D677" s="61">
        <v>0</v>
      </c>
      <c r="E677" s="61">
        <v>0</v>
      </c>
      <c r="F677" s="61">
        <v>0</v>
      </c>
    </row>
    <row r="678" spans="3:16" ht="42">
      <c r="C678" s="87" t="s">
        <v>297</v>
      </c>
      <c r="D678" s="61">
        <v>0</v>
      </c>
      <c r="E678" s="61">
        <v>0</v>
      </c>
      <c r="F678" s="61">
        <v>0</v>
      </c>
    </row>
    <row r="679" spans="3:16" ht="42">
      <c r="C679" s="87" t="s">
        <v>298</v>
      </c>
      <c r="D679" s="61">
        <v>0</v>
      </c>
      <c r="E679" s="61">
        <v>0</v>
      </c>
      <c r="F679" s="61">
        <v>0</v>
      </c>
    </row>
    <row r="680" spans="3:16" ht="42">
      <c r="C680" s="87" t="s">
        <v>299</v>
      </c>
      <c r="D680" s="61">
        <v>5.5555555555555552E-2</v>
      </c>
      <c r="E680" s="61">
        <v>3.8461538461538464E-2</v>
      </c>
      <c r="F680" s="61">
        <v>0</v>
      </c>
    </row>
    <row r="681" spans="3:16" ht="21">
      <c r="C681" s="87" t="s">
        <v>130</v>
      </c>
      <c r="D681" s="61">
        <v>0</v>
      </c>
      <c r="E681" s="61">
        <v>7.6923076923076927E-2</v>
      </c>
      <c r="F681" s="61">
        <v>0</v>
      </c>
    </row>
    <row r="682" spans="3:16" ht="21">
      <c r="C682" s="87" t="s">
        <v>407</v>
      </c>
      <c r="D682" s="61">
        <v>0.83333333333333337</v>
      </c>
      <c r="E682" s="61">
        <v>0.80769230769230771</v>
      </c>
      <c r="F682" s="61">
        <v>1</v>
      </c>
    </row>
    <row r="684" spans="3:16" ht="23.25">
      <c r="C684" s="108" t="s">
        <v>300</v>
      </c>
      <c r="D684" s="108"/>
      <c r="E684" s="108"/>
      <c r="F684" s="108"/>
      <c r="G684" s="108"/>
      <c r="H684" s="108"/>
      <c r="I684" s="108"/>
      <c r="J684" s="108"/>
      <c r="K684" s="108"/>
      <c r="L684" s="108"/>
      <c r="M684" s="108"/>
      <c r="N684" s="108"/>
      <c r="O684" s="108"/>
      <c r="P684" s="108"/>
    </row>
    <row r="686" spans="3:16" ht="23.25">
      <c r="C686" s="56" t="s">
        <v>115</v>
      </c>
      <c r="D686" s="56" t="s">
        <v>122</v>
      </c>
      <c r="E686" s="56" t="s">
        <v>123</v>
      </c>
      <c r="F686" s="56" t="s">
        <v>124</v>
      </c>
      <c r="G686" s="56" t="s">
        <v>117</v>
      </c>
    </row>
    <row r="687" spans="3:16" ht="21">
      <c r="C687" s="57" t="s">
        <v>301</v>
      </c>
      <c r="D687" s="58">
        <v>11</v>
      </c>
      <c r="E687" s="58">
        <v>2</v>
      </c>
      <c r="F687" s="58">
        <v>0</v>
      </c>
      <c r="G687" s="58">
        <v>13</v>
      </c>
    </row>
    <row r="688" spans="3:16" ht="21">
      <c r="C688" s="57" t="s">
        <v>302</v>
      </c>
      <c r="D688" s="58">
        <v>6</v>
      </c>
      <c r="E688" s="58">
        <v>0</v>
      </c>
      <c r="F688" s="58">
        <v>0</v>
      </c>
      <c r="G688" s="58">
        <v>6</v>
      </c>
    </row>
    <row r="689" spans="3:16" ht="21">
      <c r="C689" s="57" t="s">
        <v>303</v>
      </c>
      <c r="D689" s="58">
        <v>0</v>
      </c>
      <c r="E689" s="58">
        <v>0</v>
      </c>
      <c r="F689" s="58">
        <v>0</v>
      </c>
      <c r="G689" s="58">
        <v>0</v>
      </c>
    </row>
    <row r="690" spans="3:16" ht="21">
      <c r="C690" s="57" t="s">
        <v>407</v>
      </c>
      <c r="D690" s="58">
        <v>19</v>
      </c>
      <c r="E690" s="58">
        <v>24</v>
      </c>
      <c r="F690" s="58">
        <v>9</v>
      </c>
      <c r="G690" s="58">
        <v>52</v>
      </c>
    </row>
    <row r="692" spans="3:16" ht="23.25">
      <c r="C692" s="56" t="s">
        <v>116</v>
      </c>
      <c r="D692" s="56" t="s">
        <v>122</v>
      </c>
      <c r="E692" s="56" t="s">
        <v>123</v>
      </c>
      <c r="F692" s="56" t="s">
        <v>124</v>
      </c>
      <c r="G692" s="56" t="s">
        <v>117</v>
      </c>
    </row>
    <row r="693" spans="3:16" ht="21">
      <c r="C693" s="57" t="s">
        <v>301</v>
      </c>
      <c r="D693" s="61">
        <v>0.30555555555555558</v>
      </c>
      <c r="E693" s="61">
        <v>7.6923076923076927E-2</v>
      </c>
      <c r="F693" s="61">
        <v>0</v>
      </c>
      <c r="G693" s="61">
        <v>0.18309859154929578</v>
      </c>
    </row>
    <row r="694" spans="3:16" ht="21">
      <c r="C694" s="57" t="s">
        <v>302</v>
      </c>
      <c r="D694" s="61">
        <v>0.16666666666666666</v>
      </c>
      <c r="E694" s="61">
        <v>0</v>
      </c>
      <c r="F694" s="61">
        <v>0</v>
      </c>
      <c r="G694" s="61">
        <v>8.4507042253521125E-2</v>
      </c>
    </row>
    <row r="695" spans="3:16" ht="21">
      <c r="C695" s="57" t="s">
        <v>303</v>
      </c>
      <c r="D695" s="61">
        <v>0</v>
      </c>
      <c r="E695" s="61">
        <v>0</v>
      </c>
      <c r="F695" s="61">
        <v>0</v>
      </c>
      <c r="G695" s="61">
        <v>0</v>
      </c>
    </row>
    <row r="696" spans="3:16" ht="21">
      <c r="C696" s="57" t="s">
        <v>407</v>
      </c>
      <c r="D696" s="61">
        <v>0.52777777777777779</v>
      </c>
      <c r="E696" s="61">
        <v>0.92307692307692313</v>
      </c>
      <c r="F696" s="61">
        <v>1</v>
      </c>
      <c r="G696" s="61">
        <v>0.73239436619718312</v>
      </c>
    </row>
    <row r="699" spans="3:16" ht="3.75" customHeight="1"/>
    <row r="700" spans="3:16" ht="23.25">
      <c r="C700" s="107" t="s">
        <v>304</v>
      </c>
      <c r="D700" s="107"/>
      <c r="E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</row>
    <row r="702" spans="3:16" ht="54.75" customHeight="1">
      <c r="C702" s="108" t="s">
        <v>305</v>
      </c>
      <c r="D702" s="108"/>
      <c r="E702" s="108"/>
      <c r="F702" s="108"/>
      <c r="G702" s="108"/>
      <c r="H702" s="108"/>
      <c r="I702" s="108"/>
      <c r="J702" s="108"/>
      <c r="K702" s="108"/>
      <c r="L702" s="108"/>
      <c r="M702" s="108"/>
      <c r="N702" s="108"/>
      <c r="O702" s="108"/>
      <c r="P702" s="108"/>
    </row>
    <row r="704" spans="3:16" ht="23.25">
      <c r="C704" s="56" t="s">
        <v>116</v>
      </c>
      <c r="D704" s="56" t="s">
        <v>122</v>
      </c>
      <c r="E704" s="56" t="s">
        <v>123</v>
      </c>
      <c r="F704" s="56" t="s">
        <v>124</v>
      </c>
      <c r="G704" s="56" t="s">
        <v>117</v>
      </c>
    </row>
    <row r="705" spans="3:7" ht="42">
      <c r="C705" s="57" t="s">
        <v>306</v>
      </c>
      <c r="D705" s="61">
        <v>0.1111111111111111</v>
      </c>
      <c r="E705" s="61">
        <v>0.15384615384615385</v>
      </c>
      <c r="F705" s="61">
        <v>0</v>
      </c>
      <c r="G705" s="61">
        <v>0.11267605633802817</v>
      </c>
    </row>
    <row r="706" spans="3:7" ht="21">
      <c r="C706" s="57" t="s">
        <v>307</v>
      </c>
      <c r="D706" s="61">
        <v>5.5555555555555552E-2</v>
      </c>
      <c r="E706" s="61">
        <v>3.8461538461538464E-2</v>
      </c>
      <c r="F706" s="61">
        <v>0</v>
      </c>
      <c r="G706" s="61">
        <v>4.2253521126760563E-2</v>
      </c>
    </row>
    <row r="707" spans="3:7" ht="63">
      <c r="C707" s="57" t="s">
        <v>308</v>
      </c>
      <c r="D707" s="61">
        <v>0.19444444444444445</v>
      </c>
      <c r="E707" s="61">
        <v>0.23076923076923078</v>
      </c>
      <c r="F707" s="61">
        <v>0</v>
      </c>
      <c r="G707" s="61">
        <v>0.18309859154929578</v>
      </c>
    </row>
    <row r="708" spans="3:7" ht="42">
      <c r="C708" s="57" t="s">
        <v>309</v>
      </c>
      <c r="D708" s="61">
        <v>0.1111111111111111</v>
      </c>
      <c r="E708" s="61">
        <v>0.11538461538461539</v>
      </c>
      <c r="F708" s="61">
        <v>0</v>
      </c>
      <c r="G708" s="61">
        <v>9.8591549295774641E-2</v>
      </c>
    </row>
    <row r="709" spans="3:7" ht="63">
      <c r="C709" s="57" t="s">
        <v>310</v>
      </c>
      <c r="D709" s="61">
        <v>0.16666666666666666</v>
      </c>
      <c r="E709" s="61">
        <v>0.11538461538461539</v>
      </c>
      <c r="F709" s="61">
        <v>0</v>
      </c>
      <c r="G709" s="61">
        <v>0.12676056338028169</v>
      </c>
    </row>
    <row r="710" spans="3:7" ht="84">
      <c r="C710" s="57" t="s">
        <v>311</v>
      </c>
      <c r="D710" s="61">
        <v>8.3333333333333329E-2</v>
      </c>
      <c r="E710" s="61">
        <v>0</v>
      </c>
      <c r="F710" s="61">
        <v>0</v>
      </c>
      <c r="G710" s="61">
        <v>4.2253521126760563E-2</v>
      </c>
    </row>
    <row r="711" spans="3:7" ht="21">
      <c r="C711" s="57" t="s">
        <v>227</v>
      </c>
      <c r="D711" s="61">
        <v>5.5555555555555552E-2</v>
      </c>
      <c r="E711" s="61">
        <v>7.6923076923076927E-2</v>
      </c>
      <c r="F711" s="61">
        <v>0</v>
      </c>
      <c r="G711" s="61">
        <v>5.6338028169014086E-2</v>
      </c>
    </row>
    <row r="712" spans="3:7" ht="21">
      <c r="C712" s="57" t="s">
        <v>312</v>
      </c>
      <c r="D712" s="61">
        <v>0.1111111111111111</v>
      </c>
      <c r="E712" s="61">
        <v>0</v>
      </c>
      <c r="F712" s="61">
        <v>0</v>
      </c>
      <c r="G712" s="61">
        <v>5.6338028169014086E-2</v>
      </c>
    </row>
    <row r="732" spans="3:16" ht="23.25">
      <c r="C732" s="108" t="s">
        <v>313</v>
      </c>
      <c r="D732" s="108"/>
      <c r="E732" s="108"/>
      <c r="F732" s="108"/>
      <c r="G732" s="108"/>
      <c r="H732" s="108"/>
      <c r="I732" s="108"/>
      <c r="J732" s="108"/>
      <c r="K732" s="108"/>
      <c r="L732" s="108"/>
      <c r="M732" s="108"/>
      <c r="N732" s="108"/>
      <c r="O732" s="108"/>
      <c r="P732" s="108"/>
    </row>
    <row r="733" spans="3:16" ht="44.25" customHeight="1"/>
    <row r="734" spans="3:16" ht="23.25">
      <c r="C734" s="56" t="s">
        <v>115</v>
      </c>
      <c r="D734" s="56" t="s">
        <v>122</v>
      </c>
      <c r="E734" s="56" t="s">
        <v>123</v>
      </c>
      <c r="F734" s="56" t="s">
        <v>124</v>
      </c>
    </row>
    <row r="735" spans="3:16" ht="21">
      <c r="C735" s="57" t="s">
        <v>314</v>
      </c>
      <c r="D735" s="81">
        <v>0</v>
      </c>
      <c r="E735" s="81">
        <v>2</v>
      </c>
      <c r="F735" s="81">
        <v>0</v>
      </c>
    </row>
    <row r="736" spans="3:16" ht="21">
      <c r="C736" s="57" t="s">
        <v>315</v>
      </c>
      <c r="D736" s="81">
        <v>0</v>
      </c>
      <c r="E736" s="81">
        <v>1</v>
      </c>
      <c r="F736" s="81">
        <v>0</v>
      </c>
    </row>
    <row r="737" spans="3:16" ht="21">
      <c r="C737" s="57" t="s">
        <v>316</v>
      </c>
      <c r="D737" s="81">
        <v>3</v>
      </c>
      <c r="E737" s="81">
        <v>3</v>
      </c>
      <c r="F737" s="81">
        <v>0</v>
      </c>
    </row>
    <row r="738" spans="3:16" ht="21">
      <c r="C738" s="57" t="s">
        <v>175</v>
      </c>
      <c r="D738" s="81">
        <v>16</v>
      </c>
      <c r="E738" s="81">
        <v>7</v>
      </c>
      <c r="F738" s="81">
        <v>0</v>
      </c>
    </row>
    <row r="739" spans="3:16" ht="21">
      <c r="C739" s="57" t="s">
        <v>226</v>
      </c>
      <c r="D739" s="81">
        <v>0</v>
      </c>
      <c r="E739" s="81">
        <v>0</v>
      </c>
      <c r="F739" s="81">
        <v>0</v>
      </c>
    </row>
    <row r="741" spans="3:16" ht="23.25">
      <c r="C741" s="56" t="s">
        <v>116</v>
      </c>
      <c r="D741" s="56" t="s">
        <v>122</v>
      </c>
      <c r="E741" s="56" t="s">
        <v>123</v>
      </c>
      <c r="F741" s="56" t="s">
        <v>124</v>
      </c>
    </row>
    <row r="742" spans="3:16" ht="21">
      <c r="C742" s="57" t="s">
        <v>314</v>
      </c>
      <c r="D742" s="61">
        <v>0</v>
      </c>
      <c r="E742" s="61">
        <v>7.6923076923076927E-2</v>
      </c>
      <c r="F742" s="61">
        <v>0</v>
      </c>
    </row>
    <row r="743" spans="3:16" ht="21">
      <c r="C743" s="57" t="s">
        <v>315</v>
      </c>
      <c r="D743" s="61">
        <v>0</v>
      </c>
      <c r="E743" s="61">
        <v>3.8461538461538464E-2</v>
      </c>
      <c r="F743" s="61">
        <v>0</v>
      </c>
    </row>
    <row r="744" spans="3:16" ht="21">
      <c r="C744" s="57" t="s">
        <v>316</v>
      </c>
      <c r="D744" s="61">
        <v>8.3333333333333329E-2</v>
      </c>
      <c r="E744" s="61">
        <v>0.11538461538461539</v>
      </c>
      <c r="F744" s="61">
        <v>0</v>
      </c>
    </row>
    <row r="745" spans="3:16" ht="21">
      <c r="C745" s="57" t="s">
        <v>175</v>
      </c>
      <c r="D745" s="61">
        <v>0.44444444444444442</v>
      </c>
      <c r="E745" s="61">
        <v>0.26923076923076922</v>
      </c>
      <c r="F745" s="61">
        <v>0</v>
      </c>
    </row>
    <row r="746" spans="3:16" ht="21">
      <c r="C746" s="57" t="s">
        <v>226</v>
      </c>
      <c r="D746" s="61">
        <v>0</v>
      </c>
      <c r="E746" s="61">
        <v>0</v>
      </c>
      <c r="F746" s="61">
        <v>0</v>
      </c>
    </row>
    <row r="747" spans="3:16" ht="39" customHeight="1"/>
    <row r="748" spans="3:16" ht="23.25">
      <c r="C748" s="107" t="s">
        <v>317</v>
      </c>
      <c r="D748" s="107"/>
      <c r="E748" s="107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</row>
    <row r="750" spans="3:16" ht="23.25">
      <c r="C750" s="108" t="s">
        <v>318</v>
      </c>
      <c r="D750" s="108"/>
      <c r="E750" s="108"/>
      <c r="F750" s="108"/>
      <c r="G750" s="108"/>
      <c r="H750" s="108"/>
      <c r="I750" s="108"/>
      <c r="J750" s="108"/>
      <c r="K750" s="108"/>
      <c r="L750" s="108"/>
      <c r="M750" s="108"/>
      <c r="N750" s="108"/>
      <c r="O750" s="108"/>
      <c r="P750" s="108"/>
    </row>
    <row r="752" spans="3:16" ht="23.25">
      <c r="C752" s="56" t="s">
        <v>115</v>
      </c>
      <c r="D752" s="56" t="s">
        <v>121</v>
      </c>
      <c r="E752" s="56" t="s">
        <v>122</v>
      </c>
      <c r="F752" s="56" t="s">
        <v>123</v>
      </c>
      <c r="G752" s="56" t="s">
        <v>124</v>
      </c>
      <c r="H752" s="56" t="s">
        <v>117</v>
      </c>
    </row>
    <row r="753" spans="3:8" ht="21">
      <c r="C753" s="65" t="s">
        <v>51</v>
      </c>
      <c r="D753" s="58">
        <v>177</v>
      </c>
      <c r="E753" s="58">
        <v>12</v>
      </c>
      <c r="F753" s="58">
        <v>11</v>
      </c>
      <c r="G753" s="58">
        <v>5</v>
      </c>
      <c r="H753" s="59">
        <v>205</v>
      </c>
    </row>
    <row r="754" spans="3:8" ht="21">
      <c r="C754" s="65" t="s">
        <v>50</v>
      </c>
      <c r="D754" s="58">
        <v>69</v>
      </c>
      <c r="E754" s="58">
        <v>12</v>
      </c>
      <c r="F754" s="58">
        <v>8</v>
      </c>
      <c r="G754" s="58">
        <v>4</v>
      </c>
      <c r="H754" s="59">
        <v>93</v>
      </c>
    </row>
    <row r="755" spans="3:8" ht="21">
      <c r="C755" s="65" t="s">
        <v>407</v>
      </c>
      <c r="D755" s="58">
        <v>48</v>
      </c>
      <c r="E755" s="58">
        <v>12</v>
      </c>
      <c r="F755" s="58">
        <v>7</v>
      </c>
      <c r="G755" s="58">
        <v>0</v>
      </c>
      <c r="H755" s="59">
        <v>67</v>
      </c>
    </row>
    <row r="757" spans="3:8" ht="23.25">
      <c r="C757" s="56" t="s">
        <v>116</v>
      </c>
      <c r="D757" s="56" t="s">
        <v>121</v>
      </c>
      <c r="E757" s="56" t="s">
        <v>122</v>
      </c>
      <c r="F757" s="56" t="s">
        <v>123</v>
      </c>
      <c r="G757" s="56" t="s">
        <v>124</v>
      </c>
      <c r="H757" s="56" t="s">
        <v>117</v>
      </c>
    </row>
    <row r="758" spans="3:8" ht="21">
      <c r="C758" s="65" t="s">
        <v>51</v>
      </c>
      <c r="D758" s="61">
        <v>0.60204081632653061</v>
      </c>
      <c r="E758" s="61">
        <v>0.33333333333333331</v>
      </c>
      <c r="F758" s="61">
        <v>0.42307692307692307</v>
      </c>
      <c r="G758" s="61">
        <v>0.55555555555555558</v>
      </c>
      <c r="H758" s="62">
        <v>0.56164383561643838</v>
      </c>
    </row>
    <row r="759" spans="3:8" ht="21">
      <c r="C759" s="65" t="s">
        <v>50</v>
      </c>
      <c r="D759" s="61">
        <v>0.23469387755102042</v>
      </c>
      <c r="E759" s="61">
        <v>0.33333333333333331</v>
      </c>
      <c r="F759" s="61">
        <v>0.30769230769230771</v>
      </c>
      <c r="G759" s="61">
        <v>0.44444444444444442</v>
      </c>
      <c r="H759" s="62">
        <v>0.25479452054794521</v>
      </c>
    </row>
    <row r="760" spans="3:8" ht="21">
      <c r="C760" s="65" t="s">
        <v>407</v>
      </c>
      <c r="D760" s="61">
        <v>0.16326530612244897</v>
      </c>
      <c r="E760" s="61">
        <v>0.33333333333333331</v>
      </c>
      <c r="F760" s="61">
        <v>0.26923076923076922</v>
      </c>
      <c r="G760" s="61">
        <v>0</v>
      </c>
      <c r="H760" s="62">
        <v>0.18356164383561643</v>
      </c>
    </row>
    <row r="774" spans="3:16" ht="23.25">
      <c r="C774" s="108" t="s">
        <v>319</v>
      </c>
      <c r="D774" s="108"/>
      <c r="E774" s="108"/>
      <c r="F774" s="108"/>
      <c r="G774" s="108"/>
      <c r="H774" s="108"/>
      <c r="I774" s="108"/>
      <c r="J774" s="108"/>
      <c r="K774" s="108"/>
      <c r="L774" s="108"/>
      <c r="M774" s="108"/>
      <c r="N774" s="108"/>
      <c r="O774" s="108"/>
      <c r="P774" s="108"/>
    </row>
    <row r="776" spans="3:16" ht="29.25" customHeight="1">
      <c r="C776" s="56" t="s">
        <v>115</v>
      </c>
      <c r="D776" s="56" t="s">
        <v>121</v>
      </c>
      <c r="E776" s="56" t="s">
        <v>122</v>
      </c>
      <c r="F776" s="56" t="s">
        <v>123</v>
      </c>
      <c r="G776" s="56" t="s">
        <v>124</v>
      </c>
      <c r="H776" s="56" t="s">
        <v>117</v>
      </c>
    </row>
    <row r="777" spans="3:16" ht="56.25">
      <c r="C777" s="85" t="s">
        <v>320</v>
      </c>
      <c r="D777" s="58">
        <v>11</v>
      </c>
      <c r="E777" s="58">
        <v>3</v>
      </c>
      <c r="F777" s="58">
        <v>1</v>
      </c>
      <c r="G777" s="58">
        <v>2</v>
      </c>
      <c r="H777" s="58">
        <v>17</v>
      </c>
    </row>
    <row r="778" spans="3:16" ht="37.5">
      <c r="C778" s="85" t="s">
        <v>321</v>
      </c>
      <c r="D778" s="58">
        <v>69</v>
      </c>
      <c r="E778" s="58">
        <v>6</v>
      </c>
      <c r="F778" s="58">
        <v>4</v>
      </c>
      <c r="G778" s="58">
        <v>0</v>
      </c>
      <c r="H778" s="58">
        <v>79</v>
      </c>
    </row>
    <row r="779" spans="3:16" ht="37.5">
      <c r="C779" s="85" t="s">
        <v>322</v>
      </c>
      <c r="D779" s="58">
        <v>3</v>
      </c>
      <c r="E779" s="58">
        <v>0</v>
      </c>
      <c r="F779" s="58">
        <v>0</v>
      </c>
      <c r="G779" s="58">
        <v>0</v>
      </c>
      <c r="H779" s="58">
        <v>3</v>
      </c>
    </row>
    <row r="780" spans="3:16" ht="37.5">
      <c r="C780" s="85" t="s">
        <v>323</v>
      </c>
      <c r="D780" s="58">
        <v>2</v>
      </c>
      <c r="E780" s="58">
        <v>0</v>
      </c>
      <c r="F780" s="58">
        <v>0</v>
      </c>
      <c r="G780" s="58">
        <v>0</v>
      </c>
      <c r="H780" s="58">
        <v>2</v>
      </c>
    </row>
    <row r="781" spans="3:16" ht="37.5">
      <c r="C781" s="85" t="s">
        <v>324</v>
      </c>
      <c r="D781" s="58">
        <v>2</v>
      </c>
      <c r="E781" s="58">
        <v>1</v>
      </c>
      <c r="F781" s="58">
        <v>0</v>
      </c>
      <c r="G781" s="58">
        <v>0</v>
      </c>
      <c r="H781" s="58">
        <v>3</v>
      </c>
    </row>
    <row r="782" spans="3:16" ht="18.75">
      <c r="C782" s="85" t="s">
        <v>325</v>
      </c>
      <c r="D782" s="58">
        <v>8</v>
      </c>
      <c r="E782" s="58">
        <v>0</v>
      </c>
      <c r="F782" s="58">
        <v>0</v>
      </c>
      <c r="G782" s="58">
        <v>0</v>
      </c>
      <c r="H782" s="58">
        <v>8</v>
      </c>
    </row>
    <row r="783" spans="3:16" ht="37.5">
      <c r="C783" s="85" t="s">
        <v>326</v>
      </c>
      <c r="D783" s="58">
        <v>3</v>
      </c>
      <c r="E783" s="58">
        <v>1</v>
      </c>
      <c r="F783" s="58">
        <v>1</v>
      </c>
      <c r="G783" s="58">
        <v>0</v>
      </c>
      <c r="H783" s="58">
        <v>5</v>
      </c>
    </row>
    <row r="784" spans="3:16" ht="18.75">
      <c r="C784" s="85" t="s">
        <v>327</v>
      </c>
      <c r="D784" s="58">
        <v>23</v>
      </c>
      <c r="E784" s="58">
        <v>1</v>
      </c>
      <c r="F784" s="58">
        <v>2</v>
      </c>
      <c r="G784" s="58">
        <v>0</v>
      </c>
      <c r="H784" s="58">
        <v>26</v>
      </c>
    </row>
    <row r="785" spans="3:8" ht="18.75">
      <c r="C785" s="85" t="s">
        <v>328</v>
      </c>
      <c r="D785" s="58">
        <v>7</v>
      </c>
      <c r="E785" s="58">
        <v>6</v>
      </c>
      <c r="F785" s="58">
        <v>1</v>
      </c>
      <c r="G785" s="58">
        <v>1</v>
      </c>
      <c r="H785" s="58">
        <v>15</v>
      </c>
    </row>
    <row r="786" spans="3:8" ht="18.75">
      <c r="C786" s="85" t="s">
        <v>407</v>
      </c>
      <c r="D786" s="58">
        <v>99</v>
      </c>
      <c r="E786" s="58">
        <v>16</v>
      </c>
      <c r="F786" s="58">
        <v>11</v>
      </c>
      <c r="G786" s="58">
        <v>0</v>
      </c>
      <c r="H786" s="58">
        <v>126</v>
      </c>
    </row>
    <row r="789" spans="3:8" ht="23.25">
      <c r="C789" s="56" t="s">
        <v>116</v>
      </c>
      <c r="D789" s="56" t="s">
        <v>121</v>
      </c>
      <c r="E789" s="56" t="s">
        <v>122</v>
      </c>
      <c r="F789" s="56" t="s">
        <v>123</v>
      </c>
      <c r="G789" s="56" t="s">
        <v>124</v>
      </c>
      <c r="H789" s="56" t="s">
        <v>117</v>
      </c>
    </row>
    <row r="790" spans="3:8" ht="63">
      <c r="C790" s="57" t="s">
        <v>320</v>
      </c>
      <c r="D790" s="61">
        <v>3.7414965986394558E-2</v>
      </c>
      <c r="E790" s="61">
        <v>8.3333333333333329E-2</v>
      </c>
      <c r="F790" s="61">
        <v>3.8461538461538464E-2</v>
      </c>
      <c r="G790" s="61">
        <v>0.22222222222222221</v>
      </c>
      <c r="H790" s="61">
        <v>4.6575342465753428E-2</v>
      </c>
    </row>
    <row r="791" spans="3:8" ht="42">
      <c r="C791" s="57" t="s">
        <v>321</v>
      </c>
      <c r="D791" s="61">
        <v>0.23469387755102042</v>
      </c>
      <c r="E791" s="61">
        <v>0.16666666666666666</v>
      </c>
      <c r="F791" s="61">
        <v>0.15384615384615385</v>
      </c>
      <c r="G791" s="61">
        <v>0</v>
      </c>
      <c r="H791" s="61">
        <v>0.21643835616438356</v>
      </c>
    </row>
    <row r="792" spans="3:8" ht="42">
      <c r="C792" s="57" t="s">
        <v>322</v>
      </c>
      <c r="D792" s="61">
        <v>1.020408163265306E-2</v>
      </c>
      <c r="E792" s="61">
        <v>0</v>
      </c>
      <c r="F792" s="61">
        <v>0</v>
      </c>
      <c r="G792" s="61">
        <v>0</v>
      </c>
      <c r="H792" s="61">
        <v>8.21917808219178E-3</v>
      </c>
    </row>
    <row r="793" spans="3:8" ht="42">
      <c r="C793" s="57" t="s">
        <v>323</v>
      </c>
      <c r="D793" s="61">
        <v>6.8027210884353739E-3</v>
      </c>
      <c r="E793" s="61">
        <v>0</v>
      </c>
      <c r="F793" s="61">
        <v>0</v>
      </c>
      <c r="G793" s="61">
        <v>0</v>
      </c>
      <c r="H793" s="61">
        <v>5.4794520547945206E-3</v>
      </c>
    </row>
    <row r="794" spans="3:8" ht="42">
      <c r="C794" s="57" t="s">
        <v>324</v>
      </c>
      <c r="D794" s="61">
        <v>6.8027210884353739E-3</v>
      </c>
      <c r="E794" s="61">
        <v>2.7777777777777776E-2</v>
      </c>
      <c r="F794" s="61">
        <v>0</v>
      </c>
      <c r="G794" s="61">
        <v>0</v>
      </c>
      <c r="H794" s="61">
        <v>8.21917808219178E-3</v>
      </c>
    </row>
    <row r="795" spans="3:8" ht="21">
      <c r="C795" s="57" t="s">
        <v>325</v>
      </c>
      <c r="D795" s="61">
        <v>2.7210884353741496E-2</v>
      </c>
      <c r="E795" s="61">
        <v>0</v>
      </c>
      <c r="F795" s="61">
        <v>0</v>
      </c>
      <c r="G795" s="61">
        <v>0</v>
      </c>
      <c r="H795" s="61">
        <v>2.1917808219178082E-2</v>
      </c>
    </row>
    <row r="796" spans="3:8" ht="42">
      <c r="C796" s="57" t="s">
        <v>326</v>
      </c>
      <c r="D796" s="61">
        <v>1.020408163265306E-2</v>
      </c>
      <c r="E796" s="61">
        <v>2.7777777777777776E-2</v>
      </c>
      <c r="F796" s="61">
        <v>3.8461538461538464E-2</v>
      </c>
      <c r="G796" s="61">
        <v>0</v>
      </c>
      <c r="H796" s="61">
        <v>1.3698630136986301E-2</v>
      </c>
    </row>
    <row r="797" spans="3:8" ht="21">
      <c r="C797" s="57" t="s">
        <v>327</v>
      </c>
      <c r="D797" s="61">
        <v>7.8231292517006806E-2</v>
      </c>
      <c r="E797" s="61">
        <v>2.7777777777777776E-2</v>
      </c>
      <c r="F797" s="61">
        <v>7.6923076923076927E-2</v>
      </c>
      <c r="G797" s="61">
        <v>0</v>
      </c>
      <c r="H797" s="61">
        <v>7.1232876712328766E-2</v>
      </c>
    </row>
    <row r="798" spans="3:8" ht="21">
      <c r="C798" s="57" t="s">
        <v>328</v>
      </c>
      <c r="D798" s="61">
        <v>2.3809523809523808E-2</v>
      </c>
      <c r="E798" s="61">
        <v>0.16666666666666666</v>
      </c>
      <c r="F798" s="61">
        <v>3.8461538461538464E-2</v>
      </c>
      <c r="G798" s="61">
        <v>0.1111111111111111</v>
      </c>
      <c r="H798" s="61">
        <v>4.1095890410958902E-2</v>
      </c>
    </row>
    <row r="799" spans="3:8" ht="21">
      <c r="C799" s="57" t="s">
        <v>407</v>
      </c>
      <c r="D799" s="61">
        <v>0.33673469387755101</v>
      </c>
      <c r="E799" s="61">
        <v>0.44444444444444442</v>
      </c>
      <c r="F799" s="61">
        <v>0.42307692307692307</v>
      </c>
      <c r="G799" s="61">
        <v>0</v>
      </c>
      <c r="H799" s="61">
        <v>0.34520547945205482</v>
      </c>
    </row>
    <row r="800" spans="3:8" ht="43.5" customHeight="1"/>
    <row r="801" spans="3:16" ht="23.25">
      <c r="C801" s="107" t="s">
        <v>329</v>
      </c>
      <c r="D801" s="107"/>
      <c r="E801" s="107"/>
      <c r="F801" s="107"/>
      <c r="G801" s="107"/>
      <c r="H801" s="107"/>
      <c r="I801" s="107"/>
      <c r="J801" s="107"/>
      <c r="K801" s="107"/>
      <c r="L801" s="107"/>
      <c r="M801" s="107"/>
      <c r="N801" s="107"/>
      <c r="O801" s="107"/>
      <c r="P801" s="107"/>
    </row>
    <row r="803" spans="3:16" s="90" customFormat="1" ht="52.5" customHeight="1">
      <c r="C803" s="109" t="s">
        <v>330</v>
      </c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</row>
    <row r="805" spans="3:16" ht="23.25">
      <c r="C805" s="56" t="s">
        <v>115</v>
      </c>
      <c r="D805" s="56" t="s">
        <v>121</v>
      </c>
    </row>
    <row r="806" spans="3:16" ht="21">
      <c r="C806" s="65" t="s">
        <v>51</v>
      </c>
      <c r="D806" s="58">
        <v>187</v>
      </c>
    </row>
    <row r="807" spans="3:16" ht="21">
      <c r="C807" s="65" t="s">
        <v>50</v>
      </c>
      <c r="D807" s="58">
        <v>40</v>
      </c>
    </row>
    <row r="808" spans="3:16" ht="21">
      <c r="C808" s="65" t="s">
        <v>58</v>
      </c>
      <c r="D808" s="58">
        <v>27</v>
      </c>
    </row>
    <row r="810" spans="3:16" ht="23.25">
      <c r="C810" s="56" t="s">
        <v>116</v>
      </c>
      <c r="D810" s="56" t="s">
        <v>121</v>
      </c>
    </row>
    <row r="811" spans="3:16" ht="21">
      <c r="C811" s="65" t="s">
        <v>51</v>
      </c>
      <c r="D811" s="61">
        <v>0.73622047244094491</v>
      </c>
    </row>
    <row r="812" spans="3:16" ht="21">
      <c r="C812" s="65" t="s">
        <v>50</v>
      </c>
      <c r="D812" s="61">
        <v>0.15748031496062992</v>
      </c>
    </row>
    <row r="813" spans="3:16" ht="21">
      <c r="C813" s="65" t="s">
        <v>58</v>
      </c>
      <c r="D813" s="61">
        <v>0.1062992125984252</v>
      </c>
    </row>
    <row r="816" spans="3:16" ht="23.25">
      <c r="C816" s="107" t="s">
        <v>331</v>
      </c>
      <c r="D816" s="107"/>
      <c r="E816" s="107"/>
      <c r="F816" s="107"/>
      <c r="G816" s="107"/>
      <c r="H816" s="107"/>
      <c r="I816" s="107"/>
      <c r="J816" s="107"/>
      <c r="K816" s="107"/>
      <c r="L816" s="107"/>
      <c r="M816" s="107"/>
      <c r="N816" s="107"/>
      <c r="O816" s="107"/>
      <c r="P816" s="107"/>
    </row>
    <row r="818" spans="3:16" ht="54" customHeight="1">
      <c r="C818" s="108" t="s">
        <v>332</v>
      </c>
      <c r="D818" s="108"/>
      <c r="E818" s="108"/>
      <c r="F818" s="108"/>
      <c r="G818" s="108"/>
      <c r="H818" s="108"/>
      <c r="I818" s="108"/>
      <c r="J818" s="108"/>
      <c r="K818" s="108"/>
      <c r="L818" s="108"/>
      <c r="M818" s="108"/>
      <c r="N818" s="108"/>
      <c r="O818" s="108"/>
      <c r="P818" s="108"/>
    </row>
    <row r="820" spans="3:16" ht="23.25">
      <c r="C820" s="56" t="s">
        <v>115</v>
      </c>
      <c r="D820" s="56" t="s">
        <v>121</v>
      </c>
    </row>
    <row r="821" spans="3:16" ht="21">
      <c r="C821" s="57" t="s">
        <v>135</v>
      </c>
      <c r="D821" s="58">
        <v>95</v>
      </c>
    </row>
    <row r="822" spans="3:16" ht="21">
      <c r="C822" s="57" t="s">
        <v>174</v>
      </c>
      <c r="D822" s="58">
        <v>124</v>
      </c>
    </row>
    <row r="823" spans="3:16" ht="21">
      <c r="C823" s="57" t="s">
        <v>137</v>
      </c>
      <c r="D823" s="58">
        <v>24</v>
      </c>
    </row>
    <row r="824" spans="3:16" ht="21">
      <c r="C824" s="57" t="s">
        <v>175</v>
      </c>
      <c r="D824" s="58">
        <v>7</v>
      </c>
    </row>
    <row r="825" spans="3:16" ht="21">
      <c r="C825" s="57" t="s">
        <v>58</v>
      </c>
      <c r="D825" s="58">
        <v>4</v>
      </c>
    </row>
    <row r="827" spans="3:16" ht="23.25">
      <c r="C827" s="56" t="s">
        <v>116</v>
      </c>
      <c r="D827" s="56" t="s">
        <v>121</v>
      </c>
    </row>
    <row r="828" spans="3:16" ht="21">
      <c r="C828" s="57" t="s">
        <v>135</v>
      </c>
      <c r="D828" s="61">
        <v>0.37401574803149606</v>
      </c>
    </row>
    <row r="829" spans="3:16" ht="21">
      <c r="C829" s="57" t="s">
        <v>174</v>
      </c>
      <c r="D829" s="61">
        <v>0.48818897637795278</v>
      </c>
    </row>
    <row r="830" spans="3:16" ht="21">
      <c r="C830" s="57" t="s">
        <v>137</v>
      </c>
      <c r="D830" s="61">
        <v>9.4488188976377951E-2</v>
      </c>
    </row>
    <row r="831" spans="3:16" ht="21">
      <c r="C831" s="57" t="s">
        <v>175</v>
      </c>
      <c r="D831" s="61">
        <v>2.7559055118110236E-2</v>
      </c>
    </row>
    <row r="832" spans="3:16" ht="21">
      <c r="C832" s="57" t="s">
        <v>58</v>
      </c>
      <c r="D832" s="61">
        <v>1.5748031496062992E-2</v>
      </c>
    </row>
    <row r="834" spans="3:16" ht="23.25">
      <c r="C834" s="107" t="s">
        <v>333</v>
      </c>
      <c r="D834" s="107"/>
      <c r="E834" s="107"/>
      <c r="F834" s="107"/>
      <c r="G834" s="107"/>
      <c r="H834" s="107"/>
      <c r="I834" s="107"/>
      <c r="J834" s="107"/>
      <c r="K834" s="107"/>
      <c r="L834" s="107"/>
      <c r="M834" s="107"/>
      <c r="N834" s="107"/>
      <c r="O834" s="107"/>
      <c r="P834" s="107"/>
    </row>
    <row r="836" spans="3:16" ht="23.25">
      <c r="C836" s="108" t="s">
        <v>334</v>
      </c>
      <c r="D836" s="108"/>
      <c r="E836" s="108"/>
      <c r="F836" s="108"/>
      <c r="G836" s="108"/>
      <c r="H836" s="108"/>
      <c r="I836" s="108"/>
      <c r="J836" s="108"/>
      <c r="K836" s="108"/>
      <c r="L836" s="108"/>
      <c r="M836" s="108"/>
      <c r="N836" s="108"/>
      <c r="O836" s="108"/>
      <c r="P836" s="108"/>
    </row>
    <row r="838" spans="3:16" ht="23.25">
      <c r="C838" s="91" t="s">
        <v>335</v>
      </c>
      <c r="D838" s="56" t="s">
        <v>121</v>
      </c>
      <c r="E838" s="56" t="s">
        <v>123</v>
      </c>
      <c r="F838" s="56" t="s">
        <v>124</v>
      </c>
      <c r="G838" s="56" t="s">
        <v>117</v>
      </c>
    </row>
    <row r="839" spans="3:16" ht="21">
      <c r="C839" s="65" t="s">
        <v>336</v>
      </c>
      <c r="D839" s="58">
        <v>48</v>
      </c>
      <c r="E839" s="58">
        <v>0</v>
      </c>
      <c r="F839" s="58">
        <v>2</v>
      </c>
      <c r="G839" s="58">
        <v>50</v>
      </c>
    </row>
    <row r="840" spans="3:16" ht="21">
      <c r="C840" s="65" t="s">
        <v>337</v>
      </c>
      <c r="D840" s="58">
        <v>88</v>
      </c>
      <c r="E840" s="58">
        <v>6</v>
      </c>
      <c r="F840" s="58">
        <v>2</v>
      </c>
      <c r="G840" s="58">
        <v>96</v>
      </c>
    </row>
    <row r="841" spans="3:16" ht="21">
      <c r="C841" s="65" t="s">
        <v>338</v>
      </c>
      <c r="D841" s="58">
        <v>68</v>
      </c>
      <c r="E841" s="58">
        <v>0</v>
      </c>
      <c r="F841" s="58">
        <v>2</v>
      </c>
      <c r="G841" s="58">
        <v>70</v>
      </c>
    </row>
    <row r="842" spans="3:16" ht="21">
      <c r="C842" s="65" t="s">
        <v>339</v>
      </c>
      <c r="D842" s="58">
        <v>16</v>
      </c>
      <c r="E842" s="58">
        <v>1</v>
      </c>
      <c r="F842" s="58">
        <v>1</v>
      </c>
      <c r="G842" s="58">
        <v>18</v>
      </c>
    </row>
    <row r="843" spans="3:16" ht="21">
      <c r="C843" s="65" t="s">
        <v>58</v>
      </c>
      <c r="D843" s="58">
        <v>13</v>
      </c>
      <c r="E843" s="58">
        <v>7</v>
      </c>
      <c r="F843" s="58">
        <v>2</v>
      </c>
      <c r="G843" s="58">
        <v>22</v>
      </c>
    </row>
    <row r="844" spans="3:16" ht="21">
      <c r="C844" s="77"/>
      <c r="D844" s="79"/>
      <c r="E844" s="79"/>
      <c r="F844" s="79"/>
      <c r="G844" s="79"/>
    </row>
    <row r="846" spans="3:16" ht="23.25">
      <c r="C846" s="91" t="s">
        <v>340</v>
      </c>
      <c r="D846" s="56" t="s">
        <v>121</v>
      </c>
      <c r="E846" s="56" t="s">
        <v>123</v>
      </c>
      <c r="F846" s="56" t="s">
        <v>124</v>
      </c>
      <c r="G846" s="56" t="s">
        <v>117</v>
      </c>
    </row>
    <row r="847" spans="3:16" ht="21">
      <c r="C847" s="65" t="s">
        <v>336</v>
      </c>
      <c r="D847" s="58">
        <v>47</v>
      </c>
      <c r="E847" s="58">
        <v>0</v>
      </c>
      <c r="F847" s="58">
        <v>2</v>
      </c>
      <c r="G847" s="58">
        <v>49</v>
      </c>
    </row>
    <row r="848" spans="3:16" ht="21">
      <c r="C848" s="65" t="s">
        <v>337</v>
      </c>
      <c r="D848" s="58">
        <v>95</v>
      </c>
      <c r="E848" s="58">
        <v>6</v>
      </c>
      <c r="F848" s="58">
        <v>2</v>
      </c>
      <c r="G848" s="58">
        <v>103</v>
      </c>
    </row>
    <row r="849" spans="3:7" ht="21">
      <c r="C849" s="65" t="s">
        <v>338</v>
      </c>
      <c r="D849" s="58">
        <v>81</v>
      </c>
      <c r="E849" s="58">
        <v>0</v>
      </c>
      <c r="F849" s="58">
        <v>2</v>
      </c>
      <c r="G849" s="58">
        <v>83</v>
      </c>
    </row>
    <row r="850" spans="3:7" ht="21">
      <c r="C850" s="65" t="s">
        <v>339</v>
      </c>
      <c r="D850" s="58">
        <v>19</v>
      </c>
      <c r="E850" s="58">
        <v>1</v>
      </c>
      <c r="F850" s="58">
        <v>1</v>
      </c>
      <c r="G850" s="58">
        <v>21</v>
      </c>
    </row>
    <row r="851" spans="3:7" ht="21">
      <c r="C851" s="141" t="s">
        <v>58</v>
      </c>
      <c r="D851" s="58">
        <v>12</v>
      </c>
      <c r="E851" s="58">
        <v>7</v>
      </c>
      <c r="F851" s="58">
        <v>2</v>
      </c>
      <c r="G851" s="58">
        <v>21</v>
      </c>
    </row>
    <row r="852" spans="3:7" ht="21">
      <c r="C852" s="142"/>
    </row>
    <row r="854" spans="3:7" ht="23.25">
      <c r="C854" s="91" t="s">
        <v>341</v>
      </c>
      <c r="D854" s="56" t="s">
        <v>121</v>
      </c>
      <c r="E854" s="56" t="s">
        <v>123</v>
      </c>
      <c r="F854" s="56" t="s">
        <v>124</v>
      </c>
      <c r="G854" s="56" t="s">
        <v>117</v>
      </c>
    </row>
    <row r="855" spans="3:7" ht="21">
      <c r="C855" s="65" t="s">
        <v>336</v>
      </c>
      <c r="D855" s="58">
        <v>34</v>
      </c>
      <c r="E855" s="58">
        <v>0</v>
      </c>
      <c r="F855" s="58">
        <v>2</v>
      </c>
      <c r="G855" s="58">
        <v>36</v>
      </c>
    </row>
    <row r="856" spans="3:7" ht="21">
      <c r="C856" s="65" t="s">
        <v>337</v>
      </c>
      <c r="D856" s="58">
        <v>60</v>
      </c>
      <c r="E856" s="58">
        <v>6</v>
      </c>
      <c r="F856" s="58">
        <v>1</v>
      </c>
      <c r="G856" s="58">
        <v>67</v>
      </c>
    </row>
    <row r="857" spans="3:7" ht="21">
      <c r="C857" s="65" t="s">
        <v>338</v>
      </c>
      <c r="D857" s="58">
        <v>62</v>
      </c>
      <c r="E857" s="58">
        <v>0</v>
      </c>
      <c r="F857" s="58">
        <v>3</v>
      </c>
      <c r="G857" s="58">
        <v>65</v>
      </c>
    </row>
    <row r="858" spans="3:7" ht="21">
      <c r="C858" s="65" t="s">
        <v>339</v>
      </c>
      <c r="D858" s="58">
        <v>9</v>
      </c>
      <c r="E858" s="58">
        <v>1</v>
      </c>
      <c r="F858" s="58">
        <v>1</v>
      </c>
      <c r="G858" s="58">
        <v>11</v>
      </c>
    </row>
    <row r="859" spans="3:7" ht="21">
      <c r="C859" s="65" t="s">
        <v>58</v>
      </c>
      <c r="D859" s="58">
        <v>12</v>
      </c>
      <c r="E859" s="58">
        <v>7</v>
      </c>
      <c r="F859" s="58">
        <v>2</v>
      </c>
      <c r="G859" s="58">
        <v>21</v>
      </c>
    </row>
    <row r="860" spans="3:7" ht="21">
      <c r="C860" s="77" t="s">
        <v>407</v>
      </c>
      <c r="D860" s="79"/>
      <c r="E860" s="79"/>
      <c r="F860" s="79"/>
      <c r="G860" s="79"/>
    </row>
    <row r="861" spans="3:7" ht="63" customHeight="1"/>
    <row r="862" spans="3:7" ht="23.25">
      <c r="C862" s="91" t="s">
        <v>342</v>
      </c>
      <c r="D862" s="56" t="s">
        <v>121</v>
      </c>
      <c r="E862" s="56" t="s">
        <v>123</v>
      </c>
      <c r="F862" s="56" t="s">
        <v>124</v>
      </c>
      <c r="G862" s="56" t="s">
        <v>117</v>
      </c>
    </row>
    <row r="863" spans="3:7" ht="21">
      <c r="C863" s="65" t="s">
        <v>336</v>
      </c>
      <c r="D863" s="61">
        <v>0.17910447761194029</v>
      </c>
      <c r="E863" s="61">
        <v>0</v>
      </c>
      <c r="F863" s="61">
        <v>0.22222222222222221</v>
      </c>
      <c r="G863" s="61">
        <v>0.16501650165016502</v>
      </c>
    </row>
    <row r="864" spans="3:7" ht="21">
      <c r="C864" s="65" t="s">
        <v>337</v>
      </c>
      <c r="D864" s="61">
        <v>0.32835820895522388</v>
      </c>
      <c r="E864" s="61">
        <v>0.23076923076923078</v>
      </c>
      <c r="F864" s="61">
        <v>0.22222222222222221</v>
      </c>
      <c r="G864" s="61">
        <v>0.31683168316831684</v>
      </c>
    </row>
    <row r="865" spans="3:7" ht="21">
      <c r="C865" s="65" t="s">
        <v>338</v>
      </c>
      <c r="D865" s="61">
        <v>0.2537313432835821</v>
      </c>
      <c r="E865" s="61">
        <v>0</v>
      </c>
      <c r="F865" s="61">
        <v>0.22222222222222221</v>
      </c>
      <c r="G865" s="61">
        <v>0.23102310231023102</v>
      </c>
    </row>
    <row r="866" spans="3:7" ht="21">
      <c r="C866" s="65" t="s">
        <v>339</v>
      </c>
      <c r="D866" s="61">
        <v>5.9701492537313432E-2</v>
      </c>
      <c r="E866" s="61">
        <v>3.8461538461538464E-2</v>
      </c>
      <c r="F866" s="61">
        <v>0.1111111111111111</v>
      </c>
      <c r="G866" s="61">
        <v>5.9405940594059403E-2</v>
      </c>
    </row>
    <row r="867" spans="3:7" ht="21">
      <c r="C867" s="65" t="s">
        <v>58</v>
      </c>
      <c r="D867" s="61">
        <v>4.8507462686567165E-2</v>
      </c>
      <c r="E867" s="61">
        <v>0.26923076923076922</v>
      </c>
      <c r="F867" s="61">
        <v>0.22222222222222221</v>
      </c>
      <c r="G867" s="61">
        <v>7.2607260726072612E-2</v>
      </c>
    </row>
    <row r="868" spans="3:7" ht="84.75" customHeight="1"/>
    <row r="869" spans="3:7" ht="23.25">
      <c r="C869" s="91" t="s">
        <v>343</v>
      </c>
      <c r="D869" s="56" t="s">
        <v>121</v>
      </c>
      <c r="E869" s="56" t="s">
        <v>123</v>
      </c>
      <c r="F869" s="56" t="s">
        <v>124</v>
      </c>
      <c r="G869" s="56" t="s">
        <v>117</v>
      </c>
    </row>
    <row r="870" spans="3:7" ht="21">
      <c r="C870" s="65" t="s">
        <v>336</v>
      </c>
      <c r="D870" s="61">
        <v>0.18503937007874016</v>
      </c>
      <c r="E870" s="61">
        <v>0</v>
      </c>
      <c r="F870" s="61">
        <v>0.22222222222222221</v>
      </c>
      <c r="G870" s="61">
        <v>0.16955017301038061</v>
      </c>
    </row>
    <row r="871" spans="3:7" ht="21">
      <c r="C871" s="65" t="s">
        <v>337</v>
      </c>
      <c r="D871" s="61">
        <v>0.37401574803149606</v>
      </c>
      <c r="E871" s="61">
        <v>0.23076923076923078</v>
      </c>
      <c r="F871" s="61">
        <v>0.22222222222222221</v>
      </c>
      <c r="G871" s="61">
        <v>0.356401384083045</v>
      </c>
    </row>
    <row r="872" spans="3:7" ht="21">
      <c r="C872" s="65" t="s">
        <v>338</v>
      </c>
      <c r="D872" s="61">
        <v>0.31889763779527558</v>
      </c>
      <c r="E872" s="61">
        <v>0</v>
      </c>
      <c r="F872" s="61">
        <v>0.22222222222222221</v>
      </c>
      <c r="G872" s="61">
        <v>0.28719723183391005</v>
      </c>
    </row>
    <row r="873" spans="3:7" ht="21">
      <c r="C873" s="65" t="s">
        <v>339</v>
      </c>
      <c r="D873" s="61">
        <v>7.4803149606299218E-2</v>
      </c>
      <c r="E873" s="61">
        <v>3.8461538461538464E-2</v>
      </c>
      <c r="F873" s="61">
        <v>0.1111111111111111</v>
      </c>
      <c r="G873" s="61">
        <v>7.2664359861591699E-2</v>
      </c>
    </row>
    <row r="874" spans="3:7" ht="21">
      <c r="C874" s="65" t="s">
        <v>58</v>
      </c>
      <c r="D874" s="61">
        <v>4.7244094488188976E-2</v>
      </c>
      <c r="E874" s="61">
        <v>0.26923076923076922</v>
      </c>
      <c r="F874" s="61">
        <v>0.22222222222222221</v>
      </c>
      <c r="G874" s="61">
        <v>7.2664359861591699E-2</v>
      </c>
    </row>
    <row r="875" spans="3:7" ht="67.5" customHeight="1"/>
    <row r="876" spans="3:7" ht="23.25">
      <c r="C876" s="91" t="s">
        <v>344</v>
      </c>
      <c r="D876" s="56" t="s">
        <v>121</v>
      </c>
      <c r="E876" s="56" t="s">
        <v>123</v>
      </c>
      <c r="F876" s="56" t="s">
        <v>124</v>
      </c>
      <c r="G876" s="56" t="s">
        <v>117</v>
      </c>
    </row>
    <row r="877" spans="3:7" ht="21">
      <c r="C877" s="65" t="s">
        <v>336</v>
      </c>
      <c r="D877" s="61">
        <v>0.13385826771653545</v>
      </c>
      <c r="E877" s="61">
        <v>0</v>
      </c>
      <c r="F877" s="61">
        <v>0.22222222222222221</v>
      </c>
      <c r="G877" s="61">
        <v>0.1245674740484429</v>
      </c>
    </row>
    <row r="878" spans="3:7" ht="21">
      <c r="C878" s="65" t="s">
        <v>337</v>
      </c>
      <c r="D878" s="61">
        <v>0.23622047244094488</v>
      </c>
      <c r="E878" s="61">
        <v>0.23076923076923078</v>
      </c>
      <c r="F878" s="61">
        <v>0.1111111111111111</v>
      </c>
      <c r="G878" s="61">
        <v>0.23183391003460208</v>
      </c>
    </row>
    <row r="879" spans="3:7" ht="21">
      <c r="C879" s="65" t="s">
        <v>338</v>
      </c>
      <c r="D879" s="61">
        <v>0.24409448818897639</v>
      </c>
      <c r="E879" s="61">
        <v>0</v>
      </c>
      <c r="F879" s="61">
        <v>0.33333333333333331</v>
      </c>
      <c r="G879" s="61">
        <v>0.22491349480968859</v>
      </c>
    </row>
    <row r="880" spans="3:7" ht="21">
      <c r="C880" s="65" t="s">
        <v>339</v>
      </c>
      <c r="D880" s="61">
        <v>3.5433070866141732E-2</v>
      </c>
      <c r="E880" s="61">
        <v>3.8461538461538464E-2</v>
      </c>
      <c r="F880" s="61">
        <v>0.1111111111111111</v>
      </c>
      <c r="G880" s="61">
        <v>3.8062283737024222E-2</v>
      </c>
    </row>
    <row r="881" spans="3:16" ht="21">
      <c r="C881" s="65" t="s">
        <v>58</v>
      </c>
      <c r="D881" s="61">
        <v>4.7244094488188976E-2</v>
      </c>
      <c r="E881" s="61">
        <v>0.26923076923076922</v>
      </c>
      <c r="F881" s="61">
        <v>0.22222222222222221</v>
      </c>
      <c r="G881" s="61">
        <v>7.2664359861591699E-2</v>
      </c>
    </row>
    <row r="882" spans="3:16" ht="60" customHeight="1"/>
    <row r="883" spans="3:16" ht="41.25" customHeight="1"/>
    <row r="884" spans="3:16" ht="23.25">
      <c r="C884" s="107" t="s">
        <v>345</v>
      </c>
      <c r="D884" s="107"/>
      <c r="E884" s="107"/>
      <c r="F884" s="107"/>
      <c r="G884" s="107"/>
      <c r="H884" s="107"/>
      <c r="I884" s="107"/>
      <c r="J884" s="107"/>
      <c r="K884" s="107"/>
      <c r="L884" s="107"/>
      <c r="M884" s="107"/>
      <c r="N884" s="107"/>
      <c r="O884" s="107"/>
      <c r="P884" s="107"/>
    </row>
    <row r="886" spans="3:16" ht="42" customHeight="1">
      <c r="C886" s="109" t="s">
        <v>346</v>
      </c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</row>
    <row r="888" spans="3:16" ht="23.25">
      <c r="C888" s="56" t="s">
        <v>115</v>
      </c>
      <c r="D888" s="56" t="s">
        <v>121</v>
      </c>
      <c r="E888" s="56" t="s">
        <v>122</v>
      </c>
      <c r="F888" s="56" t="s">
        <v>123</v>
      </c>
      <c r="G888" s="56" t="s">
        <v>124</v>
      </c>
      <c r="H888" s="56" t="s">
        <v>117</v>
      </c>
    </row>
    <row r="889" spans="3:16" ht="21">
      <c r="C889" s="65">
        <v>1</v>
      </c>
      <c r="D889" s="58">
        <v>0</v>
      </c>
      <c r="E889" s="58">
        <v>0</v>
      </c>
      <c r="F889" s="58">
        <v>0</v>
      </c>
      <c r="G889" s="58">
        <v>0</v>
      </c>
      <c r="H889" s="58">
        <v>0</v>
      </c>
    </row>
    <row r="890" spans="3:16" ht="21">
      <c r="C890" s="65">
        <v>2</v>
      </c>
      <c r="D890" s="58">
        <v>12</v>
      </c>
      <c r="E890" s="58">
        <v>1</v>
      </c>
      <c r="F890" s="58">
        <v>1</v>
      </c>
      <c r="G890" s="58">
        <v>0</v>
      </c>
      <c r="H890" s="58">
        <v>14</v>
      </c>
    </row>
    <row r="891" spans="3:16" ht="21">
      <c r="C891" s="65">
        <v>3</v>
      </c>
      <c r="D891" s="58">
        <v>57</v>
      </c>
      <c r="E891" s="58">
        <v>7</v>
      </c>
      <c r="F891" s="58">
        <v>5</v>
      </c>
      <c r="G891" s="58">
        <v>3</v>
      </c>
      <c r="H891" s="58">
        <v>72</v>
      </c>
    </row>
    <row r="892" spans="3:16" ht="21">
      <c r="C892" s="65">
        <v>4</v>
      </c>
      <c r="D892" s="58">
        <v>171</v>
      </c>
      <c r="E892" s="58">
        <v>21</v>
      </c>
      <c r="F892" s="58">
        <v>16</v>
      </c>
      <c r="G892" s="58">
        <v>4</v>
      </c>
      <c r="H892" s="58">
        <v>212</v>
      </c>
    </row>
    <row r="893" spans="3:16" ht="21">
      <c r="C893" s="65">
        <v>5</v>
      </c>
      <c r="D893" s="58">
        <v>54</v>
      </c>
      <c r="E893" s="58">
        <v>7</v>
      </c>
      <c r="F893" s="58">
        <v>4</v>
      </c>
      <c r="G893" s="58">
        <v>2</v>
      </c>
      <c r="H893" s="58">
        <v>67</v>
      </c>
    </row>
    <row r="895" spans="3:16" ht="23.25">
      <c r="C895" s="91" t="s">
        <v>116</v>
      </c>
      <c r="D895" s="56" t="s">
        <v>121</v>
      </c>
      <c r="E895" s="56" t="s">
        <v>122</v>
      </c>
      <c r="F895" s="56" t="s">
        <v>123</v>
      </c>
      <c r="G895" s="56" t="s">
        <v>124</v>
      </c>
      <c r="H895" s="56" t="s">
        <v>117</v>
      </c>
    </row>
    <row r="896" spans="3:16" ht="21">
      <c r="C896" s="65">
        <v>1</v>
      </c>
      <c r="D896" s="61">
        <v>0</v>
      </c>
      <c r="E896" s="61">
        <v>0</v>
      </c>
      <c r="F896" s="61">
        <v>0</v>
      </c>
      <c r="G896" s="61">
        <v>0</v>
      </c>
      <c r="H896" s="61">
        <v>0</v>
      </c>
    </row>
    <row r="897" spans="3:8" ht="21">
      <c r="C897" s="65">
        <v>2</v>
      </c>
      <c r="D897" s="61">
        <v>4.0816326530612242E-2</v>
      </c>
      <c r="E897" s="61">
        <v>2.7777777777777776E-2</v>
      </c>
      <c r="F897" s="61">
        <v>3.8461538461538464E-2</v>
      </c>
      <c r="G897" s="61">
        <v>0</v>
      </c>
      <c r="H897" s="61">
        <v>3.8356164383561646E-2</v>
      </c>
    </row>
    <row r="898" spans="3:8" ht="21">
      <c r="C898" s="65">
        <v>3</v>
      </c>
      <c r="D898" s="61">
        <v>0.19387755102040816</v>
      </c>
      <c r="E898" s="61">
        <v>0.19444444444444445</v>
      </c>
      <c r="F898" s="61">
        <v>0.19230769230769232</v>
      </c>
      <c r="G898" s="61">
        <v>0.33333333333333331</v>
      </c>
      <c r="H898" s="61">
        <v>0.19726027397260273</v>
      </c>
    </row>
    <row r="899" spans="3:8" ht="21">
      <c r="C899" s="65">
        <v>4</v>
      </c>
      <c r="D899" s="61">
        <v>0.58163265306122447</v>
      </c>
      <c r="E899" s="61">
        <v>0.58333333333333337</v>
      </c>
      <c r="F899" s="61">
        <v>0.61538461538461542</v>
      </c>
      <c r="G899" s="61">
        <v>0.44444444444444442</v>
      </c>
      <c r="H899" s="61">
        <v>0.58082191780821912</v>
      </c>
    </row>
    <row r="900" spans="3:8" ht="21">
      <c r="C900" s="65">
        <v>5</v>
      </c>
      <c r="D900" s="61">
        <v>0.18367346938775511</v>
      </c>
      <c r="E900" s="61">
        <v>0.19444444444444445</v>
      </c>
      <c r="F900" s="61">
        <v>0.15384615384615385</v>
      </c>
      <c r="G900" s="61">
        <v>0.22222222222222221</v>
      </c>
      <c r="H900" s="61">
        <v>0.18356164383561643</v>
      </c>
    </row>
    <row r="919" spans="3:16" ht="23.25">
      <c r="C919" s="108" t="s">
        <v>347</v>
      </c>
      <c r="D919" s="108"/>
      <c r="E919" s="108"/>
      <c r="F919" s="108"/>
      <c r="G919" s="108"/>
      <c r="H919" s="108"/>
      <c r="I919" s="108"/>
      <c r="J919" s="108"/>
      <c r="K919" s="108"/>
      <c r="L919" s="108"/>
      <c r="M919" s="108"/>
      <c r="N919" s="108"/>
      <c r="O919" s="108"/>
      <c r="P919" s="108"/>
    </row>
    <row r="921" spans="3:16" ht="23.25">
      <c r="C921" s="56" t="s">
        <v>348</v>
      </c>
      <c r="D921" s="56" t="s">
        <v>121</v>
      </c>
      <c r="E921" s="56" t="s">
        <v>349</v>
      </c>
    </row>
    <row r="922" spans="3:16" ht="21">
      <c r="C922" s="57" t="s">
        <v>350</v>
      </c>
      <c r="D922" s="58">
        <v>42</v>
      </c>
      <c r="E922" s="61">
        <v>0.14285714285714285</v>
      </c>
    </row>
    <row r="923" spans="3:16" ht="21">
      <c r="C923" s="57" t="s">
        <v>351</v>
      </c>
      <c r="D923" s="58">
        <v>10</v>
      </c>
      <c r="E923" s="61">
        <v>3.4013605442176874E-2</v>
      </c>
    </row>
    <row r="924" spans="3:16" ht="42">
      <c r="C924" s="57" t="s">
        <v>352</v>
      </c>
      <c r="D924" s="58">
        <v>12</v>
      </c>
      <c r="E924" s="61">
        <v>4.0816326530612242E-2</v>
      </c>
    </row>
    <row r="925" spans="3:16" ht="63">
      <c r="C925" s="57" t="s">
        <v>353</v>
      </c>
      <c r="D925" s="58">
        <v>4</v>
      </c>
      <c r="E925" s="61">
        <v>1.3605442176870748E-2</v>
      </c>
    </row>
    <row r="926" spans="3:16" ht="84">
      <c r="C926" s="57" t="s">
        <v>354</v>
      </c>
      <c r="D926" s="58">
        <v>9</v>
      </c>
      <c r="E926" s="61">
        <v>3.0612244897959183E-2</v>
      </c>
    </row>
    <row r="927" spans="3:16" ht="21">
      <c r="C927" s="57" t="s">
        <v>312</v>
      </c>
      <c r="D927" s="58">
        <v>46</v>
      </c>
      <c r="E927" s="61">
        <v>0.15646258503401361</v>
      </c>
    </row>
    <row r="928" spans="3:16" ht="21">
      <c r="C928" s="57" t="s">
        <v>407</v>
      </c>
      <c r="D928" s="58">
        <v>128</v>
      </c>
      <c r="E928" s="61">
        <v>0.43537414965986393</v>
      </c>
    </row>
    <row r="929" spans="3:16" ht="37.5" customHeight="1"/>
    <row r="930" spans="3:16" ht="23.25">
      <c r="C930" s="108" t="s">
        <v>355</v>
      </c>
      <c r="D930" s="108"/>
      <c r="E930" s="108"/>
      <c r="F930" s="108"/>
      <c r="G930" s="108"/>
      <c r="H930" s="108"/>
      <c r="I930" s="108"/>
      <c r="J930" s="108"/>
      <c r="K930" s="108"/>
      <c r="L930" s="108"/>
      <c r="M930" s="108"/>
      <c r="N930" s="108"/>
      <c r="O930" s="108"/>
      <c r="P930" s="108"/>
    </row>
    <row r="931" spans="3:16" ht="42.75" customHeight="1"/>
    <row r="932" spans="3:16" ht="18.75" customHeight="1">
      <c r="C932" s="56" t="s">
        <v>115</v>
      </c>
      <c r="D932" s="56" t="s">
        <v>121</v>
      </c>
      <c r="E932" s="56" t="s">
        <v>122</v>
      </c>
      <c r="F932" s="56" t="s">
        <v>117</v>
      </c>
    </row>
    <row r="933" spans="3:16" ht="18.75" customHeight="1">
      <c r="C933" s="57" t="s">
        <v>135</v>
      </c>
      <c r="D933" s="92">
        <v>36</v>
      </c>
      <c r="E933" s="58">
        <v>2</v>
      </c>
      <c r="F933" s="59">
        <v>38</v>
      </c>
    </row>
    <row r="934" spans="3:16" ht="18.75" customHeight="1">
      <c r="C934" s="57" t="s">
        <v>174</v>
      </c>
      <c r="D934" s="92">
        <v>122</v>
      </c>
      <c r="E934" s="58">
        <v>2</v>
      </c>
      <c r="F934" s="59">
        <v>124</v>
      </c>
    </row>
    <row r="935" spans="3:16" ht="21">
      <c r="C935" s="57" t="s">
        <v>137</v>
      </c>
      <c r="D935" s="92">
        <v>64</v>
      </c>
      <c r="E935" s="58">
        <v>8</v>
      </c>
      <c r="F935" s="59">
        <v>72</v>
      </c>
    </row>
    <row r="936" spans="3:16" ht="21">
      <c r="C936" s="57" t="s">
        <v>175</v>
      </c>
      <c r="D936" s="92">
        <v>28</v>
      </c>
      <c r="E936" s="58">
        <v>1</v>
      </c>
      <c r="F936" s="59">
        <v>29</v>
      </c>
    </row>
    <row r="937" spans="3:16" ht="21">
      <c r="C937" s="57" t="s">
        <v>58</v>
      </c>
      <c r="D937" s="92">
        <v>18</v>
      </c>
      <c r="E937" s="58">
        <v>1</v>
      </c>
      <c r="F937" s="59">
        <v>19</v>
      </c>
    </row>
    <row r="938" spans="3:16" ht="21">
      <c r="C938" s="57" t="s">
        <v>117</v>
      </c>
      <c r="D938" s="92">
        <v>268</v>
      </c>
      <c r="E938" s="92">
        <v>14</v>
      </c>
      <c r="F938" s="93">
        <v>282</v>
      </c>
    </row>
    <row r="940" spans="3:16" ht="23.25">
      <c r="C940" s="56" t="s">
        <v>116</v>
      </c>
      <c r="D940" s="56" t="s">
        <v>121</v>
      </c>
      <c r="E940" s="56" t="s">
        <v>122</v>
      </c>
      <c r="F940" s="56" t="s">
        <v>117</v>
      </c>
    </row>
    <row r="941" spans="3:16" ht="21">
      <c r="C941" s="57" t="s">
        <v>135</v>
      </c>
      <c r="D941" s="61">
        <v>0.13432835820895522</v>
      </c>
      <c r="E941" s="61">
        <v>0.14285714285714285</v>
      </c>
      <c r="F941" s="62">
        <v>0.13475177304964539</v>
      </c>
      <c r="G941" s="94"/>
    </row>
    <row r="942" spans="3:16" ht="21">
      <c r="C942" s="57" t="s">
        <v>174</v>
      </c>
      <c r="D942" s="61">
        <v>0.45522388059701491</v>
      </c>
      <c r="E942" s="61">
        <v>0.14285714285714285</v>
      </c>
      <c r="F942" s="62">
        <v>0.43971631205673761</v>
      </c>
    </row>
    <row r="943" spans="3:16" ht="21">
      <c r="C943" s="57" t="s">
        <v>137</v>
      </c>
      <c r="D943" s="61">
        <v>0.23880597014925373</v>
      </c>
      <c r="E943" s="61">
        <v>0.5714285714285714</v>
      </c>
      <c r="F943" s="62">
        <v>0.25531914893617019</v>
      </c>
    </row>
    <row r="944" spans="3:16" ht="21">
      <c r="C944" s="57" t="s">
        <v>175</v>
      </c>
      <c r="D944" s="61">
        <v>0.1044776119402985</v>
      </c>
      <c r="E944" s="61">
        <v>7.1428571428571425E-2</v>
      </c>
      <c r="F944" s="62">
        <v>0.10283687943262411</v>
      </c>
    </row>
    <row r="945" spans="3:16" ht="21">
      <c r="C945" s="57" t="s">
        <v>58</v>
      </c>
      <c r="D945" s="61">
        <v>6.7164179104477612E-2</v>
      </c>
      <c r="E945" s="61">
        <v>7.1428571428571425E-2</v>
      </c>
      <c r="F945" s="62">
        <v>6.7375886524822695E-2</v>
      </c>
    </row>
    <row r="946" spans="3:16" ht="40.5" customHeight="1"/>
    <row r="947" spans="3:16" ht="23.25">
      <c r="C947" s="108" t="s">
        <v>356</v>
      </c>
      <c r="D947" s="108"/>
      <c r="E947" s="108"/>
      <c r="F947" s="108"/>
      <c r="G947" s="108"/>
      <c r="H947" s="108"/>
      <c r="I947" s="108"/>
      <c r="J947" s="108"/>
      <c r="K947" s="108"/>
      <c r="L947" s="108"/>
      <c r="M947" s="108"/>
      <c r="N947" s="108"/>
      <c r="O947" s="108"/>
      <c r="P947" s="108"/>
    </row>
    <row r="948" spans="3:16" ht="12.75" customHeight="1"/>
    <row r="949" spans="3:16" ht="23.25">
      <c r="C949" s="56" t="s">
        <v>115</v>
      </c>
      <c r="D949" s="56" t="s">
        <v>122</v>
      </c>
      <c r="E949" s="56" t="s">
        <v>123</v>
      </c>
      <c r="F949" s="56" t="s">
        <v>124</v>
      </c>
      <c r="G949" s="56" t="s">
        <v>117</v>
      </c>
    </row>
    <row r="950" spans="3:16" ht="21">
      <c r="C950" s="57" t="s">
        <v>357</v>
      </c>
      <c r="D950" s="58">
        <v>2</v>
      </c>
      <c r="E950" s="58">
        <v>4</v>
      </c>
      <c r="F950" s="58">
        <v>1</v>
      </c>
      <c r="G950" s="58">
        <v>7</v>
      </c>
    </row>
    <row r="951" spans="3:16" ht="21">
      <c r="C951" s="57" t="s">
        <v>358</v>
      </c>
      <c r="D951" s="58">
        <v>6</v>
      </c>
      <c r="E951" s="58">
        <v>4</v>
      </c>
      <c r="F951" s="58">
        <v>4</v>
      </c>
      <c r="G951" s="58">
        <v>14</v>
      </c>
    </row>
    <row r="952" spans="3:16" ht="21">
      <c r="C952" s="57" t="s">
        <v>359</v>
      </c>
      <c r="D952" s="58">
        <v>5</v>
      </c>
      <c r="E952" s="58">
        <v>4</v>
      </c>
      <c r="F952" s="58">
        <v>3</v>
      </c>
      <c r="G952" s="58">
        <v>12</v>
      </c>
    </row>
    <row r="953" spans="3:16" ht="21">
      <c r="C953" s="57" t="s">
        <v>360</v>
      </c>
      <c r="D953" s="58">
        <v>1</v>
      </c>
      <c r="E953" s="58">
        <v>2</v>
      </c>
      <c r="F953" s="58">
        <v>1</v>
      </c>
      <c r="G953" s="58">
        <v>4</v>
      </c>
    </row>
    <row r="973" spans="3:7" ht="23.25">
      <c r="C973" s="56" t="s">
        <v>116</v>
      </c>
      <c r="D973" s="56" t="s">
        <v>122</v>
      </c>
      <c r="E973" s="56" t="s">
        <v>123</v>
      </c>
      <c r="F973" s="56" t="s">
        <v>124</v>
      </c>
      <c r="G973" s="56" t="s">
        <v>117</v>
      </c>
    </row>
    <row r="974" spans="3:7" ht="21">
      <c r="C974" s="57" t="s">
        <v>357</v>
      </c>
      <c r="D974" s="61">
        <v>0.14285714285714285</v>
      </c>
      <c r="E974" s="61">
        <v>0.2857142857142857</v>
      </c>
      <c r="F974" s="61">
        <v>0.1111111111111111</v>
      </c>
      <c r="G974" s="61">
        <v>0.1891891891891892</v>
      </c>
    </row>
    <row r="975" spans="3:7" ht="21">
      <c r="C975" s="57" t="s">
        <v>358</v>
      </c>
      <c r="D975" s="61">
        <v>0.42857142857142855</v>
      </c>
      <c r="E975" s="61">
        <v>0.2857142857142857</v>
      </c>
      <c r="F975" s="61">
        <v>0.44444444444444442</v>
      </c>
      <c r="G975" s="61">
        <v>0.3783783783783784</v>
      </c>
    </row>
    <row r="976" spans="3:7" ht="21">
      <c r="C976" s="57" t="s">
        <v>359</v>
      </c>
      <c r="D976" s="61">
        <v>0.35714285714285715</v>
      </c>
      <c r="E976" s="61">
        <v>0.2857142857142857</v>
      </c>
      <c r="F976" s="61">
        <v>0.33333333333333331</v>
      </c>
      <c r="G976" s="61">
        <v>0.32432432432432434</v>
      </c>
    </row>
    <row r="977" spans="3:16" ht="21">
      <c r="C977" s="57" t="s">
        <v>360</v>
      </c>
      <c r="D977" s="61">
        <v>7.1428571428571425E-2</v>
      </c>
      <c r="E977" s="61">
        <v>0.14285714285714285</v>
      </c>
      <c r="F977" s="61">
        <v>0.1111111111111111</v>
      </c>
      <c r="G977" s="61">
        <v>0.10810810810810811</v>
      </c>
    </row>
    <row r="978" spans="3:16" ht="98.25" customHeight="1"/>
    <row r="979" spans="3:16" ht="22.5">
      <c r="C979" s="106" t="s">
        <v>361</v>
      </c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</row>
    <row r="981" spans="3:16" ht="23.25">
      <c r="C981" s="56" t="s">
        <v>362</v>
      </c>
      <c r="D981" s="56" t="s">
        <v>123</v>
      </c>
      <c r="E981" s="56" t="s">
        <v>124</v>
      </c>
      <c r="F981" s="56" t="s">
        <v>117</v>
      </c>
    </row>
    <row r="982" spans="3:16" ht="21">
      <c r="C982" s="57" t="s">
        <v>91</v>
      </c>
      <c r="D982" s="58">
        <v>1</v>
      </c>
      <c r="E982" s="58">
        <v>1</v>
      </c>
      <c r="F982" s="58">
        <v>2</v>
      </c>
    </row>
    <row r="983" spans="3:16" ht="21">
      <c r="C983" s="57" t="s">
        <v>90</v>
      </c>
      <c r="D983" s="58">
        <v>3</v>
      </c>
      <c r="E983" s="58">
        <v>3</v>
      </c>
      <c r="F983" s="58">
        <v>6</v>
      </c>
    </row>
    <row r="984" spans="3:16" ht="21">
      <c r="C984" s="57" t="s">
        <v>363</v>
      </c>
      <c r="D984" s="58">
        <v>3</v>
      </c>
      <c r="E984" s="58">
        <v>2</v>
      </c>
      <c r="F984" s="58">
        <v>5</v>
      </c>
    </row>
    <row r="985" spans="3:16" ht="21">
      <c r="C985" s="57" t="s">
        <v>364</v>
      </c>
      <c r="D985" s="58">
        <v>1</v>
      </c>
      <c r="E985" s="58">
        <v>0</v>
      </c>
      <c r="F985" s="58">
        <v>1</v>
      </c>
    </row>
    <row r="986" spans="3:16" ht="21">
      <c r="C986" s="57" t="s">
        <v>365</v>
      </c>
      <c r="D986" s="58">
        <v>6</v>
      </c>
      <c r="E986" s="58">
        <v>3</v>
      </c>
      <c r="F986" s="58">
        <v>9</v>
      </c>
    </row>
    <row r="988" spans="3:16" ht="23.25">
      <c r="C988" s="56" t="s">
        <v>366</v>
      </c>
      <c r="D988" s="56" t="s">
        <v>123</v>
      </c>
      <c r="E988" s="56" t="s">
        <v>124</v>
      </c>
      <c r="F988" s="56" t="s">
        <v>117</v>
      </c>
    </row>
    <row r="989" spans="3:16" ht="21">
      <c r="C989" s="57" t="s">
        <v>91</v>
      </c>
      <c r="D989" s="61">
        <v>7.1428571428571425E-2</v>
      </c>
      <c r="E989" s="61">
        <v>0.1111111111111111</v>
      </c>
      <c r="F989" s="61">
        <v>8.6956521739130432E-2</v>
      </c>
    </row>
    <row r="990" spans="3:16" ht="21">
      <c r="C990" s="57" t="s">
        <v>90</v>
      </c>
      <c r="D990" s="61">
        <v>0.21428571428571427</v>
      </c>
      <c r="E990" s="61">
        <v>0.33333333333333331</v>
      </c>
      <c r="F990" s="61">
        <v>0.2608695652173913</v>
      </c>
    </row>
    <row r="991" spans="3:16" ht="21">
      <c r="C991" s="57" t="s">
        <v>363</v>
      </c>
      <c r="D991" s="61">
        <v>0.21428571428571427</v>
      </c>
      <c r="E991" s="61">
        <v>0.22222222222222221</v>
      </c>
      <c r="F991" s="61">
        <v>0.21739130434782608</v>
      </c>
    </row>
    <row r="992" spans="3:16" ht="21">
      <c r="C992" s="57" t="s">
        <v>364</v>
      </c>
      <c r="D992" s="61">
        <v>7.1428571428571425E-2</v>
      </c>
      <c r="E992" s="61">
        <v>0</v>
      </c>
      <c r="F992" s="61">
        <v>4.3478260869565216E-2</v>
      </c>
    </row>
    <row r="993" spans="3:6" ht="21">
      <c r="C993" s="57" t="s">
        <v>365</v>
      </c>
      <c r="D993" s="61">
        <v>0.42857142857142855</v>
      </c>
      <c r="E993" s="61">
        <v>0.33333333333333331</v>
      </c>
      <c r="F993" s="61">
        <v>0.39130434782608697</v>
      </c>
    </row>
    <row r="995" spans="3:6" ht="23.25">
      <c r="C995" s="95" t="s">
        <v>367</v>
      </c>
      <c r="D995" s="56" t="s">
        <v>123</v>
      </c>
      <c r="E995" s="56" t="s">
        <v>124</v>
      </c>
      <c r="F995" s="56" t="s">
        <v>117</v>
      </c>
    </row>
    <row r="996" spans="3:6" ht="21">
      <c r="C996" s="57" t="s">
        <v>91</v>
      </c>
      <c r="D996" s="58">
        <v>1</v>
      </c>
      <c r="E996" s="58">
        <v>1</v>
      </c>
      <c r="F996" s="58">
        <v>2</v>
      </c>
    </row>
    <row r="997" spans="3:6" ht="21">
      <c r="C997" s="57" t="s">
        <v>90</v>
      </c>
      <c r="D997" s="58">
        <v>5</v>
      </c>
      <c r="E997" s="58">
        <v>3</v>
      </c>
      <c r="F997" s="58">
        <v>8</v>
      </c>
    </row>
    <row r="998" spans="3:6" ht="21">
      <c r="C998" s="57" t="s">
        <v>363</v>
      </c>
      <c r="D998" s="58">
        <v>1</v>
      </c>
      <c r="E998" s="58">
        <v>2</v>
      </c>
      <c r="F998" s="58">
        <v>3</v>
      </c>
    </row>
    <row r="999" spans="3:6" ht="21">
      <c r="C999" s="57" t="s">
        <v>364</v>
      </c>
      <c r="D999" s="58">
        <v>0</v>
      </c>
      <c r="E999" s="58">
        <v>0</v>
      </c>
      <c r="F999" s="58">
        <v>0</v>
      </c>
    </row>
    <row r="1000" spans="3:6" ht="21">
      <c r="C1000" s="57" t="s">
        <v>365</v>
      </c>
      <c r="D1000" s="58">
        <v>7</v>
      </c>
      <c r="E1000" s="58">
        <v>3</v>
      </c>
      <c r="F1000" s="58">
        <v>10</v>
      </c>
    </row>
    <row r="1002" spans="3:6" ht="46.5">
      <c r="C1002" s="95" t="s">
        <v>368</v>
      </c>
      <c r="D1002" s="56" t="s">
        <v>123</v>
      </c>
      <c r="E1002" s="56" t="s">
        <v>124</v>
      </c>
      <c r="F1002" s="56" t="s">
        <v>117</v>
      </c>
    </row>
    <row r="1003" spans="3:6" ht="21">
      <c r="C1003" s="57" t="s">
        <v>91</v>
      </c>
      <c r="D1003" s="61">
        <v>7.1428571428571425E-2</v>
      </c>
      <c r="E1003" s="61">
        <v>0.1111111111111111</v>
      </c>
      <c r="F1003" s="61">
        <v>8.6956521739130432E-2</v>
      </c>
    </row>
    <row r="1004" spans="3:6" ht="21">
      <c r="C1004" s="57" t="s">
        <v>90</v>
      </c>
      <c r="D1004" s="61">
        <v>0.35714285714285715</v>
      </c>
      <c r="E1004" s="61">
        <v>0.33333333333333331</v>
      </c>
      <c r="F1004" s="61">
        <v>0.34782608695652173</v>
      </c>
    </row>
    <row r="1005" spans="3:6" ht="21">
      <c r="C1005" s="57" t="s">
        <v>363</v>
      </c>
      <c r="D1005" s="61">
        <v>7.1428571428571425E-2</v>
      </c>
      <c r="E1005" s="61">
        <v>0.22222222222222221</v>
      </c>
      <c r="F1005" s="61">
        <v>0.13043478260869565</v>
      </c>
    </row>
    <row r="1006" spans="3:6" ht="21">
      <c r="C1006" s="57" t="s">
        <v>364</v>
      </c>
      <c r="D1006" s="61">
        <v>0</v>
      </c>
      <c r="E1006" s="61">
        <v>0</v>
      </c>
      <c r="F1006" s="61">
        <v>0</v>
      </c>
    </row>
    <row r="1007" spans="3:6" ht="21">
      <c r="C1007" s="57" t="s">
        <v>365</v>
      </c>
      <c r="D1007" s="61">
        <v>0.5</v>
      </c>
      <c r="E1007" s="61">
        <v>0.33333333333333331</v>
      </c>
      <c r="F1007" s="61">
        <v>0.43478260869565216</v>
      </c>
    </row>
    <row r="1009" spans="3:6" ht="23.25">
      <c r="C1009" s="56" t="s">
        <v>369</v>
      </c>
      <c r="D1009" s="56" t="s">
        <v>123</v>
      </c>
      <c r="E1009" s="56" t="s">
        <v>124</v>
      </c>
      <c r="F1009" s="56" t="s">
        <v>117</v>
      </c>
    </row>
    <row r="1010" spans="3:6" ht="21">
      <c r="C1010" s="57" t="s">
        <v>91</v>
      </c>
      <c r="D1010" s="58">
        <v>2</v>
      </c>
      <c r="E1010" s="58">
        <v>0</v>
      </c>
      <c r="F1010" s="58">
        <v>2</v>
      </c>
    </row>
    <row r="1011" spans="3:6" ht="21">
      <c r="C1011" s="57" t="s">
        <v>90</v>
      </c>
      <c r="D1011" s="58">
        <v>7</v>
      </c>
      <c r="E1011" s="58">
        <v>5</v>
      </c>
      <c r="F1011" s="58">
        <v>12</v>
      </c>
    </row>
    <row r="1012" spans="3:6" ht="21">
      <c r="C1012" s="57" t="s">
        <v>363</v>
      </c>
      <c r="D1012" s="58">
        <v>0</v>
      </c>
      <c r="E1012" s="58">
        <v>2</v>
      </c>
      <c r="F1012" s="58">
        <v>2</v>
      </c>
    </row>
    <row r="1013" spans="3:6" ht="21">
      <c r="C1013" s="57" t="s">
        <v>364</v>
      </c>
      <c r="D1013" s="58">
        <v>0</v>
      </c>
      <c r="E1013" s="58">
        <v>0</v>
      </c>
      <c r="F1013" s="58">
        <v>0</v>
      </c>
    </row>
    <row r="1014" spans="3:6" ht="21">
      <c r="C1014" s="57" t="s">
        <v>365</v>
      </c>
      <c r="D1014" s="58">
        <v>5</v>
      </c>
      <c r="E1014" s="58">
        <v>2</v>
      </c>
      <c r="F1014" s="58">
        <v>7</v>
      </c>
    </row>
    <row r="1018" spans="3:6" ht="23.25">
      <c r="C1018" s="95" t="s">
        <v>370</v>
      </c>
      <c r="D1018" s="56" t="s">
        <v>123</v>
      </c>
      <c r="E1018" s="56" t="s">
        <v>124</v>
      </c>
      <c r="F1018" s="56" t="s">
        <v>117</v>
      </c>
    </row>
    <row r="1019" spans="3:6" ht="21">
      <c r="C1019" s="57" t="s">
        <v>91</v>
      </c>
      <c r="D1019" s="61">
        <v>0.14285714285714285</v>
      </c>
      <c r="E1019" s="61">
        <v>0</v>
      </c>
      <c r="F1019" s="61">
        <v>8.6956521739130432E-2</v>
      </c>
    </row>
    <row r="1020" spans="3:6" ht="21">
      <c r="C1020" s="57" t="s">
        <v>90</v>
      </c>
      <c r="D1020" s="61">
        <v>0.5</v>
      </c>
      <c r="E1020" s="61">
        <v>0.55555555555555558</v>
      </c>
      <c r="F1020" s="61">
        <v>0.52173913043478259</v>
      </c>
    </row>
    <row r="1021" spans="3:6" ht="21">
      <c r="C1021" s="57" t="s">
        <v>363</v>
      </c>
      <c r="D1021" s="61">
        <v>0</v>
      </c>
      <c r="E1021" s="61">
        <v>0.22222222222222221</v>
      </c>
      <c r="F1021" s="61">
        <v>8.6956521739130432E-2</v>
      </c>
    </row>
    <row r="1022" spans="3:6" ht="21">
      <c r="C1022" s="57" t="s">
        <v>364</v>
      </c>
      <c r="D1022" s="61">
        <v>0</v>
      </c>
      <c r="E1022" s="61">
        <v>0</v>
      </c>
      <c r="F1022" s="61">
        <v>0</v>
      </c>
    </row>
    <row r="1023" spans="3:6" ht="21">
      <c r="C1023" s="57" t="s">
        <v>365</v>
      </c>
      <c r="D1023" s="61">
        <v>0.35714285714285715</v>
      </c>
      <c r="E1023" s="61">
        <v>0.22222222222222221</v>
      </c>
      <c r="F1023" s="61">
        <v>0.30434782608695654</v>
      </c>
    </row>
    <row r="1026" spans="3:6" ht="23.25">
      <c r="C1026" s="56" t="s">
        <v>371</v>
      </c>
      <c r="D1026" s="56" t="s">
        <v>123</v>
      </c>
      <c r="E1026" s="56" t="s">
        <v>124</v>
      </c>
      <c r="F1026" s="56" t="s">
        <v>117</v>
      </c>
    </row>
    <row r="1027" spans="3:6" ht="21">
      <c r="C1027" s="57" t="s">
        <v>91</v>
      </c>
      <c r="D1027" s="58">
        <v>0</v>
      </c>
      <c r="E1027" s="58">
        <v>0</v>
      </c>
      <c r="F1027" s="58">
        <v>0</v>
      </c>
    </row>
    <row r="1028" spans="3:6" ht="21">
      <c r="C1028" s="57" t="s">
        <v>90</v>
      </c>
      <c r="D1028" s="58">
        <v>4</v>
      </c>
      <c r="E1028" s="58">
        <v>2</v>
      </c>
      <c r="F1028" s="58">
        <v>6</v>
      </c>
    </row>
    <row r="1029" spans="3:6" ht="21">
      <c r="C1029" s="57" t="s">
        <v>363</v>
      </c>
      <c r="D1029" s="58">
        <v>1</v>
      </c>
      <c r="E1029" s="58">
        <v>2</v>
      </c>
      <c r="F1029" s="58">
        <v>3</v>
      </c>
    </row>
    <row r="1030" spans="3:6" ht="21">
      <c r="C1030" s="57" t="s">
        <v>364</v>
      </c>
      <c r="D1030" s="58">
        <v>2</v>
      </c>
      <c r="E1030" s="58">
        <v>1</v>
      </c>
      <c r="F1030" s="58">
        <v>3</v>
      </c>
    </row>
    <row r="1031" spans="3:6" ht="21">
      <c r="C1031" s="57" t="s">
        <v>365</v>
      </c>
      <c r="D1031" s="58">
        <v>7</v>
      </c>
      <c r="E1031" s="58">
        <v>4</v>
      </c>
      <c r="F1031" s="58">
        <v>11</v>
      </c>
    </row>
    <row r="1034" spans="3:6" ht="23.25">
      <c r="C1034" s="95" t="s">
        <v>372</v>
      </c>
      <c r="D1034" s="56" t="s">
        <v>123</v>
      </c>
      <c r="E1034" s="56" t="s">
        <v>124</v>
      </c>
      <c r="F1034" s="56" t="s">
        <v>117</v>
      </c>
    </row>
    <row r="1035" spans="3:6" ht="21">
      <c r="C1035" s="57" t="s">
        <v>91</v>
      </c>
      <c r="D1035" s="61">
        <v>0</v>
      </c>
      <c r="E1035" s="61">
        <v>0</v>
      </c>
      <c r="F1035" s="61">
        <v>0</v>
      </c>
    </row>
    <row r="1036" spans="3:6" ht="21">
      <c r="C1036" s="57" t="s">
        <v>90</v>
      </c>
      <c r="D1036" s="61">
        <v>0.2857142857142857</v>
      </c>
      <c r="E1036" s="61">
        <v>0.22222222222222221</v>
      </c>
      <c r="F1036" s="61">
        <v>0.2608695652173913</v>
      </c>
    </row>
    <row r="1037" spans="3:6" ht="21">
      <c r="C1037" s="57" t="s">
        <v>363</v>
      </c>
      <c r="D1037" s="61">
        <v>7.1428571428571425E-2</v>
      </c>
      <c r="E1037" s="61">
        <v>0.22222222222222221</v>
      </c>
      <c r="F1037" s="61">
        <v>0.13043478260869565</v>
      </c>
    </row>
    <row r="1038" spans="3:6" ht="21">
      <c r="C1038" s="57" t="s">
        <v>364</v>
      </c>
      <c r="D1038" s="61">
        <v>0.14285714285714285</v>
      </c>
      <c r="E1038" s="61">
        <v>0.1111111111111111</v>
      </c>
      <c r="F1038" s="61">
        <v>0.13043478260869565</v>
      </c>
    </row>
    <row r="1039" spans="3:6" ht="21">
      <c r="C1039" s="57" t="s">
        <v>365</v>
      </c>
      <c r="D1039" s="61">
        <v>0.5</v>
      </c>
      <c r="E1039" s="61">
        <v>0.44444444444444442</v>
      </c>
      <c r="F1039" s="61">
        <v>0.47826086956521741</v>
      </c>
    </row>
    <row r="1041" spans="3:6" ht="23.25">
      <c r="C1041" s="56" t="s">
        <v>373</v>
      </c>
      <c r="D1041" s="56" t="s">
        <v>123</v>
      </c>
      <c r="E1041" s="56" t="s">
        <v>124</v>
      </c>
      <c r="F1041" s="56" t="s">
        <v>117</v>
      </c>
    </row>
    <row r="1042" spans="3:6" ht="21">
      <c r="C1042" s="57" t="s">
        <v>91</v>
      </c>
      <c r="D1042" s="58">
        <v>4</v>
      </c>
      <c r="E1042" s="58">
        <v>1</v>
      </c>
      <c r="F1042" s="58">
        <v>5</v>
      </c>
    </row>
    <row r="1043" spans="3:6" ht="21">
      <c r="C1043" s="57" t="s">
        <v>90</v>
      </c>
      <c r="D1043" s="58">
        <v>2</v>
      </c>
      <c r="E1043" s="58">
        <v>3</v>
      </c>
      <c r="F1043" s="58">
        <v>5</v>
      </c>
    </row>
    <row r="1044" spans="3:6" ht="21">
      <c r="C1044" s="57" t="s">
        <v>363</v>
      </c>
      <c r="D1044" s="58">
        <v>0</v>
      </c>
      <c r="E1044" s="58">
        <v>2</v>
      </c>
      <c r="F1044" s="58">
        <v>2</v>
      </c>
    </row>
    <row r="1045" spans="3:6" ht="21">
      <c r="C1045" s="57" t="s">
        <v>364</v>
      </c>
      <c r="D1045" s="58">
        <v>1</v>
      </c>
      <c r="E1045" s="58">
        <v>0</v>
      </c>
      <c r="F1045" s="58">
        <v>1</v>
      </c>
    </row>
    <row r="1046" spans="3:6" ht="21">
      <c r="C1046" s="57" t="s">
        <v>365</v>
      </c>
      <c r="D1046" s="58">
        <v>7</v>
      </c>
      <c r="E1046" s="58">
        <v>3</v>
      </c>
      <c r="F1046" s="58">
        <v>10</v>
      </c>
    </row>
    <row r="1049" spans="3:6" ht="23.25">
      <c r="C1049" s="95" t="s">
        <v>374</v>
      </c>
      <c r="D1049" s="56" t="s">
        <v>123</v>
      </c>
      <c r="E1049" s="56" t="s">
        <v>124</v>
      </c>
      <c r="F1049" s="56" t="s">
        <v>117</v>
      </c>
    </row>
    <row r="1050" spans="3:6" ht="21">
      <c r="C1050" s="57" t="s">
        <v>91</v>
      </c>
      <c r="D1050" s="61">
        <v>0.2857142857142857</v>
      </c>
      <c r="E1050" s="61">
        <v>0.1111111111111111</v>
      </c>
      <c r="F1050" s="61">
        <v>0.21739130434782608</v>
      </c>
    </row>
    <row r="1051" spans="3:6" ht="21">
      <c r="C1051" s="57" t="s">
        <v>90</v>
      </c>
      <c r="D1051" s="61">
        <v>0.14285714285714285</v>
      </c>
      <c r="E1051" s="61">
        <v>0.33333333333333331</v>
      </c>
      <c r="F1051" s="61">
        <v>0.21739130434782608</v>
      </c>
    </row>
    <row r="1052" spans="3:6" ht="21">
      <c r="C1052" s="57" t="s">
        <v>363</v>
      </c>
      <c r="D1052" s="61">
        <v>0</v>
      </c>
      <c r="E1052" s="61">
        <v>0.22222222222222221</v>
      </c>
      <c r="F1052" s="61">
        <v>8.6956521739130432E-2</v>
      </c>
    </row>
    <row r="1053" spans="3:6" ht="21">
      <c r="C1053" s="57" t="s">
        <v>364</v>
      </c>
      <c r="D1053" s="61">
        <v>7.1428571428571425E-2</v>
      </c>
      <c r="E1053" s="61">
        <v>0</v>
      </c>
      <c r="F1053" s="61">
        <v>4.3478260869565216E-2</v>
      </c>
    </row>
    <row r="1054" spans="3:6" ht="21">
      <c r="C1054" s="57" t="s">
        <v>365</v>
      </c>
      <c r="D1054" s="61">
        <v>0.5</v>
      </c>
      <c r="E1054" s="61">
        <v>0.33333333333333331</v>
      </c>
      <c r="F1054" s="61">
        <v>0.43478260869565216</v>
      </c>
    </row>
    <row r="1056" spans="3:6" ht="46.5">
      <c r="C1056" s="95" t="s">
        <v>375</v>
      </c>
      <c r="D1056" s="56" t="s">
        <v>123</v>
      </c>
      <c r="E1056" s="56" t="s">
        <v>124</v>
      </c>
      <c r="F1056" s="56" t="s">
        <v>117</v>
      </c>
    </row>
    <row r="1057" spans="3:16" ht="21">
      <c r="C1057" s="57" t="s">
        <v>91</v>
      </c>
      <c r="D1057" s="58">
        <v>2</v>
      </c>
      <c r="E1057" s="58">
        <v>1</v>
      </c>
      <c r="F1057" s="58">
        <v>3</v>
      </c>
    </row>
    <row r="1058" spans="3:16" ht="21">
      <c r="C1058" s="57" t="s">
        <v>90</v>
      </c>
      <c r="D1058" s="58">
        <v>4</v>
      </c>
      <c r="E1058" s="58">
        <v>1</v>
      </c>
      <c r="F1058" s="58">
        <v>5</v>
      </c>
    </row>
    <row r="1059" spans="3:16" ht="21">
      <c r="C1059" s="57" t="s">
        <v>363</v>
      </c>
      <c r="D1059" s="58">
        <v>1</v>
      </c>
      <c r="E1059" s="58">
        <v>4</v>
      </c>
      <c r="F1059" s="58">
        <v>5</v>
      </c>
    </row>
    <row r="1060" spans="3:16" ht="21">
      <c r="C1060" s="57" t="s">
        <v>364</v>
      </c>
      <c r="D1060" s="58">
        <v>1</v>
      </c>
      <c r="E1060" s="58">
        <v>0</v>
      </c>
      <c r="F1060" s="58">
        <v>1</v>
      </c>
    </row>
    <row r="1061" spans="3:16" ht="21">
      <c r="C1061" s="57" t="s">
        <v>365</v>
      </c>
      <c r="D1061" s="58">
        <v>6</v>
      </c>
      <c r="E1061" s="58">
        <v>3</v>
      </c>
      <c r="F1061" s="58">
        <v>9</v>
      </c>
    </row>
    <row r="1063" spans="3:16" ht="46.5">
      <c r="C1063" s="95" t="s">
        <v>376</v>
      </c>
      <c r="D1063" s="56" t="s">
        <v>123</v>
      </c>
      <c r="E1063" s="56" t="s">
        <v>124</v>
      </c>
      <c r="F1063" s="56" t="s">
        <v>117</v>
      </c>
    </row>
    <row r="1064" spans="3:16" ht="21">
      <c r="C1064" s="57" t="s">
        <v>91</v>
      </c>
      <c r="D1064" s="61">
        <v>0.14285714285714285</v>
      </c>
      <c r="E1064" s="61">
        <v>0.1111111111111111</v>
      </c>
      <c r="F1064" s="61">
        <v>0.13043478260869565</v>
      </c>
    </row>
    <row r="1065" spans="3:16" ht="21">
      <c r="C1065" s="57" t="s">
        <v>90</v>
      </c>
      <c r="D1065" s="61">
        <v>0.2857142857142857</v>
      </c>
      <c r="E1065" s="61">
        <v>0.1111111111111111</v>
      </c>
      <c r="F1065" s="61">
        <v>0.21739130434782608</v>
      </c>
    </row>
    <row r="1066" spans="3:16" ht="21">
      <c r="C1066" s="57" t="s">
        <v>363</v>
      </c>
      <c r="D1066" s="61">
        <v>7.1428571428571425E-2</v>
      </c>
      <c r="E1066" s="61">
        <v>0.44444444444444442</v>
      </c>
      <c r="F1066" s="61">
        <v>0.21739130434782608</v>
      </c>
    </row>
    <row r="1067" spans="3:16" ht="21">
      <c r="C1067" s="57" t="s">
        <v>364</v>
      </c>
      <c r="D1067" s="61">
        <v>7.1428571428571425E-2</v>
      </c>
      <c r="E1067" s="61">
        <v>0</v>
      </c>
      <c r="F1067" s="61">
        <v>4.3478260869565216E-2</v>
      </c>
    </row>
    <row r="1068" spans="3:16" ht="21">
      <c r="C1068" s="57" t="s">
        <v>365</v>
      </c>
      <c r="D1068" s="61">
        <v>0.42857142857142855</v>
      </c>
      <c r="E1068" s="61">
        <v>0.33333333333333331</v>
      </c>
      <c r="F1068" s="61">
        <v>0.39130434782608697</v>
      </c>
    </row>
    <row r="1070" spans="3:16" s="90" customFormat="1" ht="45.75" customHeight="1">
      <c r="C1070" s="109" t="s">
        <v>377</v>
      </c>
      <c r="D1070" s="109"/>
      <c r="E1070" s="109"/>
      <c r="F1070" s="109"/>
      <c r="G1070" s="109"/>
      <c r="H1070" s="109"/>
      <c r="I1070" s="109"/>
      <c r="J1070" s="109"/>
      <c r="K1070" s="109"/>
      <c r="L1070" s="109"/>
      <c r="M1070" s="109"/>
      <c r="N1070" s="109"/>
      <c r="O1070" s="109"/>
      <c r="P1070" s="109"/>
    </row>
    <row r="1072" spans="3:16" ht="46.5">
      <c r="C1072" s="95" t="s">
        <v>378</v>
      </c>
      <c r="D1072" s="56" t="s">
        <v>121</v>
      </c>
      <c r="E1072" s="56" t="s">
        <v>379</v>
      </c>
    </row>
    <row r="1073" spans="3:16" ht="21">
      <c r="C1073" s="57" t="s">
        <v>91</v>
      </c>
      <c r="D1073" s="58">
        <v>30</v>
      </c>
      <c r="E1073" s="61">
        <v>0.10204081632653061</v>
      </c>
    </row>
    <row r="1074" spans="3:16" ht="21">
      <c r="C1074" s="57" t="s">
        <v>380</v>
      </c>
      <c r="D1074" s="58">
        <v>54</v>
      </c>
      <c r="E1074" s="61">
        <v>0.18367346938775511</v>
      </c>
    </row>
    <row r="1075" spans="3:16" ht="21">
      <c r="C1075" s="57" t="s">
        <v>363</v>
      </c>
      <c r="D1075" s="58">
        <v>7</v>
      </c>
      <c r="E1075" s="61">
        <v>2.3809523809523808E-2</v>
      </c>
    </row>
    <row r="1076" spans="3:16" ht="21">
      <c r="C1076" s="57" t="s">
        <v>381</v>
      </c>
      <c r="D1076" s="58">
        <v>0</v>
      </c>
      <c r="E1076" s="61">
        <v>0</v>
      </c>
    </row>
    <row r="1077" spans="3:16" ht="21">
      <c r="C1077" s="57" t="s">
        <v>407</v>
      </c>
      <c r="D1077" s="58">
        <v>203</v>
      </c>
      <c r="E1077" s="61">
        <v>0.69047619047619047</v>
      </c>
    </row>
    <row r="1078" spans="3:16" ht="123" customHeight="1"/>
    <row r="1079" spans="3:16" ht="22.5">
      <c r="C1079" s="106" t="s">
        <v>382</v>
      </c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</row>
    <row r="1080" spans="3:16" ht="45.75" customHeight="1"/>
    <row r="1081" spans="3:16" ht="23.25">
      <c r="C1081" s="95" t="s">
        <v>348</v>
      </c>
      <c r="D1081" s="56" t="s">
        <v>122</v>
      </c>
      <c r="E1081" s="56" t="s">
        <v>383</v>
      </c>
    </row>
    <row r="1082" spans="3:16" ht="21">
      <c r="C1082" s="57" t="s">
        <v>135</v>
      </c>
      <c r="D1082" s="58">
        <v>9</v>
      </c>
      <c r="E1082" s="61">
        <v>0.25</v>
      </c>
    </row>
    <row r="1083" spans="3:16" ht="21">
      <c r="C1083" s="57" t="s">
        <v>174</v>
      </c>
      <c r="D1083" s="58">
        <v>4</v>
      </c>
      <c r="E1083" s="61">
        <v>0.1111111111111111</v>
      </c>
    </row>
    <row r="1084" spans="3:16" ht="21">
      <c r="C1084" s="57" t="s">
        <v>137</v>
      </c>
      <c r="D1084" s="58">
        <v>1</v>
      </c>
      <c r="E1084" s="61">
        <v>2.7777777777777776E-2</v>
      </c>
    </row>
    <row r="1085" spans="3:16" ht="21">
      <c r="C1085" s="57" t="s">
        <v>175</v>
      </c>
      <c r="D1085" s="58">
        <v>0</v>
      </c>
      <c r="E1085" s="61">
        <v>0</v>
      </c>
    </row>
    <row r="1086" spans="3:16" ht="21">
      <c r="C1086" s="57" t="s">
        <v>407</v>
      </c>
      <c r="D1086" s="58">
        <v>22</v>
      </c>
      <c r="E1086" s="61">
        <v>0.61111111111111116</v>
      </c>
    </row>
  </sheetData>
  <mergeCells count="83">
    <mergeCell ref="C930:P930"/>
    <mergeCell ref="C947:P947"/>
    <mergeCell ref="C979:P979"/>
    <mergeCell ref="C1070:P1070"/>
    <mergeCell ref="C1079:P1079"/>
    <mergeCell ref="C37:P37"/>
    <mergeCell ref="C818:P818"/>
    <mergeCell ref="C834:P834"/>
    <mergeCell ref="C836:P836"/>
    <mergeCell ref="C884:P884"/>
    <mergeCell ref="C886:P886"/>
    <mergeCell ref="C919:P919"/>
    <mergeCell ref="C748:P748"/>
    <mergeCell ref="C750:P750"/>
    <mergeCell ref="C774:P774"/>
    <mergeCell ref="C801:P801"/>
    <mergeCell ref="C803:P803"/>
    <mergeCell ref="C816:P816"/>
    <mergeCell ref="C638:P638"/>
    <mergeCell ref="C660:P660"/>
    <mergeCell ref="C684:P684"/>
    <mergeCell ref="C700:P700"/>
    <mergeCell ref="C702:P702"/>
    <mergeCell ref="C732:P732"/>
    <mergeCell ref="C556:P556"/>
    <mergeCell ref="C578:P578"/>
    <mergeCell ref="C580:P580"/>
    <mergeCell ref="C597:P597"/>
    <mergeCell ref="C615:P615"/>
    <mergeCell ref="C637:P637"/>
    <mergeCell ref="C459:P459"/>
    <mergeCell ref="C475:P475"/>
    <mergeCell ref="C494:P494"/>
    <mergeCell ref="C506:P506"/>
    <mergeCell ref="C522:P522"/>
    <mergeCell ref="C534:P534"/>
    <mergeCell ref="C379:P379"/>
    <mergeCell ref="C389:P389"/>
    <mergeCell ref="C418:P418"/>
    <mergeCell ref="C420:P420"/>
    <mergeCell ref="C430:P430"/>
    <mergeCell ref="C432:P432"/>
    <mergeCell ref="C293:P293"/>
    <mergeCell ref="C295:P295"/>
    <mergeCell ref="C311:P311"/>
    <mergeCell ref="C325:P325"/>
    <mergeCell ref="C343:P343"/>
    <mergeCell ref="C355:P355"/>
    <mergeCell ref="C140:I140"/>
    <mergeCell ref="C141:I141"/>
    <mergeCell ref="C142:I142"/>
    <mergeCell ref="C143:I143"/>
    <mergeCell ref="C153:P153"/>
    <mergeCell ref="C155:P155"/>
    <mergeCell ref="C117:I117"/>
    <mergeCell ref="C135:I135"/>
    <mergeCell ref="C136:I136"/>
    <mergeCell ref="C137:I137"/>
    <mergeCell ref="C138:I138"/>
    <mergeCell ref="C139:I139"/>
    <mergeCell ref="C111:I111"/>
    <mergeCell ref="C112:I112"/>
    <mergeCell ref="C113:I113"/>
    <mergeCell ref="C114:I114"/>
    <mergeCell ref="C115:I115"/>
    <mergeCell ref="C116:I116"/>
    <mergeCell ref="C105:I105"/>
    <mergeCell ref="C106:I106"/>
    <mergeCell ref="C107:I107"/>
    <mergeCell ref="C108:I108"/>
    <mergeCell ref="C109:I109"/>
    <mergeCell ref="C110:I110"/>
    <mergeCell ref="C81:P81"/>
    <mergeCell ref="C99:P99"/>
    <mergeCell ref="C101:I101"/>
    <mergeCell ref="C102:I102"/>
    <mergeCell ref="C103:I103"/>
    <mergeCell ref="C104:I104"/>
    <mergeCell ref="C40:P40"/>
    <mergeCell ref="C42:P42"/>
    <mergeCell ref="C52:P52"/>
    <mergeCell ref="C64:P64"/>
    <mergeCell ref="C79:P7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65"/>
  <sheetViews>
    <sheetView workbookViewId="0">
      <selection activeCell="E55" sqref="E55:E58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5"/>
      <c r="D11" s="115"/>
      <c r="E11" s="115"/>
      <c r="F11" s="115"/>
      <c r="G11" s="115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9</v>
      </c>
    </row>
    <row r="14" spans="2:16" ht="47.25">
      <c r="B14" s="7" t="s">
        <v>10</v>
      </c>
      <c r="C14" s="8" t="s">
        <v>11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  <c r="K14" s="8" t="s">
        <v>19</v>
      </c>
      <c r="L14" s="8" t="s">
        <v>20</v>
      </c>
      <c r="M14" s="9" t="s">
        <v>21</v>
      </c>
      <c r="N14" s="7" t="s">
        <v>22</v>
      </c>
    </row>
    <row r="15" spans="2:16" ht="30">
      <c r="B15" s="10">
        <v>1</v>
      </c>
      <c r="C15" s="11" t="s">
        <v>27</v>
      </c>
      <c r="D15" s="11" t="s">
        <v>28</v>
      </c>
      <c r="E15" s="11" t="s">
        <v>29</v>
      </c>
      <c r="F15" s="11" t="s">
        <v>23</v>
      </c>
      <c r="G15" s="11" t="s">
        <v>26</v>
      </c>
      <c r="H15" s="11" t="s">
        <v>30</v>
      </c>
      <c r="I15" s="11" t="s">
        <v>31</v>
      </c>
      <c r="J15" s="11">
        <v>3379373</v>
      </c>
      <c r="K15" s="11"/>
      <c r="L15" s="11" t="s">
        <v>32</v>
      </c>
      <c r="M15" s="12" t="s">
        <v>25</v>
      </c>
      <c r="N15" s="13" t="s">
        <v>33</v>
      </c>
    </row>
    <row r="16" spans="2:16">
      <c r="B16" s="10">
        <v>2</v>
      </c>
      <c r="C16" s="11" t="s">
        <v>395</v>
      </c>
      <c r="D16" s="11" t="s">
        <v>396</v>
      </c>
      <c r="E16" s="11" t="s">
        <v>397</v>
      </c>
      <c r="F16" s="11" t="s">
        <v>23</v>
      </c>
      <c r="G16" s="11" t="s">
        <v>26</v>
      </c>
      <c r="H16" s="11" t="s">
        <v>30</v>
      </c>
      <c r="I16" s="11" t="s">
        <v>398</v>
      </c>
      <c r="J16" s="11">
        <v>3151818</v>
      </c>
      <c r="K16" s="11"/>
      <c r="L16" s="11" t="s">
        <v>399</v>
      </c>
      <c r="M16" s="14" t="s">
        <v>400</v>
      </c>
      <c r="N16" s="13" t="s">
        <v>33</v>
      </c>
    </row>
    <row r="17" spans="2:15" ht="30">
      <c r="B17" s="10">
        <v>3</v>
      </c>
      <c r="C17" s="11" t="s">
        <v>34</v>
      </c>
      <c r="D17" s="11"/>
      <c r="E17" s="11" t="s">
        <v>35</v>
      </c>
      <c r="F17" s="11" t="s">
        <v>23</v>
      </c>
      <c r="G17" s="11" t="s">
        <v>24</v>
      </c>
      <c r="H17" s="11" t="s">
        <v>36</v>
      </c>
      <c r="I17" s="11" t="s">
        <v>37</v>
      </c>
      <c r="J17" s="11">
        <v>3322244</v>
      </c>
      <c r="K17" s="11">
        <v>3222931</v>
      </c>
      <c r="L17" s="11" t="s">
        <v>38</v>
      </c>
      <c r="M17" s="14" t="s">
        <v>25</v>
      </c>
      <c r="N17" s="13" t="s">
        <v>33</v>
      </c>
    </row>
    <row r="18" spans="2:15">
      <c r="B18" s="10">
        <v>4</v>
      </c>
      <c r="C18" s="11" t="s">
        <v>39</v>
      </c>
      <c r="D18" s="11"/>
      <c r="E18" s="11" t="s">
        <v>40</v>
      </c>
      <c r="F18" s="11" t="s">
        <v>23</v>
      </c>
      <c r="G18" s="11" t="s">
        <v>26</v>
      </c>
      <c r="H18" s="11" t="s">
        <v>30</v>
      </c>
      <c r="I18" s="11" t="s">
        <v>41</v>
      </c>
      <c r="J18" s="11">
        <v>3125829076</v>
      </c>
      <c r="K18" s="11">
        <v>3212221</v>
      </c>
      <c r="L18" s="11" t="s">
        <v>42</v>
      </c>
      <c r="M18" s="14" t="s">
        <v>25</v>
      </c>
      <c r="N18" s="13" t="s">
        <v>33</v>
      </c>
    </row>
    <row r="19" spans="2:15" ht="60">
      <c r="B19" s="10">
        <v>5</v>
      </c>
      <c r="C19" s="11" t="s">
        <v>43</v>
      </c>
      <c r="D19" s="11"/>
      <c r="E19" s="11" t="s">
        <v>44</v>
      </c>
      <c r="F19" s="11" t="s">
        <v>23</v>
      </c>
      <c r="G19" s="11" t="s">
        <v>26</v>
      </c>
      <c r="H19" s="11" t="s">
        <v>30</v>
      </c>
      <c r="I19" s="11" t="s">
        <v>45</v>
      </c>
      <c r="J19" s="11">
        <v>3007818202</v>
      </c>
      <c r="K19" s="11"/>
      <c r="L19" s="11" t="s">
        <v>46</v>
      </c>
      <c r="M19" s="14" t="s">
        <v>25</v>
      </c>
      <c r="N19" s="13" t="s">
        <v>47</v>
      </c>
    </row>
    <row r="20" spans="2:15" ht="15.75">
      <c r="B20" s="15"/>
    </row>
    <row r="21" spans="2:15" ht="81" customHeight="1">
      <c r="B21" s="7" t="s">
        <v>10</v>
      </c>
      <c r="C21" s="16" t="s">
        <v>48</v>
      </c>
      <c r="D21" s="17" t="s">
        <v>49</v>
      </c>
      <c r="E21" s="18"/>
      <c r="F21" s="19"/>
      <c r="G21" s="20"/>
      <c r="H21" s="20"/>
      <c r="I21" s="21"/>
      <c r="J21" s="20"/>
      <c r="K21" s="20"/>
      <c r="L21" s="20"/>
      <c r="M21" s="20"/>
      <c r="N21" s="22"/>
      <c r="O21" s="23"/>
    </row>
    <row r="22" spans="2:15" ht="15.75">
      <c r="B22" s="10">
        <v>1</v>
      </c>
      <c r="C22" s="24" t="s">
        <v>50</v>
      </c>
      <c r="D22" s="25">
        <v>3</v>
      </c>
      <c r="E22" s="26"/>
      <c r="F22" s="27"/>
      <c r="G22" s="20"/>
      <c r="H22" s="20"/>
      <c r="I22" s="21"/>
      <c r="J22" s="20"/>
      <c r="K22" s="20"/>
      <c r="L22" s="20"/>
      <c r="M22" s="20"/>
      <c r="N22" s="22"/>
      <c r="O22" s="23"/>
    </row>
    <row r="23" spans="2:15" ht="15.75">
      <c r="B23" s="10">
        <v>2</v>
      </c>
      <c r="C23" s="24" t="s">
        <v>50</v>
      </c>
      <c r="D23" s="28">
        <v>3</v>
      </c>
      <c r="E23" s="26"/>
      <c r="F23" s="27"/>
      <c r="G23" s="20"/>
      <c r="H23" s="20"/>
      <c r="I23" s="21"/>
      <c r="J23" s="20"/>
      <c r="K23" s="20"/>
      <c r="L23" s="20"/>
      <c r="M23" s="20"/>
      <c r="N23" s="22"/>
      <c r="O23" s="23"/>
    </row>
    <row r="24" spans="2:15" ht="15.75">
      <c r="B24" s="10">
        <v>3</v>
      </c>
      <c r="C24" s="24" t="s">
        <v>50</v>
      </c>
      <c r="D24" s="28">
        <v>4</v>
      </c>
      <c r="E24" s="26"/>
      <c r="F24" s="27"/>
      <c r="G24" s="20"/>
      <c r="H24" s="20"/>
      <c r="I24" s="21"/>
      <c r="J24" s="20"/>
      <c r="K24" s="20"/>
      <c r="L24" s="20"/>
      <c r="M24" s="20"/>
      <c r="N24" s="22"/>
      <c r="O24" s="23"/>
    </row>
    <row r="25" spans="2:15" ht="15.75">
      <c r="B25" s="10">
        <v>4</v>
      </c>
      <c r="C25" s="24" t="s">
        <v>51</v>
      </c>
      <c r="D25" s="28">
        <v>5</v>
      </c>
      <c r="E25" s="26"/>
      <c r="F25" s="27"/>
      <c r="G25" s="20"/>
      <c r="H25" s="20"/>
      <c r="I25" s="21"/>
      <c r="J25" s="20"/>
      <c r="K25" s="20"/>
      <c r="L25" s="20"/>
      <c r="M25" s="20"/>
      <c r="N25" s="22"/>
      <c r="O25" s="23"/>
    </row>
    <row r="26" spans="2:15" ht="15.75">
      <c r="B26" s="10">
        <v>5</v>
      </c>
      <c r="C26" s="24" t="s">
        <v>51</v>
      </c>
      <c r="D26" s="28">
        <v>5</v>
      </c>
      <c r="E26" s="26"/>
      <c r="F26" s="27"/>
      <c r="G26" s="20"/>
      <c r="H26" s="20"/>
      <c r="I26" s="21"/>
      <c r="J26" s="20"/>
      <c r="K26" s="20"/>
      <c r="L26" s="20"/>
      <c r="M26" s="20"/>
      <c r="N26" s="22"/>
      <c r="O26" s="23"/>
    </row>
    <row r="27" spans="2:15" ht="15.75">
      <c r="B27" s="15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2:15" ht="49.5" customHeight="1">
      <c r="B28" s="116" t="s">
        <v>52</v>
      </c>
      <c r="C28" s="116"/>
      <c r="D28" s="116"/>
      <c r="E28" s="116"/>
      <c r="F28" s="116"/>
    </row>
    <row r="29" spans="2:15" ht="94.5">
      <c r="B29" s="7" t="s">
        <v>10</v>
      </c>
      <c r="C29" s="7" t="s">
        <v>53</v>
      </c>
      <c r="D29" s="7" t="s">
        <v>54</v>
      </c>
      <c r="E29" s="7" t="s">
        <v>55</v>
      </c>
      <c r="F29" s="7" t="s">
        <v>54</v>
      </c>
    </row>
    <row r="30" spans="2:15" s="32" customFormat="1" ht="45">
      <c r="B30" s="30">
        <v>1</v>
      </c>
      <c r="C30" s="11" t="s">
        <v>56</v>
      </c>
      <c r="D30" s="11" t="s">
        <v>59</v>
      </c>
      <c r="E30" s="11" t="s">
        <v>57</v>
      </c>
      <c r="F30" s="11" t="s">
        <v>60</v>
      </c>
      <c r="G30" s="31"/>
    </row>
    <row r="31" spans="2:15" s="32" customFormat="1" ht="75">
      <c r="B31" s="30">
        <v>2</v>
      </c>
      <c r="C31" s="11" t="s">
        <v>57</v>
      </c>
      <c r="D31" s="11" t="s">
        <v>401</v>
      </c>
      <c r="E31" s="11" t="s">
        <v>56</v>
      </c>
      <c r="F31" s="11" t="s">
        <v>402</v>
      </c>
      <c r="G31" s="31"/>
    </row>
    <row r="32" spans="2:15" s="32" customFormat="1" ht="45">
      <c r="B32" s="30">
        <v>3</v>
      </c>
      <c r="C32" s="11" t="s">
        <v>57</v>
      </c>
      <c r="D32" s="11" t="s">
        <v>61</v>
      </c>
      <c r="E32" s="11" t="s">
        <v>57</v>
      </c>
      <c r="F32" s="11"/>
      <c r="G32" s="31"/>
    </row>
    <row r="33" spans="1:18" s="32" customFormat="1">
      <c r="B33" s="30">
        <v>4</v>
      </c>
      <c r="C33" s="11" t="s">
        <v>57</v>
      </c>
      <c r="D33" s="11"/>
      <c r="E33" s="11" t="s">
        <v>56</v>
      </c>
      <c r="F33" s="11"/>
      <c r="G33" s="31"/>
    </row>
    <row r="34" spans="1:18" s="32" customFormat="1" ht="135">
      <c r="B34" s="30">
        <v>5</v>
      </c>
      <c r="C34" s="11" t="s">
        <v>56</v>
      </c>
      <c r="D34" s="11" t="s">
        <v>62</v>
      </c>
      <c r="E34" s="11" t="s">
        <v>56</v>
      </c>
      <c r="F34" s="11" t="s">
        <v>63</v>
      </c>
      <c r="G34" s="31"/>
    </row>
    <row r="36" spans="1:18" ht="94.5">
      <c r="B36" s="7" t="s">
        <v>10</v>
      </c>
      <c r="C36" s="7" t="s">
        <v>64</v>
      </c>
      <c r="D36" s="7" t="s">
        <v>65</v>
      </c>
      <c r="E36" s="7" t="s">
        <v>66</v>
      </c>
      <c r="F36" s="7" t="s">
        <v>67</v>
      </c>
    </row>
    <row r="37" spans="1:18" s="32" customFormat="1">
      <c r="B37" s="30">
        <v>1</v>
      </c>
      <c r="C37" s="33" t="s">
        <v>68</v>
      </c>
      <c r="D37" s="33" t="s">
        <v>57</v>
      </c>
      <c r="E37" s="33" t="s">
        <v>57</v>
      </c>
      <c r="F37" s="11" t="s">
        <v>69</v>
      </c>
      <c r="G37" s="31"/>
    </row>
    <row r="38" spans="1:18" s="32" customFormat="1" ht="90">
      <c r="B38" s="30">
        <v>2</v>
      </c>
      <c r="C38" s="33" t="s">
        <v>68</v>
      </c>
      <c r="D38" s="33" t="s">
        <v>56</v>
      </c>
      <c r="E38" s="33" t="s">
        <v>57</v>
      </c>
      <c r="F38" s="11" t="s">
        <v>403</v>
      </c>
      <c r="G38" s="31"/>
    </row>
    <row r="39" spans="1:18" s="32" customFormat="1">
      <c r="B39" s="30">
        <v>3</v>
      </c>
      <c r="C39" s="33" t="s">
        <v>70</v>
      </c>
      <c r="D39" s="33" t="s">
        <v>58</v>
      </c>
      <c r="E39" s="33" t="s">
        <v>57</v>
      </c>
      <c r="F39" s="11" t="s">
        <v>69</v>
      </c>
      <c r="G39" s="31"/>
    </row>
    <row r="40" spans="1:18" s="32" customFormat="1">
      <c r="B40" s="30">
        <v>4</v>
      </c>
      <c r="C40" s="33" t="s">
        <v>68</v>
      </c>
      <c r="D40" s="33" t="s">
        <v>57</v>
      </c>
      <c r="E40" s="33" t="s">
        <v>57</v>
      </c>
      <c r="F40" s="11" t="s">
        <v>69</v>
      </c>
      <c r="G40" s="31"/>
    </row>
    <row r="41" spans="1:18" s="32" customFormat="1">
      <c r="B41" s="30">
        <v>5</v>
      </c>
      <c r="C41" s="33" t="s">
        <v>68</v>
      </c>
      <c r="D41" s="33" t="s">
        <v>56</v>
      </c>
      <c r="E41" s="33" t="s">
        <v>56</v>
      </c>
      <c r="F41" s="11" t="s">
        <v>69</v>
      </c>
      <c r="G41" s="31"/>
    </row>
    <row r="43" spans="1:18" ht="56.25" customHeight="1">
      <c r="C43" s="116" t="s">
        <v>71</v>
      </c>
      <c r="D43" s="116"/>
      <c r="E43" s="116"/>
      <c r="F43" s="116"/>
      <c r="G43" s="116"/>
      <c r="H43" s="116"/>
      <c r="I43" s="116"/>
      <c r="J43" s="116"/>
      <c r="K43" s="34"/>
      <c r="L43" s="34"/>
      <c r="M43" s="34"/>
      <c r="O43" s="34"/>
      <c r="Q43" s="34"/>
      <c r="R43" s="34"/>
    </row>
    <row r="44" spans="1:18" ht="63">
      <c r="A44" s="35"/>
      <c r="B44" s="7" t="s">
        <v>10</v>
      </c>
      <c r="C44" s="36" t="s">
        <v>72</v>
      </c>
      <c r="D44" s="8" t="s">
        <v>73</v>
      </c>
      <c r="E44" s="8" t="s">
        <v>74</v>
      </c>
      <c r="F44" s="8" t="s">
        <v>75</v>
      </c>
      <c r="G44" s="8" t="s">
        <v>76</v>
      </c>
      <c r="H44" s="8" t="s">
        <v>77</v>
      </c>
      <c r="I44" s="8" t="s">
        <v>78</v>
      </c>
      <c r="J44" s="8" t="s">
        <v>79</v>
      </c>
    </row>
    <row r="45" spans="1:18" s="32" customFormat="1">
      <c r="B45" s="30">
        <v>1</v>
      </c>
      <c r="C45" s="37">
        <v>3</v>
      </c>
      <c r="D45" s="37">
        <v>4</v>
      </c>
      <c r="E45" s="37">
        <v>4</v>
      </c>
      <c r="F45" s="37">
        <v>4</v>
      </c>
      <c r="G45" s="37">
        <v>2</v>
      </c>
      <c r="H45" s="37">
        <v>3</v>
      </c>
      <c r="I45" s="37">
        <v>2</v>
      </c>
      <c r="J45" s="37">
        <v>1</v>
      </c>
    </row>
    <row r="46" spans="1:18" s="32" customFormat="1">
      <c r="B46" s="30">
        <v>2</v>
      </c>
      <c r="C46" s="37">
        <v>3</v>
      </c>
      <c r="D46" s="37"/>
      <c r="E46" s="37">
        <v>3</v>
      </c>
      <c r="F46" s="37">
        <v>4</v>
      </c>
      <c r="G46" s="37">
        <v>3</v>
      </c>
      <c r="H46" s="37">
        <v>5</v>
      </c>
      <c r="I46" s="37">
        <v>5</v>
      </c>
      <c r="J46" s="37">
        <v>5</v>
      </c>
    </row>
    <row r="47" spans="1:18" s="32" customFormat="1">
      <c r="B47" s="30">
        <v>3</v>
      </c>
      <c r="C47" s="37">
        <v>4</v>
      </c>
      <c r="D47" s="37">
        <v>3</v>
      </c>
      <c r="E47" s="37">
        <v>3</v>
      </c>
      <c r="F47" s="37">
        <v>2</v>
      </c>
      <c r="G47" s="37">
        <v>3</v>
      </c>
      <c r="H47" s="37">
        <v>4</v>
      </c>
      <c r="I47" s="37">
        <v>2</v>
      </c>
      <c r="J47" s="37">
        <v>2</v>
      </c>
    </row>
    <row r="48" spans="1:18" s="32" customFormat="1">
      <c r="B48" s="30">
        <v>4</v>
      </c>
      <c r="C48" s="37">
        <v>4</v>
      </c>
      <c r="D48" s="37">
        <v>4</v>
      </c>
      <c r="E48" s="37">
        <v>5</v>
      </c>
      <c r="F48" s="37">
        <v>5</v>
      </c>
      <c r="G48" s="37">
        <v>5</v>
      </c>
      <c r="H48" s="37">
        <v>5</v>
      </c>
      <c r="I48" s="37">
        <v>5</v>
      </c>
      <c r="J48" s="37">
        <v>5</v>
      </c>
    </row>
    <row r="49" spans="2:10" s="32" customFormat="1">
      <c r="B49" s="30">
        <v>5</v>
      </c>
      <c r="C49" s="37">
        <v>5</v>
      </c>
      <c r="D49" s="37">
        <v>4</v>
      </c>
      <c r="E49" s="37">
        <v>5</v>
      </c>
      <c r="F49" s="37">
        <v>5</v>
      </c>
      <c r="G49" s="37">
        <v>5</v>
      </c>
      <c r="H49" s="37">
        <v>5</v>
      </c>
      <c r="I49" s="37">
        <v>5</v>
      </c>
      <c r="J49" s="37">
        <v>5</v>
      </c>
    </row>
    <row r="53" spans="2:10" ht="42.75" customHeight="1">
      <c r="C53" s="117" t="s">
        <v>80</v>
      </c>
      <c r="D53" s="118"/>
      <c r="E53" s="117"/>
      <c r="F53" s="119"/>
      <c r="G53" s="118"/>
      <c r="H53" s="117" t="s">
        <v>81</v>
      </c>
      <c r="I53" s="119"/>
      <c r="J53" s="118"/>
    </row>
    <row r="54" spans="2:10" ht="63">
      <c r="B54" s="7" t="s">
        <v>10</v>
      </c>
      <c r="C54" s="38" t="s">
        <v>82</v>
      </c>
      <c r="D54" s="38" t="s">
        <v>83</v>
      </c>
      <c r="E54" s="38" t="s">
        <v>84</v>
      </c>
      <c r="F54" s="38" t="s">
        <v>85</v>
      </c>
      <c r="G54" s="38" t="s">
        <v>54</v>
      </c>
      <c r="H54" s="38" t="s">
        <v>86</v>
      </c>
      <c r="I54" s="38" t="s">
        <v>87</v>
      </c>
      <c r="J54" s="38" t="s">
        <v>88</v>
      </c>
    </row>
    <row r="55" spans="2:10" s="32" customFormat="1" ht="30">
      <c r="B55" s="30">
        <v>1</v>
      </c>
      <c r="C55" s="11" t="s">
        <v>78</v>
      </c>
      <c r="D55" s="11" t="s">
        <v>76</v>
      </c>
      <c r="E55" s="11" t="s">
        <v>69</v>
      </c>
      <c r="F55" s="11" t="s">
        <v>89</v>
      </c>
      <c r="G55" s="11" t="s">
        <v>92</v>
      </c>
      <c r="H55" s="11" t="s">
        <v>90</v>
      </c>
      <c r="I55" s="11" t="s">
        <v>90</v>
      </c>
      <c r="J55" s="11" t="s">
        <v>90</v>
      </c>
    </row>
    <row r="56" spans="2:10" s="32" customFormat="1" ht="120">
      <c r="B56" s="30">
        <v>2</v>
      </c>
      <c r="C56" s="11" t="s">
        <v>72</v>
      </c>
      <c r="D56" s="11" t="s">
        <v>79</v>
      </c>
      <c r="E56" s="11" t="s">
        <v>69</v>
      </c>
      <c r="F56" s="11" t="s">
        <v>89</v>
      </c>
      <c r="G56" s="11" t="s">
        <v>404</v>
      </c>
      <c r="H56" s="11" t="s">
        <v>91</v>
      </c>
      <c r="I56" s="11" t="s">
        <v>91</v>
      </c>
      <c r="J56" s="11" t="s">
        <v>90</v>
      </c>
    </row>
    <row r="57" spans="2:10" s="32" customFormat="1" ht="30">
      <c r="B57" s="30">
        <v>3</v>
      </c>
      <c r="C57" s="11" t="s">
        <v>75</v>
      </c>
      <c r="D57" s="11" t="s">
        <v>74</v>
      </c>
      <c r="E57" s="11" t="s">
        <v>69</v>
      </c>
      <c r="F57" s="11" t="s">
        <v>58</v>
      </c>
      <c r="G57" s="11"/>
      <c r="H57" s="11" t="s">
        <v>90</v>
      </c>
      <c r="I57" s="11" t="s">
        <v>90</v>
      </c>
      <c r="J57" s="11" t="s">
        <v>90</v>
      </c>
    </row>
    <row r="58" spans="2:10" s="32" customFormat="1">
      <c r="B58" s="30">
        <v>4</v>
      </c>
      <c r="C58" s="11" t="s">
        <v>74</v>
      </c>
      <c r="D58" s="11" t="s">
        <v>79</v>
      </c>
      <c r="E58" s="11" t="s">
        <v>69</v>
      </c>
      <c r="F58" s="11" t="s">
        <v>89</v>
      </c>
      <c r="G58" s="11"/>
      <c r="H58" s="11" t="s">
        <v>90</v>
      </c>
      <c r="I58" s="11" t="s">
        <v>90</v>
      </c>
      <c r="J58" s="11" t="s">
        <v>90</v>
      </c>
    </row>
    <row r="59" spans="2:10" s="32" customFormat="1" ht="90">
      <c r="B59" s="30">
        <v>5</v>
      </c>
      <c r="C59" s="11" t="s">
        <v>72</v>
      </c>
      <c r="D59" s="11" t="s">
        <v>79</v>
      </c>
      <c r="E59" s="11" t="s">
        <v>93</v>
      </c>
      <c r="F59" s="11" t="s">
        <v>56</v>
      </c>
      <c r="G59" s="11" t="s">
        <v>94</v>
      </c>
      <c r="H59" s="11" t="s">
        <v>91</v>
      </c>
      <c r="I59" s="11" t="s">
        <v>91</v>
      </c>
      <c r="J59" s="11" t="s">
        <v>91</v>
      </c>
    </row>
    <row r="60" spans="2:10">
      <c r="B60" s="19"/>
      <c r="C60" s="39"/>
      <c r="D60" s="39"/>
      <c r="E60" s="39"/>
      <c r="F60" s="39"/>
      <c r="G60" s="39"/>
      <c r="H60" s="39"/>
      <c r="I60" s="39"/>
      <c r="J60" s="39"/>
    </row>
    <row r="61" spans="2:10">
      <c r="C61" s="32"/>
    </row>
    <row r="62" spans="2:10">
      <c r="C62" s="32" t="s">
        <v>95</v>
      </c>
    </row>
    <row r="63" spans="2:10" ht="15.75" customHeight="1">
      <c r="C63" s="5" t="s">
        <v>96</v>
      </c>
    </row>
    <row r="64" spans="2:10">
      <c r="C64" s="40" t="s">
        <v>97</v>
      </c>
    </row>
    <row r="65" spans="3:3">
      <c r="C65" s="5" t="s">
        <v>98</v>
      </c>
    </row>
  </sheetData>
  <mergeCells count="6">
    <mergeCell ref="C11:G11"/>
    <mergeCell ref="B28:F28"/>
    <mergeCell ref="C43:J43"/>
    <mergeCell ref="C53:D53"/>
    <mergeCell ref="E53:G53"/>
    <mergeCell ref="H53:J53"/>
  </mergeCells>
  <hyperlinks>
    <hyperlink ref="C6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G25" sqref="G25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1" t="s">
        <v>99</v>
      </c>
    </row>
    <row r="15" spans="2:7">
      <c r="B15" s="42"/>
      <c r="C15" s="123" t="s">
        <v>100</v>
      </c>
      <c r="D15" s="123"/>
      <c r="E15" s="123"/>
      <c r="F15" s="43"/>
      <c r="G15" s="43"/>
    </row>
    <row r="16" spans="2:7">
      <c r="B16" s="44" t="s">
        <v>101</v>
      </c>
      <c r="C16" s="123" t="s">
        <v>102</v>
      </c>
      <c r="D16" s="123"/>
      <c r="E16" s="45" t="s">
        <v>103</v>
      </c>
      <c r="F16" s="45" t="s">
        <v>406</v>
      </c>
      <c r="G16" s="45" t="s">
        <v>104</v>
      </c>
    </row>
    <row r="17" spans="2:7">
      <c r="B17" s="121">
        <v>2016</v>
      </c>
      <c r="C17" s="124" t="s">
        <v>105</v>
      </c>
      <c r="D17" s="125"/>
      <c r="E17" s="130" t="s">
        <v>118</v>
      </c>
      <c r="F17" s="122">
        <v>805818</v>
      </c>
      <c r="G17" s="120">
        <v>0.69199999999999995</v>
      </c>
    </row>
    <row r="18" spans="2:7">
      <c r="B18" s="121"/>
      <c r="C18" s="126"/>
      <c r="D18" s="127"/>
      <c r="E18" s="131"/>
      <c r="F18" s="122"/>
      <c r="G18" s="120"/>
    </row>
    <row r="19" spans="2:7">
      <c r="B19" s="121" t="s">
        <v>106</v>
      </c>
      <c r="C19" s="126"/>
      <c r="D19" s="127"/>
      <c r="E19" s="131"/>
      <c r="F19" s="122">
        <v>1978785</v>
      </c>
      <c r="G19" s="120">
        <v>0.625</v>
      </c>
    </row>
    <row r="20" spans="2:7">
      <c r="B20" s="121"/>
      <c r="C20" s="126"/>
      <c r="D20" s="127"/>
      <c r="E20" s="131"/>
      <c r="F20" s="122"/>
      <c r="G20" s="120"/>
    </row>
    <row r="21" spans="2:7">
      <c r="B21" s="121" t="s">
        <v>107</v>
      </c>
      <c r="C21" s="126"/>
      <c r="D21" s="127"/>
      <c r="E21" s="131"/>
      <c r="F21" s="122">
        <v>1313614</v>
      </c>
      <c r="G21" s="120">
        <v>0.44400000000000001</v>
      </c>
    </row>
    <row r="22" spans="2:7">
      <c r="B22" s="121"/>
      <c r="C22" s="126"/>
      <c r="D22" s="127"/>
      <c r="E22" s="131"/>
      <c r="F22" s="122"/>
      <c r="G22" s="120"/>
    </row>
    <row r="23" spans="2:7">
      <c r="B23" s="121" t="s">
        <v>108</v>
      </c>
      <c r="C23" s="126"/>
      <c r="D23" s="127"/>
      <c r="E23" s="131"/>
      <c r="F23" s="122">
        <v>1533864</v>
      </c>
      <c r="G23" s="120">
        <v>0.75</v>
      </c>
    </row>
    <row r="24" spans="2:7">
      <c r="B24" s="121"/>
      <c r="C24" s="128"/>
      <c r="D24" s="129"/>
      <c r="E24" s="132"/>
      <c r="F24" s="122"/>
      <c r="G24" s="120"/>
    </row>
    <row r="25" spans="2:7">
      <c r="B25" s="42"/>
      <c r="C25" s="42"/>
      <c r="D25" s="42"/>
      <c r="E25" s="42"/>
      <c r="F25" s="42"/>
      <c r="G25" s="42"/>
    </row>
    <row r="26" spans="2:7">
      <c r="B26" s="42" t="s">
        <v>109</v>
      </c>
      <c r="C26" s="46"/>
      <c r="D26" s="46"/>
      <c r="E26" s="42"/>
      <c r="F26" s="42"/>
      <c r="G26" s="42"/>
    </row>
    <row r="27" spans="2:7">
      <c r="B27" s="42" t="s">
        <v>110</v>
      </c>
      <c r="C27" s="42"/>
      <c r="D27" s="42"/>
      <c r="E27" s="42"/>
      <c r="F27" s="42"/>
      <c r="G27" s="42"/>
    </row>
    <row r="28" spans="2:7">
      <c r="B28" s="42" t="s">
        <v>111</v>
      </c>
      <c r="C28" s="42"/>
      <c r="D28" s="42"/>
      <c r="E28" s="42"/>
      <c r="F28" s="42"/>
      <c r="G28" s="42"/>
    </row>
  </sheetData>
  <mergeCells count="16">
    <mergeCell ref="C15:E15"/>
    <mergeCell ref="C16:D16"/>
    <mergeCell ref="B17:B18"/>
    <mergeCell ref="C17:D24"/>
    <mergeCell ref="E17:E24"/>
    <mergeCell ref="B23:B24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5"/>
  <sheetViews>
    <sheetView workbookViewId="0">
      <selection activeCell="C20" sqref="C20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1" t="s">
        <v>112</v>
      </c>
    </row>
    <row r="13" spans="2:5">
      <c r="B13" s="47" t="s">
        <v>113</v>
      </c>
      <c r="C13" s="47" t="s">
        <v>114</v>
      </c>
      <c r="D13" s="47" t="s">
        <v>115</v>
      </c>
      <c r="E13" s="47" t="s">
        <v>116</v>
      </c>
    </row>
    <row r="14" spans="2:5" ht="15" customHeight="1">
      <c r="B14" s="133" t="s">
        <v>118</v>
      </c>
      <c r="C14" s="48" t="s">
        <v>384</v>
      </c>
      <c r="D14" s="48">
        <v>20</v>
      </c>
      <c r="E14" s="49">
        <v>0.22222222222222221</v>
      </c>
    </row>
    <row r="15" spans="2:5">
      <c r="B15" s="133"/>
      <c r="C15" s="48" t="s">
        <v>385</v>
      </c>
      <c r="D15" s="48">
        <v>15</v>
      </c>
      <c r="E15" s="49">
        <v>0.16666666666666666</v>
      </c>
    </row>
    <row r="16" spans="2:5">
      <c r="B16" s="133"/>
      <c r="C16" s="48" t="s">
        <v>386</v>
      </c>
      <c r="D16" s="48">
        <v>16</v>
      </c>
      <c r="E16" s="49">
        <v>0.17777777777777778</v>
      </c>
    </row>
    <row r="17" spans="2:5">
      <c r="B17" s="133"/>
      <c r="C17" s="48" t="s">
        <v>387</v>
      </c>
      <c r="D17" s="48">
        <v>10</v>
      </c>
      <c r="E17" s="49">
        <v>0.1111111111111111</v>
      </c>
    </row>
    <row r="18" spans="2:5">
      <c r="B18" s="133"/>
      <c r="C18" s="48" t="s">
        <v>388</v>
      </c>
      <c r="D18" s="48">
        <v>10</v>
      </c>
      <c r="E18" s="49">
        <v>0.1111111111111111</v>
      </c>
    </row>
    <row r="19" spans="2:5">
      <c r="B19" s="133"/>
      <c r="C19" s="48" t="s">
        <v>389</v>
      </c>
      <c r="D19" s="48">
        <v>9</v>
      </c>
      <c r="E19" s="49">
        <v>0.1</v>
      </c>
    </row>
    <row r="20" spans="2:5">
      <c r="B20" s="133"/>
      <c r="C20" s="48" t="s">
        <v>390</v>
      </c>
      <c r="D20" s="48">
        <v>5</v>
      </c>
      <c r="E20" s="49">
        <v>5.5555555555555552E-2</v>
      </c>
    </row>
    <row r="21" spans="2:5">
      <c r="B21" s="133"/>
      <c r="C21" s="48" t="s">
        <v>391</v>
      </c>
      <c r="D21" s="48">
        <v>2</v>
      </c>
      <c r="E21" s="49">
        <v>2.2222222222222223E-2</v>
      </c>
    </row>
    <row r="22" spans="2:5">
      <c r="B22" s="133"/>
      <c r="C22" s="48" t="s">
        <v>392</v>
      </c>
      <c r="D22" s="48">
        <v>1</v>
      </c>
      <c r="E22" s="49">
        <v>1.1111111111111112E-2</v>
      </c>
    </row>
    <row r="23" spans="2:5">
      <c r="B23" s="133"/>
      <c r="C23" s="48" t="s">
        <v>393</v>
      </c>
      <c r="D23" s="48">
        <v>1</v>
      </c>
      <c r="E23" s="49">
        <v>1.1111111111111112E-2</v>
      </c>
    </row>
    <row r="24" spans="2:5">
      <c r="B24" s="133"/>
      <c r="C24" s="48" t="s">
        <v>394</v>
      </c>
      <c r="D24" s="48">
        <v>1</v>
      </c>
      <c r="E24" s="49">
        <v>1.1111111111111112E-2</v>
      </c>
    </row>
    <row r="25" spans="2:5">
      <c r="B25" s="134" t="s">
        <v>117</v>
      </c>
      <c r="C25" s="134"/>
      <c r="D25" s="50">
        <f>SUM(D14:D24)</f>
        <v>90</v>
      </c>
      <c r="E25" s="51">
        <f>SUM(E14:E24)</f>
        <v>1</v>
      </c>
    </row>
  </sheetData>
  <mergeCells count="2">
    <mergeCell ref="B14:B24"/>
    <mergeCell ref="B25:C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2018-07-27T18:49:31Z</dcterms:created>
  <dcterms:modified xsi:type="dcterms:W3CDTF">2018-11-16T19:05:03Z</dcterms:modified>
</cp:coreProperties>
</file>