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Egresados!$F$152:$G$313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3" i="2" l="1"/>
  <c r="D357" i="2" l="1"/>
  <c r="C331" i="2" l="1"/>
  <c r="D316" i="2" s="1"/>
  <c r="C90" i="2"/>
  <c r="C63" i="2"/>
  <c r="C37" i="2"/>
  <c r="C558" i="2" l="1"/>
  <c r="C525" i="2"/>
  <c r="D317" i="2"/>
  <c r="D321" i="2"/>
  <c r="D325" i="2"/>
  <c r="D329" i="2"/>
  <c r="D327" i="2"/>
  <c r="D328" i="2"/>
  <c r="D318" i="2"/>
  <c r="D322" i="2"/>
  <c r="D326" i="2"/>
  <c r="D330" i="2"/>
  <c r="D320" i="2"/>
  <c r="D319" i="2"/>
  <c r="D323" i="2"/>
  <c r="D324" i="2"/>
  <c r="D90" i="2"/>
  <c r="G90" i="2" s="1"/>
  <c r="D60" i="2"/>
  <c r="G60" i="2" s="1"/>
  <c r="E123" i="2"/>
  <c r="F392" i="2"/>
  <c r="J392" i="2" s="1"/>
  <c r="C447" i="2"/>
  <c r="I542" i="2"/>
  <c r="C521" i="2"/>
  <c r="C524" i="2"/>
  <c r="D62" i="2"/>
  <c r="G62" i="2" s="1"/>
  <c r="E125" i="2"/>
  <c r="D35" i="2"/>
  <c r="G35" i="2" s="1"/>
  <c r="D63" i="2"/>
  <c r="G63" i="2" s="1"/>
  <c r="E128" i="2"/>
  <c r="E356" i="2"/>
  <c r="C451" i="2"/>
  <c r="C559" i="2"/>
  <c r="D86" i="2"/>
  <c r="G86" i="2" s="1"/>
  <c r="D88" i="2"/>
  <c r="G88" i="2" s="1"/>
  <c r="K123" i="2"/>
  <c r="K125" i="2"/>
  <c r="C448" i="2"/>
  <c r="C471" i="2"/>
  <c r="H521" i="2"/>
  <c r="C539" i="2"/>
  <c r="C556" i="2"/>
  <c r="C560" i="2"/>
  <c r="D37" i="2"/>
  <c r="G37" i="2" s="1"/>
  <c r="D61" i="2"/>
  <c r="G61" i="2" s="1"/>
  <c r="E124" i="2"/>
  <c r="E126" i="2"/>
  <c r="F391" i="2"/>
  <c r="J391" i="2" s="1"/>
  <c r="F393" i="2"/>
  <c r="J393" i="2" s="1"/>
  <c r="C449" i="2"/>
  <c r="C472" i="2"/>
  <c r="C522" i="2"/>
  <c r="C540" i="2"/>
  <c r="C557" i="2"/>
  <c r="D36" i="2"/>
  <c r="G36" i="2" s="1"/>
  <c r="D87" i="2"/>
  <c r="G87" i="2" s="1"/>
  <c r="D89" i="2"/>
  <c r="G89" i="2" s="1"/>
  <c r="K124" i="2"/>
  <c r="E127" i="2"/>
  <c r="E355" i="2"/>
  <c r="C450" i="2"/>
  <c r="H520" i="2"/>
  <c r="C523" i="2"/>
  <c r="I541" i="2"/>
  <c r="E357" i="2" l="1"/>
  <c r="D331" i="2"/>
</calcChain>
</file>

<file path=xl/sharedStrings.xml><?xml version="1.0" encoding="utf-8"?>
<sst xmlns="http://schemas.openxmlformats.org/spreadsheetml/2006/main" count="3038" uniqueCount="995">
  <si>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</si>
  <si>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</si>
  <si>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</si>
  <si>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</si>
  <si>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</si>
  <si>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</si>
  <si>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</si>
  <si>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</si>
  <si>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</si>
  <si>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</si>
  <si>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</si>
  <si>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</si>
  <si>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</si>
  <si>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</si>
  <si>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</si>
  <si>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</si>
  <si>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</si>
  <si>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</si>
  <si>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</si>
  <si>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</si>
  <si>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</si>
  <si>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</si>
  <si>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</si>
  <si>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</si>
  <si>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</si>
  <si>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</si>
  <si>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</si>
  <si>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</si>
  <si>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</si>
  <si>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</si>
  <si>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</si>
  <si>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</si>
  <si>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</si>
  <si>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</si>
  <si>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</si>
  <si>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</si>
  <si>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</si>
  <si>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</si>
  <si>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</si>
  <si>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</si>
  <si>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</si>
  <si>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</si>
  <si>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</si>
  <si>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</si>
  <si>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</si>
  <si>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</si>
  <si>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</si>
  <si>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</si>
  <si>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</si>
  <si>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</si>
  <si>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</si>
  <si>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</si>
  <si>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</si>
  <si>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</si>
  <si>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</si>
  <si>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</si>
  <si>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</si>
  <si>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</si>
  <si>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</si>
  <si>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</si>
  <si>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</si>
  <si>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</si>
  <si>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</si>
  <si>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</si>
  <si>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</si>
  <si>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</si>
  <si>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</si>
  <si>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</si>
  <si>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</si>
  <si>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</si>
  <si>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</si>
  <si>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</si>
  <si>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</si>
  <si>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</si>
  <si>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</si>
  <si>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</si>
  <si>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</si>
  <si>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</si>
  <si>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</si>
  <si>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</si>
  <si>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</si>
  <si>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</si>
  <si>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</si>
  <si>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</si>
  <si>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</si>
  <si>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</si>
  <si>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</si>
  <si>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</si>
  <si>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</si>
  <si>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</si>
  <si>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</si>
  <si>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</si>
  <si>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</si>
  <si>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</si>
  <si>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</si>
  <si>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</si>
  <si>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</si>
  <si>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</si>
  <si>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</si>
  <si>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</si>
  <si>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</si>
  <si>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</si>
  <si>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</si>
  <si>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</si>
  <si>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</si>
  <si>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</si>
  <si>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</si>
  <si>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</si>
  <si>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</si>
  <si>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</si>
  <si>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</si>
  <si>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</si>
  <si>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</si>
  <si>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</si>
  <si>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</si>
  <si>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</si>
  <si>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</si>
  <si>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</si>
  <si>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</si>
  <si>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</si>
  <si>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</si>
  <si>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</si>
  <si>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</si>
  <si>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</si>
  <si>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</si>
  <si>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t>
  </si>
  <si>
    <t>No tengo sugerencias</t>
  </si>
  <si>
    <t>Ninguna</t>
  </si>
  <si>
    <t>Maestría en Administración Económica y Financiera</t>
  </si>
  <si>
    <t>No hay datos de empleadores para la Maestría en Administración Económica y Financiera</t>
  </si>
  <si>
    <t>Total egresados encuestados:161</t>
  </si>
  <si>
    <t>CO&amp;TEX SAS</t>
  </si>
  <si>
    <t>LOS CAMBULOS DOSQUEBRADAS</t>
  </si>
  <si>
    <t>jesus.ballesteros@coytex.com.co</t>
  </si>
  <si>
    <t>Ocupaciones de Dirección y Gerencia</t>
  </si>
  <si>
    <t>Industrias Manufactureras</t>
  </si>
  <si>
    <t xml:space="preserve">Empleado de empresa particular  </t>
  </si>
  <si>
    <t>Contrato a término fijo</t>
  </si>
  <si>
    <t xml:space="preserve">Privada 	</t>
  </si>
  <si>
    <t>más de 6 SMLV</t>
  </si>
  <si>
    <t>Implementación de SAP Hanna</t>
  </si>
  <si>
    <t>Gerente de Proyecto</t>
  </si>
  <si>
    <t>Presidente</t>
  </si>
  <si>
    <t>Risaralda</t>
  </si>
  <si>
    <t>Dosquebradas</t>
  </si>
  <si>
    <t>Colombia</t>
  </si>
  <si>
    <t>SIN RESPUESTA</t>
  </si>
  <si>
    <t xml:space="preserve">Trabajador  independiente    (Sector público o privado)  </t>
  </si>
  <si>
    <t>Universidad Tecnologica de Pereira</t>
  </si>
  <si>
    <t>Cra 27 No. 10-02 los alamos</t>
  </si>
  <si>
    <t>mavago17@utp.edu.co</t>
  </si>
  <si>
    <t>Ocupaciones en Finanzas y administración</t>
  </si>
  <si>
    <t xml:space="preserve">Empleado del gobierno	  </t>
  </si>
  <si>
    <t>entre 3 SMLV y menos de 4 SMLV</t>
  </si>
  <si>
    <t>Vicerrectoría de Investigaciones, Innovación y Extensión</t>
  </si>
  <si>
    <t>Administrativo</t>
  </si>
  <si>
    <t>Vicerrectora de Investigaciones, Innovación y Extensión</t>
  </si>
  <si>
    <t>Pereira</t>
  </si>
  <si>
    <t>Papeleria Modelo</t>
  </si>
  <si>
    <t>Calle 21  6-51</t>
  </si>
  <si>
    <t>papeleriamodelo@hotmail.com</t>
  </si>
  <si>
    <t>Comercio; Reparación de Automotores, Motocicletas, Efectos Personales y Enseres Domésticos</t>
  </si>
  <si>
    <t>Contrato a término indefinido</t>
  </si>
  <si>
    <t>entre 2 SMLV y menos de 3 SMLV</t>
  </si>
  <si>
    <t xml:space="preserve">Mercadeo y Finanzas </t>
  </si>
  <si>
    <t>Jefe de Marketing</t>
  </si>
  <si>
    <t>Gerente</t>
  </si>
  <si>
    <t>UTP</t>
  </si>
  <si>
    <t>La julita</t>
  </si>
  <si>
    <t>tecnologica@utp.edu.co</t>
  </si>
  <si>
    <t>Administración Pública y Defensa; Seguridad Social de Afiliación Obligatoria</t>
  </si>
  <si>
    <t>Gestión Humana</t>
  </si>
  <si>
    <t>Proceso de Vinculación</t>
  </si>
  <si>
    <t>Jefe de Recursos Humanos</t>
  </si>
  <si>
    <t>Ingenio Risaralda. S.A.</t>
  </si>
  <si>
    <t>KIlometro 2 via la Virginia Balboa</t>
  </si>
  <si>
    <t>jaladino@ingeniorisaralda.com</t>
  </si>
  <si>
    <t>Agricultura, ganadería, Caza y Silvicultura</t>
  </si>
  <si>
    <t>Proeyctos</t>
  </si>
  <si>
    <t>Lider de mejoramiento y proyectos</t>
  </si>
  <si>
    <t>Gerente General</t>
  </si>
  <si>
    <t>Universidad Tecnológica de Pereira</t>
  </si>
  <si>
    <t>Carrera 27 No. 10-02 Los álamos</t>
  </si>
  <si>
    <t>lilipor@utp.edu.co</t>
  </si>
  <si>
    <t>Facultad de Ingeniería Industrial</t>
  </si>
  <si>
    <t>Docente</t>
  </si>
  <si>
    <t>Decano</t>
  </si>
  <si>
    <t>Hotel Sonesta Pereira</t>
  </si>
  <si>
    <t>Km 7 Vía Cerritos</t>
  </si>
  <si>
    <t>andrea.ramirez@ghlhoteles.com</t>
  </si>
  <si>
    <t>Hoteles y Restaurantes</t>
  </si>
  <si>
    <t>entre 1 SMLV y menos de 2 SMLV</t>
  </si>
  <si>
    <t>Servicio al Huésped</t>
  </si>
  <si>
    <t>Coordinadora de Servicio al Huésped</t>
  </si>
  <si>
    <t>Servicio al cliente</t>
  </si>
  <si>
    <t>UNIVERSIDAD TECNOLÓGICA DE PEREIRA</t>
  </si>
  <si>
    <t>3137179 - 3137123</t>
  </si>
  <si>
    <t>registro@utp.edu.co - malucy@utp.edu.co</t>
  </si>
  <si>
    <t>Ocupaciones en Ciencias Sociales, Educación, Servicios Gubernamentales y Religión</t>
  </si>
  <si>
    <t xml:space="preserve">Contrato de prestación de servicios	</t>
  </si>
  <si>
    <t>Registro y Control Académico - Ingeniería de Sistemas y Computación</t>
  </si>
  <si>
    <t>Transitoria Administrativo III - Docente Auxiliar pregrado con Maestría</t>
  </si>
  <si>
    <t>Director ARYCA - Director Programa Ing Sistemas y Computación</t>
  </si>
  <si>
    <t>fundacion universitaria autonoma de las americas</t>
  </si>
  <si>
    <t>Avenida de las Américas No 98-56 Sector Belmonte</t>
  </si>
  <si>
    <t>diego.mejiab@uam.edu.co</t>
  </si>
  <si>
    <t>programa de administracion de empresas y medicina</t>
  </si>
  <si>
    <t>docente</t>
  </si>
  <si>
    <t>director de programa</t>
  </si>
  <si>
    <t>risaralda</t>
  </si>
  <si>
    <t>pereira</t>
  </si>
  <si>
    <t>colombia</t>
  </si>
  <si>
    <t>D.K. Ingeniería</t>
  </si>
  <si>
    <t>CALLE 22 # 17 B - 50 - PISO 2 - BARRIO LA LORENA</t>
  </si>
  <si>
    <t>dk@dkingenieria.com</t>
  </si>
  <si>
    <t>Construcción</t>
  </si>
  <si>
    <t>Obras Civiles</t>
  </si>
  <si>
    <t>Ingeniero Civil</t>
  </si>
  <si>
    <t>Director de Proyectos</t>
  </si>
  <si>
    <t>CONTRALORIA GENERAL DE LA REPUBLICA</t>
  </si>
  <si>
    <t>CALLE 14 3A-34</t>
  </si>
  <si>
    <t>sllatorre@contraloria.gov.co</t>
  </si>
  <si>
    <t>entre 5 SMLV y menos de 6 SMLV</t>
  </si>
  <si>
    <t>GERENCIA DEPARTAMENTAL COLEGIADA TOLIMA - VIGILANCIA FISCAL</t>
  </si>
  <si>
    <t>PROFESIONAL UNIVERSITARIO</t>
  </si>
  <si>
    <t>GERENTE</t>
  </si>
  <si>
    <t>TOLIMA</t>
  </si>
  <si>
    <t>IBAGUE</t>
  </si>
  <si>
    <t>COLOMBIA</t>
  </si>
  <si>
    <t>Empresa de energía del Quindío S.A. E.S.P.</t>
  </si>
  <si>
    <t>Carrera 13 N° 14-17, Armenia (Q), Colombia</t>
  </si>
  <si>
    <t>7413100 ext 1314</t>
  </si>
  <si>
    <t>JORGE.IVAN.ARANGO@edeq.com.co</t>
  </si>
  <si>
    <t>Suministros de Electricidad, Gas y Agua</t>
  </si>
  <si>
    <t xml:space="preserve">De Economía Mixta    </t>
  </si>
  <si>
    <t>Auditoría</t>
  </si>
  <si>
    <t>Auditor</t>
  </si>
  <si>
    <t>Quindío</t>
  </si>
  <si>
    <t>Armenia</t>
  </si>
  <si>
    <t>Fondo de Empleados Parque del Cafe</t>
  </si>
  <si>
    <t>Km 6 via Montenegro a Pueblo Tapao</t>
  </si>
  <si>
    <t>7417417 ext 125</t>
  </si>
  <si>
    <t>fabio.bravo@parquedelcafe.co</t>
  </si>
  <si>
    <t>Intermediación Financiera</t>
  </si>
  <si>
    <t>Administrativa</t>
  </si>
  <si>
    <t>Junta Directiva</t>
  </si>
  <si>
    <t>Quindio</t>
  </si>
  <si>
    <t>Montenegro</t>
  </si>
  <si>
    <t>AUDIFARMA</t>
  </si>
  <si>
    <t xml:space="preserve">CALLE 105 NUMERO 14-140 ZONA INDUSTRIAL DE OCCIDENTE </t>
  </si>
  <si>
    <t>jack.alarcon@audifarma.com.co</t>
  </si>
  <si>
    <t>Transporte, Almacenamiento y Comunicaciones</t>
  </si>
  <si>
    <t>entre 4 SMLV y menos de 5 SMLV</t>
  </si>
  <si>
    <t>Cadena de Suministros</t>
  </si>
  <si>
    <t>Jefe de Estrategia de Servicio</t>
  </si>
  <si>
    <t>Gerente Cadena de Suministros</t>
  </si>
  <si>
    <t>Ingenio Risaralda S.A</t>
  </si>
  <si>
    <t>Km 2 Vía La Virginia Balboa</t>
  </si>
  <si>
    <t>hfvargas@ingeniorisaralda.com</t>
  </si>
  <si>
    <t>Dirección Comercial</t>
  </si>
  <si>
    <t>Coordinador Comercial</t>
  </si>
  <si>
    <t>Director Comercial</t>
  </si>
  <si>
    <t>Balboa</t>
  </si>
  <si>
    <t>NESTLE PURINA PET CARE</t>
  </si>
  <si>
    <t>KM 18 VIS MOSQUERA</t>
  </si>
  <si>
    <t>JULIAN.GARCES@CO.NESTLE.COM</t>
  </si>
  <si>
    <t>DISTRIBUCION</t>
  </si>
  <si>
    <t>ESPECIALISTA DE OPERACIONES LOGISTICAS</t>
  </si>
  <si>
    <t>JEFE DE DISTRIBUCION</t>
  </si>
  <si>
    <t>CUNDINAMARCA</t>
  </si>
  <si>
    <t>MOSQUERA</t>
  </si>
  <si>
    <t>UNIVERSIDAD TECNOLOGICA DE PEREIRA</t>
  </si>
  <si>
    <t>LA JULITA</t>
  </si>
  <si>
    <t>jucasta@utp.edu.co</t>
  </si>
  <si>
    <t>Ingeniería Industrial</t>
  </si>
  <si>
    <t>TigoUne</t>
  </si>
  <si>
    <t>Cra 10 # 15-30</t>
  </si>
  <si>
    <t>oscar.gomez@tigoune.com</t>
  </si>
  <si>
    <t>Gerencia  Configuración e Instalaciones</t>
  </si>
  <si>
    <t>Supervisor oferta básica nacional</t>
  </si>
  <si>
    <t>Todo el país</t>
  </si>
  <si>
    <t>IPS BIENESTAR DIGESTIVO SAS</t>
  </si>
  <si>
    <t>Carrera 9 # 25-25 Torre C Consultorio 303 Clínica Los Rosales</t>
  </si>
  <si>
    <t>gastrorojas@gmail.com</t>
  </si>
  <si>
    <t>Asesor</t>
  </si>
  <si>
    <t>ALTIPAL S.A.S</t>
  </si>
  <si>
    <t>CARRERA 65B 19A - 47</t>
  </si>
  <si>
    <t>javier.salazar@altipal.com.co</t>
  </si>
  <si>
    <t>CONSUMO MASIVO</t>
  </si>
  <si>
    <t>GERENTE NACIONAL CANAL AUTOSERVICIOS</t>
  </si>
  <si>
    <t>GERENTE NACIONAL CONSUMO MASIVO</t>
  </si>
  <si>
    <t>NACIONAL</t>
  </si>
  <si>
    <t>BOGOTA</t>
  </si>
  <si>
    <t>CDA AV 30 DE AGOSTO</t>
  </si>
  <si>
    <t>AV 30 DE AGOSTO N 23-50</t>
  </si>
  <si>
    <t>cda30deagosto@gmail.acom</t>
  </si>
  <si>
    <t>Calidad - Gerencia</t>
  </si>
  <si>
    <t>Directora Técnica y de Calidad</t>
  </si>
  <si>
    <t xml:space="preserve">Universidad tecnológica de Pereira </t>
  </si>
  <si>
    <t>Cra 27 N 10-02</t>
  </si>
  <si>
    <t>(6) 3137213</t>
  </si>
  <si>
    <t>gehenao@utp.edu.co</t>
  </si>
  <si>
    <t>Financiera</t>
  </si>
  <si>
    <t>Tesorero</t>
  </si>
  <si>
    <t>Financiero</t>
  </si>
  <si>
    <t xml:space="preserve">Risaralda </t>
  </si>
  <si>
    <t xml:space="preserve">Colombia </t>
  </si>
  <si>
    <t xml:space="preserve">Empresario/Empleador   </t>
  </si>
  <si>
    <t>Ingenio Risaralda</t>
  </si>
  <si>
    <t>km2 via la virginia balboa</t>
  </si>
  <si>
    <t>lfjimenez@ingeniorisaralda.com</t>
  </si>
  <si>
    <t>Ocupaciones de Procesamiento, Fabricación y Ensamble</t>
  </si>
  <si>
    <t>Ingenieria</t>
  </si>
  <si>
    <t>Jefe de Ingenieria</t>
  </si>
  <si>
    <t>Director de operaciones y proyectos</t>
  </si>
  <si>
    <t>La virginia</t>
  </si>
  <si>
    <t>EMPRESAS MUNICIPALES DE CARTAGO ESP</t>
  </si>
  <si>
    <t>CALLE 13 # 5A - 35 PISO 2</t>
  </si>
  <si>
    <t>(2) 2110060</t>
  </si>
  <si>
    <t>contactenos@emcartago.com</t>
  </si>
  <si>
    <t>OFICINA DE INFORMATICA Y TECNOLOGIA</t>
  </si>
  <si>
    <t>JEFE DE OFICINA DE INFORMÁTICA Y TECNOLOGIA</t>
  </si>
  <si>
    <t>SUBGERENTE ADMINISTRATIVO Y DE TALENTO HUMANO</t>
  </si>
  <si>
    <t>VALLE</t>
  </si>
  <si>
    <t>CARTAGO</t>
  </si>
  <si>
    <t>Neurocentro</t>
  </si>
  <si>
    <t>calle 25 7-48  piso 8</t>
  </si>
  <si>
    <t>investigacion@neurocentro.co</t>
  </si>
  <si>
    <t>Investigacion</t>
  </si>
  <si>
    <t>Coordinadora de Investigación</t>
  </si>
  <si>
    <t>Director de Investigacion</t>
  </si>
  <si>
    <t>CORPORACIÒN UNIVERSITARIA MINUTO DE DIOS</t>
  </si>
  <si>
    <t>CARA 9A 20-54</t>
  </si>
  <si>
    <t>edwin.perez@uniminuto.edu</t>
  </si>
  <si>
    <t>academica</t>
  </si>
  <si>
    <t>Coordinador de programas</t>
  </si>
  <si>
    <t>Secretario academico</t>
  </si>
  <si>
    <t>TIPSA</t>
  </si>
  <si>
    <t>Carrera 14 No. 12-33 Piso 2</t>
  </si>
  <si>
    <t>monicamrosas@gmail.com</t>
  </si>
  <si>
    <t>Directora Administrativa y Financiera</t>
  </si>
  <si>
    <t>SECRETARIA DE EDUCACIÓN DE DOSQUEBRADAS</t>
  </si>
  <si>
    <t>CAM DOSQUEBRADAS</t>
  </si>
  <si>
    <t xml:space="preserve"> (57 6) 3320546</t>
  </si>
  <si>
    <t>educacion@dosquebradas.gov.co</t>
  </si>
  <si>
    <t>INSTITUCIÓN EDUCATIVA FABIO VÁSQUEZ BOTERO</t>
  </si>
  <si>
    <t>DOCENTE DE AULA ÁREA DE MATEMÁTICAS</t>
  </si>
  <si>
    <t>RECTOR</t>
  </si>
  <si>
    <t>RISARALDA</t>
  </si>
  <si>
    <t>DOSQUEBRADAS</t>
  </si>
  <si>
    <t>Vereda la Julita</t>
  </si>
  <si>
    <t>dangomez@utp.edu.co</t>
  </si>
  <si>
    <t>Vicerrectoria Académica</t>
  </si>
  <si>
    <t>Docente - Profesional</t>
  </si>
  <si>
    <t>Vicerrector Académico</t>
  </si>
  <si>
    <t>Industria Colombiana de Confecciones S.A. - INCOCO</t>
  </si>
  <si>
    <t>Avenida 30 Agosto No. 100-120</t>
  </si>
  <si>
    <t>mascencio@vo5.co</t>
  </si>
  <si>
    <t>Proceso de TICS.</t>
  </si>
  <si>
    <t>Administración del DW &amp; BI</t>
  </si>
  <si>
    <t>Directora TICS</t>
  </si>
  <si>
    <t>Comfamiliar Risaralda</t>
  </si>
  <si>
    <t>Calle 22 N° 4-27</t>
  </si>
  <si>
    <t>ymonsalve@comfamiliar.com</t>
  </si>
  <si>
    <t>Jornadas Escolares Complementarias</t>
  </si>
  <si>
    <t xml:space="preserve">Coordinadora </t>
  </si>
  <si>
    <t>Juan Carlos Romero</t>
  </si>
  <si>
    <t>Risaralda/Andina</t>
  </si>
  <si>
    <t>suramericana</t>
  </si>
  <si>
    <t>cra 5 #31-72</t>
  </si>
  <si>
    <t>yeny.ballesteros@hotmail.com</t>
  </si>
  <si>
    <t>Ocupaciones en Ventas y Servicios</t>
  </si>
  <si>
    <t>empresarial</t>
  </si>
  <si>
    <t>directora de negocios empresariales</t>
  </si>
  <si>
    <t>gerente</t>
  </si>
  <si>
    <t>tolima</t>
  </si>
  <si>
    <t>ibague</t>
  </si>
  <si>
    <t>Banco de Bogotá Panamá</t>
  </si>
  <si>
    <t>Calle 36 # 7-47</t>
  </si>
  <si>
    <t>mmonto2@bancodebogota.com.co</t>
  </si>
  <si>
    <t xml:space="preserve">Banca </t>
  </si>
  <si>
    <t>Gerente de Relación</t>
  </si>
  <si>
    <t>Representante para Colombia</t>
  </si>
  <si>
    <t>Bogota</t>
  </si>
  <si>
    <t>Alcaldía de Medellín</t>
  </si>
  <si>
    <t>Cra 53A 42-161</t>
  </si>
  <si>
    <t>joseandresortiz@gmail.com</t>
  </si>
  <si>
    <t>Secretaría de Salud</t>
  </si>
  <si>
    <t>Profesional Universitario</t>
  </si>
  <si>
    <t>Subsecretaria Administrativa y Financiera</t>
  </si>
  <si>
    <t>Antioquia</t>
  </si>
  <si>
    <t>Medellín</t>
  </si>
  <si>
    <t>amlanzas@utp.edu.co</t>
  </si>
  <si>
    <t xml:space="preserve">Tecnologia Industrial </t>
  </si>
  <si>
    <t>Director programa</t>
  </si>
  <si>
    <t>LINEXPERTS</t>
  </si>
  <si>
    <t>Cr 7B No. 123 - 46</t>
  </si>
  <si>
    <t>cesar.correa@linexperts.com</t>
  </si>
  <si>
    <t>Consultoria</t>
  </si>
  <si>
    <t>Gerente de proyectos</t>
  </si>
  <si>
    <t>Gerente de operaciones</t>
  </si>
  <si>
    <t>Bogota DC</t>
  </si>
  <si>
    <t>MVM INGENIERIA</t>
  </si>
  <si>
    <t>Cra. 35 #10b-20, Medellín, Antioquia</t>
  </si>
  <si>
    <t>ricard.quintero@mvm.com.co</t>
  </si>
  <si>
    <t>Gerenacia de Operaciones</t>
  </si>
  <si>
    <t>Analista de Desarrollo</t>
  </si>
  <si>
    <t>Lider de Grupo</t>
  </si>
  <si>
    <t>ANTIOQUIA</t>
  </si>
  <si>
    <t>MEDELLIN</t>
  </si>
  <si>
    <t>BUSSCAR DE COLOMBIA SAS</t>
  </si>
  <si>
    <t xml:space="preserve">KM 14 VIA CERRITOS </t>
  </si>
  <si>
    <t>contactenos@busscar.com.co</t>
  </si>
  <si>
    <t>LOGÍSTICA</t>
  </si>
  <si>
    <t xml:space="preserve">DIRECTOR DE NEGOCIACIONES NACIONALES E INTERNACIONALES </t>
  </si>
  <si>
    <t>GERENTE DE LOGÍSTICA</t>
  </si>
  <si>
    <t>PEREIRA</t>
  </si>
  <si>
    <t>Coats Plc Group</t>
  </si>
  <si>
    <t>Avenida Santander 5E-87</t>
  </si>
  <si>
    <t>luis.angarita@coats.com</t>
  </si>
  <si>
    <t>Online Sales Organisation</t>
  </si>
  <si>
    <t>Head of Online Business - LatAm</t>
  </si>
  <si>
    <t>Global Online Business Director</t>
  </si>
  <si>
    <t>MUNICIPIO DE CARTAGO</t>
  </si>
  <si>
    <t>CALLE 11 CON CARRERA 1 NORTE ESQUINA</t>
  </si>
  <si>
    <t>salud@cartago.gov.co</t>
  </si>
  <si>
    <t>secretaria de salud municipal</t>
  </si>
  <si>
    <t>profesional universitario</t>
  </si>
  <si>
    <t>secretaria de despacho</t>
  </si>
  <si>
    <t>valle del cauca</t>
  </si>
  <si>
    <t>cartago</t>
  </si>
  <si>
    <t>MUNICIPIO DE ARMENIA</t>
  </si>
  <si>
    <t>CARRERA 17 # 16-00</t>
  </si>
  <si>
    <t>tesoreria@armenia.gov.co</t>
  </si>
  <si>
    <t>Organizaciones y Órganos Extraterritoriales</t>
  </si>
  <si>
    <t>TESORERIA</t>
  </si>
  <si>
    <t>TESORERO</t>
  </si>
  <si>
    <t>QUINDIO</t>
  </si>
  <si>
    <t>ARMENIA</t>
  </si>
  <si>
    <t>IE Manuel Dolores Mondragon</t>
  </si>
  <si>
    <t>Cr 2 #2-66</t>
  </si>
  <si>
    <t>Manueldolores@sedvalledelcauca.gov.co</t>
  </si>
  <si>
    <t>Directiva</t>
  </si>
  <si>
    <t>Rector</t>
  </si>
  <si>
    <t>Gobernadora del Valle</t>
  </si>
  <si>
    <t>Valle</t>
  </si>
  <si>
    <t>Bolivar</t>
  </si>
  <si>
    <t>UNIVERSIDAD PEDAGOGICA Y TECNOLOGICA DE COLOMBIA</t>
  </si>
  <si>
    <t>CARRETERA CENTRAL DEL NORTE</t>
  </si>
  <si>
    <t>edelmira12@gmail.com</t>
  </si>
  <si>
    <t>ALMACEN</t>
  </si>
  <si>
    <t>Coordinador Grupo de Bienes y Suministros</t>
  </si>
  <si>
    <t>Boyaca</t>
  </si>
  <si>
    <t>Tunja</t>
  </si>
  <si>
    <t>Instituto de transito de Boyacá</t>
  </si>
  <si>
    <t>Carrera 2 No 72 43</t>
  </si>
  <si>
    <t>info@itboy.gov.co</t>
  </si>
  <si>
    <t>Otro tipo de contrato</t>
  </si>
  <si>
    <t>Planeación y Sistemas</t>
  </si>
  <si>
    <t>Jefe oficina asesora de Planeación y Sistemas</t>
  </si>
  <si>
    <t>Boyacá</t>
  </si>
  <si>
    <t>Universidad Cristiana Logos</t>
  </si>
  <si>
    <t>9310 Old Kings Rd. South Suite 801 Jacksonville, FL 32257</t>
  </si>
  <si>
    <t>904 ¿ 398 ¿ 3700</t>
  </si>
  <si>
    <t>redlogos@logos.edu</t>
  </si>
  <si>
    <t>ONG</t>
  </si>
  <si>
    <t>Presidencia</t>
  </si>
  <si>
    <t>Asistente</t>
  </si>
  <si>
    <t>Florida</t>
  </si>
  <si>
    <t>Jacksonville</t>
  </si>
  <si>
    <t>Estados Unidos</t>
  </si>
  <si>
    <t>Smurfit Kappa Cartón de Colombia</t>
  </si>
  <si>
    <t>Av. Américas No. 56-41</t>
  </si>
  <si>
    <t>432-0698</t>
  </si>
  <si>
    <t>juan.orrego@colombates.com.co</t>
  </si>
  <si>
    <t>Comercial</t>
  </si>
  <si>
    <t>Director Ventas</t>
  </si>
  <si>
    <t>Gerente Comercial</t>
  </si>
  <si>
    <t>Cali</t>
  </si>
  <si>
    <t>Telefónica Movistar</t>
  </si>
  <si>
    <t>Centro de Experiencia Av circunvalar Pereira</t>
  </si>
  <si>
    <t>Kevin.leon@telefonica.com</t>
  </si>
  <si>
    <t>Dirección Comercial y Atención y Clientes</t>
  </si>
  <si>
    <t>Profesional de Televentas Masivos</t>
  </si>
  <si>
    <t>Jefe de Televentas Masivod</t>
  </si>
  <si>
    <t>MEDIA COMMERCE PARTNERS</t>
  </si>
  <si>
    <t>AV. 30 DE AGOSTO 87-787</t>
  </si>
  <si>
    <t>aecuenca@mc.net.co</t>
  </si>
  <si>
    <t>FINANCIERA</t>
  </si>
  <si>
    <t>COORDINADOR DE COSTOS</t>
  </si>
  <si>
    <t>GERENTE FINANCIERO</t>
  </si>
  <si>
    <t>ATENTO</t>
  </si>
  <si>
    <t>CALLE 22 CARRERA 4</t>
  </si>
  <si>
    <t>@@@@@@@@@@@@@</t>
  </si>
  <si>
    <t>menor a 1 SMLV (Salario mínimo legal vigente)</t>
  </si>
  <si>
    <t>OPERACION</t>
  </si>
  <si>
    <t>COORDINADOR DE OPERACIONES</t>
  </si>
  <si>
    <t>JEFE DE NEGOCIO</t>
  </si>
  <si>
    <t>AGUAS Y AGUAS DE PEREIRA</t>
  </si>
  <si>
    <t xml:space="preserve">CARRERA 10 N° 17-55 </t>
  </si>
  <si>
    <t>LBELTRAN@AGUASYAGUAS.COM.CO</t>
  </si>
  <si>
    <t>GERENCIA</t>
  </si>
  <si>
    <t>ASISTENTE DE GERENCIA</t>
  </si>
  <si>
    <t>Servicio Nacional de Aprendizaje SENA</t>
  </si>
  <si>
    <t>AV. Centenario 42N - 02</t>
  </si>
  <si>
    <t>(6)7461417</t>
  </si>
  <si>
    <t>www.sena.edu.co</t>
  </si>
  <si>
    <t>Formación Profesional</t>
  </si>
  <si>
    <t xml:space="preserve">Coordinador Formación Regional </t>
  </si>
  <si>
    <t>Director Regional</t>
  </si>
  <si>
    <t>CAMARA DE COMERCIO DE DOSQUEBRADAS</t>
  </si>
  <si>
    <t>CALLE 41 NO. 15-25</t>
  </si>
  <si>
    <t>controlinterno@camado.org.co</t>
  </si>
  <si>
    <t>control interno</t>
  </si>
  <si>
    <t>Coordinadora de control interno</t>
  </si>
  <si>
    <t>Presidente ejecutivo</t>
  </si>
  <si>
    <t>Empresa de Energía de Pereira S.A. ESP</t>
  </si>
  <si>
    <t>Cra 10 No 17-35 Piso 4</t>
  </si>
  <si>
    <t>atrujillom@eep.com.co</t>
  </si>
  <si>
    <t>Administrativa y Financiera</t>
  </si>
  <si>
    <t>Auxiliar Profesional de Planeación Financiera</t>
  </si>
  <si>
    <t>Líder de Planeación Financiera</t>
  </si>
  <si>
    <t>Fundación Socya</t>
  </si>
  <si>
    <t>Av Bolivar 8 Norte 80</t>
  </si>
  <si>
    <t>amontona@socya.org.co</t>
  </si>
  <si>
    <t>Monitoreo</t>
  </si>
  <si>
    <t>Coordinadora de Monitoreo</t>
  </si>
  <si>
    <t>Coordinador Regional</t>
  </si>
  <si>
    <t>UNIVERSIDAD DEL TOLIMA</t>
  </si>
  <si>
    <t>BARRIO SANTA HELENA PARTE ALTA</t>
  </si>
  <si>
    <t>economia@ut.edu.co</t>
  </si>
  <si>
    <t>EDUCACION</t>
  </si>
  <si>
    <t>DIRECTOR PROGRAMA DE ECONOMIA</t>
  </si>
  <si>
    <t>DECANO</t>
  </si>
  <si>
    <t>LICEO TALLER SAN MIGUEL SAS</t>
  </si>
  <si>
    <t>CALLE 11 22 35</t>
  </si>
  <si>
    <t>contador@liceotallersanmguel.edu.co</t>
  </si>
  <si>
    <t>CONTABILIDAD</t>
  </si>
  <si>
    <t>CONTADOR</t>
  </si>
  <si>
    <t>REVISOR FISCALES</t>
  </si>
  <si>
    <t>SERVICIO NACIONAL DE APRENDIZAJE SENA</t>
  </si>
  <si>
    <t>CRA 9 No 28-34</t>
  </si>
  <si>
    <t>mcordobas@sena.edu.co</t>
  </si>
  <si>
    <t>CONTABILIDAD Y FINANZAS</t>
  </si>
  <si>
    <t>INSTRUCTOR</t>
  </si>
  <si>
    <t>DAGOBERTO BERDUGO</t>
  </si>
  <si>
    <t>BOYACA</t>
  </si>
  <si>
    <t>TUNJA</t>
  </si>
  <si>
    <t>Gas Natural Cundiboyacense</t>
  </si>
  <si>
    <t>Av las Americas 32A 41</t>
  </si>
  <si>
    <t>318 4527553</t>
  </si>
  <si>
    <t>wrodrigu@gasnaturalfenosa.com</t>
  </si>
  <si>
    <t>Gestor Comercial</t>
  </si>
  <si>
    <t>Jefe Sector Boyacá</t>
  </si>
  <si>
    <t>Duitama</t>
  </si>
  <si>
    <t>universidad antonio nariño</t>
  </si>
  <si>
    <t>cra 7 21-84</t>
  </si>
  <si>
    <t>director.tunja@uan.edu.co</t>
  </si>
  <si>
    <t>sede tunja</t>
  </si>
  <si>
    <t>coordinador contaduria pública</t>
  </si>
  <si>
    <t>director sede</t>
  </si>
  <si>
    <t>boyacá</t>
  </si>
  <si>
    <t>tunja</t>
  </si>
  <si>
    <t>UNIVERSIDAD ANTONIO NARIÑO</t>
  </si>
  <si>
    <t>Cra 7 No. 21-84</t>
  </si>
  <si>
    <t>jesalas@uan.edu.co</t>
  </si>
  <si>
    <t>Facultad de Contaduría Pùblica</t>
  </si>
  <si>
    <t>Docente Investigadora</t>
  </si>
  <si>
    <t>Coordinación de Programa</t>
  </si>
  <si>
    <t>UNIVERSIDAD PEDAGÓGICA Y TECNOLÓGICA DE COLOMBIA</t>
  </si>
  <si>
    <t>AVENIDA CENTRAL DEL NORTE - TUNJA</t>
  </si>
  <si>
    <t>claudia.duarte@uptc.edu.co</t>
  </si>
  <si>
    <t>CONTROL INTERNO</t>
  </si>
  <si>
    <t>PROFESIONAL CONTROL INTERNO</t>
  </si>
  <si>
    <t>JEFE DE CONTROL INTERNO</t>
  </si>
  <si>
    <t>Minas Paz del Rio</t>
  </si>
  <si>
    <t>Belencito  (Boyaca)</t>
  </si>
  <si>
    <t>eduardo.gomez@pazdelrio.com.co</t>
  </si>
  <si>
    <t>Ocupaciones de la Explotación Primaria y Extractiva</t>
  </si>
  <si>
    <t>Explotación de Minas y Canteras</t>
  </si>
  <si>
    <t>Mantenimiento</t>
  </si>
  <si>
    <t>Coordinador</t>
  </si>
  <si>
    <t>Director</t>
  </si>
  <si>
    <t>Paz del Rio</t>
  </si>
  <si>
    <t>Universidad Antonio Nariño</t>
  </si>
  <si>
    <t>Carrera 7 No. 21-84</t>
  </si>
  <si>
    <t>vilmaahg1809@gmail.com</t>
  </si>
  <si>
    <t>Ocupaciones en Ciencias Naturales, Aplicadas y relacionadas</t>
  </si>
  <si>
    <t>Facultad de Contaduría Publica</t>
  </si>
  <si>
    <t>Docente Investigador</t>
  </si>
  <si>
    <t>INVERSIONES NOMA S.A.</t>
  </si>
  <si>
    <t>CRA 2 NORTE No. 1- 536</t>
  </si>
  <si>
    <t>mrodriguez@noma.com.co</t>
  </si>
  <si>
    <t>Directora Financiera</t>
  </si>
  <si>
    <t>Municipio de Dosquebradas</t>
  </si>
  <si>
    <t>Carrera 16 # 36-44 CAM Piso 3</t>
  </si>
  <si>
    <t>planeacion@dosquebradas.gov.co</t>
  </si>
  <si>
    <t>Planeación</t>
  </si>
  <si>
    <t>Profesional Especializado</t>
  </si>
  <si>
    <t>Secretario del Despacho</t>
  </si>
  <si>
    <t>HQ. IMPORT S.A.S</t>
  </si>
  <si>
    <t>CRA 15 N° 10B01 LOCAL 5 EDIFICIO MONTEROSA</t>
  </si>
  <si>
    <t>comercial@hqimport.com.co</t>
  </si>
  <si>
    <t>Edison Lopez</t>
  </si>
  <si>
    <t>UNIVERSIDAD LA GRAN COLOMBIA SECCIONAL ARMENIA</t>
  </si>
  <si>
    <t>Carrera 14 No. 5-21</t>
  </si>
  <si>
    <t>decanofceac@ugca.edu.co</t>
  </si>
  <si>
    <t>FACULTAD DE CIENCIAS ECONOMICAS ADMINISTRATIVAS Y CONTABLES</t>
  </si>
  <si>
    <t>Docente- Coordinadora</t>
  </si>
  <si>
    <t>CORNABIS TIA</t>
  </si>
  <si>
    <t xml:space="preserve">CARRERA 7 N 19 48 </t>
  </si>
  <si>
    <t>gerencia.pereira@cornabis.com</t>
  </si>
  <si>
    <t>DIRECTORA EJECUTIVA NACIONAL</t>
  </si>
  <si>
    <t>Universidad del Quindío</t>
  </si>
  <si>
    <t>Carrera 15 calle 12 norte</t>
  </si>
  <si>
    <t>rhumanos@uniquindio.edu.co</t>
  </si>
  <si>
    <t>Auxiliar Administrativo</t>
  </si>
  <si>
    <t>Profesional Especializado Grado 18</t>
  </si>
  <si>
    <t>Gobernación del Quindío</t>
  </si>
  <si>
    <t>Carrera 13 # 19-15</t>
  </si>
  <si>
    <t>gobernacion@quindio.gov.co</t>
  </si>
  <si>
    <t>Planeación Departamental</t>
  </si>
  <si>
    <t>Contratista</t>
  </si>
  <si>
    <t>SANDRA PAOLA HURTADO PALACIOS</t>
  </si>
  <si>
    <t>CALLE 17 # 6-42 PISO 7</t>
  </si>
  <si>
    <t>cgr@contraloria.gov.co</t>
  </si>
  <si>
    <t>Regalias</t>
  </si>
  <si>
    <t>Universidad Libre Seccional Pereira</t>
  </si>
  <si>
    <t>Av de las Americas</t>
  </si>
  <si>
    <t>sgiraldo@unilibrepereira.edu.co</t>
  </si>
  <si>
    <t>Ingeniería</t>
  </si>
  <si>
    <t>Directora</t>
  </si>
  <si>
    <t>Curaduria Urbana Primera de Pereira</t>
  </si>
  <si>
    <t>Centro Comercial Alcides Arevalo Piso 3 oficina 306 y 307</t>
  </si>
  <si>
    <t>radicacion@curaduria1pereira.com</t>
  </si>
  <si>
    <t>Radicación</t>
  </si>
  <si>
    <t>Radicadora</t>
  </si>
  <si>
    <t>Curador Urbano Primero de Pereira</t>
  </si>
  <si>
    <t>universidad nacional de colombia sede manizales</t>
  </si>
  <si>
    <t>carera27 #64-60</t>
  </si>
  <si>
    <t>yulymlm@unal.edu.co</t>
  </si>
  <si>
    <t>presupuesto</t>
  </si>
  <si>
    <t>asistente de presupuesto</t>
  </si>
  <si>
    <t>jefe de presupuesto</t>
  </si>
  <si>
    <t>caldas</t>
  </si>
  <si>
    <t>manizales</t>
  </si>
  <si>
    <t>ENERTOLIMA</t>
  </si>
  <si>
    <t>oficinatelefonica@enertolima.com</t>
  </si>
  <si>
    <t>GERENCIA DE REGULACIÓN Y GESTIÓN CORPORATIVA</t>
  </si>
  <si>
    <t>GESTOR DE REGULACIÓN</t>
  </si>
  <si>
    <t>GERENTE DE REGULACIÓN Y GESTIÓN CORPORATIVA</t>
  </si>
  <si>
    <t>ALCALDIA DE DOSQUEBRADAS</t>
  </si>
  <si>
    <t xml:space="preserve">CENTRO ADMINISTRATIVO MUNICIPAL </t>
  </si>
  <si>
    <t>juobando@dosquebradas.gov.co</t>
  </si>
  <si>
    <t>SECRETARIA DE EDUCACION</t>
  </si>
  <si>
    <t>PROFESIONAL DE COBERTURA</t>
  </si>
  <si>
    <t>SECRETARIO DE EDUCACION</t>
  </si>
  <si>
    <t>FUNDACION UNIVERSITARIA DEL EJE CAFETERO</t>
  </si>
  <si>
    <t>CRA 6 # 20-43</t>
  </si>
  <si>
    <t>financiera@funec.org</t>
  </si>
  <si>
    <t>Jefe Financiero y de Proyectos</t>
  </si>
  <si>
    <t>Direccion General</t>
  </si>
  <si>
    <t>Integra S.A.</t>
  </si>
  <si>
    <t>Cl. 10 #12-21, Pereira, Risaralda</t>
  </si>
  <si>
    <t>3348979 - 3339231 - 3222229</t>
  </si>
  <si>
    <t>raul.algecira@utp.edu.co</t>
  </si>
  <si>
    <t xml:space="preserve">Innovación </t>
  </si>
  <si>
    <t>Jefe de innovación</t>
  </si>
  <si>
    <t>Risalda</t>
  </si>
  <si>
    <t>Bavaria</t>
  </si>
  <si>
    <t>Km 7 Vereda El Caimo - Armenia</t>
  </si>
  <si>
    <t>luis.perez@co.ab-inbev.com</t>
  </si>
  <si>
    <t>Logística</t>
  </si>
  <si>
    <t xml:space="preserve">Coordinador </t>
  </si>
  <si>
    <t>ALCALDIA MUNICIPAL DE ZARZAL VALLE DEL CAUCA</t>
  </si>
  <si>
    <t>Carrera 9 No 10-36</t>
  </si>
  <si>
    <t>alcaldia@zarzal-valle.gov.co</t>
  </si>
  <si>
    <t>Control Interno</t>
  </si>
  <si>
    <t>Alcaldesa</t>
  </si>
  <si>
    <t>Valle del Cauca</t>
  </si>
  <si>
    <t>Zarzal</t>
  </si>
  <si>
    <t>Cupula S.A.</t>
  </si>
  <si>
    <t xml:space="preserve">Av sur con calle 84 en frente de Jardines del Nogal </t>
  </si>
  <si>
    <t>talentohumanocupula@gmail.com</t>
  </si>
  <si>
    <t xml:space="preserve">Coordinadora de Sala de ventas </t>
  </si>
  <si>
    <t>Director de Ventas</t>
  </si>
  <si>
    <t>Alcaldía de Dosquebradas</t>
  </si>
  <si>
    <t>Avenida Simon Bolivar número 36-44 CAM</t>
  </si>
  <si>
    <t>eamejia@dosquebradas.gov.co</t>
  </si>
  <si>
    <t>Finanzas</t>
  </si>
  <si>
    <t>Asesor Financiero</t>
  </si>
  <si>
    <t>Secretario de Hacienda y Finanzas Públicas</t>
  </si>
  <si>
    <t>CONGRESO DE LA REPUBLICA</t>
  </si>
  <si>
    <t>perezconcejo@gmail.com</t>
  </si>
  <si>
    <t>DIRECCION ADMINISTRATIVA</t>
  </si>
  <si>
    <t>UNIDAD DE TRABAJO LEGISLATIVO</t>
  </si>
  <si>
    <t>DIRECTOR ADMINISTRATIVO</t>
  </si>
  <si>
    <t>INGENIO RISARLADA S.A.</t>
  </si>
  <si>
    <t>KM 2 VIA BALBOA</t>
  </si>
  <si>
    <t>dcardona@ingeniorisaralda.com</t>
  </si>
  <si>
    <t>Direccion Financiera</t>
  </si>
  <si>
    <t xml:space="preserve">Analista Seguimiento de Poroyectos </t>
  </si>
  <si>
    <t>Director Financiero</t>
  </si>
  <si>
    <t>La Virginia</t>
  </si>
  <si>
    <t>Fundacion Univeristaria del Área Andina</t>
  </si>
  <si>
    <t>Calle 24 Nro. 8-55</t>
  </si>
  <si>
    <t>lriverazqareandina.edu.co</t>
  </si>
  <si>
    <t>Universidad Cooperativa de Combia Sede Pereira</t>
  </si>
  <si>
    <t>Docente de medio tiempo</t>
  </si>
  <si>
    <t>Jhon Arturo Moreno cano</t>
  </si>
  <si>
    <t>Loteria Del Risaralda</t>
  </si>
  <si>
    <t>Calle 19 N 7 - 53</t>
  </si>
  <si>
    <t>oscafenano@gmail.com</t>
  </si>
  <si>
    <t>Jefe de División</t>
  </si>
  <si>
    <t>Inversiones NOMA S.A.</t>
  </si>
  <si>
    <t>Cra 2 Norte, No 1-380 Variante La Romelia El Pollo</t>
  </si>
  <si>
    <t>jc.mejia@noma.com.co</t>
  </si>
  <si>
    <t>Estación de servicio</t>
  </si>
  <si>
    <t>Gerente general</t>
  </si>
  <si>
    <t>cra 27 #10-02</t>
  </si>
  <si>
    <t>leoarias@utp.edu.co</t>
  </si>
  <si>
    <t>Docente Titular</t>
  </si>
  <si>
    <t>SERVICIUDAD ESP</t>
  </si>
  <si>
    <t>Av Simón Bolivar con Calle 36 Edificio CAM piso 1</t>
  </si>
  <si>
    <t xml:space="preserve">serviciu@serviciudad.gov.co </t>
  </si>
  <si>
    <t>Subgerencia Comercial</t>
  </si>
  <si>
    <t>Profesional en Control y Seguimiento</t>
  </si>
  <si>
    <t>Subgerente Comercial</t>
  </si>
  <si>
    <t>Universidad Tecnologica</t>
  </si>
  <si>
    <t>La Julita</t>
  </si>
  <si>
    <t>www.utp.edu.co</t>
  </si>
  <si>
    <t>Ingenieria Industrial</t>
  </si>
  <si>
    <t>manzana 25 casa 6 corales</t>
  </si>
  <si>
    <t>ecruz@utp.edu.co</t>
  </si>
  <si>
    <t>ingeniería industrial</t>
  </si>
  <si>
    <t>profesor titular</t>
  </si>
  <si>
    <t>decano</t>
  </si>
  <si>
    <t>Empresa de Telecomunicaciones de Pereira</t>
  </si>
  <si>
    <t>Carrera 10 No 15-30/50</t>
  </si>
  <si>
    <t>6 3247308</t>
  </si>
  <si>
    <t>havana@etp.com.co</t>
  </si>
  <si>
    <t>Equipo de Ingeniería</t>
  </si>
  <si>
    <t>Analista Técnico</t>
  </si>
  <si>
    <t>Jefe Equipo de Ingeniería</t>
  </si>
  <si>
    <t>MUNICIPIO DE PEREIRA</t>
  </si>
  <si>
    <t>CRA 7 # 18-55</t>
  </si>
  <si>
    <t>57-6-3248000</t>
  </si>
  <si>
    <t>rectoria@itspereira.edu.co</t>
  </si>
  <si>
    <t xml:space="preserve">DOCENTE DE ADMINISTRACION </t>
  </si>
  <si>
    <t>LEGRAND Colombia S.A</t>
  </si>
  <si>
    <t>Av Juan B Gutiérrez # 17-55 Edificio Ícono Oficina 412</t>
  </si>
  <si>
    <t>hector.gomez@legrand.com.co</t>
  </si>
  <si>
    <t>Ingeniero Especialista Eje Cafetero y Huila</t>
  </si>
  <si>
    <t>Gerente Regional Eje Cafetero y Huila</t>
  </si>
  <si>
    <t>cartama</t>
  </si>
  <si>
    <t>km 11 via cerritos</t>
  </si>
  <si>
    <t>ncuenca@cartama.com.co</t>
  </si>
  <si>
    <t>direccion</t>
  </si>
  <si>
    <t>director de planta</t>
  </si>
  <si>
    <t>gerente general</t>
  </si>
  <si>
    <t>Carrera 27 #10-02 Barrio Alamos</t>
  </si>
  <si>
    <t>6-3217770</t>
  </si>
  <si>
    <t>wlizcano@utp.edu.co</t>
  </si>
  <si>
    <t>VICERRECTORIA ACADEMICA - JORNADA ESPECIAL</t>
  </si>
  <si>
    <t>COORDINADOR PROGRAMAS EN JORNADA ESPECIAL</t>
  </si>
  <si>
    <t>VICERRECTOR ACADÉMICO</t>
  </si>
  <si>
    <t>Fundación Universitaria del Área Andina</t>
  </si>
  <si>
    <t>Calle 24 Nº 8-43</t>
  </si>
  <si>
    <t>agiraldo22@areandina.edu.co</t>
  </si>
  <si>
    <t>Facultada de Ciencias Administrativas, Económicas y Financieras</t>
  </si>
  <si>
    <t>Director de programa</t>
  </si>
  <si>
    <t xml:space="preserve">La Julita - Carrera 27 #10-02 Barrio Alamos - Risaralda - Colombia </t>
  </si>
  <si>
    <t>jare@utp.edu.co</t>
  </si>
  <si>
    <t>Oficina de Planeación</t>
  </si>
  <si>
    <t>Líder Proceso Asesoría a la Planeación Académica</t>
  </si>
  <si>
    <t>Jefe Oficina de Planeación</t>
  </si>
  <si>
    <t xml:space="preserve"> Colombia </t>
  </si>
  <si>
    <t>CERO K S.A.S.</t>
  </si>
  <si>
    <t>Carrera 31 #15-87 San Luis</t>
  </si>
  <si>
    <t>juan.rios@cerok.com</t>
  </si>
  <si>
    <t>Director Administrativo y Financiero</t>
  </si>
  <si>
    <t>Avenida Circunvalar 3-01</t>
  </si>
  <si>
    <t>3135600  ext 2160</t>
  </si>
  <si>
    <t>ksalas@comfamiliar.com</t>
  </si>
  <si>
    <t>Auditoria Interna</t>
  </si>
  <si>
    <t>Subauditora</t>
  </si>
  <si>
    <t>Auditor Interno</t>
  </si>
  <si>
    <t>Carrera 27 #10-02 Barrio Alamos - Risaralda - Colombia</t>
  </si>
  <si>
    <t>3137300 ext: 7117</t>
  </si>
  <si>
    <t>riramirez@utp.edu.co</t>
  </si>
  <si>
    <t>Univirtual</t>
  </si>
  <si>
    <t>Profesional 1</t>
  </si>
  <si>
    <t>Profesional 2</t>
  </si>
  <si>
    <t>Comercial y Servicios Larco SAS</t>
  </si>
  <si>
    <t>CLL 6 # 50 80</t>
  </si>
  <si>
    <t>cgarcia@cslsa.com</t>
  </si>
  <si>
    <t>Departamento de montajes</t>
  </si>
  <si>
    <t>Supervisora del área de ingeniería</t>
  </si>
  <si>
    <t>Jefe del Departamento de Montajes</t>
  </si>
  <si>
    <t>unilatina</t>
  </si>
  <si>
    <t>Calle 46 No 3 05</t>
  </si>
  <si>
    <t>1 5737488</t>
  </si>
  <si>
    <t>informacion@unilatina.edu.co</t>
  </si>
  <si>
    <t>Mercadeo</t>
  </si>
  <si>
    <t>docente uiniversitario</t>
  </si>
  <si>
    <t>Director Academico</t>
  </si>
  <si>
    <t>Cundinamarca</t>
  </si>
  <si>
    <t xml:space="preserve">UNIVERSIDAD NACIONAL DE COLOMBIA </t>
  </si>
  <si>
    <t>CARRERA 27 64-60</t>
  </si>
  <si>
    <t>unal.edu.co</t>
  </si>
  <si>
    <t>FACULTAD DE ADMINISTRACIÓM</t>
  </si>
  <si>
    <t xml:space="preserve">DOCENTE </t>
  </si>
  <si>
    <t>DIRECTOR DE DEPARTAMENTO</t>
  </si>
  <si>
    <t xml:space="preserve">CALDAS </t>
  </si>
  <si>
    <t xml:space="preserve">MANIZALES </t>
  </si>
  <si>
    <t>Cra 27 # 10 - 02</t>
  </si>
  <si>
    <t>contactenos@utp.edu.co</t>
  </si>
  <si>
    <t>Docente Titular y Directora de la Maestría en Administración Económica y Financiera</t>
  </si>
  <si>
    <t>Decano de la Facultad de Ingeniería Industrial</t>
  </si>
  <si>
    <t>CARRERA 4 NÚMERO 19-29</t>
  </si>
  <si>
    <t>3264432- 31176417</t>
  </si>
  <si>
    <t>segimo@utp.edu.co</t>
  </si>
  <si>
    <t>FINANCIERA- GESTIÓN TESORERÍA</t>
  </si>
  <si>
    <t>Pagadora-</t>
  </si>
  <si>
    <t>La Julita, barrio los älamos</t>
  </si>
  <si>
    <t>cafca@utp.edu.co</t>
  </si>
  <si>
    <t>Gestión Financiera</t>
  </si>
  <si>
    <t>Jefe Financiero</t>
  </si>
  <si>
    <t>Vicerrector Administrativo</t>
  </si>
  <si>
    <t>Caja de Compensación Comfamiliar Risaralda</t>
  </si>
  <si>
    <t>Avenida Circunvalar No 3 - 01</t>
  </si>
  <si>
    <t>3135600 ext 2325</t>
  </si>
  <si>
    <t>amartinez@comfamiliar.com</t>
  </si>
  <si>
    <t>Clínica Comfamiliar</t>
  </si>
  <si>
    <t>Líder Administrativa y Financiera Clínica</t>
  </si>
  <si>
    <t>Sub Director de Salud</t>
  </si>
  <si>
    <t>EDEQ SA ESP</t>
  </si>
  <si>
    <t>Carrera 13 No 14-17</t>
  </si>
  <si>
    <t>erika.orozco@edeq.com.co</t>
  </si>
  <si>
    <t>Jefe Equipo Planificación Financiera</t>
  </si>
  <si>
    <t>Jefe Area Finanzas</t>
  </si>
  <si>
    <t>UNIVERSIDAD DE MANIZALES</t>
  </si>
  <si>
    <t>CRA 9 19 03</t>
  </si>
  <si>
    <t>jaser@umanizales.edu.co</t>
  </si>
  <si>
    <t>Facultad de Ciencias Contables, Económicas y Administrativas</t>
  </si>
  <si>
    <t>Coordinador Maestría</t>
  </si>
  <si>
    <t>Caldas</t>
  </si>
  <si>
    <t>Manizales</t>
  </si>
  <si>
    <t>Comfamiliar risaralda</t>
  </si>
  <si>
    <t>Av circunvalar # 3-01</t>
  </si>
  <si>
    <t>Hchabur@comfamiliar.com</t>
  </si>
  <si>
    <t>Ocupaciones en  Salud</t>
  </si>
  <si>
    <t>Sistemas</t>
  </si>
  <si>
    <t>Programador de sistemas</t>
  </si>
  <si>
    <t>Coordinador de desarrollo</t>
  </si>
  <si>
    <t>Mejorar la calidad de algunos profesores (personalmente quede muy poco satisfecho con econometria).</t>
  </si>
  <si>
    <t>Me siento satisfecha con el programa académico, asignatura y docentes.</t>
  </si>
  <si>
    <t>Menos materia, pero con mas profundización en las que se ven</t>
  </si>
  <si>
    <t>**</t>
  </si>
  <si>
    <t>Se debe dar un enfoque mas internacional al posgrado, realizar alianzar con universidades de otros paises y buscar ofertas de pasantias</t>
  </si>
  <si>
    <t>Se necesitan de mas profesores con experiencia en la vida laboral. Las clases deben ser más prácticas y no tan teóricas ya que uno se siente como si estuviera en el pregrado y no hay profundidad en los temas vistos y algunos se ven demasiado rápido, lo cual no permite ampliar conocimientos y tener una buena comprensión de lo visto.</t>
  </si>
  <si>
    <t>Seminarios de actualización o lecturas relacionadas con la maestría, me gustaría recibir en el email para estar enterada del programa</t>
  </si>
  <si>
    <t>ninguna</t>
  </si>
  <si>
    <t>Mejorar el proceso de selección de algunos de los docentes que prestan su servicio al programa de maestría en Administración Económica y Financiera</t>
  </si>
  <si>
    <t>.</t>
  </si>
  <si>
    <t>Se debe buscar una línea de profundización en la maestría.</t>
  </si>
  <si>
    <t>siempre contratar docentes de primer nivel</t>
  </si>
  <si>
    <t xml:space="preserve">Mayor Horas de estudio para la profundizacion de algunas materias Seleccionar Profesores de otras ciudades para las materias electivas </t>
  </si>
  <si>
    <t>Los profesores deberían ser mejor seleccionados. Tener en cuenta la evaluación docente de los estudiantes, Estandarizar los temas que se ven en las materias. Instruir a los docentes para que compartan material con los estudiantes.</t>
  </si>
  <si>
    <t>SEGUIR CON LA EXIGENCIA Y BUENOS PROFESORES</t>
  </si>
  <si>
    <t>Enfocar los esfuerzos de formación en actividades más prácticas en el entorno empresarial. Hacer el esfuerzo por generar vinculos con instituciones internacionales que faciliten intercambios y doble titulación, lo cual dará una importancia superlativa al programa. Seguir trabajando en mantener vigente la calificación del programa como de alta calidad.</t>
  </si>
  <si>
    <t>Hacer evaluaciones más estrictas y objetivas a los docentes del programa, de mi experiencia supe de docentes que grupos anteriores al mio evaluaron y dieron baja calificación y en las promociones siguientes seguían dando cátedras de la maestría.Se maneja mucha amistad entre los directivos del programa y los docentes</t>
  </si>
  <si>
    <t>Mayor articulación de la red de egresados. Y en cuanto al programa como tal, creo que podría hacerse un énfasis a programas de investigación y a la innovación en servicios de tipo financiero y económico.</t>
  </si>
  <si>
    <t>Más práctica</t>
  </si>
  <si>
    <t>NINGUNA</t>
  </si>
  <si>
    <t>-</t>
  </si>
  <si>
    <t>Reevaluar la contratación de algunos docentes de acuerdo a las recomendaciones de los estudiantes suministradas en la evaluación.</t>
  </si>
  <si>
    <t>Vincular los estudiantes de posgrado a actividades extra-académicas (Foros, grupos de investigación, ferias, etc)</t>
  </si>
  <si>
    <t>No tengo observaciones</t>
  </si>
  <si>
    <t>No eliminar del programa la asignatura de comercio exterior</t>
  </si>
  <si>
    <t>Me parece importante la focalización de la maestría sobre uno de sus temas, sea Administración, Economía o finanzas, es un abanico de posibilidades tam amplio que no te permite tener conocimientos especializados en un solo tema, es indispensable también, agregarle un componente  de investigación y que sea posible conocer un banco de proyectos al inicio del posgrado, de manera que se pueda abordar el proyecto de grado, sin que los tiempos previstos para la obtención del titulo de alarguen. Faltan profesores para la dirección de los trabajos de grado, deberían generar la oportunidad de ver materias de otros posgrados, que permitan complementar el perfil.</t>
  </si>
  <si>
    <t>Profundizar más en la parte  Gestión de recursos</t>
  </si>
  <si>
    <t>Tine una buena metodología acorde a las personas que participan de el</t>
  </si>
  <si>
    <t>Pienso que deberian haber docentes extranjeros.</t>
  </si>
  <si>
    <t>Mejorar el curriculum, algunas materias son repetitivas</t>
  </si>
  <si>
    <t>No sé, tendría que analizar cómo se encuentra el programa actualmente</t>
  </si>
  <si>
    <t>Contar con docente con mayor dedicación al programa.</t>
  </si>
  <si>
    <t>no tengo</t>
  </si>
  <si>
    <t>Aplicar metodología mas investigativa</t>
  </si>
  <si>
    <t xml:space="preserve"> No es sugerencia es agradecimiento por ser una de las maestrías más solidas y estables de la UTP.</t>
  </si>
  <si>
    <t>Que las actividades desarrolladas en las clases puedan ser practicas y aplicables a los contextos de las necesidades actuales.</t>
  </si>
  <si>
    <t>Existen docentes que no se salen de las metodologías de pregrado</t>
  </si>
  <si>
    <t>Profesores de mejor calidad pedagógica y con experiencia real en la industria financiera.</t>
  </si>
  <si>
    <t>PROFESORES INTERNACIONALES</t>
  </si>
  <si>
    <t>La producción de temas de investigación y publicacion de articulos en revistas indexadas, debería ser un compromiso continuado y no debería solo para el proyecto de grado, esto le daria mas reconocimiento al programa.</t>
  </si>
  <si>
    <t>MEJORAR LAS HERRAMIENTAS DE ENSEÑANANZA ACTUALIZADAS</t>
  </si>
  <si>
    <t>no tengo sugerencias......de protno que amplíen el tema de las electivas y que lo hagna estando el 100% del grupo.</t>
  </si>
  <si>
    <t xml:space="preserve">No tengo sugerencias </t>
  </si>
  <si>
    <t>Nunguna</t>
  </si>
  <si>
    <t>Incentivar la investigación desde un punto de vista aplicado no únicamente desde el limitado punto de vista de la academia</t>
  </si>
  <si>
    <t>no tengo sugerencias</t>
  </si>
  <si>
    <t>PRÁCTICAS O VISITAS EMPRESARIALES</t>
  </si>
  <si>
    <t>Es necesario contactar los egresados no solo para estos procesos.</t>
  </si>
  <si>
    <t>Procurar momentos de movilidad con asistencia a eventos academicos sobre temas realionados con la adminstracion economica y financiera</t>
  </si>
  <si>
    <t>DAR A CONOCER LOS PORTAFOLIOS DE SERVICIOS DE LA UNIVERSIDAD</t>
  </si>
  <si>
    <t>Que la universidad haga un mayor esfuerzo por generar una interacción con los egresados.</t>
  </si>
  <si>
    <t xml:space="preserve">TENER EN CUENTA MAS ACTIVAMENTE A LOS ESTUDIANTES EN CONVENIO QUE ESTÁN FUERA DE LA SEDE CENTRAL PARA OPTAR A LAS DIFERENTES OPCIONES GENERADAS POR LA INSTITUCIÓN. </t>
  </si>
  <si>
    <t>Menos clases magistrales, un poco más propositivas en lugar de informativas</t>
  </si>
  <si>
    <t>Profesores del exterior. Eliminar algunos profesores locales muy malos.</t>
  </si>
  <si>
    <t xml:space="preserve">Mayor nivel en los docentes </t>
  </si>
  <si>
    <t>Deben contratar docentes con mayor experiencia, no tan teoricos, empresarios, dueños de empresas, docentes con mayor nivel educativo.</t>
  </si>
  <si>
    <t xml:space="preserve">tener en cuenta las evaluaciones docentes. </t>
  </si>
  <si>
    <t>Considero que se puede hacer uso de metodologías mas dinámicas para el aprendizaje con casos prácticos y más ajustados a las situaciones cotidianas y contemporáneas.</t>
  </si>
  <si>
    <t>Que se intensifique la divulgación de la información correspondiente a egresados y los mecanismos de participación con los que puede estar vinculado con la universidad.</t>
  </si>
  <si>
    <t>debería de hacer mas difusión de la oferta para egresados</t>
  </si>
  <si>
    <t>En muy pocas ocasiones la profundización de los temas no se hace de manera efectiva</t>
  </si>
  <si>
    <t>hacer seguimiento constante a los docentes.</t>
  </si>
  <si>
    <t>No tengo</t>
  </si>
  <si>
    <t>QUE INCLUYAN UNA PARTE PRACTICA DE LOS ESTUDIANTES EN LAS EMPRESAS DE FORMA GRUPAL.</t>
  </si>
  <si>
    <t>ESTA MUY BIEN ES UNA DE LAS MEJORES MAESTRÍAS DEL PAÍS. LAS MAESTRIAS EN FINANZAS HAN REFORMADO SUS CONTENIDOS A PROPUESTAS MUY SIMILARES A LA UTP</t>
  </si>
  <si>
    <t>GRACIAS</t>
  </si>
  <si>
    <t>Nos falto que nos incluyeran directamente a los estudiantes de Tunja con las actividades realizadas en la sede central en Pereira en las siguientes actividades: practicas pedagogicas, practicas empresariales, foros,seminarios,conferencias, convenios nacionales e internacionales.</t>
  </si>
  <si>
    <t>Entrega de mas información mediante plataformas virtuales</t>
  </si>
  <si>
    <t>NO TENGO QUE SUGERIR NADA FUE UNA EXCELENTE EXPERIENCIA PERSONAL</t>
  </si>
  <si>
    <t>Es muy bueno</t>
  </si>
  <si>
    <t>solicitar actualizar datos periódicamente a los estudiantes</t>
  </si>
  <si>
    <t>IMPLEMENTAR EN EL PROGRAMA TODO LO RELACIONADO CON NORMAS INTERNACIONALES DE INFORMACIÓN FINANCIERA</t>
  </si>
  <si>
    <t>SE DEBERÍA TRABAJAR EN EL TEMA DE NORMAS INTERNACIONALES YA QUE ES UNA REALIDAD A LA QUE TODOS TENEMOS QUE ADECUARNOS</t>
  </si>
  <si>
    <t>QUE ALGUNAS ASIGNATURAS SE HAGAN MAS PRACTICAS.</t>
  </si>
  <si>
    <t>Mejorar las aulas de clase</t>
  </si>
  <si>
    <t>na</t>
  </si>
  <si>
    <t>Generar integración con el punto de bolsa de valores y laboratorio financiero. Integrar capacitaciones de la bolsa de valores.</t>
  </si>
  <si>
    <t>No tengo sugerencias.</t>
  </si>
  <si>
    <t>Que la Universidad abra un doctorado en esta misma área</t>
  </si>
  <si>
    <t>Deberian hacer mas nivelaciones y ser mucho mas pedagogicos. Mejorar la calidad de los profesores</t>
  </si>
  <si>
    <t>N/A</t>
  </si>
  <si>
    <t>QUE DEN MAS HERRAMIENTAS ESTRATÉGICAS, MENOS EXCEL Y MÁS ANÁLISIS EMPRESARIAL.</t>
  </si>
  <si>
    <t>Tener la posibilidad de aplicabilidad del conocimiento adquirido en casos y/o situaciones reales</t>
  </si>
  <si>
    <t>CONSIDERO QUE DEBE DE CONTINUAR CON EL MISMO ESQUEMA.</t>
  </si>
  <si>
    <t>Continuar con este modelo</t>
  </si>
  <si>
    <t>Mantener buenos docentes, actualizar el programa con las necesidades de formación de nuestra región y país.</t>
  </si>
  <si>
    <t>Mantener mas comunicación con el estudiante en el proceso, indicando y teniendo en cuenta que no todos son egresados de la universidad en pregrado</t>
  </si>
  <si>
    <t>Continuar con la labor realizada</t>
  </si>
  <si>
    <t>Debería ser mas practico.</t>
  </si>
  <si>
    <t>No tengo sugerencias, todo fue excelente</t>
  </si>
  <si>
    <t xml:space="preserve">Los docentes deben orientar la formación mas aplicada al campo laboral </t>
  </si>
  <si>
    <t>Muy satisfactorio el programa curricular</t>
  </si>
  <si>
    <t xml:space="preserve">Es importante que tomen en cuenta las observaciones de los estudiantes en las autoevaluacion de las materias para mejorar el nivel académico. </t>
  </si>
  <si>
    <t>No se tiene.</t>
  </si>
  <si>
    <t>Dar inicio al Trabajo de grado desde el 2o. Semestre. Generar espacios y talleres de casos empresariales.</t>
  </si>
  <si>
    <t>Dado la importancia de algunos modulos, sería conveniente programarles mayor tiempo de duración</t>
  </si>
  <si>
    <t>Fomentar más la investigación por parte del estudiantado en los procesos actuales que se dan en el área financiera de la economía, para que parte de la tematica sea mas enfocada a la realidad</t>
  </si>
  <si>
    <t>Sin sugerencias</t>
  </si>
  <si>
    <t>Tener módulos que tengan que ver con el Sector Público</t>
  </si>
  <si>
    <t>CONTINUAR FORTALECIENDO EL PROCESO INVESTIGATIVO</t>
  </si>
  <si>
    <t>continuar con el proceso de mejora continua</t>
  </si>
  <si>
    <t xml:space="preserve">es buena </t>
  </si>
  <si>
    <t>si que el programa sea mas secuencial</t>
  </si>
  <si>
    <t>Organizar actualizaciones con los egresados.</t>
  </si>
  <si>
    <t>Profesores de alta calidad</t>
  </si>
  <si>
    <t>continuar como van</t>
  </si>
  <si>
    <t>No ninguna</t>
  </si>
  <si>
    <t>Contratar profesores de  universidades de Bogota o  Medellin</t>
  </si>
  <si>
    <t>Los profesores aporten sus temas de investigación desarrollados en el aula de clase. La investigación desarrollada por los grupos de investigación que apoyan a la maestría sea más visible para los estudiantes</t>
  </si>
  <si>
    <t>No tengo sugerencia</t>
  </si>
  <si>
    <t>MAS  PRACTICA</t>
  </si>
  <si>
    <t xml:space="preserve">TENER UN CONTACTO CONTINUO CON EMPRESARIOS A NIVEL INTERNACIONAL PARA CONOCER COMO SE MUEVE EL MUNDO DE LOS NEGOCIOS, MAS QUE PARA SABER QUE EMPLEADOS SE REQUIEREN EN ESE MUNDO EMPRESARIAL. </t>
  </si>
  <si>
    <t>Se puede incrementar un poco el nivel de algunos docentes</t>
  </si>
  <si>
    <t>MEJORAR ALGUNOS DOCENTES Y LAS PRACTICAS PEDAGOGICAS</t>
  </si>
  <si>
    <t>MEJORAR OBLIGAR AL ESTUDIANTE AL MANEJO DE OTRA LENGUA.</t>
  </si>
  <si>
    <t>REALIZAR REUNIONES CON ESTUDIANTES ACTIVOS FUERA DE LOS TIEMPOS DE CLASE PARA DISCUTIR TEMAS DE CALIDAD ACADEMICA.  REALIZAR ACTUALIZACIONES GRATUITAS PUNTUALES (CONFERENCIAS - CURSOS CORTOS) PARA MANTENER EL VINCULO CON LOS EGRESADOS.</t>
  </si>
  <si>
    <t xml:space="preserve">Buscar que los proyectos de grado (investigación) sean más enfocados y aplicados al área de influencia social y laboral del estudiante. </t>
  </si>
  <si>
    <t>Mejorar el componente investigativo y de articulación de las diferentes líneas de investigación del programa.</t>
  </si>
  <si>
    <t>Importante contar con profesores con Maestría y/o superior.</t>
  </si>
  <si>
    <t>Es importante que sea más frecuente la comunicación con los egresados del programa y temas de eventos y de formación.</t>
  </si>
  <si>
    <t>Me parece un programa de excelente formación, esta sugerencia aplica para todos los programas de pregrado y posgrado  y es generar estrategias para fomentar la graduación de egresados no graduados.</t>
  </si>
  <si>
    <t>Deberían realizar jornadas de actualización y de capacitación gratuitas para los graduados, como lo hacen en otras instituciones.</t>
  </si>
  <si>
    <t>Si, creo que para los estudiantes de Ingeniería Industrial, la mitad de la maestría repite las materias de la Ingeniería</t>
  </si>
  <si>
    <t>Primero se requiere conocer el contexto académico actual.</t>
  </si>
  <si>
    <t>mayopr información</t>
  </si>
  <si>
    <t>No por el momento</t>
  </si>
  <si>
    <t xml:space="preserve">MAYOR COHERENCIA Y CONSERVACION DE DOCENTES </t>
  </si>
  <si>
    <t>revisión y ajuste del curriculum académico de acuerdo a las necesidades del mercado</t>
  </si>
  <si>
    <t>MEJORAR LOS PROCESOS Y LA CUMUNICACION</t>
  </si>
  <si>
    <t>CREAR UN PROCESO DE SEGUIMIENTO PARA LOS EGRESADOS CON EL FIN DE ACTUALIZAR LOS CONOCIMIENTOS ADQUIRIDOS EN EL POSGRADO.</t>
  </si>
  <si>
    <t>Participacón en redes internacionales</t>
  </si>
  <si>
    <t>Debido que se dan tantos cambios es importante programar diplomados en temas actuales.</t>
  </si>
  <si>
    <t xml:space="preserve">Contratar personal docente con altas capacidades academicas y pedagogicas pero además con una amplia experiencia laboral que le permita compartir con sus estudiantes y de esta forma tener una formación integral </t>
  </si>
  <si>
    <t>sin sugerencias</t>
  </si>
  <si>
    <t>Se debería tener mayor contacto con los egresados y ofertarles los diferentes programas o actualizaciones que tenga la universidad</t>
  </si>
  <si>
    <t>Continuar con los docentes calificados que han estado vinculados al programa.</t>
  </si>
  <si>
    <t>Agradecimiento por el servicio prestado</t>
  </si>
  <si>
    <t>Total graduados: 579</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</si>
  <si>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Julian Osorio Salazar
Monitor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</si>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</sst>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0.50931677018633537</c:v>
                </c:pt>
                <c:pt idx="1">
                  <c:v>0.44099378881987578</c:v>
                </c:pt>
                <c:pt idx="2">
                  <c:v>4.9689440993788817E-2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Egresados!$B$471:$B$472</c:f>
              <c:strCache>
                <c:ptCount val="2"/>
                <c:pt idx="0">
                  <c:v>Si</c:v>
                </c:pt>
                <c:pt idx="1">
                  <c:v>No</c:v>
                </c:pt>
              </c:strCache>
            </c:strRef>
          </c:cat>
          <c:val>
            <c:numRef>
              <c:f>Egresados!$C$471:$C$472</c:f>
              <c:numCache>
                <c:formatCode>0%</c:formatCode>
                <c:ptCount val="2"/>
                <c:pt idx="0">
                  <c:v>0.58385093167701863</c:v>
                </c:pt>
                <c:pt idx="1">
                  <c:v>0.41614906832298137</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99387640"/>
        <c:axId val="299388032"/>
      </c:barChart>
      <c:catAx>
        <c:axId val="299387640"/>
        <c:scaling>
          <c:orientation val="minMax"/>
        </c:scaling>
        <c:delete val="0"/>
        <c:axPos val="b"/>
        <c:numFmt formatCode="General" sourceLinked="1"/>
        <c:majorTickMark val="none"/>
        <c:minorTickMark val="none"/>
        <c:tickLblPos val="nextTo"/>
        <c:crossAx val="299388032"/>
        <c:crosses val="autoZero"/>
        <c:auto val="1"/>
        <c:lblAlgn val="ctr"/>
        <c:lblOffset val="100"/>
        <c:noMultiLvlLbl val="0"/>
      </c:catAx>
      <c:valAx>
        <c:axId val="299388032"/>
        <c:scaling>
          <c:orientation val="minMax"/>
        </c:scaling>
        <c:delete val="0"/>
        <c:axPos val="l"/>
        <c:majorGridlines/>
        <c:numFmt formatCode="0%" sourceLinked="1"/>
        <c:majorTickMark val="none"/>
        <c:minorTickMark val="none"/>
        <c:tickLblPos val="nextTo"/>
        <c:crossAx val="29938764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0.5714285714285714</c:v>
                </c:pt>
                <c:pt idx="1">
                  <c:v>0.42857142857142855</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0.48447204968944102</c:v>
                </c:pt>
                <c:pt idx="1">
                  <c:v>0.27950310559006208</c:v>
                </c:pt>
                <c:pt idx="2">
                  <c:v>0.13043478260869565</c:v>
                </c:pt>
                <c:pt idx="3">
                  <c:v>0.10559006211180125</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3051-4733-875C-4B2956EB64CF}"/>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0.90062111801242239</c:v>
                </c:pt>
                <c:pt idx="1">
                  <c:v>8.0745341614906832E-2</c:v>
                </c:pt>
                <c:pt idx="2">
                  <c:v>6.2111801242236021E-3</c:v>
                </c:pt>
                <c:pt idx="3">
                  <c:v>0</c:v>
                </c:pt>
                <c:pt idx="4">
                  <c:v>0</c:v>
                </c:pt>
                <c:pt idx="5">
                  <c:v>1.2422360248447204E-2</c:v>
                </c:pt>
              </c:numCache>
            </c:numRef>
          </c:val>
          <c:extLst xmlns:c16r2="http://schemas.microsoft.com/office/drawing/2015/06/chart">
            <c:ext xmlns:c16="http://schemas.microsoft.com/office/drawing/2014/chart" uri="{C3380CC4-5D6E-409C-BE32-E72D297353CC}">
              <c16:uniqueId val="{00000001-3051-4733-875C-4B2956EB64CF}"/>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3051-4733-875C-4B2956EB64CF}"/>
            </c:ext>
          </c:extLst>
        </c:ser>
        <c:dLbls>
          <c:showLegendKey val="0"/>
          <c:showVal val="0"/>
          <c:showCatName val="0"/>
          <c:showSerName val="0"/>
          <c:showPercent val="0"/>
          <c:showBubbleSize val="0"/>
        </c:dLbls>
        <c:gapWidth val="150"/>
        <c:axId val="298267016"/>
        <c:axId val="219159440"/>
      </c:barChart>
      <c:catAx>
        <c:axId val="298267016"/>
        <c:scaling>
          <c:orientation val="minMax"/>
        </c:scaling>
        <c:delete val="0"/>
        <c:axPos val="b"/>
        <c:numFmt formatCode="General" sourceLinked="1"/>
        <c:majorTickMark val="none"/>
        <c:minorTickMark val="none"/>
        <c:tickLblPos val="nextTo"/>
        <c:crossAx val="219159440"/>
        <c:crosses val="autoZero"/>
        <c:auto val="1"/>
        <c:lblAlgn val="ctr"/>
        <c:lblOffset val="100"/>
        <c:noMultiLvlLbl val="0"/>
      </c:catAx>
      <c:valAx>
        <c:axId val="219159440"/>
        <c:scaling>
          <c:orientation val="minMax"/>
        </c:scaling>
        <c:delete val="0"/>
        <c:axPos val="l"/>
        <c:majorGridlines/>
        <c:numFmt formatCode="General" sourceLinked="1"/>
        <c:majorTickMark val="none"/>
        <c:minorTickMark val="none"/>
        <c:tickLblPos val="nextTo"/>
        <c:crossAx val="29826701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0.59627329192546585</c:v>
                </c:pt>
                <c:pt idx="1">
                  <c:v>9.3167701863354033E-2</c:v>
                </c:pt>
                <c:pt idx="2">
                  <c:v>0.3105590062111801</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20723224"/>
        <c:axId val="220154848"/>
      </c:barChart>
      <c:catAx>
        <c:axId val="220723224"/>
        <c:scaling>
          <c:orientation val="minMax"/>
        </c:scaling>
        <c:delete val="0"/>
        <c:axPos val="b"/>
        <c:numFmt formatCode="General" sourceLinked="1"/>
        <c:majorTickMark val="out"/>
        <c:minorTickMark val="none"/>
        <c:tickLblPos val="nextTo"/>
        <c:crossAx val="220154848"/>
        <c:crosses val="autoZero"/>
        <c:auto val="1"/>
        <c:lblAlgn val="ctr"/>
        <c:lblOffset val="100"/>
        <c:noMultiLvlLbl val="0"/>
      </c:catAx>
      <c:valAx>
        <c:axId val="220154848"/>
        <c:scaling>
          <c:orientation val="minMax"/>
        </c:scaling>
        <c:delete val="0"/>
        <c:axPos val="l"/>
        <c:majorGridlines/>
        <c:numFmt formatCode="General" sourceLinked="1"/>
        <c:majorTickMark val="out"/>
        <c:minorTickMark val="none"/>
        <c:tickLblPos val="nextTo"/>
        <c:crossAx val="22072322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Egresados!$B$316:$B$329</c:f>
              <c:strCache>
                <c:ptCount val="14"/>
                <c:pt idx="0">
                  <c:v>Administración Pública y Defensa; Seguridad Social de Afiliación Obligatoria</c:v>
                </c:pt>
                <c:pt idx="1">
                  <c:v>Agricultura, ganadería, Caza y Silvicultura</c:v>
                </c:pt>
                <c:pt idx="2">
                  <c:v>Comercio; Reparación de Automotores, Motocicletas, Efectos Personales y Enseres Domésticos</c:v>
                </c:pt>
                <c:pt idx="3">
                  <c:v>Construcción</c:v>
                </c:pt>
                <c:pt idx="4">
                  <c:v>Educación</c:v>
                </c:pt>
                <c:pt idx="5">
                  <c:v>Explotación de Minas y Canteras</c:v>
                </c:pt>
                <c:pt idx="6">
                  <c:v>Hoteles y Restaurantes</c:v>
                </c:pt>
                <c:pt idx="7">
                  <c:v>Industrias Manufactureras</c:v>
                </c:pt>
                <c:pt idx="8">
                  <c:v>Intermediación Financiera</c:v>
                </c:pt>
                <c:pt idx="9">
                  <c:v>Organizaciones y Órganos Extraterritoriales</c:v>
                </c:pt>
                <c:pt idx="10">
                  <c:v>Otras Actividades de Servicios Comunitarios, Sociales y Personales</c:v>
                </c:pt>
                <c:pt idx="11">
                  <c:v>Servicios Sociales y de Salud</c:v>
                </c:pt>
                <c:pt idx="12">
                  <c:v>Suministros de Electricidad, Gas y Agua</c:v>
                </c:pt>
                <c:pt idx="13">
                  <c:v>Transporte, Almacenamiento y Comunicaciones</c:v>
                </c:pt>
              </c:strCache>
            </c:strRef>
          </c:cat>
          <c:val>
            <c:numRef>
              <c:f>Egresados!$D$316:$D$329</c:f>
              <c:numCache>
                <c:formatCode>0%</c:formatCode>
                <c:ptCount val="14"/>
                <c:pt idx="0">
                  <c:v>5.5900621118012424E-2</c:v>
                </c:pt>
                <c:pt idx="1">
                  <c:v>2.4844720496894408E-2</c:v>
                </c:pt>
                <c:pt idx="2">
                  <c:v>3.1055900621118012E-2</c:v>
                </c:pt>
                <c:pt idx="3">
                  <c:v>4.3478260869565216E-2</c:v>
                </c:pt>
                <c:pt idx="4">
                  <c:v>0.2608695652173913</c:v>
                </c:pt>
                <c:pt idx="5">
                  <c:v>6.2111801242236021E-3</c:v>
                </c:pt>
                <c:pt idx="6">
                  <c:v>6.2111801242236021E-3</c:v>
                </c:pt>
                <c:pt idx="7">
                  <c:v>6.2111801242236024E-2</c:v>
                </c:pt>
                <c:pt idx="8">
                  <c:v>1.8633540372670808E-2</c:v>
                </c:pt>
                <c:pt idx="9">
                  <c:v>6.2111801242236021E-3</c:v>
                </c:pt>
                <c:pt idx="10">
                  <c:v>3.7267080745341616E-2</c:v>
                </c:pt>
                <c:pt idx="11">
                  <c:v>2.4844720496894408E-2</c:v>
                </c:pt>
                <c:pt idx="12">
                  <c:v>6.2111801242236024E-2</c:v>
                </c:pt>
                <c:pt idx="13">
                  <c:v>4.9689440993788817E-2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Egresados!$E$355:$E$356</c:f>
              <c:numCache>
                <c:formatCode>0%</c:formatCode>
                <c:ptCount val="2"/>
                <c:pt idx="0">
                  <c:v>0.18633540372670807</c:v>
                </c:pt>
                <c:pt idx="1">
                  <c:v>0.81366459627329191</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582191543237699"/>
          <c:y val="0.43705818022747156"/>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Egresados!$F$391:$F$392</c:f>
              <c:numCache>
                <c:formatCode>0%</c:formatCode>
                <c:ptCount val="2"/>
                <c:pt idx="0">
                  <c:v>0.47204968944099379</c:v>
                </c:pt>
                <c:pt idx="1">
                  <c:v>0.52795031055900621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927044507564406"/>
          <c:y val="0.4497253423890734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Egresados!$C$447:$C$451</c:f>
              <c:numCache>
                <c:formatCode>0%</c:formatCode>
                <c:ptCount val="5"/>
                <c:pt idx="0">
                  <c:v>0</c:v>
                </c:pt>
                <c:pt idx="1">
                  <c:v>1.2422360248447204E-2</c:v>
                </c:pt>
                <c:pt idx="2">
                  <c:v>0.18633540372670807</c:v>
                </c:pt>
                <c:pt idx="3">
                  <c:v>0.47204968944099379</c:v>
                </c:pt>
                <c:pt idx="4">
                  <c:v>0.32919254658385094</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99386464"/>
        <c:axId val="299386856"/>
      </c:barChart>
      <c:catAx>
        <c:axId val="299386464"/>
        <c:scaling>
          <c:orientation val="minMax"/>
        </c:scaling>
        <c:delete val="0"/>
        <c:axPos val="b"/>
        <c:numFmt formatCode="General" sourceLinked="1"/>
        <c:majorTickMark val="none"/>
        <c:minorTickMark val="none"/>
        <c:tickLblPos val="nextTo"/>
        <c:crossAx val="299386856"/>
        <c:crosses val="autoZero"/>
        <c:auto val="1"/>
        <c:lblAlgn val="ctr"/>
        <c:lblOffset val="100"/>
        <c:noMultiLvlLbl val="0"/>
      </c:catAx>
      <c:valAx>
        <c:axId val="299386856"/>
        <c:scaling>
          <c:orientation val="minMax"/>
        </c:scaling>
        <c:delete val="1"/>
        <c:axPos val="l"/>
        <c:numFmt formatCode="0%" sourceLinked="1"/>
        <c:majorTickMark val="out"/>
        <c:minorTickMark val="none"/>
        <c:tickLblPos val="nextTo"/>
        <c:crossAx val="29938646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869156</xdr:colOff>
      <xdr:row>0</xdr:row>
      <xdr:rowOff>0</xdr:rowOff>
    </xdr:from>
    <xdr:to>
      <xdr:col>15</xdr:col>
      <xdr:colOff>710406</xdr:colOff>
      <xdr:row>8</xdr:row>
      <xdr:rowOff>95250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869156"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Económica y Financiera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334</xdr:row>
      <xdr:rowOff>19050</xdr:rowOff>
    </xdr:from>
    <xdr:to>
      <xdr:col>4</xdr:col>
      <xdr:colOff>1670050</xdr:colOff>
      <xdr:row>348</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352</xdr:row>
      <xdr:rowOff>57150</xdr:rowOff>
    </xdr:from>
    <xdr:to>
      <xdr:col>11</xdr:col>
      <xdr:colOff>222250</xdr:colOff>
      <xdr:row>363</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394</xdr:row>
      <xdr:rowOff>177800</xdr:rowOff>
    </xdr:from>
    <xdr:to>
      <xdr:col>5</xdr:col>
      <xdr:colOff>152400</xdr:colOff>
      <xdr:row>409</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437</xdr:row>
      <xdr:rowOff>165100</xdr:rowOff>
    </xdr:from>
    <xdr:to>
      <xdr:col>9</xdr:col>
      <xdr:colOff>622300</xdr:colOff>
      <xdr:row>452</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464</xdr:row>
      <xdr:rowOff>19050</xdr:rowOff>
    </xdr:from>
    <xdr:to>
      <xdr:col>8</xdr:col>
      <xdr:colOff>590550</xdr:colOff>
      <xdr:row>478</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999690</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476190"/>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0.78257</cdr:x>
      <cdr:y>0.43403</cdr:y>
    </cdr:from>
    <cdr:to>
      <cdr:x>0.81183</cdr:x>
      <cdr:y>0.50694</cdr:y>
    </cdr:to>
    <cdr:sp macro="" textlink="">
      <cdr:nvSpPr>
        <cdr:cNvPr id="2" name="CuadroTexto 1"/>
        <cdr:cNvSpPr txBox="1"/>
      </cdr:nvSpPr>
      <cdr:spPr>
        <a:xfrm xmlns:a="http://schemas.openxmlformats.org/drawingml/2006/main">
          <a:off x="7896225" y="1190625"/>
          <a:ext cx="295275" cy="2000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0.77879</cdr:x>
      <cdr:y>0.50347</cdr:y>
    </cdr:from>
    <cdr:to>
      <cdr:x>0.82882</cdr:x>
      <cdr:y>0.60417</cdr:y>
    </cdr:to>
    <cdr:sp macro="" textlink="">
      <cdr:nvSpPr>
        <cdr:cNvPr id="3" name="CuadroTexto 2"/>
        <cdr:cNvSpPr txBox="1"/>
      </cdr:nvSpPr>
      <cdr:spPr>
        <a:xfrm xmlns:a="http://schemas.openxmlformats.org/drawingml/2006/main">
          <a:off x="7858125" y="1381125"/>
          <a:ext cx="50482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0.84323</cdr:x>
      <cdr:y>0.44905</cdr:y>
    </cdr:from>
    <cdr:to>
      <cdr:x>0.89498</cdr:x>
      <cdr:y>0.52725</cdr:y>
    </cdr:to>
    <cdr:sp macro="" textlink="">
      <cdr:nvSpPr>
        <cdr:cNvPr id="2" name="CuadroTexto 1"/>
        <cdr:cNvSpPr txBox="1"/>
      </cdr:nvSpPr>
      <cdr:spPr>
        <a:xfrm xmlns:a="http://schemas.openxmlformats.org/drawingml/2006/main">
          <a:off x="5276850" y="1203325"/>
          <a:ext cx="323850"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0.84627</cdr:x>
      <cdr:y>0.52725</cdr:y>
    </cdr:from>
    <cdr:to>
      <cdr:x>0.90868</cdr:x>
      <cdr:y>0.62322</cdr:y>
    </cdr:to>
    <cdr:sp macro="" textlink="">
      <cdr:nvSpPr>
        <cdr:cNvPr id="3" name="CuadroTexto 2"/>
        <cdr:cNvSpPr txBox="1"/>
      </cdr:nvSpPr>
      <cdr:spPr>
        <a:xfrm xmlns:a="http://schemas.openxmlformats.org/drawingml/2006/main">
          <a:off x="5295900" y="1412875"/>
          <a:ext cx="390525"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Económica y Financiera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7" sqref="B6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993</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994</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728"/>
  <sheetViews>
    <sheetView zoomScaleNormal="100" workbookViewId="0">
      <selection activeCell="B507" sqref="B507:D5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2" t="s">
        <v>128</v>
      </c>
      <c r="C12" s="62"/>
      <c r="D12" s="62"/>
      <c r="E12" s="62"/>
      <c r="F12" s="62"/>
    </row>
    <row r="13" spans="2:6">
      <c r="B13" s="5" t="s">
        <v>4</v>
      </c>
    </row>
    <row r="14" spans="2:6">
      <c r="B14" s="5"/>
    </row>
    <row r="15" spans="2:6">
      <c r="B15" s="5"/>
    </row>
    <row r="16" spans="2:6">
      <c r="B16" s="5"/>
    </row>
    <row r="17" spans="2:2">
      <c r="B17" s="5"/>
    </row>
    <row r="18" spans="2:2">
      <c r="B18" s="5"/>
    </row>
    <row r="28" spans="2:2" ht="123" customHeight="1"/>
    <row r="29" spans="2:2" ht="21">
      <c r="B29" s="6" t="s">
        <v>992</v>
      </c>
    </row>
    <row r="30" spans="2:2" ht="21">
      <c r="B30" s="6" t="s">
        <v>130</v>
      </c>
    </row>
    <row r="32" spans="2:2" ht="15.75">
      <c r="B32" s="7" t="s">
        <v>5</v>
      </c>
    </row>
    <row r="34" spans="2:7">
      <c r="B34" s="8" t="s">
        <v>5</v>
      </c>
      <c r="C34" s="9" t="s">
        <v>6</v>
      </c>
      <c r="D34" s="9" t="s">
        <v>7</v>
      </c>
      <c r="F34" s="8" t="s">
        <v>5</v>
      </c>
      <c r="G34" s="9" t="s">
        <v>7</v>
      </c>
    </row>
    <row r="35" spans="2:7">
      <c r="B35" s="10" t="s">
        <v>8</v>
      </c>
      <c r="C35" s="40">
        <v>92</v>
      </c>
      <c r="D35" s="11">
        <f>C35/$C$37</f>
        <v>0.5714285714285714</v>
      </c>
      <c r="F35" s="10" t="s">
        <v>8</v>
      </c>
      <c r="G35" s="11">
        <f>D35</f>
        <v>0.5714285714285714</v>
      </c>
    </row>
    <row r="36" spans="2:7">
      <c r="B36" s="10" t="s">
        <v>9</v>
      </c>
      <c r="C36" s="40">
        <v>69</v>
      </c>
      <c r="D36" s="11">
        <f t="shared" ref="D36:D37" si="0">C36/$C$37</f>
        <v>0.42857142857142855</v>
      </c>
      <c r="F36" s="10" t="s">
        <v>9</v>
      </c>
      <c r="G36" s="11">
        <f>D36</f>
        <v>0.42857142857142855</v>
      </c>
    </row>
    <row r="37" spans="2:7">
      <c r="B37" s="10" t="s">
        <v>10</v>
      </c>
      <c r="C37" s="41">
        <f>SUM(C35:C36)</f>
        <v>161</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82</v>
      </c>
      <c r="D60" s="11">
        <f>C60/$C$37</f>
        <v>0.50931677018633537</v>
      </c>
      <c r="F60" s="10" t="s">
        <v>12</v>
      </c>
      <c r="G60" s="11">
        <f>D60</f>
        <v>0.50931677018633537</v>
      </c>
    </row>
    <row r="61" spans="2:7">
      <c r="B61" s="10" t="s">
        <v>13</v>
      </c>
      <c r="C61" s="40">
        <v>71</v>
      </c>
      <c r="D61" s="11">
        <f t="shared" ref="D61:D63" si="1">C61/$C$37</f>
        <v>0.44099378881987578</v>
      </c>
      <c r="F61" s="10" t="s">
        <v>13</v>
      </c>
      <c r="G61" s="11">
        <f>D61</f>
        <v>0.44099378881987578</v>
      </c>
    </row>
    <row r="62" spans="2:7">
      <c r="B62" s="10" t="s">
        <v>14</v>
      </c>
      <c r="C62" s="40">
        <v>8</v>
      </c>
      <c r="D62" s="11">
        <f t="shared" si="1"/>
        <v>4.9689440993788817E-2</v>
      </c>
      <c r="F62" s="10" t="s">
        <v>15</v>
      </c>
      <c r="G62" s="11">
        <f>D62</f>
        <v>4.9689440993788817E-2</v>
      </c>
    </row>
    <row r="63" spans="2:7">
      <c r="B63" s="10" t="s">
        <v>10</v>
      </c>
      <c r="C63" s="41">
        <f>SUM(C60:C62)</f>
        <v>161</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78</v>
      </c>
      <c r="D86" s="11">
        <f>C86/$C$37</f>
        <v>0.48447204968944102</v>
      </c>
      <c r="F86" s="42">
        <v>0</v>
      </c>
      <c r="G86" s="11">
        <f>D86</f>
        <v>0.48447204968944102</v>
      </c>
    </row>
    <row r="87" spans="2:7">
      <c r="B87" s="42">
        <v>1</v>
      </c>
      <c r="C87" s="40">
        <v>45</v>
      </c>
      <c r="D87" s="11">
        <f t="shared" ref="D87:D90" si="2">C87/$C$37</f>
        <v>0.27950310559006208</v>
      </c>
      <c r="F87" s="42">
        <v>1</v>
      </c>
      <c r="G87" s="11">
        <f>D87</f>
        <v>0.27950310559006208</v>
      </c>
    </row>
    <row r="88" spans="2:7">
      <c r="B88" s="42">
        <v>2</v>
      </c>
      <c r="C88" s="40">
        <v>21</v>
      </c>
      <c r="D88" s="11">
        <f t="shared" si="2"/>
        <v>0.13043478260869565</v>
      </c>
      <c r="F88" s="42">
        <v>2</v>
      </c>
      <c r="G88" s="11">
        <f>D88</f>
        <v>0.13043478260869565</v>
      </c>
    </row>
    <row r="89" spans="2:7">
      <c r="B89" s="30" t="s">
        <v>18</v>
      </c>
      <c r="C89" s="40">
        <v>17</v>
      </c>
      <c r="D89" s="11">
        <f t="shared" si="2"/>
        <v>0.10559006211180125</v>
      </c>
      <c r="F89" s="30" t="s">
        <v>18</v>
      </c>
      <c r="G89" s="11">
        <f>D89</f>
        <v>0.10559006211180125</v>
      </c>
    </row>
    <row r="90" spans="2:7">
      <c r="B90" s="42" t="s">
        <v>10</v>
      </c>
      <c r="C90" s="41">
        <f>SUM(C86:C89)</f>
        <v>161</v>
      </c>
      <c r="D90" s="11">
        <f t="shared" si="2"/>
        <v>1</v>
      </c>
      <c r="F90" s="10" t="s">
        <v>10</v>
      </c>
      <c r="G90" s="11">
        <f>D90</f>
        <v>1</v>
      </c>
    </row>
    <row r="110" spans="2:2" ht="15.75">
      <c r="B110" s="7" t="s">
        <v>19</v>
      </c>
    </row>
    <row r="111" spans="2:2" ht="15.75">
      <c r="B111" s="7"/>
    </row>
    <row r="113" spans="2:12" ht="84" customHeight="1">
      <c r="B113" s="63" t="s">
        <v>20</v>
      </c>
      <c r="C113" s="63"/>
      <c r="D113" s="63"/>
      <c r="E113" s="64" t="s">
        <v>6</v>
      </c>
      <c r="F113" s="64"/>
      <c r="H113" s="63" t="s">
        <v>21</v>
      </c>
      <c r="I113" s="63"/>
      <c r="J113" s="63"/>
      <c r="K113" s="64" t="s">
        <v>6</v>
      </c>
      <c r="L113" s="64"/>
    </row>
    <row r="114" spans="2:12">
      <c r="B114" s="59" t="s">
        <v>22</v>
      </c>
      <c r="C114" s="59"/>
      <c r="D114" s="59"/>
      <c r="E114" s="60">
        <v>145</v>
      </c>
      <c r="F114" s="60"/>
      <c r="H114" s="61" t="s">
        <v>23</v>
      </c>
      <c r="I114" s="61"/>
      <c r="J114" s="61"/>
      <c r="K114" s="57">
        <v>96</v>
      </c>
      <c r="L114" s="58"/>
    </row>
    <row r="115" spans="2:12">
      <c r="B115" s="59" t="s">
        <v>24</v>
      </c>
      <c r="C115" s="59"/>
      <c r="D115" s="59"/>
      <c r="E115" s="60">
        <v>13</v>
      </c>
      <c r="F115" s="60"/>
      <c r="H115" s="61" t="s">
        <v>25</v>
      </c>
      <c r="I115" s="61"/>
      <c r="J115" s="61"/>
      <c r="K115" s="57">
        <v>15</v>
      </c>
      <c r="L115" s="58"/>
    </row>
    <row r="116" spans="2:12">
      <c r="B116" s="59" t="s">
        <v>26</v>
      </c>
      <c r="C116" s="59"/>
      <c r="D116" s="59"/>
      <c r="E116" s="60">
        <v>1</v>
      </c>
      <c r="F116" s="60"/>
      <c r="H116" s="61" t="s">
        <v>27</v>
      </c>
      <c r="I116" s="61"/>
      <c r="J116" s="61"/>
      <c r="K116" s="57">
        <v>50</v>
      </c>
      <c r="L116" s="58"/>
    </row>
    <row r="117" spans="2:12">
      <c r="B117" s="59" t="s">
        <v>28</v>
      </c>
      <c r="C117" s="59"/>
      <c r="D117" s="59"/>
      <c r="E117" s="60">
        <v>0</v>
      </c>
      <c r="F117" s="60"/>
      <c r="H117" s="14"/>
      <c r="I117" s="14"/>
      <c r="J117" s="14"/>
      <c r="K117" s="15"/>
      <c r="L117" s="15"/>
    </row>
    <row r="118" spans="2:12">
      <c r="B118" s="59" t="s">
        <v>29</v>
      </c>
      <c r="C118" s="59"/>
      <c r="D118" s="59"/>
      <c r="E118" s="60">
        <v>0</v>
      </c>
      <c r="F118" s="60"/>
      <c r="H118" s="14"/>
      <c r="I118" s="14"/>
      <c r="J118" s="14"/>
      <c r="K118" s="15"/>
      <c r="L118" s="15"/>
    </row>
    <row r="119" spans="2:12">
      <c r="B119" s="59" t="s">
        <v>30</v>
      </c>
      <c r="C119" s="59"/>
      <c r="D119" s="59"/>
      <c r="E119" s="60">
        <v>2</v>
      </c>
      <c r="F119" s="60"/>
      <c r="H119" s="14"/>
      <c r="I119" s="14"/>
      <c r="J119" s="14"/>
      <c r="K119" s="15"/>
      <c r="L119" s="15"/>
    </row>
    <row r="120" spans="2:12">
      <c r="B120" s="16"/>
      <c r="C120" s="16"/>
      <c r="D120" s="16"/>
      <c r="E120" s="15"/>
      <c r="F120" s="15"/>
      <c r="H120" s="14"/>
      <c r="I120" s="14"/>
      <c r="J120" s="14"/>
      <c r="K120" s="15"/>
      <c r="L120" s="15"/>
    </row>
    <row r="122" spans="2:12">
      <c r="B122" s="68" t="s">
        <v>31</v>
      </c>
      <c r="C122" s="68"/>
      <c r="D122" s="68"/>
      <c r="E122" s="68" t="s">
        <v>7</v>
      </c>
      <c r="F122" s="68"/>
      <c r="H122" s="68" t="s">
        <v>32</v>
      </c>
      <c r="I122" s="68"/>
      <c r="J122" s="68"/>
      <c r="K122" s="69" t="s">
        <v>7</v>
      </c>
      <c r="L122" s="70"/>
    </row>
    <row r="123" spans="2:12">
      <c r="B123" s="59" t="s">
        <v>22</v>
      </c>
      <c r="C123" s="59"/>
      <c r="D123" s="59"/>
      <c r="E123" s="65">
        <f>E114/$C$37</f>
        <v>0.90062111801242239</v>
      </c>
      <c r="F123" s="65"/>
      <c r="H123" s="59" t="s">
        <v>33</v>
      </c>
      <c r="I123" s="59"/>
      <c r="J123" s="59"/>
      <c r="K123" s="66">
        <f>K114/$C$37</f>
        <v>0.59627329192546585</v>
      </c>
      <c r="L123" s="67"/>
    </row>
    <row r="124" spans="2:12">
      <c r="B124" s="59" t="s">
        <v>24</v>
      </c>
      <c r="C124" s="59"/>
      <c r="D124" s="59"/>
      <c r="E124" s="65">
        <f t="shared" ref="E124:E128" si="3">E115/$C$37</f>
        <v>8.0745341614906832E-2</v>
      </c>
      <c r="F124" s="65"/>
      <c r="H124" s="61" t="s">
        <v>34</v>
      </c>
      <c r="I124" s="61"/>
      <c r="J124" s="61"/>
      <c r="K124" s="66">
        <f t="shared" ref="K124:K125" si="4">K115/$C$37</f>
        <v>9.3167701863354033E-2</v>
      </c>
      <c r="L124" s="67"/>
    </row>
    <row r="125" spans="2:12">
      <c r="B125" s="59" t="s">
        <v>26</v>
      </c>
      <c r="C125" s="59"/>
      <c r="D125" s="59"/>
      <c r="E125" s="65">
        <f t="shared" si="3"/>
        <v>6.2111801242236021E-3</v>
      </c>
      <c r="F125" s="65"/>
      <c r="H125" s="61" t="s">
        <v>27</v>
      </c>
      <c r="I125" s="61"/>
      <c r="J125" s="61"/>
      <c r="K125" s="66">
        <f t="shared" si="4"/>
        <v>0.3105590062111801</v>
      </c>
      <c r="L125" s="67"/>
    </row>
    <row r="126" spans="2:12">
      <c r="B126" s="59" t="s">
        <v>28</v>
      </c>
      <c r="C126" s="59"/>
      <c r="D126" s="59"/>
      <c r="E126" s="65">
        <f t="shared" si="3"/>
        <v>0</v>
      </c>
      <c r="F126" s="65"/>
    </row>
    <row r="127" spans="2:12">
      <c r="B127" s="59" t="s">
        <v>29</v>
      </c>
      <c r="C127" s="59"/>
      <c r="D127" s="59"/>
      <c r="E127" s="65">
        <f t="shared" si="3"/>
        <v>0</v>
      </c>
      <c r="F127" s="65"/>
    </row>
    <row r="128" spans="2:12">
      <c r="B128" s="59" t="s">
        <v>30</v>
      </c>
      <c r="C128" s="59"/>
      <c r="D128" s="59"/>
      <c r="E128" s="65">
        <f t="shared" si="3"/>
        <v>1.2422360248447204E-2</v>
      </c>
      <c r="F128" s="65"/>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131</v>
      </c>
      <c r="C153" s="17" t="s">
        <v>132</v>
      </c>
      <c r="D153" s="17">
        <v>3301040</v>
      </c>
      <c r="E153" s="17" t="s">
        <v>133</v>
      </c>
      <c r="F153" s="17" t="s">
        <v>134</v>
      </c>
      <c r="G153" s="17" t="s">
        <v>135</v>
      </c>
      <c r="H153" s="17" t="s">
        <v>136</v>
      </c>
      <c r="I153" s="17" t="s">
        <v>137</v>
      </c>
      <c r="J153" s="17" t="s">
        <v>33</v>
      </c>
      <c r="K153" s="17" t="s">
        <v>138</v>
      </c>
      <c r="L153" s="17" t="s">
        <v>139</v>
      </c>
      <c r="M153" s="17" t="s">
        <v>140</v>
      </c>
      <c r="N153" s="17" t="s">
        <v>141</v>
      </c>
      <c r="O153" s="17" t="s">
        <v>142</v>
      </c>
      <c r="P153" s="17" t="s">
        <v>143</v>
      </c>
      <c r="Q153" s="17" t="s">
        <v>144</v>
      </c>
      <c r="R153" s="17" t="s">
        <v>145</v>
      </c>
    </row>
    <row r="154" spans="2:18">
      <c r="B154" s="17" t="s">
        <v>146</v>
      </c>
      <c r="C154" s="17" t="s">
        <v>146</v>
      </c>
      <c r="D154" s="17" t="s">
        <v>146</v>
      </c>
      <c r="E154" s="17" t="s">
        <v>146</v>
      </c>
      <c r="F154" s="17" t="s">
        <v>146</v>
      </c>
      <c r="G154" s="17" t="s">
        <v>146</v>
      </c>
      <c r="H154" s="17" t="s">
        <v>147</v>
      </c>
      <c r="I154" s="17" t="s">
        <v>146</v>
      </c>
      <c r="J154" s="17" t="s">
        <v>146</v>
      </c>
      <c r="K154" s="17" t="s">
        <v>146</v>
      </c>
      <c r="L154" s="17" t="s">
        <v>146</v>
      </c>
      <c r="M154" s="17" t="s">
        <v>146</v>
      </c>
      <c r="N154" s="17" t="s">
        <v>146</v>
      </c>
      <c r="O154" s="17" t="s">
        <v>146</v>
      </c>
      <c r="P154" s="17" t="s">
        <v>146</v>
      </c>
      <c r="Q154" s="17" t="s">
        <v>146</v>
      </c>
      <c r="R154" s="17" t="s">
        <v>146</v>
      </c>
    </row>
    <row r="155" spans="2:18">
      <c r="B155" s="17" t="s">
        <v>148</v>
      </c>
      <c r="C155" s="17" t="s">
        <v>149</v>
      </c>
      <c r="D155" s="17">
        <v>3137532</v>
      </c>
      <c r="E155" s="17" t="s">
        <v>150</v>
      </c>
      <c r="F155" s="17" t="s">
        <v>151</v>
      </c>
      <c r="G155" s="17" t="s">
        <v>55</v>
      </c>
      <c r="H155" s="17" t="s">
        <v>152</v>
      </c>
      <c r="I155" s="17" t="s">
        <v>137</v>
      </c>
      <c r="J155" s="17" t="s">
        <v>33</v>
      </c>
      <c r="K155" s="17" t="s">
        <v>124</v>
      </c>
      <c r="L155" s="17" t="s">
        <v>153</v>
      </c>
      <c r="M155" s="17" t="s">
        <v>154</v>
      </c>
      <c r="N155" s="17" t="s">
        <v>155</v>
      </c>
      <c r="O155" s="17" t="s">
        <v>156</v>
      </c>
      <c r="P155" s="17" t="s">
        <v>143</v>
      </c>
      <c r="Q155" s="17" t="s">
        <v>157</v>
      </c>
      <c r="R155" s="17" t="s">
        <v>145</v>
      </c>
    </row>
    <row r="156" spans="2:18">
      <c r="B156" s="17" t="s">
        <v>158</v>
      </c>
      <c r="C156" s="17" t="s">
        <v>159</v>
      </c>
      <c r="D156" s="17">
        <v>3340524</v>
      </c>
      <c r="E156" s="17" t="s">
        <v>160</v>
      </c>
      <c r="F156" s="17" t="s">
        <v>151</v>
      </c>
      <c r="G156" s="17" t="s">
        <v>161</v>
      </c>
      <c r="H156" s="17" t="s">
        <v>136</v>
      </c>
      <c r="I156" s="17" t="s">
        <v>162</v>
      </c>
      <c r="J156" s="17" t="s">
        <v>33</v>
      </c>
      <c r="K156" s="17" t="s">
        <v>138</v>
      </c>
      <c r="L156" s="17" t="s">
        <v>163</v>
      </c>
      <c r="M156" s="17" t="s">
        <v>164</v>
      </c>
      <c r="N156" s="17" t="s">
        <v>165</v>
      </c>
      <c r="O156" s="17" t="s">
        <v>166</v>
      </c>
      <c r="P156" s="17" t="s">
        <v>143</v>
      </c>
      <c r="Q156" s="17" t="s">
        <v>157</v>
      </c>
      <c r="R156" s="17" t="s">
        <v>145</v>
      </c>
    </row>
    <row r="157" spans="2:18">
      <c r="B157" s="17" t="s">
        <v>167</v>
      </c>
      <c r="C157" s="17" t="s">
        <v>168</v>
      </c>
      <c r="D157" s="17">
        <v>3137300</v>
      </c>
      <c r="E157" s="17" t="s">
        <v>169</v>
      </c>
      <c r="F157" s="17" t="s">
        <v>151</v>
      </c>
      <c r="G157" s="17" t="s">
        <v>170</v>
      </c>
      <c r="H157" s="17" t="s">
        <v>152</v>
      </c>
      <c r="I157" s="17" t="s">
        <v>162</v>
      </c>
      <c r="J157" s="17" t="s">
        <v>33</v>
      </c>
      <c r="K157" s="17" t="s">
        <v>124</v>
      </c>
      <c r="L157" s="17" t="s">
        <v>153</v>
      </c>
      <c r="M157" s="17" t="s">
        <v>171</v>
      </c>
      <c r="N157" s="17" t="s">
        <v>172</v>
      </c>
      <c r="O157" s="17" t="s">
        <v>173</v>
      </c>
      <c r="P157" s="17" t="s">
        <v>143</v>
      </c>
      <c r="Q157" s="17" t="s">
        <v>157</v>
      </c>
      <c r="R157" s="17" t="s">
        <v>145</v>
      </c>
    </row>
    <row r="158" spans="2:18">
      <c r="B158" s="17" t="s">
        <v>174</v>
      </c>
      <c r="C158" s="17" t="s">
        <v>175</v>
      </c>
      <c r="D158" s="17">
        <v>3679903</v>
      </c>
      <c r="E158" s="17" t="s">
        <v>176</v>
      </c>
      <c r="F158" s="17" t="s">
        <v>151</v>
      </c>
      <c r="G158" s="17" t="s">
        <v>177</v>
      </c>
      <c r="H158" s="17" t="s">
        <v>136</v>
      </c>
      <c r="I158" s="17" t="s">
        <v>162</v>
      </c>
      <c r="J158" s="17" t="s">
        <v>33</v>
      </c>
      <c r="K158" s="17" t="s">
        <v>138</v>
      </c>
      <c r="L158" s="17" t="s">
        <v>153</v>
      </c>
      <c r="M158" s="17" t="s">
        <v>178</v>
      </c>
      <c r="N158" s="17" t="s">
        <v>179</v>
      </c>
      <c r="O158" s="17" t="s">
        <v>180</v>
      </c>
      <c r="P158" s="17" t="s">
        <v>143</v>
      </c>
      <c r="Q158" s="17" t="s">
        <v>157</v>
      </c>
      <c r="R158" s="17" t="s">
        <v>145</v>
      </c>
    </row>
    <row r="159" spans="2:18">
      <c r="B159" s="17" t="s">
        <v>181</v>
      </c>
      <c r="C159" s="17" t="s">
        <v>182</v>
      </c>
      <c r="D159" s="17">
        <v>631373205</v>
      </c>
      <c r="E159" s="17" t="s">
        <v>183</v>
      </c>
      <c r="F159" s="17" t="s">
        <v>151</v>
      </c>
      <c r="G159" s="17" t="s">
        <v>55</v>
      </c>
      <c r="H159" s="17" t="s">
        <v>152</v>
      </c>
      <c r="I159" s="17" t="s">
        <v>162</v>
      </c>
      <c r="J159" s="17" t="s">
        <v>33</v>
      </c>
      <c r="K159" s="17" t="s">
        <v>124</v>
      </c>
      <c r="L159" s="17" t="s">
        <v>139</v>
      </c>
      <c r="M159" s="17" t="s">
        <v>184</v>
      </c>
      <c r="N159" s="17" t="s">
        <v>185</v>
      </c>
      <c r="O159" s="17" t="s">
        <v>186</v>
      </c>
      <c r="P159" s="17" t="s">
        <v>143</v>
      </c>
      <c r="Q159" s="17" t="s">
        <v>157</v>
      </c>
      <c r="R159" s="17" t="s">
        <v>145</v>
      </c>
    </row>
    <row r="160" spans="2:18">
      <c r="B160" s="17" t="s">
        <v>187</v>
      </c>
      <c r="C160" s="17" t="s">
        <v>188</v>
      </c>
      <c r="D160" s="17">
        <v>3113600</v>
      </c>
      <c r="E160" s="17" t="s">
        <v>189</v>
      </c>
      <c r="F160" s="17" t="s">
        <v>134</v>
      </c>
      <c r="G160" s="17" t="s">
        <v>190</v>
      </c>
      <c r="H160" s="17" t="s">
        <v>136</v>
      </c>
      <c r="I160" s="17" t="s">
        <v>162</v>
      </c>
      <c r="J160" s="17" t="s">
        <v>33</v>
      </c>
      <c r="K160" s="17" t="s">
        <v>138</v>
      </c>
      <c r="L160" s="17" t="s">
        <v>191</v>
      </c>
      <c r="M160" s="17" t="s">
        <v>192</v>
      </c>
      <c r="N160" s="17" t="s">
        <v>193</v>
      </c>
      <c r="O160" s="17" t="s">
        <v>180</v>
      </c>
      <c r="P160" s="17" t="s">
        <v>194</v>
      </c>
      <c r="Q160" s="17" t="s">
        <v>157</v>
      </c>
      <c r="R160" s="17" t="s">
        <v>145</v>
      </c>
    </row>
    <row r="161" spans="2:18">
      <c r="B161" s="17" t="s">
        <v>195</v>
      </c>
      <c r="C161" s="17" t="s">
        <v>195</v>
      </c>
      <c r="D161" s="17" t="s">
        <v>196</v>
      </c>
      <c r="E161" s="17" t="s">
        <v>197</v>
      </c>
      <c r="F161" s="17" t="s">
        <v>198</v>
      </c>
      <c r="G161" s="17" t="s">
        <v>55</v>
      </c>
      <c r="H161" s="17" t="s">
        <v>152</v>
      </c>
      <c r="I161" s="17" t="s">
        <v>199</v>
      </c>
      <c r="J161" s="17" t="s">
        <v>60</v>
      </c>
      <c r="K161" s="17" t="s">
        <v>124</v>
      </c>
      <c r="L161" s="17" t="s">
        <v>163</v>
      </c>
      <c r="M161" s="17" t="s">
        <v>200</v>
      </c>
      <c r="N161" s="17" t="s">
        <v>201</v>
      </c>
      <c r="O161" s="17" t="s">
        <v>202</v>
      </c>
      <c r="P161" s="17" t="s">
        <v>143</v>
      </c>
      <c r="Q161" s="17" t="s">
        <v>157</v>
      </c>
      <c r="R161" s="17" t="s">
        <v>145</v>
      </c>
    </row>
    <row r="162" spans="2:18">
      <c r="B162" s="17" t="s">
        <v>203</v>
      </c>
      <c r="C162" s="17" t="s">
        <v>204</v>
      </c>
      <c r="D162" s="17">
        <v>3200303</v>
      </c>
      <c r="E162" s="17" t="s">
        <v>205</v>
      </c>
      <c r="F162" s="17" t="s">
        <v>198</v>
      </c>
      <c r="G162" s="17" t="s">
        <v>55</v>
      </c>
      <c r="H162" s="17" t="s">
        <v>136</v>
      </c>
      <c r="I162" s="17" t="s">
        <v>137</v>
      </c>
      <c r="J162" s="17" t="s">
        <v>33</v>
      </c>
      <c r="K162" s="17" t="s">
        <v>138</v>
      </c>
      <c r="L162" s="17" t="s">
        <v>153</v>
      </c>
      <c r="M162" s="17" t="s">
        <v>206</v>
      </c>
      <c r="N162" s="17" t="s">
        <v>207</v>
      </c>
      <c r="O162" s="17" t="s">
        <v>208</v>
      </c>
      <c r="P162" s="17" t="s">
        <v>209</v>
      </c>
      <c r="Q162" s="17" t="s">
        <v>210</v>
      </c>
      <c r="R162" s="17" t="s">
        <v>211</v>
      </c>
    </row>
    <row r="163" spans="2:18">
      <c r="B163" s="17" t="s">
        <v>212</v>
      </c>
      <c r="C163" s="17" t="s">
        <v>213</v>
      </c>
      <c r="D163" s="17">
        <v>3455561</v>
      </c>
      <c r="E163" s="17" t="s">
        <v>214</v>
      </c>
      <c r="F163" s="17" t="s">
        <v>134</v>
      </c>
      <c r="G163" s="17" t="s">
        <v>215</v>
      </c>
      <c r="H163" s="17" t="s">
        <v>136</v>
      </c>
      <c r="I163" s="17" t="s">
        <v>162</v>
      </c>
      <c r="J163" s="17" t="s">
        <v>33</v>
      </c>
      <c r="K163" s="17" t="s">
        <v>138</v>
      </c>
      <c r="L163" s="17" t="s">
        <v>153</v>
      </c>
      <c r="M163" s="17" t="s">
        <v>216</v>
      </c>
      <c r="N163" s="17" t="s">
        <v>217</v>
      </c>
      <c r="O163" s="17" t="s">
        <v>218</v>
      </c>
      <c r="P163" s="17" t="s">
        <v>143</v>
      </c>
      <c r="Q163" s="17" t="s">
        <v>157</v>
      </c>
      <c r="R163" s="17" t="s">
        <v>145</v>
      </c>
    </row>
    <row r="164" spans="2:18">
      <c r="B164" s="17" t="s">
        <v>219</v>
      </c>
      <c r="C164" s="17" t="s">
        <v>220</v>
      </c>
      <c r="D164" s="17">
        <v>2611920</v>
      </c>
      <c r="E164" s="17" t="s">
        <v>221</v>
      </c>
      <c r="F164" s="17" t="s">
        <v>151</v>
      </c>
      <c r="G164" s="17" t="s">
        <v>170</v>
      </c>
      <c r="H164" s="17" t="s">
        <v>152</v>
      </c>
      <c r="I164" s="17" t="s">
        <v>162</v>
      </c>
      <c r="J164" s="17" t="s">
        <v>33</v>
      </c>
      <c r="K164" s="17" t="s">
        <v>124</v>
      </c>
      <c r="L164" s="17" t="s">
        <v>222</v>
      </c>
      <c r="M164" s="17" t="s">
        <v>223</v>
      </c>
      <c r="N164" s="17" t="s">
        <v>224</v>
      </c>
      <c r="O164" s="17" t="s">
        <v>225</v>
      </c>
      <c r="P164" s="17" t="s">
        <v>226</v>
      </c>
      <c r="Q164" s="17" t="s">
        <v>227</v>
      </c>
      <c r="R164" s="17" t="s">
        <v>228</v>
      </c>
    </row>
    <row r="165" spans="2:18">
      <c r="B165" s="17" t="s">
        <v>229</v>
      </c>
      <c r="C165" s="17" t="s">
        <v>230</v>
      </c>
      <c r="D165" s="17" t="s">
        <v>231</v>
      </c>
      <c r="E165" s="17" t="s">
        <v>232</v>
      </c>
      <c r="F165" s="17" t="s">
        <v>134</v>
      </c>
      <c r="G165" s="17" t="s">
        <v>233</v>
      </c>
      <c r="H165" s="17" t="s">
        <v>136</v>
      </c>
      <c r="I165" s="17" t="s">
        <v>162</v>
      </c>
      <c r="J165" s="17" t="s">
        <v>33</v>
      </c>
      <c r="K165" s="17" t="s">
        <v>234</v>
      </c>
      <c r="L165" s="17" t="s">
        <v>139</v>
      </c>
      <c r="M165" s="17" t="s">
        <v>235</v>
      </c>
      <c r="N165" s="17" t="s">
        <v>236</v>
      </c>
      <c r="O165" s="17" t="s">
        <v>180</v>
      </c>
      <c r="P165" s="17" t="s">
        <v>237</v>
      </c>
      <c r="Q165" s="17" t="s">
        <v>238</v>
      </c>
      <c r="R165" s="17" t="s">
        <v>145</v>
      </c>
    </row>
    <row r="166" spans="2:18">
      <c r="B166" s="17" t="s">
        <v>239</v>
      </c>
      <c r="C166" s="17" t="s">
        <v>240</v>
      </c>
      <c r="D166" s="17" t="s">
        <v>241</v>
      </c>
      <c r="E166" s="17" t="s">
        <v>242</v>
      </c>
      <c r="F166" s="17" t="s">
        <v>134</v>
      </c>
      <c r="G166" s="17" t="s">
        <v>243</v>
      </c>
      <c r="H166" s="17" t="s">
        <v>136</v>
      </c>
      <c r="I166" s="17" t="s">
        <v>137</v>
      </c>
      <c r="J166" s="17" t="s">
        <v>33</v>
      </c>
      <c r="K166" s="17" t="s">
        <v>138</v>
      </c>
      <c r="L166" s="17" t="s">
        <v>153</v>
      </c>
      <c r="M166" s="17" t="s">
        <v>244</v>
      </c>
      <c r="N166" s="17" t="s">
        <v>166</v>
      </c>
      <c r="O166" s="17" t="s">
        <v>245</v>
      </c>
      <c r="P166" s="17" t="s">
        <v>246</v>
      </c>
      <c r="Q166" s="17" t="s">
        <v>247</v>
      </c>
      <c r="R166" s="17" t="s">
        <v>145</v>
      </c>
    </row>
    <row r="167" spans="2:18">
      <c r="B167" s="17" t="s">
        <v>248</v>
      </c>
      <c r="C167" s="17" t="s">
        <v>249</v>
      </c>
      <c r="D167" s="17">
        <v>3137800</v>
      </c>
      <c r="E167" s="17" t="s">
        <v>250</v>
      </c>
      <c r="F167" s="17" t="s">
        <v>134</v>
      </c>
      <c r="G167" s="17" t="s">
        <v>251</v>
      </c>
      <c r="H167" s="17" t="s">
        <v>136</v>
      </c>
      <c r="I167" s="17" t="s">
        <v>162</v>
      </c>
      <c r="J167" s="17" t="s">
        <v>33</v>
      </c>
      <c r="K167" s="17" t="s">
        <v>138</v>
      </c>
      <c r="L167" s="17" t="s">
        <v>252</v>
      </c>
      <c r="M167" s="17" t="s">
        <v>253</v>
      </c>
      <c r="N167" s="17" t="s">
        <v>254</v>
      </c>
      <c r="O167" s="17" t="s">
        <v>255</v>
      </c>
      <c r="P167" s="17" t="s">
        <v>143</v>
      </c>
      <c r="Q167" s="17" t="s">
        <v>157</v>
      </c>
      <c r="R167" s="17" t="s">
        <v>145</v>
      </c>
    </row>
    <row r="168" spans="2:18">
      <c r="B168" s="17" t="s">
        <v>256</v>
      </c>
      <c r="C168" s="17" t="s">
        <v>257</v>
      </c>
      <c r="D168" s="17">
        <v>3679907</v>
      </c>
      <c r="E168" s="17" t="s">
        <v>258</v>
      </c>
      <c r="F168" s="17" t="s">
        <v>151</v>
      </c>
      <c r="G168" s="17" t="s">
        <v>135</v>
      </c>
      <c r="H168" s="17" t="s">
        <v>136</v>
      </c>
      <c r="I168" s="17" t="s">
        <v>162</v>
      </c>
      <c r="J168" s="17" t="s">
        <v>33</v>
      </c>
      <c r="K168" s="17" t="s">
        <v>138</v>
      </c>
      <c r="L168" s="17" t="s">
        <v>252</v>
      </c>
      <c r="M168" s="17" t="s">
        <v>259</v>
      </c>
      <c r="N168" s="17" t="s">
        <v>260</v>
      </c>
      <c r="O168" s="17" t="s">
        <v>261</v>
      </c>
      <c r="P168" s="17" t="s">
        <v>143</v>
      </c>
      <c r="Q168" s="17" t="s">
        <v>262</v>
      </c>
      <c r="R168" s="17" t="s">
        <v>145</v>
      </c>
    </row>
    <row r="169" spans="2:18">
      <c r="B169" s="17" t="s">
        <v>263</v>
      </c>
      <c r="C169" s="17" t="s">
        <v>264</v>
      </c>
      <c r="D169" s="17">
        <v>3167597432</v>
      </c>
      <c r="E169" s="17" t="s">
        <v>265</v>
      </c>
      <c r="F169" s="17" t="s">
        <v>151</v>
      </c>
      <c r="G169" s="17" t="s">
        <v>251</v>
      </c>
      <c r="H169" s="17" t="s">
        <v>136</v>
      </c>
      <c r="I169" s="17" t="s">
        <v>162</v>
      </c>
      <c r="J169" s="17" t="s">
        <v>33</v>
      </c>
      <c r="K169" s="17" t="s">
        <v>138</v>
      </c>
      <c r="L169" s="17" t="s">
        <v>139</v>
      </c>
      <c r="M169" s="17" t="s">
        <v>266</v>
      </c>
      <c r="N169" s="17" t="s">
        <v>267</v>
      </c>
      <c r="O169" s="17" t="s">
        <v>268</v>
      </c>
      <c r="P169" s="17" t="s">
        <v>269</v>
      </c>
      <c r="Q169" s="17" t="s">
        <v>270</v>
      </c>
      <c r="R169" s="17" t="s">
        <v>228</v>
      </c>
    </row>
    <row r="170" spans="2:18">
      <c r="B170" s="17" t="s">
        <v>146</v>
      </c>
      <c r="C170" s="17" t="s">
        <v>146</v>
      </c>
      <c r="D170" s="17" t="s">
        <v>146</v>
      </c>
      <c r="E170" s="17" t="s">
        <v>146</v>
      </c>
      <c r="F170" s="17" t="s">
        <v>146</v>
      </c>
      <c r="G170" s="17" t="s">
        <v>146</v>
      </c>
      <c r="H170" s="17" t="s">
        <v>146</v>
      </c>
      <c r="I170" s="17" t="s">
        <v>146</v>
      </c>
      <c r="J170" s="17" t="s">
        <v>146</v>
      </c>
      <c r="K170" s="17" t="s">
        <v>146</v>
      </c>
      <c r="L170" s="17" t="s">
        <v>146</v>
      </c>
      <c r="M170" s="17" t="s">
        <v>146</v>
      </c>
      <c r="N170" s="17" t="s">
        <v>146</v>
      </c>
      <c r="O170" s="17" t="s">
        <v>146</v>
      </c>
      <c r="P170" s="17" t="s">
        <v>146</v>
      </c>
      <c r="Q170" s="17" t="s">
        <v>146</v>
      </c>
      <c r="R170" s="17" t="s">
        <v>146</v>
      </c>
    </row>
    <row r="171" spans="2:18">
      <c r="B171" s="17" t="s">
        <v>271</v>
      </c>
      <c r="C171" s="17" t="s">
        <v>272</v>
      </c>
      <c r="D171" s="17">
        <v>3217640</v>
      </c>
      <c r="E171" s="17" t="s">
        <v>273</v>
      </c>
      <c r="F171" s="17" t="s">
        <v>198</v>
      </c>
      <c r="G171" s="17" t="s">
        <v>55</v>
      </c>
      <c r="H171" s="17" t="s">
        <v>152</v>
      </c>
      <c r="I171" s="17" t="s">
        <v>162</v>
      </c>
      <c r="J171" s="17" t="s">
        <v>33</v>
      </c>
      <c r="K171" s="17" t="s">
        <v>124</v>
      </c>
      <c r="L171" s="17" t="s">
        <v>139</v>
      </c>
      <c r="M171" s="17" t="s">
        <v>274</v>
      </c>
      <c r="N171" s="17" t="s">
        <v>185</v>
      </c>
      <c r="O171" s="17" t="s">
        <v>186</v>
      </c>
      <c r="P171" s="17" t="s">
        <v>143</v>
      </c>
      <c r="Q171" s="17" t="s">
        <v>157</v>
      </c>
      <c r="R171" s="17" t="s">
        <v>145</v>
      </c>
    </row>
    <row r="172" spans="2:18">
      <c r="B172" s="17" t="s">
        <v>275</v>
      </c>
      <c r="C172" s="17" t="s">
        <v>276</v>
      </c>
      <c r="D172" s="17">
        <v>3247100</v>
      </c>
      <c r="E172" s="17" t="s">
        <v>277</v>
      </c>
      <c r="F172" s="17" t="s">
        <v>151</v>
      </c>
      <c r="G172" s="17" t="s">
        <v>251</v>
      </c>
      <c r="H172" s="17" t="s">
        <v>136</v>
      </c>
      <c r="I172" s="17" t="s">
        <v>162</v>
      </c>
      <c r="J172" s="17" t="s">
        <v>33</v>
      </c>
      <c r="K172" s="17" t="s">
        <v>138</v>
      </c>
      <c r="L172" s="17" t="s">
        <v>139</v>
      </c>
      <c r="M172" s="17" t="s">
        <v>278</v>
      </c>
      <c r="N172" s="17" t="s">
        <v>279</v>
      </c>
      <c r="O172" s="17" t="s">
        <v>166</v>
      </c>
      <c r="P172" s="17" t="s">
        <v>280</v>
      </c>
      <c r="Q172" s="17" t="s">
        <v>157</v>
      </c>
      <c r="R172" s="17" t="s">
        <v>145</v>
      </c>
    </row>
    <row r="173" spans="2:18">
      <c r="B173" s="17" t="s">
        <v>146</v>
      </c>
      <c r="C173" s="17" t="s">
        <v>146</v>
      </c>
      <c r="D173" s="17" t="s">
        <v>146</v>
      </c>
      <c r="E173" s="17" t="s">
        <v>146</v>
      </c>
      <c r="F173" s="17" t="s">
        <v>146</v>
      </c>
      <c r="G173" s="17" t="s">
        <v>146</v>
      </c>
      <c r="H173" s="17" t="s">
        <v>147</v>
      </c>
      <c r="I173" s="17" t="s">
        <v>146</v>
      </c>
      <c r="J173" s="17" t="s">
        <v>146</v>
      </c>
      <c r="K173" s="17" t="s">
        <v>146</v>
      </c>
      <c r="L173" s="17" t="s">
        <v>146</v>
      </c>
      <c r="M173" s="17" t="s">
        <v>146</v>
      </c>
      <c r="N173" s="17" t="s">
        <v>146</v>
      </c>
      <c r="O173" s="17" t="s">
        <v>146</v>
      </c>
      <c r="P173" s="17" t="s">
        <v>146</v>
      </c>
      <c r="Q173" s="17" t="s">
        <v>146</v>
      </c>
      <c r="R173" s="17" t="s">
        <v>146</v>
      </c>
    </row>
    <row r="174" spans="2:18">
      <c r="B174" s="17" t="s">
        <v>281</v>
      </c>
      <c r="C174" s="17" t="s">
        <v>282</v>
      </c>
      <c r="D174" s="17">
        <v>3337001</v>
      </c>
      <c r="E174" s="17" t="s">
        <v>283</v>
      </c>
      <c r="F174" s="17" t="s">
        <v>151</v>
      </c>
      <c r="G174" s="17" t="s">
        <v>161</v>
      </c>
      <c r="H174" s="17" t="s">
        <v>136</v>
      </c>
      <c r="I174" s="17" t="s">
        <v>137</v>
      </c>
      <c r="J174" s="17" t="s">
        <v>33</v>
      </c>
      <c r="K174" s="17" t="s">
        <v>138</v>
      </c>
      <c r="L174" s="17" t="s">
        <v>163</v>
      </c>
      <c r="M174" s="17" t="s">
        <v>244</v>
      </c>
      <c r="N174" s="17" t="s">
        <v>284</v>
      </c>
      <c r="O174" s="17" t="s">
        <v>166</v>
      </c>
      <c r="P174" s="17" t="s">
        <v>143</v>
      </c>
      <c r="Q174" s="17" t="s">
        <v>157</v>
      </c>
      <c r="R174" s="17" t="s">
        <v>145</v>
      </c>
    </row>
    <row r="175" spans="2:18">
      <c r="B175" s="17" t="s">
        <v>146</v>
      </c>
      <c r="C175" s="17" t="s">
        <v>146</v>
      </c>
      <c r="D175" s="17" t="s">
        <v>146</v>
      </c>
      <c r="E175" s="17" t="s">
        <v>146</v>
      </c>
      <c r="F175" s="17" t="s">
        <v>146</v>
      </c>
      <c r="G175" s="17" t="s">
        <v>146</v>
      </c>
      <c r="H175" s="17" t="s">
        <v>146</v>
      </c>
      <c r="I175" s="17" t="s">
        <v>146</v>
      </c>
      <c r="J175" s="17" t="s">
        <v>146</v>
      </c>
      <c r="K175" s="17" t="s">
        <v>146</v>
      </c>
      <c r="L175" s="17" t="s">
        <v>146</v>
      </c>
      <c r="M175" s="17" t="s">
        <v>146</v>
      </c>
      <c r="N175" s="17" t="s">
        <v>146</v>
      </c>
      <c r="O175" s="17" t="s">
        <v>146</v>
      </c>
      <c r="P175" s="17" t="s">
        <v>146</v>
      </c>
      <c r="Q175" s="17" t="s">
        <v>146</v>
      </c>
      <c r="R175" s="17" t="s">
        <v>146</v>
      </c>
    </row>
    <row r="176" spans="2:18">
      <c r="B176" s="17" t="s">
        <v>285</v>
      </c>
      <c r="C176" s="17" t="s">
        <v>286</v>
      </c>
      <c r="D176" s="17">
        <v>2948383</v>
      </c>
      <c r="E176" s="17" t="s">
        <v>287</v>
      </c>
      <c r="F176" s="17" t="s">
        <v>134</v>
      </c>
      <c r="G176" s="17" t="s">
        <v>161</v>
      </c>
      <c r="H176" s="17" t="s">
        <v>136</v>
      </c>
      <c r="I176" s="17" t="s">
        <v>162</v>
      </c>
      <c r="J176" s="17" t="s">
        <v>33</v>
      </c>
      <c r="K176" s="17" t="s">
        <v>138</v>
      </c>
      <c r="L176" s="17" t="s">
        <v>139</v>
      </c>
      <c r="M176" s="17" t="s">
        <v>288</v>
      </c>
      <c r="N176" s="17" t="s">
        <v>289</v>
      </c>
      <c r="O176" s="17" t="s">
        <v>290</v>
      </c>
      <c r="P176" s="17" t="s">
        <v>291</v>
      </c>
      <c r="Q176" s="17" t="s">
        <v>292</v>
      </c>
      <c r="R176" s="17" t="s">
        <v>145</v>
      </c>
    </row>
    <row r="177" spans="2:18">
      <c r="B177" s="17" t="s">
        <v>293</v>
      </c>
      <c r="C177" s="17" t="s">
        <v>294</v>
      </c>
      <c r="D177" s="17">
        <v>3351211</v>
      </c>
      <c r="E177" s="17" t="s">
        <v>295</v>
      </c>
      <c r="F177" s="17" t="s">
        <v>134</v>
      </c>
      <c r="G177" s="17" t="s">
        <v>251</v>
      </c>
      <c r="H177" s="17" t="s">
        <v>136</v>
      </c>
      <c r="I177" s="17" t="s">
        <v>162</v>
      </c>
      <c r="J177" s="17" t="s">
        <v>33</v>
      </c>
      <c r="K177" s="17" t="s">
        <v>138</v>
      </c>
      <c r="L177" s="17" t="s">
        <v>153</v>
      </c>
      <c r="M177" s="17" t="s">
        <v>296</v>
      </c>
      <c r="N177" s="17" t="s">
        <v>297</v>
      </c>
      <c r="O177" s="17" t="s">
        <v>166</v>
      </c>
      <c r="P177" s="17" t="s">
        <v>143</v>
      </c>
      <c r="Q177" s="17" t="s">
        <v>157</v>
      </c>
      <c r="R177" s="17" t="s">
        <v>145</v>
      </c>
    </row>
    <row r="178" spans="2:18">
      <c r="B178" s="17" t="s">
        <v>146</v>
      </c>
      <c r="C178" s="17" t="s">
        <v>146</v>
      </c>
      <c r="D178" s="17" t="s">
        <v>146</v>
      </c>
      <c r="E178" s="17" t="s">
        <v>146</v>
      </c>
      <c r="F178" s="17" t="s">
        <v>146</v>
      </c>
      <c r="G178" s="17" t="s">
        <v>146</v>
      </c>
      <c r="H178" s="17" t="s">
        <v>146</v>
      </c>
      <c r="I178" s="17" t="s">
        <v>146</v>
      </c>
      <c r="J178" s="17" t="s">
        <v>146</v>
      </c>
      <c r="K178" s="17" t="s">
        <v>146</v>
      </c>
      <c r="L178" s="17" t="s">
        <v>146</v>
      </c>
      <c r="M178" s="17" t="s">
        <v>146</v>
      </c>
      <c r="N178" s="17" t="s">
        <v>146</v>
      </c>
      <c r="O178" s="17" t="s">
        <v>146</v>
      </c>
      <c r="P178" s="17" t="s">
        <v>146</v>
      </c>
      <c r="Q178" s="17" t="s">
        <v>146</v>
      </c>
      <c r="R178" s="17" t="s">
        <v>146</v>
      </c>
    </row>
    <row r="179" spans="2:18">
      <c r="B179" s="17" t="s">
        <v>298</v>
      </c>
      <c r="C179" s="17" t="s">
        <v>299</v>
      </c>
      <c r="D179" s="17" t="s">
        <v>300</v>
      </c>
      <c r="E179" s="17" t="s">
        <v>301</v>
      </c>
      <c r="F179" s="17" t="s">
        <v>151</v>
      </c>
      <c r="G179" s="17" t="s">
        <v>55</v>
      </c>
      <c r="H179" s="17" t="s">
        <v>152</v>
      </c>
      <c r="I179" s="17" t="s">
        <v>162</v>
      </c>
      <c r="J179" s="17" t="s">
        <v>33</v>
      </c>
      <c r="K179" s="17" t="s">
        <v>124</v>
      </c>
      <c r="L179" s="17" t="s">
        <v>139</v>
      </c>
      <c r="M179" s="17" t="s">
        <v>302</v>
      </c>
      <c r="N179" s="17" t="s">
        <v>303</v>
      </c>
      <c r="O179" s="17" t="s">
        <v>304</v>
      </c>
      <c r="P179" s="17" t="s">
        <v>305</v>
      </c>
      <c r="Q179" s="17" t="s">
        <v>157</v>
      </c>
      <c r="R179" s="17" t="s">
        <v>306</v>
      </c>
    </row>
    <row r="180" spans="2:18">
      <c r="B180" s="17" t="s">
        <v>146</v>
      </c>
      <c r="C180" s="17" t="s">
        <v>146</v>
      </c>
      <c r="D180" s="17" t="s">
        <v>146</v>
      </c>
      <c r="E180" s="17" t="s">
        <v>146</v>
      </c>
      <c r="F180" s="17" t="s">
        <v>146</v>
      </c>
      <c r="G180" s="17" t="s">
        <v>146</v>
      </c>
      <c r="H180" s="17" t="s">
        <v>307</v>
      </c>
      <c r="I180" s="17" t="s">
        <v>146</v>
      </c>
      <c r="J180" s="17" t="s">
        <v>146</v>
      </c>
      <c r="K180" s="17" t="s">
        <v>146</v>
      </c>
      <c r="L180" s="17" t="s">
        <v>146</v>
      </c>
      <c r="M180" s="17" t="s">
        <v>146</v>
      </c>
      <c r="N180" s="17" t="s">
        <v>146</v>
      </c>
      <c r="O180" s="17" t="s">
        <v>146</v>
      </c>
      <c r="P180" s="17" t="s">
        <v>146</v>
      </c>
      <c r="Q180" s="17" t="s">
        <v>146</v>
      </c>
      <c r="R180" s="17" t="s">
        <v>146</v>
      </c>
    </row>
    <row r="181" spans="2:18">
      <c r="B181" s="17" t="s">
        <v>308</v>
      </c>
      <c r="C181" s="17" t="s">
        <v>309</v>
      </c>
      <c r="D181" s="17">
        <v>3679952</v>
      </c>
      <c r="E181" s="17" t="s">
        <v>310</v>
      </c>
      <c r="F181" s="17" t="s">
        <v>311</v>
      </c>
      <c r="G181" s="17" t="s">
        <v>135</v>
      </c>
      <c r="H181" s="17" t="s">
        <v>136</v>
      </c>
      <c r="I181" s="17" t="s">
        <v>162</v>
      </c>
      <c r="J181" s="17" t="s">
        <v>33</v>
      </c>
      <c r="K181" s="17" t="s">
        <v>138</v>
      </c>
      <c r="L181" s="17" t="s">
        <v>222</v>
      </c>
      <c r="M181" s="17" t="s">
        <v>312</v>
      </c>
      <c r="N181" s="17" t="s">
        <v>313</v>
      </c>
      <c r="O181" s="17" t="s">
        <v>314</v>
      </c>
      <c r="P181" s="17" t="s">
        <v>209</v>
      </c>
      <c r="Q181" s="17" t="s">
        <v>315</v>
      </c>
      <c r="R181" s="17" t="s">
        <v>145</v>
      </c>
    </row>
    <row r="182" spans="2:18">
      <c r="B182" s="17" t="s">
        <v>146</v>
      </c>
      <c r="C182" s="17" t="s">
        <v>146</v>
      </c>
      <c r="D182" s="17" t="s">
        <v>146</v>
      </c>
      <c r="E182" s="17" t="s">
        <v>146</v>
      </c>
      <c r="F182" s="17" t="s">
        <v>146</v>
      </c>
      <c r="G182" s="17" t="s">
        <v>146</v>
      </c>
      <c r="H182" s="17" t="s">
        <v>147</v>
      </c>
      <c r="I182" s="17" t="s">
        <v>146</v>
      </c>
      <c r="J182" s="17" t="s">
        <v>146</v>
      </c>
      <c r="K182" s="17" t="s">
        <v>146</v>
      </c>
      <c r="L182" s="17" t="s">
        <v>146</v>
      </c>
      <c r="M182" s="17" t="s">
        <v>146</v>
      </c>
      <c r="N182" s="17" t="s">
        <v>146</v>
      </c>
      <c r="O182" s="17" t="s">
        <v>146</v>
      </c>
      <c r="P182" s="17" t="s">
        <v>146</v>
      </c>
      <c r="Q182" s="17" t="s">
        <v>146</v>
      </c>
      <c r="R182" s="17" t="s">
        <v>146</v>
      </c>
    </row>
    <row r="183" spans="2:18">
      <c r="B183" s="17" t="s">
        <v>316</v>
      </c>
      <c r="C183" s="17" t="s">
        <v>317</v>
      </c>
      <c r="D183" s="17" t="s">
        <v>318</v>
      </c>
      <c r="E183" s="17" t="s">
        <v>319</v>
      </c>
      <c r="F183" s="17" t="s">
        <v>134</v>
      </c>
      <c r="G183" s="17" t="s">
        <v>233</v>
      </c>
      <c r="H183" s="17" t="s">
        <v>152</v>
      </c>
      <c r="I183" s="17" t="s">
        <v>162</v>
      </c>
      <c r="J183" s="17" t="s">
        <v>33</v>
      </c>
      <c r="K183" s="17" t="s">
        <v>124</v>
      </c>
      <c r="L183" s="17" t="s">
        <v>252</v>
      </c>
      <c r="M183" s="17" t="s">
        <v>320</v>
      </c>
      <c r="N183" s="17" t="s">
        <v>321</v>
      </c>
      <c r="O183" s="17" t="s">
        <v>322</v>
      </c>
      <c r="P183" s="17" t="s">
        <v>323</v>
      </c>
      <c r="Q183" s="17" t="s">
        <v>324</v>
      </c>
      <c r="R183" s="17" t="s">
        <v>228</v>
      </c>
    </row>
    <row r="184" spans="2:18">
      <c r="B184" s="17" t="s">
        <v>146</v>
      </c>
      <c r="C184" s="17" t="s">
        <v>146</v>
      </c>
      <c r="D184" s="17" t="s">
        <v>146</v>
      </c>
      <c r="E184" s="17" t="s">
        <v>146</v>
      </c>
      <c r="F184" s="17" t="s">
        <v>146</v>
      </c>
      <c r="G184" s="17" t="s">
        <v>146</v>
      </c>
      <c r="H184" s="17" t="s">
        <v>307</v>
      </c>
      <c r="I184" s="17" t="s">
        <v>146</v>
      </c>
      <c r="J184" s="17" t="s">
        <v>146</v>
      </c>
      <c r="K184" s="17" t="s">
        <v>146</v>
      </c>
      <c r="L184" s="17" t="s">
        <v>146</v>
      </c>
      <c r="M184" s="17" t="s">
        <v>146</v>
      </c>
      <c r="N184" s="17" t="s">
        <v>146</v>
      </c>
      <c r="O184" s="17" t="s">
        <v>146</v>
      </c>
      <c r="P184" s="17" t="s">
        <v>146</v>
      </c>
      <c r="Q184" s="17" t="s">
        <v>146</v>
      </c>
      <c r="R184" s="17" t="s">
        <v>146</v>
      </c>
    </row>
    <row r="185" spans="2:18">
      <c r="B185" s="17" t="s">
        <v>325</v>
      </c>
      <c r="C185" s="17" t="s">
        <v>326</v>
      </c>
      <c r="D185" s="17">
        <v>3334213</v>
      </c>
      <c r="E185" s="17" t="s">
        <v>327</v>
      </c>
      <c r="F185" s="17" t="s">
        <v>151</v>
      </c>
      <c r="G185" s="17" t="s">
        <v>56</v>
      </c>
      <c r="H185" s="17" t="s">
        <v>136</v>
      </c>
      <c r="I185" s="17" t="s">
        <v>162</v>
      </c>
      <c r="J185" s="17" t="s">
        <v>33</v>
      </c>
      <c r="K185" s="17" t="s">
        <v>138</v>
      </c>
      <c r="L185" s="17" t="s">
        <v>153</v>
      </c>
      <c r="M185" s="17" t="s">
        <v>328</v>
      </c>
      <c r="N185" s="17" t="s">
        <v>329</v>
      </c>
      <c r="O185" s="17" t="s">
        <v>330</v>
      </c>
      <c r="P185" s="17" t="s">
        <v>143</v>
      </c>
      <c r="Q185" s="17" t="s">
        <v>157</v>
      </c>
      <c r="R185" s="17" t="s">
        <v>145</v>
      </c>
    </row>
    <row r="186" spans="2:18">
      <c r="B186" s="17" t="s">
        <v>331</v>
      </c>
      <c r="C186" s="17" t="s">
        <v>332</v>
      </c>
      <c r="D186" s="17">
        <v>3171880</v>
      </c>
      <c r="E186" s="17" t="s">
        <v>333</v>
      </c>
      <c r="F186" s="17" t="s">
        <v>198</v>
      </c>
      <c r="G186" s="17" t="s">
        <v>55</v>
      </c>
      <c r="H186" s="17" t="s">
        <v>136</v>
      </c>
      <c r="I186" s="17" t="s">
        <v>137</v>
      </c>
      <c r="J186" s="17" t="s">
        <v>33</v>
      </c>
      <c r="K186" s="17" t="s">
        <v>138</v>
      </c>
      <c r="L186" s="17" t="s">
        <v>252</v>
      </c>
      <c r="M186" s="17" t="s">
        <v>334</v>
      </c>
      <c r="N186" s="17" t="s">
        <v>335</v>
      </c>
      <c r="O186" s="17" t="s">
        <v>336</v>
      </c>
      <c r="P186" s="17" t="s">
        <v>143</v>
      </c>
      <c r="Q186" s="17" t="s">
        <v>157</v>
      </c>
      <c r="R186" s="17" t="s">
        <v>145</v>
      </c>
    </row>
    <row r="187" spans="2:18">
      <c r="B187" s="17" t="s">
        <v>146</v>
      </c>
      <c r="C187" s="17" t="s">
        <v>146</v>
      </c>
      <c r="D187" s="17" t="s">
        <v>146</v>
      </c>
      <c r="E187" s="17" t="s">
        <v>146</v>
      </c>
      <c r="F187" s="17" t="s">
        <v>146</v>
      </c>
      <c r="G187" s="17" t="s">
        <v>146</v>
      </c>
      <c r="H187" s="17" t="s">
        <v>147</v>
      </c>
      <c r="I187" s="17" t="s">
        <v>146</v>
      </c>
      <c r="J187" s="17" t="s">
        <v>146</v>
      </c>
      <c r="K187" s="17" t="s">
        <v>146</v>
      </c>
      <c r="L187" s="17" t="s">
        <v>146</v>
      </c>
      <c r="M187" s="17" t="s">
        <v>146</v>
      </c>
      <c r="N187" s="17" t="s">
        <v>146</v>
      </c>
      <c r="O187" s="17" t="s">
        <v>146</v>
      </c>
      <c r="P187" s="17" t="s">
        <v>146</v>
      </c>
      <c r="Q187" s="17" t="s">
        <v>146</v>
      </c>
      <c r="R187" s="17" t="s">
        <v>146</v>
      </c>
    </row>
    <row r="188" spans="2:18">
      <c r="B188" s="17" t="s">
        <v>337</v>
      </c>
      <c r="C188" s="17" t="s">
        <v>338</v>
      </c>
      <c r="D188" s="17">
        <v>3359893</v>
      </c>
      <c r="E188" s="17" t="s">
        <v>339</v>
      </c>
      <c r="F188" s="17" t="s">
        <v>151</v>
      </c>
      <c r="G188" s="17" t="s">
        <v>215</v>
      </c>
      <c r="H188" s="17" t="s">
        <v>136</v>
      </c>
      <c r="I188" s="17" t="s">
        <v>162</v>
      </c>
      <c r="J188" s="17" t="s">
        <v>33</v>
      </c>
      <c r="K188" s="17" t="s">
        <v>138</v>
      </c>
      <c r="L188" s="17" t="s">
        <v>252</v>
      </c>
      <c r="M188" s="17" t="s">
        <v>215</v>
      </c>
      <c r="N188" s="17" t="s">
        <v>340</v>
      </c>
      <c r="O188" s="17" t="s">
        <v>166</v>
      </c>
      <c r="P188" s="17" t="s">
        <v>143</v>
      </c>
      <c r="Q188" s="17" t="s">
        <v>157</v>
      </c>
      <c r="R188" s="17" t="s">
        <v>145</v>
      </c>
    </row>
    <row r="189" spans="2:18">
      <c r="B189" s="17" t="s">
        <v>341</v>
      </c>
      <c r="C189" s="17" t="s">
        <v>342</v>
      </c>
      <c r="D189" s="17" t="s">
        <v>343</v>
      </c>
      <c r="E189" s="17" t="s">
        <v>344</v>
      </c>
      <c r="F189" s="17" t="s">
        <v>198</v>
      </c>
      <c r="G189" s="17" t="s">
        <v>55</v>
      </c>
      <c r="H189" s="17" t="s">
        <v>152</v>
      </c>
      <c r="I189" s="17" t="s">
        <v>162</v>
      </c>
      <c r="J189" s="17" t="s">
        <v>33</v>
      </c>
      <c r="K189" s="17" t="s">
        <v>124</v>
      </c>
      <c r="L189" s="17" t="s">
        <v>222</v>
      </c>
      <c r="M189" s="17" t="s">
        <v>345</v>
      </c>
      <c r="N189" s="17" t="s">
        <v>346</v>
      </c>
      <c r="O189" s="17" t="s">
        <v>347</v>
      </c>
      <c r="P189" s="17" t="s">
        <v>348</v>
      </c>
      <c r="Q189" s="17" t="s">
        <v>349</v>
      </c>
      <c r="R189" s="17" t="s">
        <v>228</v>
      </c>
    </row>
    <row r="190" spans="2:18">
      <c r="B190" s="17" t="s">
        <v>181</v>
      </c>
      <c r="C190" s="17" t="s">
        <v>350</v>
      </c>
      <c r="D190" s="17">
        <v>3137209</v>
      </c>
      <c r="E190" s="17" t="s">
        <v>351</v>
      </c>
      <c r="F190" s="17" t="s">
        <v>134</v>
      </c>
      <c r="G190" s="17" t="s">
        <v>55</v>
      </c>
      <c r="H190" s="17" t="s">
        <v>152</v>
      </c>
      <c r="I190" s="17" t="s">
        <v>137</v>
      </c>
      <c r="J190" s="17" t="s">
        <v>33</v>
      </c>
      <c r="K190" s="17" t="s">
        <v>124</v>
      </c>
      <c r="L190" s="17" t="s">
        <v>139</v>
      </c>
      <c r="M190" s="17" t="s">
        <v>352</v>
      </c>
      <c r="N190" s="17" t="s">
        <v>353</v>
      </c>
      <c r="O190" s="17" t="s">
        <v>354</v>
      </c>
      <c r="P190" s="17" t="s">
        <v>143</v>
      </c>
      <c r="Q190" s="17" t="s">
        <v>157</v>
      </c>
      <c r="R190" s="17" t="s">
        <v>145</v>
      </c>
    </row>
    <row r="191" spans="2:18">
      <c r="B191" s="17" t="s">
        <v>146</v>
      </c>
      <c r="C191" s="17" t="s">
        <v>146</v>
      </c>
      <c r="D191" s="17" t="s">
        <v>146</v>
      </c>
      <c r="E191" s="17" t="s">
        <v>146</v>
      </c>
      <c r="F191" s="17" t="s">
        <v>146</v>
      </c>
      <c r="G191" s="17" t="s">
        <v>146</v>
      </c>
      <c r="H191" s="17" t="s">
        <v>147</v>
      </c>
      <c r="I191" s="17" t="s">
        <v>146</v>
      </c>
      <c r="J191" s="17" t="s">
        <v>146</v>
      </c>
      <c r="K191" s="17" t="s">
        <v>146</v>
      </c>
      <c r="L191" s="17" t="s">
        <v>146</v>
      </c>
      <c r="M191" s="17" t="s">
        <v>146</v>
      </c>
      <c r="N191" s="17" t="s">
        <v>146</v>
      </c>
      <c r="O191" s="17" t="s">
        <v>146</v>
      </c>
      <c r="P191" s="17" t="s">
        <v>146</v>
      </c>
      <c r="Q191" s="17" t="s">
        <v>146</v>
      </c>
      <c r="R191" s="17" t="s">
        <v>146</v>
      </c>
    </row>
    <row r="192" spans="2:18">
      <c r="B192" s="17" t="s">
        <v>146</v>
      </c>
      <c r="C192" s="17" t="s">
        <v>146</v>
      </c>
      <c r="D192" s="17" t="s">
        <v>146</v>
      </c>
      <c r="E192" s="17" t="s">
        <v>146</v>
      </c>
      <c r="F192" s="17" t="s">
        <v>146</v>
      </c>
      <c r="G192" s="17" t="s">
        <v>146</v>
      </c>
      <c r="H192" s="17" t="s">
        <v>307</v>
      </c>
      <c r="I192" s="17" t="s">
        <v>146</v>
      </c>
      <c r="J192" s="17" t="s">
        <v>146</v>
      </c>
      <c r="K192" s="17" t="s">
        <v>146</v>
      </c>
      <c r="L192" s="17" t="s">
        <v>146</v>
      </c>
      <c r="M192" s="17" t="s">
        <v>146</v>
      </c>
      <c r="N192" s="17" t="s">
        <v>146</v>
      </c>
      <c r="O192" s="17" t="s">
        <v>146</v>
      </c>
      <c r="P192" s="17" t="s">
        <v>146</v>
      </c>
      <c r="Q192" s="17" t="s">
        <v>146</v>
      </c>
      <c r="R192" s="17" t="s">
        <v>146</v>
      </c>
    </row>
    <row r="193" spans="2:18">
      <c r="B193" s="17" t="s">
        <v>146</v>
      </c>
      <c r="C193" s="17" t="s">
        <v>146</v>
      </c>
      <c r="D193" s="17" t="s">
        <v>146</v>
      </c>
      <c r="E193" s="17" t="s">
        <v>146</v>
      </c>
      <c r="F193" s="17" t="s">
        <v>146</v>
      </c>
      <c r="G193" s="17" t="s">
        <v>146</v>
      </c>
      <c r="H193" s="17" t="s">
        <v>147</v>
      </c>
      <c r="I193" s="17" t="s">
        <v>146</v>
      </c>
      <c r="J193" s="17" t="s">
        <v>146</v>
      </c>
      <c r="K193" s="17" t="s">
        <v>146</v>
      </c>
      <c r="L193" s="17" t="s">
        <v>146</v>
      </c>
      <c r="M193" s="17" t="s">
        <v>146</v>
      </c>
      <c r="N193" s="17" t="s">
        <v>146</v>
      </c>
      <c r="O193" s="17" t="s">
        <v>146</v>
      </c>
      <c r="P193" s="17" t="s">
        <v>146</v>
      </c>
      <c r="Q193" s="17" t="s">
        <v>146</v>
      </c>
      <c r="R193" s="17" t="s">
        <v>146</v>
      </c>
    </row>
    <row r="194" spans="2:18">
      <c r="B194" s="17" t="s">
        <v>355</v>
      </c>
      <c r="C194" s="17" t="s">
        <v>356</v>
      </c>
      <c r="D194" s="17">
        <v>3135400</v>
      </c>
      <c r="E194" s="17" t="s">
        <v>357</v>
      </c>
      <c r="F194" s="17" t="s">
        <v>151</v>
      </c>
      <c r="G194" s="17" t="s">
        <v>135</v>
      </c>
      <c r="H194" s="17" t="s">
        <v>136</v>
      </c>
      <c r="I194" s="17" t="s">
        <v>162</v>
      </c>
      <c r="J194" s="17" t="s">
        <v>33</v>
      </c>
      <c r="K194" s="17" t="s">
        <v>138</v>
      </c>
      <c r="L194" s="17" t="s">
        <v>153</v>
      </c>
      <c r="M194" s="17" t="s">
        <v>358</v>
      </c>
      <c r="N194" s="17" t="s">
        <v>359</v>
      </c>
      <c r="O194" s="17" t="s">
        <v>360</v>
      </c>
      <c r="P194" s="17" t="s">
        <v>143</v>
      </c>
      <c r="Q194" s="17" t="s">
        <v>157</v>
      </c>
      <c r="R194" s="17" t="s">
        <v>145</v>
      </c>
    </row>
    <row r="195" spans="2:18">
      <c r="B195" s="17" t="s">
        <v>146</v>
      </c>
      <c r="C195" s="17" t="s">
        <v>146</v>
      </c>
      <c r="D195" s="17" t="s">
        <v>146</v>
      </c>
      <c r="E195" s="17" t="s">
        <v>146</v>
      </c>
      <c r="F195" s="17" t="s">
        <v>146</v>
      </c>
      <c r="G195" s="17" t="s">
        <v>146</v>
      </c>
      <c r="H195" s="17" t="s">
        <v>146</v>
      </c>
      <c r="I195" s="17" t="s">
        <v>146</v>
      </c>
      <c r="J195" s="17" t="s">
        <v>146</v>
      </c>
      <c r="K195" s="17" t="s">
        <v>146</v>
      </c>
      <c r="L195" s="17" t="s">
        <v>146</v>
      </c>
      <c r="M195" s="17" t="s">
        <v>146</v>
      </c>
      <c r="N195" s="17" t="s">
        <v>146</v>
      </c>
      <c r="O195" s="17" t="s">
        <v>146</v>
      </c>
      <c r="P195" s="17" t="s">
        <v>146</v>
      </c>
      <c r="Q195" s="17" t="s">
        <v>146</v>
      </c>
      <c r="R195" s="17" t="s">
        <v>146</v>
      </c>
    </row>
    <row r="196" spans="2:18">
      <c r="B196" s="17" t="s">
        <v>361</v>
      </c>
      <c r="C196" s="17" t="s">
        <v>362</v>
      </c>
      <c r="D196" s="17">
        <v>3135644</v>
      </c>
      <c r="E196" s="17" t="s">
        <v>363</v>
      </c>
      <c r="F196" s="17" t="s">
        <v>198</v>
      </c>
      <c r="G196" s="17" t="s">
        <v>55</v>
      </c>
      <c r="H196" s="17" t="s">
        <v>136</v>
      </c>
      <c r="I196" s="17" t="s">
        <v>137</v>
      </c>
      <c r="J196" s="17" t="s">
        <v>33</v>
      </c>
      <c r="K196" s="17" t="s">
        <v>124</v>
      </c>
      <c r="L196" s="17" t="s">
        <v>153</v>
      </c>
      <c r="M196" s="17" t="s">
        <v>364</v>
      </c>
      <c r="N196" s="17" t="s">
        <v>365</v>
      </c>
      <c r="O196" s="17" t="s">
        <v>366</v>
      </c>
      <c r="P196" s="17" t="s">
        <v>367</v>
      </c>
      <c r="Q196" s="17" t="s">
        <v>157</v>
      </c>
      <c r="R196" s="17" t="s">
        <v>145</v>
      </c>
    </row>
    <row r="197" spans="2:18">
      <c r="B197" s="17" t="s">
        <v>368</v>
      </c>
      <c r="C197" s="17" t="s">
        <v>369</v>
      </c>
      <c r="D197" s="17">
        <v>3137320059</v>
      </c>
      <c r="E197" s="17" t="s">
        <v>370</v>
      </c>
      <c r="F197" s="17" t="s">
        <v>371</v>
      </c>
      <c r="G197" s="17" t="s">
        <v>243</v>
      </c>
      <c r="H197" s="17" t="s">
        <v>136</v>
      </c>
      <c r="I197" s="17" t="s">
        <v>162</v>
      </c>
      <c r="J197" s="17" t="s">
        <v>33</v>
      </c>
      <c r="K197" s="17" t="s">
        <v>138</v>
      </c>
      <c r="L197" s="17" t="s">
        <v>153</v>
      </c>
      <c r="M197" s="17" t="s">
        <v>372</v>
      </c>
      <c r="N197" s="17" t="s">
        <v>373</v>
      </c>
      <c r="O197" s="17" t="s">
        <v>374</v>
      </c>
      <c r="P197" s="17" t="s">
        <v>375</v>
      </c>
      <c r="Q197" s="17" t="s">
        <v>376</v>
      </c>
      <c r="R197" s="17" t="s">
        <v>211</v>
      </c>
    </row>
    <row r="198" spans="2:18">
      <c r="B198" s="17" t="s">
        <v>146</v>
      </c>
      <c r="C198" s="17" t="s">
        <v>146</v>
      </c>
      <c r="D198" s="17" t="s">
        <v>146</v>
      </c>
      <c r="E198" s="17" t="s">
        <v>146</v>
      </c>
      <c r="F198" s="17" t="s">
        <v>146</v>
      </c>
      <c r="G198" s="17" t="s">
        <v>146</v>
      </c>
      <c r="H198" s="17" t="s">
        <v>146</v>
      </c>
      <c r="I198" s="17" t="s">
        <v>146</v>
      </c>
      <c r="J198" s="17" t="s">
        <v>146</v>
      </c>
      <c r="K198" s="17" t="s">
        <v>146</v>
      </c>
      <c r="L198" s="17" t="s">
        <v>146</v>
      </c>
      <c r="M198" s="17" t="s">
        <v>146</v>
      </c>
      <c r="N198" s="17" t="s">
        <v>146</v>
      </c>
      <c r="O198" s="17" t="s">
        <v>146</v>
      </c>
      <c r="P198" s="17" t="s">
        <v>146</v>
      </c>
      <c r="Q198" s="17" t="s">
        <v>146</v>
      </c>
      <c r="R198" s="17" t="s">
        <v>146</v>
      </c>
    </row>
    <row r="199" spans="2:18">
      <c r="B199" s="17" t="s">
        <v>146</v>
      </c>
      <c r="C199" s="17" t="s">
        <v>146</v>
      </c>
      <c r="D199" s="17" t="s">
        <v>146</v>
      </c>
      <c r="E199" s="17" t="s">
        <v>146</v>
      </c>
      <c r="F199" s="17" t="s">
        <v>146</v>
      </c>
      <c r="G199" s="17" t="s">
        <v>146</v>
      </c>
      <c r="H199" s="17" t="s">
        <v>146</v>
      </c>
      <c r="I199" s="17" t="s">
        <v>146</v>
      </c>
      <c r="J199" s="17" t="s">
        <v>146</v>
      </c>
      <c r="K199" s="17" t="s">
        <v>146</v>
      </c>
      <c r="L199" s="17" t="s">
        <v>146</v>
      </c>
      <c r="M199" s="17" t="s">
        <v>146</v>
      </c>
      <c r="N199" s="17" t="s">
        <v>146</v>
      </c>
      <c r="O199" s="17" t="s">
        <v>146</v>
      </c>
      <c r="P199" s="17" t="s">
        <v>146</v>
      </c>
      <c r="Q199" s="17" t="s">
        <v>146</v>
      </c>
      <c r="R199" s="17" t="s">
        <v>146</v>
      </c>
    </row>
    <row r="200" spans="2:18">
      <c r="B200" s="17" t="s">
        <v>377</v>
      </c>
      <c r="C200" s="17" t="s">
        <v>378</v>
      </c>
      <c r="D200" s="17">
        <v>3320032</v>
      </c>
      <c r="E200" s="17" t="s">
        <v>379</v>
      </c>
      <c r="F200" s="17" t="s">
        <v>134</v>
      </c>
      <c r="G200" s="17" t="s">
        <v>243</v>
      </c>
      <c r="H200" s="17" t="s">
        <v>136</v>
      </c>
      <c r="I200" s="17" t="s">
        <v>162</v>
      </c>
      <c r="J200" s="17" t="s">
        <v>33</v>
      </c>
      <c r="K200" s="17" t="s">
        <v>138</v>
      </c>
      <c r="L200" s="17" t="s">
        <v>139</v>
      </c>
      <c r="M200" s="17" t="s">
        <v>380</v>
      </c>
      <c r="N200" s="17" t="s">
        <v>381</v>
      </c>
      <c r="O200" s="17" t="s">
        <v>382</v>
      </c>
      <c r="P200" s="17" t="s">
        <v>383</v>
      </c>
      <c r="Q200" s="17" t="s">
        <v>383</v>
      </c>
      <c r="R200" s="17" t="s">
        <v>145</v>
      </c>
    </row>
    <row r="201" spans="2:18">
      <c r="B201" s="17" t="s">
        <v>384</v>
      </c>
      <c r="C201" s="17" t="s">
        <v>385</v>
      </c>
      <c r="D201" s="17">
        <v>3855555</v>
      </c>
      <c r="E201" s="17" t="s">
        <v>386</v>
      </c>
      <c r="F201" s="17" t="s">
        <v>134</v>
      </c>
      <c r="G201" s="17" t="s">
        <v>215</v>
      </c>
      <c r="H201" s="17" t="s">
        <v>152</v>
      </c>
      <c r="I201" s="17" t="s">
        <v>162</v>
      </c>
      <c r="J201" s="17" t="s">
        <v>33</v>
      </c>
      <c r="K201" s="17" t="s">
        <v>124</v>
      </c>
      <c r="L201" s="17" t="s">
        <v>139</v>
      </c>
      <c r="M201" s="17" t="s">
        <v>387</v>
      </c>
      <c r="N201" s="17" t="s">
        <v>388</v>
      </c>
      <c r="O201" s="17" t="s">
        <v>389</v>
      </c>
      <c r="P201" s="17" t="s">
        <v>390</v>
      </c>
      <c r="Q201" s="17" t="s">
        <v>391</v>
      </c>
      <c r="R201" s="17" t="s">
        <v>145</v>
      </c>
    </row>
    <row r="202" spans="2:18">
      <c r="B202" s="17" t="s">
        <v>167</v>
      </c>
      <c r="C202" s="17" t="s">
        <v>168</v>
      </c>
      <c r="D202" s="17">
        <v>3137239</v>
      </c>
      <c r="E202" s="17" t="s">
        <v>392</v>
      </c>
      <c r="F202" s="17" t="s">
        <v>198</v>
      </c>
      <c r="G202" s="17" t="s">
        <v>55</v>
      </c>
      <c r="H202" s="17" t="s">
        <v>152</v>
      </c>
      <c r="I202" s="17" t="s">
        <v>162</v>
      </c>
      <c r="J202" s="17" t="s">
        <v>33</v>
      </c>
      <c r="K202" s="17" t="s">
        <v>124</v>
      </c>
      <c r="L202" s="17" t="s">
        <v>139</v>
      </c>
      <c r="M202" s="17" t="s">
        <v>393</v>
      </c>
      <c r="N202" s="17" t="s">
        <v>185</v>
      </c>
      <c r="O202" s="17" t="s">
        <v>394</v>
      </c>
      <c r="P202" s="17" t="s">
        <v>209</v>
      </c>
      <c r="Q202" s="17" t="s">
        <v>210</v>
      </c>
      <c r="R202" s="17" t="s">
        <v>145</v>
      </c>
    </row>
    <row r="203" spans="2:18">
      <c r="B203" s="17" t="s">
        <v>395</v>
      </c>
      <c r="C203" s="17" t="s">
        <v>396</v>
      </c>
      <c r="D203" s="17">
        <v>13841740</v>
      </c>
      <c r="E203" s="17" t="s">
        <v>397</v>
      </c>
      <c r="F203" s="17" t="s">
        <v>134</v>
      </c>
      <c r="G203" s="17" t="s">
        <v>135</v>
      </c>
      <c r="H203" s="17" t="s">
        <v>136</v>
      </c>
      <c r="I203" s="17" t="s">
        <v>162</v>
      </c>
      <c r="J203" s="17" t="s">
        <v>33</v>
      </c>
      <c r="K203" s="17" t="s">
        <v>138</v>
      </c>
      <c r="L203" s="17" t="s">
        <v>139</v>
      </c>
      <c r="M203" s="17" t="s">
        <v>398</v>
      </c>
      <c r="N203" s="17" t="s">
        <v>399</v>
      </c>
      <c r="O203" s="17" t="s">
        <v>400</v>
      </c>
      <c r="P203" s="17" t="s">
        <v>383</v>
      </c>
      <c r="Q203" s="17" t="s">
        <v>401</v>
      </c>
      <c r="R203" s="17" t="s">
        <v>145</v>
      </c>
    </row>
    <row r="204" spans="2:18">
      <c r="B204" s="17" t="s">
        <v>402</v>
      </c>
      <c r="C204" s="17" t="s">
        <v>403</v>
      </c>
      <c r="D204" s="17">
        <v>4488111</v>
      </c>
      <c r="E204" s="17" t="s">
        <v>404</v>
      </c>
      <c r="F204" s="17" t="s">
        <v>371</v>
      </c>
      <c r="G204" s="17" t="s">
        <v>233</v>
      </c>
      <c r="H204" s="17" t="s">
        <v>136</v>
      </c>
      <c r="I204" s="17" t="s">
        <v>162</v>
      </c>
      <c r="J204" s="17" t="s">
        <v>33</v>
      </c>
      <c r="K204" s="17" t="s">
        <v>138</v>
      </c>
      <c r="L204" s="17" t="s">
        <v>153</v>
      </c>
      <c r="M204" s="17" t="s">
        <v>405</v>
      </c>
      <c r="N204" s="17" t="s">
        <v>406</v>
      </c>
      <c r="O204" s="17" t="s">
        <v>407</v>
      </c>
      <c r="P204" s="17" t="s">
        <v>408</v>
      </c>
      <c r="Q204" s="17" t="s">
        <v>409</v>
      </c>
      <c r="R204" s="17" t="s">
        <v>228</v>
      </c>
    </row>
    <row r="205" spans="2:18">
      <c r="B205" s="17" t="s">
        <v>410</v>
      </c>
      <c r="C205" s="17" t="s">
        <v>411</v>
      </c>
      <c r="D205" s="17">
        <v>3148181</v>
      </c>
      <c r="E205" s="17" t="s">
        <v>412</v>
      </c>
      <c r="F205" s="17" t="s">
        <v>151</v>
      </c>
      <c r="G205" s="17" t="s">
        <v>135</v>
      </c>
      <c r="H205" s="17" t="s">
        <v>136</v>
      </c>
      <c r="I205" s="17" t="s">
        <v>162</v>
      </c>
      <c r="J205" s="17" t="s">
        <v>33</v>
      </c>
      <c r="K205" s="17" t="s">
        <v>138</v>
      </c>
      <c r="L205" s="17" t="s">
        <v>222</v>
      </c>
      <c r="M205" s="17" t="s">
        <v>413</v>
      </c>
      <c r="N205" s="17" t="s">
        <v>414</v>
      </c>
      <c r="O205" s="17" t="s">
        <v>415</v>
      </c>
      <c r="P205" s="17" t="s">
        <v>348</v>
      </c>
      <c r="Q205" s="17" t="s">
        <v>416</v>
      </c>
      <c r="R205" s="17" t="s">
        <v>228</v>
      </c>
    </row>
    <row r="206" spans="2:18">
      <c r="B206" s="17" t="s">
        <v>146</v>
      </c>
      <c r="C206" s="17" t="s">
        <v>146</v>
      </c>
      <c r="D206" s="17" t="s">
        <v>146</v>
      </c>
      <c r="E206" s="17" t="s">
        <v>146</v>
      </c>
      <c r="F206" s="17" t="s">
        <v>146</v>
      </c>
      <c r="G206" s="17" t="s">
        <v>146</v>
      </c>
      <c r="H206" s="17" t="s">
        <v>147</v>
      </c>
      <c r="I206" s="17" t="s">
        <v>146</v>
      </c>
      <c r="J206" s="17" t="s">
        <v>146</v>
      </c>
      <c r="K206" s="17" t="s">
        <v>146</v>
      </c>
      <c r="L206" s="17" t="s">
        <v>146</v>
      </c>
      <c r="M206" s="17" t="s">
        <v>146</v>
      </c>
      <c r="N206" s="17" t="s">
        <v>146</v>
      </c>
      <c r="O206" s="17" t="s">
        <v>146</v>
      </c>
      <c r="P206" s="17" t="s">
        <v>146</v>
      </c>
      <c r="Q206" s="17" t="s">
        <v>146</v>
      </c>
      <c r="R206" s="17" t="s">
        <v>146</v>
      </c>
    </row>
    <row r="207" spans="2:18">
      <c r="B207" s="17" t="s">
        <v>146</v>
      </c>
      <c r="C207" s="17" t="s">
        <v>146</v>
      </c>
      <c r="D207" s="17" t="s">
        <v>146</v>
      </c>
      <c r="E207" s="17" t="s">
        <v>146</v>
      </c>
      <c r="F207" s="17" t="s">
        <v>146</v>
      </c>
      <c r="G207" s="17" t="s">
        <v>146</v>
      </c>
      <c r="H207" s="17" t="s">
        <v>147</v>
      </c>
      <c r="I207" s="17" t="s">
        <v>146</v>
      </c>
      <c r="J207" s="17" t="s">
        <v>146</v>
      </c>
      <c r="K207" s="17" t="s">
        <v>146</v>
      </c>
      <c r="L207" s="17" t="s">
        <v>146</v>
      </c>
      <c r="M207" s="17" t="s">
        <v>146</v>
      </c>
      <c r="N207" s="17" t="s">
        <v>146</v>
      </c>
      <c r="O207" s="17" t="s">
        <v>146</v>
      </c>
      <c r="P207" s="17" t="s">
        <v>146</v>
      </c>
      <c r="Q207" s="17" t="s">
        <v>146</v>
      </c>
      <c r="R207" s="17" t="s">
        <v>146</v>
      </c>
    </row>
    <row r="208" spans="2:18">
      <c r="B208" s="17" t="s">
        <v>146</v>
      </c>
      <c r="C208" s="17" t="s">
        <v>146</v>
      </c>
      <c r="D208" s="17" t="s">
        <v>146</v>
      </c>
      <c r="E208" s="17" t="s">
        <v>146</v>
      </c>
      <c r="F208" s="17" t="s">
        <v>146</v>
      </c>
      <c r="G208" s="17" t="s">
        <v>146</v>
      </c>
      <c r="H208" s="17" t="s">
        <v>147</v>
      </c>
      <c r="I208" s="17" t="s">
        <v>146</v>
      </c>
      <c r="J208" s="17" t="s">
        <v>146</v>
      </c>
      <c r="K208" s="17" t="s">
        <v>146</v>
      </c>
      <c r="L208" s="17" t="s">
        <v>146</v>
      </c>
      <c r="M208" s="17" t="s">
        <v>146</v>
      </c>
      <c r="N208" s="17" t="s">
        <v>146</v>
      </c>
      <c r="O208" s="17" t="s">
        <v>146</v>
      </c>
      <c r="P208" s="17" t="s">
        <v>146</v>
      </c>
      <c r="Q208" s="17" t="s">
        <v>146</v>
      </c>
      <c r="R208" s="17" t="s">
        <v>146</v>
      </c>
    </row>
    <row r="209" spans="2:18">
      <c r="B209" s="17" t="s">
        <v>417</v>
      </c>
      <c r="C209" s="17" t="s">
        <v>418</v>
      </c>
      <c r="D209" s="17">
        <v>3398200</v>
      </c>
      <c r="E209" s="17" t="s">
        <v>419</v>
      </c>
      <c r="F209" s="17" t="s">
        <v>134</v>
      </c>
      <c r="G209" s="17" t="s">
        <v>135</v>
      </c>
      <c r="H209" s="17" t="s">
        <v>136</v>
      </c>
      <c r="I209" s="17" t="s">
        <v>162</v>
      </c>
      <c r="J209" s="17" t="s">
        <v>33</v>
      </c>
      <c r="K209" s="17" t="s">
        <v>138</v>
      </c>
      <c r="L209" s="17" t="s">
        <v>139</v>
      </c>
      <c r="M209" s="17" t="s">
        <v>420</v>
      </c>
      <c r="N209" s="17" t="s">
        <v>421</v>
      </c>
      <c r="O209" s="17" t="s">
        <v>422</v>
      </c>
      <c r="P209" s="17" t="s">
        <v>143</v>
      </c>
      <c r="Q209" s="17" t="s">
        <v>157</v>
      </c>
      <c r="R209" s="17" t="s">
        <v>145</v>
      </c>
    </row>
    <row r="210" spans="2:18">
      <c r="B210" s="17" t="s">
        <v>423</v>
      </c>
      <c r="C210" s="17" t="s">
        <v>424</v>
      </c>
      <c r="D210" s="17">
        <v>2114112</v>
      </c>
      <c r="E210" s="17" t="s">
        <v>425</v>
      </c>
      <c r="F210" s="17" t="s">
        <v>198</v>
      </c>
      <c r="G210" s="17" t="s">
        <v>170</v>
      </c>
      <c r="H210" s="17" t="s">
        <v>152</v>
      </c>
      <c r="I210" s="17" t="s">
        <v>162</v>
      </c>
      <c r="J210" s="17" t="s">
        <v>33</v>
      </c>
      <c r="K210" s="17" t="s">
        <v>124</v>
      </c>
      <c r="L210" s="17" t="s">
        <v>252</v>
      </c>
      <c r="M210" s="17" t="s">
        <v>426</v>
      </c>
      <c r="N210" s="17" t="s">
        <v>427</v>
      </c>
      <c r="O210" s="17" t="s">
        <v>428</v>
      </c>
      <c r="P210" s="17" t="s">
        <v>429</v>
      </c>
      <c r="Q210" s="17" t="s">
        <v>430</v>
      </c>
      <c r="R210" s="17" t="s">
        <v>211</v>
      </c>
    </row>
    <row r="211" spans="2:18">
      <c r="B211" s="17" t="s">
        <v>431</v>
      </c>
      <c r="C211" s="17" t="s">
        <v>432</v>
      </c>
      <c r="D211" s="17">
        <v>7417100</v>
      </c>
      <c r="E211" s="17" t="s">
        <v>433</v>
      </c>
      <c r="F211" s="17" t="s">
        <v>198</v>
      </c>
      <c r="G211" s="17" t="s">
        <v>434</v>
      </c>
      <c r="H211" s="17" t="s">
        <v>152</v>
      </c>
      <c r="I211" s="17" t="s">
        <v>162</v>
      </c>
      <c r="J211" s="17" t="s">
        <v>33</v>
      </c>
      <c r="K211" s="17" t="s">
        <v>124</v>
      </c>
      <c r="L211" s="17" t="s">
        <v>153</v>
      </c>
      <c r="M211" s="17" t="s">
        <v>435</v>
      </c>
      <c r="N211" s="17" t="s">
        <v>224</v>
      </c>
      <c r="O211" s="17" t="s">
        <v>436</v>
      </c>
      <c r="P211" s="17" t="s">
        <v>437</v>
      </c>
      <c r="Q211" s="17" t="s">
        <v>438</v>
      </c>
      <c r="R211" s="17" t="s">
        <v>228</v>
      </c>
    </row>
    <row r="212" spans="2:18">
      <c r="B212" s="17" t="s">
        <v>146</v>
      </c>
      <c r="C212" s="17" t="s">
        <v>146</v>
      </c>
      <c r="D212" s="17" t="s">
        <v>146</v>
      </c>
      <c r="E212" s="17" t="s">
        <v>146</v>
      </c>
      <c r="F212" s="17" t="s">
        <v>146</v>
      </c>
      <c r="G212" s="17" t="s">
        <v>146</v>
      </c>
      <c r="H212" s="17" t="s">
        <v>147</v>
      </c>
      <c r="I212" s="17" t="s">
        <v>146</v>
      </c>
      <c r="J212" s="17" t="s">
        <v>146</v>
      </c>
      <c r="K212" s="17" t="s">
        <v>146</v>
      </c>
      <c r="L212" s="17" t="s">
        <v>146</v>
      </c>
      <c r="M212" s="17" t="s">
        <v>146</v>
      </c>
      <c r="N212" s="17" t="s">
        <v>146</v>
      </c>
      <c r="O212" s="17" t="s">
        <v>146</v>
      </c>
      <c r="P212" s="17" t="s">
        <v>146</v>
      </c>
      <c r="Q212" s="17" t="s">
        <v>146</v>
      </c>
      <c r="R212" s="17" t="s">
        <v>146</v>
      </c>
    </row>
    <row r="213" spans="2:18">
      <c r="B213" s="17" t="s">
        <v>439</v>
      </c>
      <c r="C213" s="17" t="s">
        <v>440</v>
      </c>
      <c r="D213" s="17">
        <v>3173006005</v>
      </c>
      <c r="E213" s="17" t="s">
        <v>441</v>
      </c>
      <c r="F213" s="17" t="s">
        <v>134</v>
      </c>
      <c r="G213" s="17" t="s">
        <v>55</v>
      </c>
      <c r="H213" s="17" t="s">
        <v>152</v>
      </c>
      <c r="I213" s="17" t="s">
        <v>162</v>
      </c>
      <c r="J213" s="17" t="s">
        <v>33</v>
      </c>
      <c r="K213" s="17" t="s">
        <v>124</v>
      </c>
      <c r="L213" s="17" t="s">
        <v>139</v>
      </c>
      <c r="M213" s="17" t="s">
        <v>442</v>
      </c>
      <c r="N213" s="17" t="s">
        <v>443</v>
      </c>
      <c r="O213" s="17" t="s">
        <v>444</v>
      </c>
      <c r="P213" s="17" t="s">
        <v>445</v>
      </c>
      <c r="Q213" s="17" t="s">
        <v>446</v>
      </c>
      <c r="R213" s="17" t="s">
        <v>145</v>
      </c>
    </row>
    <row r="214" spans="2:18">
      <c r="B214" s="17" t="s">
        <v>447</v>
      </c>
      <c r="C214" s="17" t="s">
        <v>448</v>
      </c>
      <c r="D214" s="17">
        <v>7405626</v>
      </c>
      <c r="E214" s="17" t="s">
        <v>449</v>
      </c>
      <c r="F214" s="17" t="s">
        <v>134</v>
      </c>
      <c r="G214" s="17" t="s">
        <v>55</v>
      </c>
      <c r="H214" s="17" t="s">
        <v>152</v>
      </c>
      <c r="I214" s="17" t="s">
        <v>162</v>
      </c>
      <c r="J214" s="17" t="s">
        <v>33</v>
      </c>
      <c r="K214" s="17" t="s">
        <v>124</v>
      </c>
      <c r="L214" s="17" t="s">
        <v>153</v>
      </c>
      <c r="M214" s="17" t="s">
        <v>450</v>
      </c>
      <c r="N214" s="17" t="s">
        <v>388</v>
      </c>
      <c r="O214" s="17" t="s">
        <v>451</v>
      </c>
      <c r="P214" s="17" t="s">
        <v>452</v>
      </c>
      <c r="Q214" s="17" t="s">
        <v>453</v>
      </c>
      <c r="R214" s="17" t="s">
        <v>145</v>
      </c>
    </row>
    <row r="215" spans="2:18">
      <c r="B215" s="17" t="s">
        <v>454</v>
      </c>
      <c r="C215" s="17" t="s">
        <v>455</v>
      </c>
      <c r="D215" s="17">
        <v>987450909</v>
      </c>
      <c r="E215" s="17" t="s">
        <v>456</v>
      </c>
      <c r="F215" s="17" t="s">
        <v>134</v>
      </c>
      <c r="G215" s="17" t="s">
        <v>170</v>
      </c>
      <c r="H215" s="17" t="s">
        <v>152</v>
      </c>
      <c r="I215" s="17" t="s">
        <v>457</v>
      </c>
      <c r="J215" s="17" t="s">
        <v>33</v>
      </c>
      <c r="K215" s="17" t="s">
        <v>124</v>
      </c>
      <c r="L215" s="17" t="s">
        <v>139</v>
      </c>
      <c r="M215" s="17" t="s">
        <v>458</v>
      </c>
      <c r="N215" s="17" t="s">
        <v>459</v>
      </c>
      <c r="O215" s="17" t="s">
        <v>180</v>
      </c>
      <c r="P215" s="17" t="s">
        <v>460</v>
      </c>
      <c r="Q215" s="17" t="s">
        <v>453</v>
      </c>
      <c r="R215" s="17" t="s">
        <v>145</v>
      </c>
    </row>
    <row r="216" spans="2:18">
      <c r="B216" s="17" t="s">
        <v>146</v>
      </c>
      <c r="C216" s="17" t="s">
        <v>146</v>
      </c>
      <c r="D216" s="17" t="s">
        <v>146</v>
      </c>
      <c r="E216" s="17" t="s">
        <v>146</v>
      </c>
      <c r="F216" s="17" t="s">
        <v>146</v>
      </c>
      <c r="G216" s="17" t="s">
        <v>146</v>
      </c>
      <c r="H216" s="17" t="s">
        <v>147</v>
      </c>
      <c r="I216" s="17" t="s">
        <v>146</v>
      </c>
      <c r="J216" s="17" t="s">
        <v>146</v>
      </c>
      <c r="K216" s="17" t="s">
        <v>146</v>
      </c>
      <c r="L216" s="17" t="s">
        <v>146</v>
      </c>
      <c r="M216" s="17" t="s">
        <v>146</v>
      </c>
      <c r="N216" s="17" t="s">
        <v>146</v>
      </c>
      <c r="O216" s="17" t="s">
        <v>146</v>
      </c>
      <c r="P216" s="17" t="s">
        <v>146</v>
      </c>
      <c r="Q216" s="17" t="s">
        <v>146</v>
      </c>
      <c r="R216" s="17" t="s">
        <v>146</v>
      </c>
    </row>
    <row r="217" spans="2:18">
      <c r="B217" s="17" t="s">
        <v>461</v>
      </c>
      <c r="C217" s="17" t="s">
        <v>462</v>
      </c>
      <c r="D217" s="17" t="s">
        <v>463</v>
      </c>
      <c r="E217" s="17" t="s">
        <v>464</v>
      </c>
      <c r="F217" s="17" t="s">
        <v>151</v>
      </c>
      <c r="G217" s="17" t="s">
        <v>55</v>
      </c>
      <c r="H217" s="17" t="s">
        <v>136</v>
      </c>
      <c r="I217" s="17" t="s">
        <v>199</v>
      </c>
      <c r="J217" s="17" t="s">
        <v>60</v>
      </c>
      <c r="K217" s="17" t="s">
        <v>465</v>
      </c>
      <c r="L217" s="17" t="s">
        <v>191</v>
      </c>
      <c r="M217" s="17" t="s">
        <v>466</v>
      </c>
      <c r="N217" s="17" t="s">
        <v>467</v>
      </c>
      <c r="O217" s="17" t="s">
        <v>142</v>
      </c>
      <c r="P217" s="17" t="s">
        <v>468</v>
      </c>
      <c r="Q217" s="17" t="s">
        <v>469</v>
      </c>
      <c r="R217" s="17" t="s">
        <v>470</v>
      </c>
    </row>
    <row r="218" spans="2:18">
      <c r="B218" s="17" t="s">
        <v>471</v>
      </c>
      <c r="C218" s="17" t="s">
        <v>472</v>
      </c>
      <c r="D218" s="17" t="s">
        <v>473</v>
      </c>
      <c r="E218" s="17" t="s">
        <v>474</v>
      </c>
      <c r="F218" s="17" t="s">
        <v>134</v>
      </c>
      <c r="G218" s="17" t="s">
        <v>135</v>
      </c>
      <c r="H218" s="17" t="s">
        <v>136</v>
      </c>
      <c r="I218" s="17" t="s">
        <v>162</v>
      </c>
      <c r="J218" s="17" t="s">
        <v>33</v>
      </c>
      <c r="K218" s="17" t="s">
        <v>138</v>
      </c>
      <c r="L218" s="17" t="s">
        <v>139</v>
      </c>
      <c r="M218" s="17" t="s">
        <v>475</v>
      </c>
      <c r="N218" s="17" t="s">
        <v>476</v>
      </c>
      <c r="O218" s="17" t="s">
        <v>477</v>
      </c>
      <c r="P218" s="17" t="s">
        <v>445</v>
      </c>
      <c r="Q218" s="17" t="s">
        <v>478</v>
      </c>
      <c r="R218" s="17" t="s">
        <v>145</v>
      </c>
    </row>
    <row r="219" spans="2:18">
      <c r="B219" s="17" t="s">
        <v>479</v>
      </c>
      <c r="C219" s="17" t="s">
        <v>480</v>
      </c>
      <c r="D219" s="17">
        <v>3154233405</v>
      </c>
      <c r="E219" s="17" t="s">
        <v>481</v>
      </c>
      <c r="F219" s="17" t="s">
        <v>371</v>
      </c>
      <c r="G219" s="17" t="s">
        <v>251</v>
      </c>
      <c r="H219" s="17" t="s">
        <v>136</v>
      </c>
      <c r="I219" s="17" t="s">
        <v>162</v>
      </c>
      <c r="J219" s="17" t="s">
        <v>33</v>
      </c>
      <c r="K219" s="17" t="s">
        <v>138</v>
      </c>
      <c r="L219" s="17" t="s">
        <v>222</v>
      </c>
      <c r="M219" s="17" t="s">
        <v>482</v>
      </c>
      <c r="N219" s="17" t="s">
        <v>483</v>
      </c>
      <c r="O219" s="17" t="s">
        <v>484</v>
      </c>
      <c r="P219" s="17" t="s">
        <v>143</v>
      </c>
      <c r="Q219" s="17" t="s">
        <v>157</v>
      </c>
      <c r="R219" s="17" t="s">
        <v>145</v>
      </c>
    </row>
    <row r="220" spans="2:18">
      <c r="B220" s="17" t="s">
        <v>485</v>
      </c>
      <c r="C220" s="17" t="s">
        <v>486</v>
      </c>
      <c r="D220" s="17">
        <v>3112700</v>
      </c>
      <c r="E220" s="17" t="s">
        <v>487</v>
      </c>
      <c r="F220" s="17" t="s">
        <v>151</v>
      </c>
      <c r="G220" s="17" t="s">
        <v>233</v>
      </c>
      <c r="H220" s="17" t="s">
        <v>136</v>
      </c>
      <c r="I220" s="17" t="s">
        <v>162</v>
      </c>
      <c r="J220" s="17" t="s">
        <v>33</v>
      </c>
      <c r="K220" s="17" t="s">
        <v>138</v>
      </c>
      <c r="L220" s="17" t="s">
        <v>153</v>
      </c>
      <c r="M220" s="17" t="s">
        <v>488</v>
      </c>
      <c r="N220" s="17" t="s">
        <v>489</v>
      </c>
      <c r="O220" s="17" t="s">
        <v>490</v>
      </c>
      <c r="P220" s="17" t="s">
        <v>348</v>
      </c>
      <c r="Q220" s="17" t="s">
        <v>416</v>
      </c>
      <c r="R220" s="17" t="s">
        <v>228</v>
      </c>
    </row>
    <row r="221" spans="2:18">
      <c r="B221" s="17" t="s">
        <v>491</v>
      </c>
      <c r="C221" s="17" t="s">
        <v>492</v>
      </c>
      <c r="D221" s="17">
        <v>333333</v>
      </c>
      <c r="E221" s="17" t="s">
        <v>493</v>
      </c>
      <c r="F221" s="17" t="s">
        <v>371</v>
      </c>
      <c r="G221" s="17" t="s">
        <v>251</v>
      </c>
      <c r="H221" s="17" t="s">
        <v>136</v>
      </c>
      <c r="I221" s="17" t="s">
        <v>162</v>
      </c>
      <c r="J221" s="17" t="s">
        <v>33</v>
      </c>
      <c r="K221" s="17" t="s">
        <v>138</v>
      </c>
      <c r="L221" s="17" t="s">
        <v>494</v>
      </c>
      <c r="M221" s="17" t="s">
        <v>495</v>
      </c>
      <c r="N221" s="17" t="s">
        <v>496</v>
      </c>
      <c r="O221" s="17" t="s">
        <v>497</v>
      </c>
      <c r="P221" s="17" t="s">
        <v>348</v>
      </c>
      <c r="Q221" s="17" t="s">
        <v>416</v>
      </c>
      <c r="R221" s="17" t="s">
        <v>228</v>
      </c>
    </row>
    <row r="222" spans="2:18">
      <c r="B222" s="17" t="s">
        <v>498</v>
      </c>
      <c r="C222" s="17" t="s">
        <v>499</v>
      </c>
      <c r="D222" s="17">
        <v>3151251</v>
      </c>
      <c r="E222" s="17" t="s">
        <v>500</v>
      </c>
      <c r="F222" s="17" t="s">
        <v>134</v>
      </c>
      <c r="G222" s="17" t="s">
        <v>233</v>
      </c>
      <c r="H222" s="17" t="s">
        <v>152</v>
      </c>
      <c r="I222" s="17" t="s">
        <v>199</v>
      </c>
      <c r="J222" s="17" t="s">
        <v>60</v>
      </c>
      <c r="K222" s="17" t="s">
        <v>234</v>
      </c>
      <c r="L222" s="17" t="s">
        <v>252</v>
      </c>
      <c r="M222" s="17" t="s">
        <v>501</v>
      </c>
      <c r="N222" s="17" t="s">
        <v>502</v>
      </c>
      <c r="O222" s="17" t="s">
        <v>225</v>
      </c>
      <c r="P222" s="17" t="s">
        <v>348</v>
      </c>
      <c r="Q222" s="17" t="s">
        <v>416</v>
      </c>
      <c r="R222" s="17" t="s">
        <v>145</v>
      </c>
    </row>
    <row r="223" spans="2:18">
      <c r="B223" s="17" t="s">
        <v>503</v>
      </c>
      <c r="C223" s="17" t="s">
        <v>504</v>
      </c>
      <c r="D223" s="17" t="s">
        <v>505</v>
      </c>
      <c r="E223" s="17" t="s">
        <v>506</v>
      </c>
      <c r="F223" s="17" t="s">
        <v>134</v>
      </c>
      <c r="G223" s="17" t="s">
        <v>170</v>
      </c>
      <c r="H223" s="17" t="s">
        <v>152</v>
      </c>
      <c r="I223" s="17" t="s">
        <v>162</v>
      </c>
      <c r="J223" s="17" t="s">
        <v>33</v>
      </c>
      <c r="K223" s="17" t="s">
        <v>124</v>
      </c>
      <c r="L223" s="17" t="s">
        <v>153</v>
      </c>
      <c r="M223" s="17" t="s">
        <v>507</v>
      </c>
      <c r="N223" s="17" t="s">
        <v>508</v>
      </c>
      <c r="O223" s="17" t="s">
        <v>509</v>
      </c>
      <c r="P223" s="17" t="s">
        <v>237</v>
      </c>
      <c r="Q223" s="17" t="s">
        <v>238</v>
      </c>
      <c r="R223" s="17" t="s">
        <v>145</v>
      </c>
    </row>
    <row r="224" spans="2:18">
      <c r="B224" s="17" t="s">
        <v>146</v>
      </c>
      <c r="C224" s="17" t="s">
        <v>146</v>
      </c>
      <c r="D224" s="17" t="s">
        <v>146</v>
      </c>
      <c r="E224" s="17" t="s">
        <v>146</v>
      </c>
      <c r="F224" s="17" t="s">
        <v>146</v>
      </c>
      <c r="G224" s="17" t="s">
        <v>146</v>
      </c>
      <c r="H224" s="17" t="s">
        <v>147</v>
      </c>
      <c r="I224" s="17" t="s">
        <v>146</v>
      </c>
      <c r="J224" s="17" t="s">
        <v>146</v>
      </c>
      <c r="K224" s="17" t="s">
        <v>146</v>
      </c>
      <c r="L224" s="17" t="s">
        <v>146</v>
      </c>
      <c r="M224" s="17" t="s">
        <v>146</v>
      </c>
      <c r="N224" s="17" t="s">
        <v>146</v>
      </c>
      <c r="O224" s="17" t="s">
        <v>146</v>
      </c>
      <c r="P224" s="17" t="s">
        <v>146</v>
      </c>
      <c r="Q224" s="17" t="s">
        <v>146</v>
      </c>
      <c r="R224" s="17" t="s">
        <v>146</v>
      </c>
    </row>
    <row r="225" spans="2:18">
      <c r="B225" s="17" t="s">
        <v>146</v>
      </c>
      <c r="C225" s="17" t="s">
        <v>146</v>
      </c>
      <c r="D225" s="17" t="s">
        <v>146</v>
      </c>
      <c r="E225" s="17" t="s">
        <v>146</v>
      </c>
      <c r="F225" s="17" t="s">
        <v>146</v>
      </c>
      <c r="G225" s="17" t="s">
        <v>146</v>
      </c>
      <c r="H225" s="17" t="s">
        <v>147</v>
      </c>
      <c r="I225" s="17" t="s">
        <v>146</v>
      </c>
      <c r="J225" s="17" t="s">
        <v>146</v>
      </c>
      <c r="K225" s="17" t="s">
        <v>146</v>
      </c>
      <c r="L225" s="17" t="s">
        <v>146</v>
      </c>
      <c r="M225" s="17" t="s">
        <v>146</v>
      </c>
      <c r="N225" s="17" t="s">
        <v>146</v>
      </c>
      <c r="O225" s="17" t="s">
        <v>146</v>
      </c>
      <c r="P225" s="17" t="s">
        <v>146</v>
      </c>
      <c r="Q225" s="17" t="s">
        <v>146</v>
      </c>
      <c r="R225" s="17" t="s">
        <v>146</v>
      </c>
    </row>
    <row r="226" spans="2:18">
      <c r="B226" s="17" t="s">
        <v>510</v>
      </c>
      <c r="C226" s="17" t="s">
        <v>511</v>
      </c>
      <c r="D226" s="17">
        <v>3228599</v>
      </c>
      <c r="E226" s="17" t="s">
        <v>512</v>
      </c>
      <c r="F226" s="17" t="s">
        <v>151</v>
      </c>
      <c r="G226" s="17" t="s">
        <v>54</v>
      </c>
      <c r="H226" s="17" t="s">
        <v>136</v>
      </c>
      <c r="I226" s="17" t="s">
        <v>162</v>
      </c>
      <c r="J226" s="17" t="s">
        <v>33</v>
      </c>
      <c r="K226" s="17" t="s">
        <v>138</v>
      </c>
      <c r="L226" s="17" t="s">
        <v>252</v>
      </c>
      <c r="M226" s="17" t="s">
        <v>513</v>
      </c>
      <c r="N226" s="17" t="s">
        <v>514</v>
      </c>
      <c r="O226" s="17" t="s">
        <v>515</v>
      </c>
      <c r="P226" s="17" t="s">
        <v>143</v>
      </c>
      <c r="Q226" s="17" t="s">
        <v>144</v>
      </c>
      <c r="R226" s="17" t="s">
        <v>145</v>
      </c>
    </row>
    <row r="227" spans="2:18">
      <c r="B227" s="17" t="s">
        <v>516</v>
      </c>
      <c r="C227" s="17" t="s">
        <v>517</v>
      </c>
      <c r="D227" s="17">
        <v>3151515</v>
      </c>
      <c r="E227" s="17" t="s">
        <v>518</v>
      </c>
      <c r="F227" s="17" t="s">
        <v>151</v>
      </c>
      <c r="G227" s="17" t="s">
        <v>233</v>
      </c>
      <c r="H227" s="17" t="s">
        <v>136</v>
      </c>
      <c r="I227" s="17" t="s">
        <v>162</v>
      </c>
      <c r="J227" s="17" t="s">
        <v>33</v>
      </c>
      <c r="K227" s="17" t="s">
        <v>234</v>
      </c>
      <c r="L227" s="17" t="s">
        <v>163</v>
      </c>
      <c r="M227" s="17" t="s">
        <v>519</v>
      </c>
      <c r="N227" s="17" t="s">
        <v>520</v>
      </c>
      <c r="O227" s="17" t="s">
        <v>521</v>
      </c>
      <c r="P227" s="17" t="s">
        <v>143</v>
      </c>
      <c r="Q227" s="17" t="s">
        <v>157</v>
      </c>
      <c r="R227" s="17" t="s">
        <v>145</v>
      </c>
    </row>
    <row r="228" spans="2:18">
      <c r="B228" s="17" t="s">
        <v>146</v>
      </c>
      <c r="C228" s="17" t="s">
        <v>146</v>
      </c>
      <c r="D228" s="17" t="s">
        <v>146</v>
      </c>
      <c r="E228" s="17" t="s">
        <v>146</v>
      </c>
      <c r="F228" s="17" t="s">
        <v>146</v>
      </c>
      <c r="G228" s="17" t="s">
        <v>146</v>
      </c>
      <c r="H228" s="17" t="s">
        <v>307</v>
      </c>
      <c r="I228" s="17" t="s">
        <v>146</v>
      </c>
      <c r="J228" s="17" t="s">
        <v>146</v>
      </c>
      <c r="K228" s="17" t="s">
        <v>146</v>
      </c>
      <c r="L228" s="17" t="s">
        <v>146</v>
      </c>
      <c r="M228" s="17" t="s">
        <v>146</v>
      </c>
      <c r="N228" s="17" t="s">
        <v>146</v>
      </c>
      <c r="O228" s="17" t="s">
        <v>146</v>
      </c>
      <c r="P228" s="17" t="s">
        <v>146</v>
      </c>
      <c r="Q228" s="17" t="s">
        <v>146</v>
      </c>
      <c r="R228" s="17" t="s">
        <v>146</v>
      </c>
    </row>
    <row r="229" spans="2:18">
      <c r="B229" s="17" t="s">
        <v>522</v>
      </c>
      <c r="C229" s="17" t="s">
        <v>523</v>
      </c>
      <c r="D229" s="17">
        <v>3113187469</v>
      </c>
      <c r="E229" s="17" t="s">
        <v>524</v>
      </c>
      <c r="F229" s="17" t="s">
        <v>198</v>
      </c>
      <c r="G229" s="17" t="s">
        <v>54</v>
      </c>
      <c r="H229" s="17" t="s">
        <v>136</v>
      </c>
      <c r="I229" s="17" t="s">
        <v>137</v>
      </c>
      <c r="J229" s="17" t="s">
        <v>33</v>
      </c>
      <c r="K229" s="17" t="s">
        <v>138</v>
      </c>
      <c r="L229" s="17" t="s">
        <v>252</v>
      </c>
      <c r="M229" s="17" t="s">
        <v>525</v>
      </c>
      <c r="N229" s="17" t="s">
        <v>526</v>
      </c>
      <c r="O229" s="17" t="s">
        <v>527</v>
      </c>
      <c r="P229" s="17" t="s">
        <v>246</v>
      </c>
      <c r="Q229" s="17" t="s">
        <v>238</v>
      </c>
      <c r="R229" s="17" t="s">
        <v>145</v>
      </c>
    </row>
    <row r="230" spans="2:18">
      <c r="B230" s="17" t="s">
        <v>528</v>
      </c>
      <c r="C230" s="17" t="s">
        <v>529</v>
      </c>
      <c r="D230" s="17">
        <v>2772020</v>
      </c>
      <c r="E230" s="17" t="s">
        <v>530</v>
      </c>
      <c r="F230" s="17" t="s">
        <v>134</v>
      </c>
      <c r="G230" s="17" t="s">
        <v>55</v>
      </c>
      <c r="H230" s="17" t="s">
        <v>152</v>
      </c>
      <c r="I230" s="17" t="s">
        <v>162</v>
      </c>
      <c r="J230" s="17" t="s">
        <v>33</v>
      </c>
      <c r="K230" s="17" t="s">
        <v>124</v>
      </c>
      <c r="L230" s="17" t="s">
        <v>222</v>
      </c>
      <c r="M230" s="17" t="s">
        <v>531</v>
      </c>
      <c r="N230" s="17" t="s">
        <v>532</v>
      </c>
      <c r="O230" s="17" t="s">
        <v>533</v>
      </c>
      <c r="P230" s="17" t="s">
        <v>226</v>
      </c>
      <c r="Q230" s="17" t="s">
        <v>227</v>
      </c>
      <c r="R230" s="17" t="s">
        <v>226</v>
      </c>
    </row>
    <row r="231" spans="2:18">
      <c r="B231" s="17" t="s">
        <v>146</v>
      </c>
      <c r="C231" s="17" t="s">
        <v>146</v>
      </c>
      <c r="D231" s="17" t="s">
        <v>146</v>
      </c>
      <c r="E231" s="17" t="s">
        <v>146</v>
      </c>
      <c r="F231" s="17" t="s">
        <v>146</v>
      </c>
      <c r="G231" s="17" t="s">
        <v>146</v>
      </c>
      <c r="H231" s="17" t="s">
        <v>147</v>
      </c>
      <c r="I231" s="17" t="s">
        <v>146</v>
      </c>
      <c r="J231" s="17" t="s">
        <v>146</v>
      </c>
      <c r="K231" s="17" t="s">
        <v>146</v>
      </c>
      <c r="L231" s="17" t="s">
        <v>146</v>
      </c>
      <c r="M231" s="17" t="s">
        <v>146</v>
      </c>
      <c r="N231" s="17" t="s">
        <v>146</v>
      </c>
      <c r="O231" s="17" t="s">
        <v>146</v>
      </c>
      <c r="P231" s="17" t="s">
        <v>146</v>
      </c>
      <c r="Q231" s="17" t="s">
        <v>146</v>
      </c>
      <c r="R231" s="17" t="s">
        <v>146</v>
      </c>
    </row>
    <row r="232" spans="2:18">
      <c r="B232" s="17" t="s">
        <v>534</v>
      </c>
      <c r="C232" s="17" t="s">
        <v>535</v>
      </c>
      <c r="D232" s="17">
        <v>3151818</v>
      </c>
      <c r="E232" s="17" t="s">
        <v>536</v>
      </c>
      <c r="F232" s="17" t="s">
        <v>134</v>
      </c>
      <c r="G232" s="17" t="s">
        <v>55</v>
      </c>
      <c r="H232" s="17" t="s">
        <v>136</v>
      </c>
      <c r="I232" s="17" t="s">
        <v>137</v>
      </c>
      <c r="J232" s="17" t="s">
        <v>33</v>
      </c>
      <c r="K232" s="17" t="s">
        <v>138</v>
      </c>
      <c r="L232" s="17" t="s">
        <v>163</v>
      </c>
      <c r="M232" s="17" t="s">
        <v>537</v>
      </c>
      <c r="N232" s="17" t="s">
        <v>538</v>
      </c>
      <c r="O232" s="17" t="s">
        <v>539</v>
      </c>
      <c r="P232" s="17" t="s">
        <v>348</v>
      </c>
      <c r="Q232" s="17" t="s">
        <v>416</v>
      </c>
      <c r="R232" s="17" t="s">
        <v>228</v>
      </c>
    </row>
    <row r="233" spans="2:18">
      <c r="B233" s="17" t="s">
        <v>540</v>
      </c>
      <c r="C233" s="17" t="s">
        <v>541</v>
      </c>
      <c r="D233" s="17">
        <v>7430044</v>
      </c>
      <c r="E233" s="17" t="s">
        <v>542</v>
      </c>
      <c r="F233" s="17" t="s">
        <v>198</v>
      </c>
      <c r="G233" s="17" t="s">
        <v>55</v>
      </c>
      <c r="H233" s="17" t="s">
        <v>152</v>
      </c>
      <c r="I233" s="17" t="s">
        <v>199</v>
      </c>
      <c r="J233" s="17" t="s">
        <v>60</v>
      </c>
      <c r="K233" s="17" t="s">
        <v>124</v>
      </c>
      <c r="L233" s="17" t="s">
        <v>252</v>
      </c>
      <c r="M233" s="17" t="s">
        <v>543</v>
      </c>
      <c r="N233" s="17" t="s">
        <v>544</v>
      </c>
      <c r="O233" s="17" t="s">
        <v>545</v>
      </c>
      <c r="P233" s="17" t="s">
        <v>546</v>
      </c>
      <c r="Q233" s="17" t="s">
        <v>547</v>
      </c>
      <c r="R233" s="17" t="s">
        <v>228</v>
      </c>
    </row>
    <row r="234" spans="2:18">
      <c r="B234" s="17" t="s">
        <v>548</v>
      </c>
      <c r="C234" s="17" t="s">
        <v>549</v>
      </c>
      <c r="D234" s="17" t="s">
        <v>550</v>
      </c>
      <c r="E234" s="17" t="s">
        <v>551</v>
      </c>
      <c r="F234" s="17" t="s">
        <v>371</v>
      </c>
      <c r="G234" s="17" t="s">
        <v>233</v>
      </c>
      <c r="H234" s="17" t="s">
        <v>136</v>
      </c>
      <c r="I234" s="17" t="s">
        <v>162</v>
      </c>
      <c r="J234" s="17" t="s">
        <v>33</v>
      </c>
      <c r="K234" s="17" t="s">
        <v>138</v>
      </c>
      <c r="L234" s="17" t="s">
        <v>153</v>
      </c>
      <c r="M234" s="17" t="s">
        <v>475</v>
      </c>
      <c r="N234" s="17" t="s">
        <v>552</v>
      </c>
      <c r="O234" s="17" t="s">
        <v>553</v>
      </c>
      <c r="P234" s="17" t="s">
        <v>452</v>
      </c>
      <c r="Q234" s="17" t="s">
        <v>554</v>
      </c>
      <c r="R234" s="17" t="s">
        <v>145</v>
      </c>
    </row>
    <row r="235" spans="2:18">
      <c r="B235" s="17" t="s">
        <v>146</v>
      </c>
      <c r="C235" s="17" t="s">
        <v>146</v>
      </c>
      <c r="D235" s="17" t="s">
        <v>146</v>
      </c>
      <c r="E235" s="17" t="s">
        <v>146</v>
      </c>
      <c r="F235" s="17" t="s">
        <v>146</v>
      </c>
      <c r="G235" s="17" t="s">
        <v>146</v>
      </c>
      <c r="H235" s="17" t="s">
        <v>147</v>
      </c>
      <c r="I235" s="17" t="s">
        <v>146</v>
      </c>
      <c r="J235" s="17" t="s">
        <v>146</v>
      </c>
      <c r="K235" s="17" t="s">
        <v>146</v>
      </c>
      <c r="L235" s="17" t="s">
        <v>146</v>
      </c>
      <c r="M235" s="17" t="s">
        <v>146</v>
      </c>
      <c r="N235" s="17" t="s">
        <v>146</v>
      </c>
      <c r="O235" s="17" t="s">
        <v>146</v>
      </c>
      <c r="P235" s="17" t="s">
        <v>146</v>
      </c>
      <c r="Q235" s="17" t="s">
        <v>146</v>
      </c>
      <c r="R235" s="17" t="s">
        <v>146</v>
      </c>
    </row>
    <row r="236" spans="2:18">
      <c r="B236" s="17" t="s">
        <v>146</v>
      </c>
      <c r="C236" s="17" t="s">
        <v>146</v>
      </c>
      <c r="D236" s="17" t="s">
        <v>146</v>
      </c>
      <c r="E236" s="17" t="s">
        <v>146</v>
      </c>
      <c r="F236" s="17" t="s">
        <v>146</v>
      </c>
      <c r="G236" s="17" t="s">
        <v>146</v>
      </c>
      <c r="H236" s="17" t="s">
        <v>147</v>
      </c>
      <c r="I236" s="17" t="s">
        <v>146</v>
      </c>
      <c r="J236" s="17" t="s">
        <v>146</v>
      </c>
      <c r="K236" s="17" t="s">
        <v>146</v>
      </c>
      <c r="L236" s="17" t="s">
        <v>146</v>
      </c>
      <c r="M236" s="17" t="s">
        <v>146</v>
      </c>
      <c r="N236" s="17" t="s">
        <v>146</v>
      </c>
      <c r="O236" s="17" t="s">
        <v>146</v>
      </c>
      <c r="P236" s="17" t="s">
        <v>146</v>
      </c>
      <c r="Q236" s="17" t="s">
        <v>146</v>
      </c>
      <c r="R236" s="17" t="s">
        <v>146</v>
      </c>
    </row>
    <row r="237" spans="2:18">
      <c r="B237" s="17" t="s">
        <v>146</v>
      </c>
      <c r="C237" s="17" t="s">
        <v>146</v>
      </c>
      <c r="D237" s="17" t="s">
        <v>146</v>
      </c>
      <c r="E237" s="17" t="s">
        <v>146</v>
      </c>
      <c r="F237" s="17" t="s">
        <v>146</v>
      </c>
      <c r="G237" s="17" t="s">
        <v>146</v>
      </c>
      <c r="H237" s="17" t="s">
        <v>146</v>
      </c>
      <c r="I237" s="17" t="s">
        <v>146</v>
      </c>
      <c r="J237" s="17" t="s">
        <v>146</v>
      </c>
      <c r="K237" s="17" t="s">
        <v>146</v>
      </c>
      <c r="L237" s="17" t="s">
        <v>146</v>
      </c>
      <c r="M237" s="17" t="s">
        <v>146</v>
      </c>
      <c r="N237" s="17" t="s">
        <v>146</v>
      </c>
      <c r="O237" s="17" t="s">
        <v>146</v>
      </c>
      <c r="P237" s="17" t="s">
        <v>146</v>
      </c>
      <c r="Q237" s="17" t="s">
        <v>146</v>
      </c>
      <c r="R237" s="17" t="s">
        <v>146</v>
      </c>
    </row>
    <row r="238" spans="2:18">
      <c r="B238" s="17" t="s">
        <v>146</v>
      </c>
      <c r="C238" s="17" t="s">
        <v>146</v>
      </c>
      <c r="D238" s="17" t="s">
        <v>146</v>
      </c>
      <c r="E238" s="17" t="s">
        <v>146</v>
      </c>
      <c r="F238" s="17" t="s">
        <v>146</v>
      </c>
      <c r="G238" s="17" t="s">
        <v>146</v>
      </c>
      <c r="H238" s="17" t="s">
        <v>147</v>
      </c>
      <c r="I238" s="17" t="s">
        <v>146</v>
      </c>
      <c r="J238" s="17" t="s">
        <v>146</v>
      </c>
      <c r="K238" s="17" t="s">
        <v>146</v>
      </c>
      <c r="L238" s="17" t="s">
        <v>146</v>
      </c>
      <c r="M238" s="17" t="s">
        <v>146</v>
      </c>
      <c r="N238" s="17" t="s">
        <v>146</v>
      </c>
      <c r="O238" s="17" t="s">
        <v>146</v>
      </c>
      <c r="P238" s="17" t="s">
        <v>146</v>
      </c>
      <c r="Q238" s="17" t="s">
        <v>146</v>
      </c>
      <c r="R238" s="17" t="s">
        <v>146</v>
      </c>
    </row>
    <row r="239" spans="2:18">
      <c r="B239" s="17" t="s">
        <v>146</v>
      </c>
      <c r="C239" s="17" t="s">
        <v>146</v>
      </c>
      <c r="D239" s="17" t="s">
        <v>146</v>
      </c>
      <c r="E239" s="17" t="s">
        <v>146</v>
      </c>
      <c r="F239" s="17" t="s">
        <v>146</v>
      </c>
      <c r="G239" s="17" t="s">
        <v>146</v>
      </c>
      <c r="H239" s="17" t="s">
        <v>147</v>
      </c>
      <c r="I239" s="17" t="s">
        <v>146</v>
      </c>
      <c r="J239" s="17" t="s">
        <v>146</v>
      </c>
      <c r="K239" s="17" t="s">
        <v>146</v>
      </c>
      <c r="L239" s="17" t="s">
        <v>146</v>
      </c>
      <c r="M239" s="17" t="s">
        <v>146</v>
      </c>
      <c r="N239" s="17" t="s">
        <v>146</v>
      </c>
      <c r="O239" s="17" t="s">
        <v>146</v>
      </c>
      <c r="P239" s="17" t="s">
        <v>146</v>
      </c>
      <c r="Q239" s="17" t="s">
        <v>146</v>
      </c>
      <c r="R239" s="17" t="s">
        <v>146</v>
      </c>
    </row>
    <row r="240" spans="2:18">
      <c r="B240" s="17" t="s">
        <v>555</v>
      </c>
      <c r="C240" s="17" t="s">
        <v>556</v>
      </c>
      <c r="D240" s="17">
        <v>7447564</v>
      </c>
      <c r="E240" s="17" t="s">
        <v>557</v>
      </c>
      <c r="F240" s="17" t="s">
        <v>198</v>
      </c>
      <c r="G240" s="17" t="s">
        <v>55</v>
      </c>
      <c r="H240" s="17" t="s">
        <v>136</v>
      </c>
      <c r="I240" s="17" t="s">
        <v>137</v>
      </c>
      <c r="J240" s="17" t="s">
        <v>33</v>
      </c>
      <c r="K240" s="17" t="s">
        <v>138</v>
      </c>
      <c r="L240" s="17" t="s">
        <v>252</v>
      </c>
      <c r="M240" s="17" t="s">
        <v>558</v>
      </c>
      <c r="N240" s="17" t="s">
        <v>559</v>
      </c>
      <c r="O240" s="17" t="s">
        <v>560</v>
      </c>
      <c r="P240" s="17" t="s">
        <v>561</v>
      </c>
      <c r="Q240" s="17" t="s">
        <v>562</v>
      </c>
      <c r="R240" s="17" t="s">
        <v>211</v>
      </c>
    </row>
    <row r="241" spans="2:18">
      <c r="B241" s="17" t="s">
        <v>563</v>
      </c>
      <c r="C241" s="17" t="s">
        <v>564</v>
      </c>
      <c r="D241" s="17">
        <v>3143810555</v>
      </c>
      <c r="E241" s="17" t="s">
        <v>565</v>
      </c>
      <c r="F241" s="17" t="s">
        <v>134</v>
      </c>
      <c r="G241" s="17" t="s">
        <v>55</v>
      </c>
      <c r="H241" s="17" t="s">
        <v>136</v>
      </c>
      <c r="I241" s="17" t="s">
        <v>137</v>
      </c>
      <c r="J241" s="17" t="s">
        <v>33</v>
      </c>
      <c r="K241" s="17" t="s">
        <v>138</v>
      </c>
      <c r="L241" s="17" t="s">
        <v>163</v>
      </c>
      <c r="M241" s="17" t="s">
        <v>566</v>
      </c>
      <c r="N241" s="17" t="s">
        <v>567</v>
      </c>
      <c r="O241" s="17" t="s">
        <v>568</v>
      </c>
      <c r="P241" s="17" t="s">
        <v>460</v>
      </c>
      <c r="Q241" s="17" t="s">
        <v>453</v>
      </c>
      <c r="R241" s="17" t="s">
        <v>145</v>
      </c>
    </row>
    <row r="242" spans="2:18">
      <c r="B242" s="17" t="s">
        <v>569</v>
      </c>
      <c r="C242" s="17" t="s">
        <v>570</v>
      </c>
      <c r="D242" s="17">
        <v>7436211</v>
      </c>
      <c r="E242" s="17" t="s">
        <v>571</v>
      </c>
      <c r="F242" s="17" t="s">
        <v>151</v>
      </c>
      <c r="G242" s="17" t="s">
        <v>54</v>
      </c>
      <c r="H242" s="17" t="s">
        <v>152</v>
      </c>
      <c r="I242" s="17" t="s">
        <v>137</v>
      </c>
      <c r="J242" s="17" t="s">
        <v>33</v>
      </c>
      <c r="K242" s="17" t="s">
        <v>124</v>
      </c>
      <c r="L242" s="17" t="s">
        <v>163</v>
      </c>
      <c r="M242" s="17" t="s">
        <v>572</v>
      </c>
      <c r="N242" s="17" t="s">
        <v>573</v>
      </c>
      <c r="O242" s="17" t="s">
        <v>574</v>
      </c>
      <c r="P242" s="17" t="s">
        <v>546</v>
      </c>
      <c r="Q242" s="17" t="s">
        <v>547</v>
      </c>
      <c r="R242" s="17" t="s">
        <v>228</v>
      </c>
    </row>
    <row r="243" spans="2:18">
      <c r="B243" s="17" t="s">
        <v>575</v>
      </c>
      <c r="C243" s="17" t="s">
        <v>576</v>
      </c>
      <c r="D243" s="17">
        <v>7770002</v>
      </c>
      <c r="E243" s="17" t="s">
        <v>577</v>
      </c>
      <c r="F243" s="17" t="s">
        <v>578</v>
      </c>
      <c r="G243" s="17" t="s">
        <v>579</v>
      </c>
      <c r="H243" s="17" t="s">
        <v>136</v>
      </c>
      <c r="I243" s="17" t="s">
        <v>162</v>
      </c>
      <c r="J243" s="17" t="s">
        <v>33</v>
      </c>
      <c r="K243" s="17" t="s">
        <v>138</v>
      </c>
      <c r="L243" s="17" t="s">
        <v>139</v>
      </c>
      <c r="M243" s="17" t="s">
        <v>580</v>
      </c>
      <c r="N243" s="17" t="s">
        <v>581</v>
      </c>
      <c r="O243" s="17" t="s">
        <v>582</v>
      </c>
      <c r="P243" s="17" t="s">
        <v>452</v>
      </c>
      <c r="Q243" s="17" t="s">
        <v>583</v>
      </c>
      <c r="R243" s="17" t="s">
        <v>145</v>
      </c>
    </row>
    <row r="244" spans="2:18">
      <c r="B244" s="17" t="s">
        <v>146</v>
      </c>
      <c r="C244" s="17" t="s">
        <v>146</v>
      </c>
      <c r="D244" s="17" t="s">
        <v>146</v>
      </c>
      <c r="E244" s="17" t="s">
        <v>146</v>
      </c>
      <c r="F244" s="17" t="s">
        <v>146</v>
      </c>
      <c r="G244" s="17" t="s">
        <v>146</v>
      </c>
      <c r="H244" s="17" t="s">
        <v>147</v>
      </c>
      <c r="I244" s="17" t="s">
        <v>146</v>
      </c>
      <c r="J244" s="17" t="s">
        <v>146</v>
      </c>
      <c r="K244" s="17" t="s">
        <v>146</v>
      </c>
      <c r="L244" s="17" t="s">
        <v>146</v>
      </c>
      <c r="M244" s="17" t="s">
        <v>146</v>
      </c>
      <c r="N244" s="17" t="s">
        <v>146</v>
      </c>
      <c r="O244" s="17" t="s">
        <v>146</v>
      </c>
      <c r="P244" s="17" t="s">
        <v>146</v>
      </c>
      <c r="Q244" s="17" t="s">
        <v>146</v>
      </c>
      <c r="R244" s="17" t="s">
        <v>146</v>
      </c>
    </row>
    <row r="245" spans="2:18">
      <c r="B245" s="17" t="s">
        <v>584</v>
      </c>
      <c r="C245" s="17" t="s">
        <v>585</v>
      </c>
      <c r="D245" s="17">
        <v>87447564</v>
      </c>
      <c r="E245" s="17" t="s">
        <v>586</v>
      </c>
      <c r="F245" s="17" t="s">
        <v>587</v>
      </c>
      <c r="G245" s="17" t="s">
        <v>55</v>
      </c>
      <c r="H245" s="17" t="s">
        <v>136</v>
      </c>
      <c r="I245" s="17" t="s">
        <v>137</v>
      </c>
      <c r="J245" s="17" t="s">
        <v>33</v>
      </c>
      <c r="K245" s="17" t="s">
        <v>138</v>
      </c>
      <c r="L245" s="17" t="s">
        <v>252</v>
      </c>
      <c r="M245" s="17" t="s">
        <v>588</v>
      </c>
      <c r="N245" s="17" t="s">
        <v>589</v>
      </c>
      <c r="O245" s="17" t="s">
        <v>582</v>
      </c>
      <c r="P245" s="17" t="s">
        <v>452</v>
      </c>
      <c r="Q245" s="17" t="s">
        <v>453</v>
      </c>
      <c r="R245" s="17" t="s">
        <v>145</v>
      </c>
    </row>
    <row r="246" spans="2:18">
      <c r="B246" s="17" t="s">
        <v>146</v>
      </c>
      <c r="C246" s="17" t="s">
        <v>146</v>
      </c>
      <c r="D246" s="17" t="s">
        <v>146</v>
      </c>
      <c r="E246" s="17" t="s">
        <v>146</v>
      </c>
      <c r="F246" s="17" t="s">
        <v>146</v>
      </c>
      <c r="G246" s="17" t="s">
        <v>146</v>
      </c>
      <c r="H246" s="17" t="s">
        <v>146</v>
      </c>
      <c r="I246" s="17" t="s">
        <v>146</v>
      </c>
      <c r="J246" s="17" t="s">
        <v>146</v>
      </c>
      <c r="K246" s="17" t="s">
        <v>146</v>
      </c>
      <c r="L246" s="17" t="s">
        <v>146</v>
      </c>
      <c r="M246" s="17" t="s">
        <v>146</v>
      </c>
      <c r="N246" s="17" t="s">
        <v>146</v>
      </c>
      <c r="O246" s="17" t="s">
        <v>146</v>
      </c>
      <c r="P246" s="17" t="s">
        <v>146</v>
      </c>
      <c r="Q246" s="17" t="s">
        <v>146</v>
      </c>
      <c r="R246" s="17" t="s">
        <v>146</v>
      </c>
    </row>
    <row r="247" spans="2:18">
      <c r="B247" s="17" t="s">
        <v>590</v>
      </c>
      <c r="C247" s="17" t="s">
        <v>591</v>
      </c>
      <c r="D247" s="17">
        <v>3321530</v>
      </c>
      <c r="E247" s="17" t="s">
        <v>592</v>
      </c>
      <c r="F247" s="17" t="s">
        <v>134</v>
      </c>
      <c r="G247" s="17" t="s">
        <v>215</v>
      </c>
      <c r="H247" s="17" t="s">
        <v>136</v>
      </c>
      <c r="I247" s="17" t="s">
        <v>162</v>
      </c>
      <c r="J247" s="17" t="s">
        <v>33</v>
      </c>
      <c r="K247" s="17" t="s">
        <v>138</v>
      </c>
      <c r="L247" s="17" t="s">
        <v>153</v>
      </c>
      <c r="M247" s="17" t="s">
        <v>488</v>
      </c>
      <c r="N247" s="17" t="s">
        <v>593</v>
      </c>
      <c r="O247" s="17" t="s">
        <v>180</v>
      </c>
      <c r="P247" s="17" t="s">
        <v>143</v>
      </c>
      <c r="Q247" s="17" t="s">
        <v>144</v>
      </c>
      <c r="R247" s="17" t="s">
        <v>145</v>
      </c>
    </row>
    <row r="248" spans="2:18">
      <c r="B248" s="17" t="s">
        <v>594</v>
      </c>
      <c r="C248" s="17" t="s">
        <v>595</v>
      </c>
      <c r="D248" s="17">
        <v>3320557</v>
      </c>
      <c r="E248" s="17" t="s">
        <v>596</v>
      </c>
      <c r="F248" s="17" t="s">
        <v>151</v>
      </c>
      <c r="G248" s="17" t="s">
        <v>170</v>
      </c>
      <c r="H248" s="17" t="s">
        <v>152</v>
      </c>
      <c r="I248" s="17" t="s">
        <v>137</v>
      </c>
      <c r="J248" s="17" t="s">
        <v>33</v>
      </c>
      <c r="K248" s="17" t="s">
        <v>124</v>
      </c>
      <c r="L248" s="17" t="s">
        <v>252</v>
      </c>
      <c r="M248" s="17" t="s">
        <v>597</v>
      </c>
      <c r="N248" s="17" t="s">
        <v>598</v>
      </c>
      <c r="O248" s="17" t="s">
        <v>599</v>
      </c>
      <c r="P248" s="17" t="s">
        <v>143</v>
      </c>
      <c r="Q248" s="17" t="s">
        <v>144</v>
      </c>
      <c r="R248" s="17" t="s">
        <v>145</v>
      </c>
    </row>
    <row r="249" spans="2:18">
      <c r="B249" s="17" t="s">
        <v>600</v>
      </c>
      <c r="C249" s="17" t="s">
        <v>601</v>
      </c>
      <c r="D249" s="17">
        <v>3137862368</v>
      </c>
      <c r="E249" s="17" t="s">
        <v>602</v>
      </c>
      <c r="F249" s="17" t="s">
        <v>371</v>
      </c>
      <c r="G249" s="17" t="s">
        <v>161</v>
      </c>
      <c r="H249" s="17" t="s">
        <v>136</v>
      </c>
      <c r="I249" s="17" t="s">
        <v>199</v>
      </c>
      <c r="J249" s="17" t="s">
        <v>60</v>
      </c>
      <c r="K249" s="17" t="s">
        <v>138</v>
      </c>
      <c r="L249" s="17" t="s">
        <v>191</v>
      </c>
      <c r="M249" s="17" t="s">
        <v>475</v>
      </c>
      <c r="N249" s="17" t="s">
        <v>261</v>
      </c>
      <c r="O249" s="17" t="s">
        <v>603</v>
      </c>
      <c r="P249" s="17" t="s">
        <v>143</v>
      </c>
      <c r="Q249" s="17" t="s">
        <v>157</v>
      </c>
      <c r="R249" s="17" t="s">
        <v>145</v>
      </c>
    </row>
    <row r="250" spans="2:18">
      <c r="B250" s="17" t="s">
        <v>604</v>
      </c>
      <c r="C250" s="17" t="s">
        <v>605</v>
      </c>
      <c r="D250" s="17">
        <v>7462646</v>
      </c>
      <c r="E250" s="17" t="s">
        <v>606</v>
      </c>
      <c r="F250" s="17" t="s">
        <v>151</v>
      </c>
      <c r="G250" s="17" t="s">
        <v>55</v>
      </c>
      <c r="H250" s="17" t="s">
        <v>136</v>
      </c>
      <c r="I250" s="17" t="s">
        <v>137</v>
      </c>
      <c r="J250" s="17" t="s">
        <v>33</v>
      </c>
      <c r="K250" s="17" t="s">
        <v>138</v>
      </c>
      <c r="L250" s="17" t="s">
        <v>252</v>
      </c>
      <c r="M250" s="17" t="s">
        <v>607</v>
      </c>
      <c r="N250" s="17" t="s">
        <v>608</v>
      </c>
      <c r="O250" s="17" t="s">
        <v>186</v>
      </c>
      <c r="P250" s="17" t="s">
        <v>237</v>
      </c>
      <c r="Q250" s="17" t="s">
        <v>238</v>
      </c>
      <c r="R250" s="17" t="s">
        <v>145</v>
      </c>
    </row>
    <row r="251" spans="2:18">
      <c r="B251" s="17" t="s">
        <v>609</v>
      </c>
      <c r="C251" s="17" t="s">
        <v>610</v>
      </c>
      <c r="D251" s="17">
        <v>3250526</v>
      </c>
      <c r="E251" s="17" t="s">
        <v>611</v>
      </c>
      <c r="F251" s="17" t="s">
        <v>134</v>
      </c>
      <c r="G251" s="17" t="s">
        <v>54</v>
      </c>
      <c r="H251" s="17" t="s">
        <v>136</v>
      </c>
      <c r="I251" s="17" t="s">
        <v>162</v>
      </c>
      <c r="J251" s="17" t="s">
        <v>33</v>
      </c>
      <c r="K251" s="17" t="s">
        <v>138</v>
      </c>
      <c r="L251" s="17" t="s">
        <v>139</v>
      </c>
      <c r="M251" s="17" t="s">
        <v>501</v>
      </c>
      <c r="N251" s="17" t="s">
        <v>225</v>
      </c>
      <c r="O251" s="17" t="s">
        <v>612</v>
      </c>
      <c r="P251" s="17" t="s">
        <v>348</v>
      </c>
      <c r="Q251" s="17" t="s">
        <v>416</v>
      </c>
      <c r="R251" s="17" t="s">
        <v>228</v>
      </c>
    </row>
    <row r="252" spans="2:18">
      <c r="B252" s="17" t="s">
        <v>146</v>
      </c>
      <c r="C252" s="17" t="s">
        <v>146</v>
      </c>
      <c r="D252" s="17" t="s">
        <v>146</v>
      </c>
      <c r="E252" s="17" t="s">
        <v>146</v>
      </c>
      <c r="F252" s="17" t="s">
        <v>146</v>
      </c>
      <c r="G252" s="17" t="s">
        <v>146</v>
      </c>
      <c r="H252" s="17" t="s">
        <v>146</v>
      </c>
      <c r="I252" s="17" t="s">
        <v>146</v>
      </c>
      <c r="J252" s="17" t="s">
        <v>146</v>
      </c>
      <c r="K252" s="17" t="s">
        <v>146</v>
      </c>
      <c r="L252" s="17" t="s">
        <v>146</v>
      </c>
      <c r="M252" s="17" t="s">
        <v>146</v>
      </c>
      <c r="N252" s="17" t="s">
        <v>146</v>
      </c>
      <c r="O252" s="17" t="s">
        <v>146</v>
      </c>
      <c r="P252" s="17" t="s">
        <v>146</v>
      </c>
      <c r="Q252" s="17" t="s">
        <v>146</v>
      </c>
      <c r="R252" s="17" t="s">
        <v>146</v>
      </c>
    </row>
    <row r="253" spans="2:18">
      <c r="B253" s="17" t="s">
        <v>613</v>
      </c>
      <c r="C253" s="17" t="s">
        <v>614</v>
      </c>
      <c r="D253" s="17">
        <v>7359319</v>
      </c>
      <c r="E253" s="17" t="s">
        <v>615</v>
      </c>
      <c r="F253" s="17" t="s">
        <v>151</v>
      </c>
      <c r="G253" s="17" t="s">
        <v>55</v>
      </c>
      <c r="H253" s="17" t="s">
        <v>152</v>
      </c>
      <c r="I253" s="17" t="s">
        <v>162</v>
      </c>
      <c r="J253" s="17" t="s">
        <v>33</v>
      </c>
      <c r="K253" s="17" t="s">
        <v>124</v>
      </c>
      <c r="L253" s="17" t="s">
        <v>153</v>
      </c>
      <c r="M253" s="17" t="s">
        <v>171</v>
      </c>
      <c r="N253" s="17" t="s">
        <v>616</v>
      </c>
      <c r="O253" s="17" t="s">
        <v>617</v>
      </c>
      <c r="P253" s="17" t="s">
        <v>237</v>
      </c>
      <c r="Q253" s="17" t="s">
        <v>238</v>
      </c>
      <c r="R253" s="17" t="s">
        <v>145</v>
      </c>
    </row>
    <row r="254" spans="2:18">
      <c r="B254" s="17" t="s">
        <v>618</v>
      </c>
      <c r="C254" s="17" t="s">
        <v>619</v>
      </c>
      <c r="D254" s="17">
        <v>967411122</v>
      </c>
      <c r="E254" s="17" t="s">
        <v>620</v>
      </c>
      <c r="F254" s="17" t="s">
        <v>151</v>
      </c>
      <c r="G254" s="17" t="s">
        <v>54</v>
      </c>
      <c r="H254" s="17" t="s">
        <v>152</v>
      </c>
      <c r="I254" s="17" t="s">
        <v>199</v>
      </c>
      <c r="J254" s="17" t="s">
        <v>60</v>
      </c>
      <c r="K254" s="17" t="s">
        <v>124</v>
      </c>
      <c r="L254" s="17" t="s">
        <v>222</v>
      </c>
      <c r="M254" s="17" t="s">
        <v>621</v>
      </c>
      <c r="N254" s="17" t="s">
        <v>622</v>
      </c>
      <c r="O254" s="17" t="s">
        <v>623</v>
      </c>
      <c r="P254" s="17" t="s">
        <v>437</v>
      </c>
      <c r="Q254" s="17" t="s">
        <v>438</v>
      </c>
      <c r="R254" s="17" t="s">
        <v>228</v>
      </c>
    </row>
    <row r="255" spans="2:18">
      <c r="B255" s="17" t="s">
        <v>219</v>
      </c>
      <c r="C255" s="17" t="s">
        <v>624</v>
      </c>
      <c r="D255" s="17">
        <v>3331642</v>
      </c>
      <c r="E255" s="17" t="s">
        <v>625</v>
      </c>
      <c r="F255" s="17" t="s">
        <v>151</v>
      </c>
      <c r="G255" s="17" t="s">
        <v>170</v>
      </c>
      <c r="H255" s="17" t="s">
        <v>152</v>
      </c>
      <c r="I255" s="17" t="s">
        <v>162</v>
      </c>
      <c r="J255" s="17" t="s">
        <v>33</v>
      </c>
      <c r="K255" s="17" t="s">
        <v>124</v>
      </c>
      <c r="L255" s="17" t="s">
        <v>139</v>
      </c>
      <c r="M255" s="17" t="s">
        <v>626</v>
      </c>
      <c r="N255" s="17" t="s">
        <v>598</v>
      </c>
      <c r="O255" s="17" t="s">
        <v>166</v>
      </c>
      <c r="P255" s="17" t="s">
        <v>143</v>
      </c>
      <c r="Q255" s="17" t="s">
        <v>157</v>
      </c>
      <c r="R255" s="17" t="s">
        <v>145</v>
      </c>
    </row>
    <row r="256" spans="2:18">
      <c r="B256" s="17" t="s">
        <v>146</v>
      </c>
      <c r="C256" s="17" t="s">
        <v>146</v>
      </c>
      <c r="D256" s="17" t="s">
        <v>146</v>
      </c>
      <c r="E256" s="17" t="s">
        <v>146</v>
      </c>
      <c r="F256" s="17" t="s">
        <v>146</v>
      </c>
      <c r="G256" s="17" t="s">
        <v>146</v>
      </c>
      <c r="H256" s="17" t="s">
        <v>147</v>
      </c>
      <c r="I256" s="17" t="s">
        <v>146</v>
      </c>
      <c r="J256" s="17" t="s">
        <v>146</v>
      </c>
      <c r="K256" s="17" t="s">
        <v>146</v>
      </c>
      <c r="L256" s="17" t="s">
        <v>146</v>
      </c>
      <c r="M256" s="17" t="s">
        <v>146</v>
      </c>
      <c r="N256" s="17" t="s">
        <v>146</v>
      </c>
      <c r="O256" s="17" t="s">
        <v>146</v>
      </c>
      <c r="P256" s="17" t="s">
        <v>146</v>
      </c>
      <c r="Q256" s="17" t="s">
        <v>146</v>
      </c>
      <c r="R256" s="17" t="s">
        <v>146</v>
      </c>
    </row>
    <row r="257" spans="2:18">
      <c r="B257" s="17" t="s">
        <v>627</v>
      </c>
      <c r="C257" s="17" t="s">
        <v>628</v>
      </c>
      <c r="D257" s="17">
        <v>3155607</v>
      </c>
      <c r="E257" s="17" t="s">
        <v>629</v>
      </c>
      <c r="F257" s="17" t="s">
        <v>151</v>
      </c>
      <c r="G257" s="17" t="s">
        <v>55</v>
      </c>
      <c r="H257" s="17" t="s">
        <v>136</v>
      </c>
      <c r="I257" s="17" t="s">
        <v>137</v>
      </c>
      <c r="J257" s="17" t="s">
        <v>33</v>
      </c>
      <c r="K257" s="17" t="s">
        <v>138</v>
      </c>
      <c r="L257" s="17" t="s">
        <v>153</v>
      </c>
      <c r="M257" s="17" t="s">
        <v>630</v>
      </c>
      <c r="N257" s="17" t="s">
        <v>185</v>
      </c>
      <c r="O257" s="17" t="s">
        <v>631</v>
      </c>
      <c r="P257" s="17" t="s">
        <v>143</v>
      </c>
      <c r="Q257" s="17" t="s">
        <v>157</v>
      </c>
      <c r="R257" s="17" t="s">
        <v>145</v>
      </c>
    </row>
    <row r="258" spans="2:18">
      <c r="B258" s="17" t="s">
        <v>146</v>
      </c>
      <c r="C258" s="17" t="s">
        <v>146</v>
      </c>
      <c r="D258" s="17" t="s">
        <v>146</v>
      </c>
      <c r="E258" s="17" t="s">
        <v>146</v>
      </c>
      <c r="F258" s="17" t="s">
        <v>146</v>
      </c>
      <c r="G258" s="17" t="s">
        <v>146</v>
      </c>
      <c r="H258" s="17" t="s">
        <v>147</v>
      </c>
      <c r="I258" s="17" t="s">
        <v>146</v>
      </c>
      <c r="J258" s="17" t="s">
        <v>146</v>
      </c>
      <c r="K258" s="17" t="s">
        <v>146</v>
      </c>
      <c r="L258" s="17" t="s">
        <v>146</v>
      </c>
      <c r="M258" s="17" t="s">
        <v>146</v>
      </c>
      <c r="N258" s="17" t="s">
        <v>146</v>
      </c>
      <c r="O258" s="17" t="s">
        <v>146</v>
      </c>
      <c r="P258" s="17" t="s">
        <v>146</v>
      </c>
      <c r="Q258" s="17" t="s">
        <v>146</v>
      </c>
      <c r="R258" s="17" t="s">
        <v>146</v>
      </c>
    </row>
    <row r="259" spans="2:18">
      <c r="B259" s="17" t="s">
        <v>146</v>
      </c>
      <c r="C259" s="17" t="s">
        <v>146</v>
      </c>
      <c r="D259" s="17" t="s">
        <v>146</v>
      </c>
      <c r="E259" s="17" t="s">
        <v>146</v>
      </c>
      <c r="F259" s="17" t="s">
        <v>146</v>
      </c>
      <c r="G259" s="17" t="s">
        <v>146</v>
      </c>
      <c r="H259" s="17" t="s">
        <v>307</v>
      </c>
      <c r="I259" s="17" t="s">
        <v>146</v>
      </c>
      <c r="J259" s="17" t="s">
        <v>146</v>
      </c>
      <c r="K259" s="17" t="s">
        <v>146</v>
      </c>
      <c r="L259" s="17" t="s">
        <v>146</v>
      </c>
      <c r="M259" s="17" t="s">
        <v>146</v>
      </c>
      <c r="N259" s="17" t="s">
        <v>146</v>
      </c>
      <c r="O259" s="17" t="s">
        <v>146</v>
      </c>
      <c r="P259" s="17" t="s">
        <v>146</v>
      </c>
      <c r="Q259" s="17" t="s">
        <v>146</v>
      </c>
      <c r="R259" s="17" t="s">
        <v>146</v>
      </c>
    </row>
    <row r="260" spans="2:18">
      <c r="B260" s="17" t="s">
        <v>632</v>
      </c>
      <c r="C260" s="17" t="s">
        <v>633</v>
      </c>
      <c r="D260" s="17">
        <v>3354513</v>
      </c>
      <c r="E260" s="17" t="s">
        <v>634</v>
      </c>
      <c r="F260" s="17" t="s">
        <v>134</v>
      </c>
      <c r="G260" s="17" t="s">
        <v>215</v>
      </c>
      <c r="H260" s="17" t="s">
        <v>136</v>
      </c>
      <c r="I260" s="17" t="s">
        <v>137</v>
      </c>
      <c r="J260" s="17" t="s">
        <v>33</v>
      </c>
      <c r="K260" s="17" t="s">
        <v>138</v>
      </c>
      <c r="L260" s="17" t="s">
        <v>163</v>
      </c>
      <c r="M260" s="17" t="s">
        <v>635</v>
      </c>
      <c r="N260" s="17" t="s">
        <v>636</v>
      </c>
      <c r="O260" s="17" t="s">
        <v>637</v>
      </c>
      <c r="P260" s="17" t="s">
        <v>143</v>
      </c>
      <c r="Q260" s="17" t="s">
        <v>157</v>
      </c>
      <c r="R260" s="17" t="s">
        <v>145</v>
      </c>
    </row>
    <row r="261" spans="2:18">
      <c r="B261" s="17" t="s">
        <v>146</v>
      </c>
      <c r="C261" s="17" t="s">
        <v>146</v>
      </c>
      <c r="D261" s="17" t="s">
        <v>146</v>
      </c>
      <c r="E261" s="17" t="s">
        <v>146</v>
      </c>
      <c r="F261" s="17" t="s">
        <v>146</v>
      </c>
      <c r="G261" s="17" t="s">
        <v>146</v>
      </c>
      <c r="H261" s="17" t="s">
        <v>147</v>
      </c>
      <c r="I261" s="17" t="s">
        <v>146</v>
      </c>
      <c r="J261" s="17" t="s">
        <v>146</v>
      </c>
      <c r="K261" s="17" t="s">
        <v>146</v>
      </c>
      <c r="L261" s="17" t="s">
        <v>146</v>
      </c>
      <c r="M261" s="17" t="s">
        <v>146</v>
      </c>
      <c r="N261" s="17" t="s">
        <v>146</v>
      </c>
      <c r="O261" s="17" t="s">
        <v>146</v>
      </c>
      <c r="P261" s="17" t="s">
        <v>146</v>
      </c>
      <c r="Q261" s="17" t="s">
        <v>146</v>
      </c>
      <c r="R261" s="17" t="s">
        <v>146</v>
      </c>
    </row>
    <row r="262" spans="2:18">
      <c r="B262" s="17" t="s">
        <v>638</v>
      </c>
      <c r="C262" s="17" t="s">
        <v>639</v>
      </c>
      <c r="D262" s="17">
        <v>88793000</v>
      </c>
      <c r="E262" s="17" t="s">
        <v>640</v>
      </c>
      <c r="F262" s="17" t="s">
        <v>151</v>
      </c>
      <c r="G262" s="17" t="s">
        <v>55</v>
      </c>
      <c r="H262" s="17" t="s">
        <v>152</v>
      </c>
      <c r="I262" s="17" t="s">
        <v>137</v>
      </c>
      <c r="J262" s="17" t="s">
        <v>33</v>
      </c>
      <c r="K262" s="17" t="s">
        <v>124</v>
      </c>
      <c r="L262" s="17" t="s">
        <v>163</v>
      </c>
      <c r="M262" s="17" t="s">
        <v>641</v>
      </c>
      <c r="N262" s="17" t="s">
        <v>642</v>
      </c>
      <c r="O262" s="17" t="s">
        <v>643</v>
      </c>
      <c r="P262" s="17" t="s">
        <v>644</v>
      </c>
      <c r="Q262" s="17" t="s">
        <v>645</v>
      </c>
      <c r="R262" s="17" t="s">
        <v>145</v>
      </c>
    </row>
    <row r="263" spans="2:18">
      <c r="B263" s="17" t="s">
        <v>646</v>
      </c>
      <c r="C263" s="17" t="s">
        <v>227</v>
      </c>
      <c r="D263" s="17">
        <v>2666694</v>
      </c>
      <c r="E263" s="17" t="s">
        <v>647</v>
      </c>
      <c r="F263" s="17" t="s">
        <v>134</v>
      </c>
      <c r="G263" s="17" t="s">
        <v>233</v>
      </c>
      <c r="H263" s="17" t="s">
        <v>136</v>
      </c>
      <c r="I263" s="17" t="s">
        <v>162</v>
      </c>
      <c r="J263" s="17" t="s">
        <v>33</v>
      </c>
      <c r="K263" s="17" t="s">
        <v>138</v>
      </c>
      <c r="L263" s="17" t="s">
        <v>222</v>
      </c>
      <c r="M263" s="17" t="s">
        <v>648</v>
      </c>
      <c r="N263" s="17" t="s">
        <v>649</v>
      </c>
      <c r="O263" s="17" t="s">
        <v>650</v>
      </c>
      <c r="P263" s="17" t="s">
        <v>226</v>
      </c>
      <c r="Q263" s="17" t="s">
        <v>227</v>
      </c>
      <c r="R263" s="17" t="s">
        <v>228</v>
      </c>
    </row>
    <row r="264" spans="2:18">
      <c r="B264" s="17" t="s">
        <v>146</v>
      </c>
      <c r="C264" s="17" t="s">
        <v>146</v>
      </c>
      <c r="D264" s="17" t="s">
        <v>146</v>
      </c>
      <c r="E264" s="17" t="s">
        <v>146</v>
      </c>
      <c r="F264" s="17" t="s">
        <v>146</v>
      </c>
      <c r="G264" s="17" t="s">
        <v>146</v>
      </c>
      <c r="H264" s="17" t="s">
        <v>147</v>
      </c>
      <c r="I264" s="17" t="s">
        <v>146</v>
      </c>
      <c r="J264" s="17" t="s">
        <v>146</v>
      </c>
      <c r="K264" s="17" t="s">
        <v>146</v>
      </c>
      <c r="L264" s="17" t="s">
        <v>146</v>
      </c>
      <c r="M264" s="17" t="s">
        <v>146</v>
      </c>
      <c r="N264" s="17" t="s">
        <v>146</v>
      </c>
      <c r="O264" s="17" t="s">
        <v>146</v>
      </c>
      <c r="P264" s="17" t="s">
        <v>146</v>
      </c>
      <c r="Q264" s="17" t="s">
        <v>146</v>
      </c>
      <c r="R264" s="17" t="s">
        <v>146</v>
      </c>
    </row>
    <row r="265" spans="2:18">
      <c r="B265" s="17" t="s">
        <v>146</v>
      </c>
      <c r="C265" s="17" t="s">
        <v>146</v>
      </c>
      <c r="D265" s="17" t="s">
        <v>146</v>
      </c>
      <c r="E265" s="17" t="s">
        <v>146</v>
      </c>
      <c r="F265" s="17" t="s">
        <v>146</v>
      </c>
      <c r="G265" s="17" t="s">
        <v>146</v>
      </c>
      <c r="H265" s="17" t="s">
        <v>146</v>
      </c>
      <c r="I265" s="17" t="s">
        <v>146</v>
      </c>
      <c r="J265" s="17" t="s">
        <v>146</v>
      </c>
      <c r="K265" s="17" t="s">
        <v>146</v>
      </c>
      <c r="L265" s="17" t="s">
        <v>146</v>
      </c>
      <c r="M265" s="17" t="s">
        <v>146</v>
      </c>
      <c r="N265" s="17" t="s">
        <v>146</v>
      </c>
      <c r="O265" s="17" t="s">
        <v>146</v>
      </c>
      <c r="P265" s="17" t="s">
        <v>146</v>
      </c>
      <c r="Q265" s="17" t="s">
        <v>146</v>
      </c>
      <c r="R265" s="17" t="s">
        <v>146</v>
      </c>
    </row>
    <row r="266" spans="2:18">
      <c r="B266" s="17" t="s">
        <v>651</v>
      </c>
      <c r="C266" s="17" t="s">
        <v>652</v>
      </c>
      <c r="D266" s="17">
        <v>3155465246</v>
      </c>
      <c r="E266" s="17" t="s">
        <v>653</v>
      </c>
      <c r="F266" s="17" t="s">
        <v>134</v>
      </c>
      <c r="G266" s="17" t="s">
        <v>177</v>
      </c>
      <c r="H266" s="17" t="s">
        <v>152</v>
      </c>
      <c r="I266" s="17" t="s">
        <v>162</v>
      </c>
      <c r="J266" s="17" t="s">
        <v>33</v>
      </c>
      <c r="K266" s="17" t="s">
        <v>124</v>
      </c>
      <c r="L266" s="17" t="s">
        <v>153</v>
      </c>
      <c r="M266" s="17" t="s">
        <v>654</v>
      </c>
      <c r="N266" s="17" t="s">
        <v>655</v>
      </c>
      <c r="O266" s="17" t="s">
        <v>656</v>
      </c>
      <c r="P266" s="17" t="s">
        <v>348</v>
      </c>
      <c r="Q266" s="17" t="s">
        <v>349</v>
      </c>
      <c r="R266" s="17" t="s">
        <v>228</v>
      </c>
    </row>
    <row r="267" spans="2:18">
      <c r="B267" s="17" t="s">
        <v>657</v>
      </c>
      <c r="C267" s="17" t="s">
        <v>658</v>
      </c>
      <c r="D267" s="17">
        <v>3334865</v>
      </c>
      <c r="E267" s="17" t="s">
        <v>659</v>
      </c>
      <c r="F267" s="17" t="s">
        <v>151</v>
      </c>
      <c r="G267" s="17" t="s">
        <v>55</v>
      </c>
      <c r="H267" s="17" t="s">
        <v>136</v>
      </c>
      <c r="I267" s="17" t="s">
        <v>162</v>
      </c>
      <c r="J267" s="17" t="s">
        <v>33</v>
      </c>
      <c r="K267" s="17" t="s">
        <v>138</v>
      </c>
      <c r="L267" s="17" t="s">
        <v>163</v>
      </c>
      <c r="M267" s="17" t="s">
        <v>302</v>
      </c>
      <c r="N267" s="17" t="s">
        <v>660</v>
      </c>
      <c r="O267" s="17" t="s">
        <v>661</v>
      </c>
      <c r="P267" s="17" t="s">
        <v>143</v>
      </c>
      <c r="Q267" s="17" t="s">
        <v>157</v>
      </c>
      <c r="R267" s="17" t="s">
        <v>145</v>
      </c>
    </row>
    <row r="268" spans="2:18">
      <c r="B268" s="17" t="s">
        <v>662</v>
      </c>
      <c r="C268" s="17" t="s">
        <v>663</v>
      </c>
      <c r="D268" s="17" t="s">
        <v>664</v>
      </c>
      <c r="E268" s="17" t="s">
        <v>665</v>
      </c>
      <c r="F268" s="17" t="s">
        <v>134</v>
      </c>
      <c r="G268" s="17" t="s">
        <v>251</v>
      </c>
      <c r="H268" s="17" t="s">
        <v>136</v>
      </c>
      <c r="I268" s="17" t="s">
        <v>162</v>
      </c>
      <c r="J268" s="17" t="s">
        <v>33</v>
      </c>
      <c r="K268" s="17" t="s">
        <v>138</v>
      </c>
      <c r="L268" s="17" t="s">
        <v>153</v>
      </c>
      <c r="M268" s="17" t="s">
        <v>666</v>
      </c>
      <c r="N268" s="17" t="s">
        <v>667</v>
      </c>
      <c r="O268" s="17" t="s">
        <v>166</v>
      </c>
      <c r="P268" s="17" t="s">
        <v>668</v>
      </c>
      <c r="Q268" s="17" t="s">
        <v>157</v>
      </c>
      <c r="R268" s="17" t="s">
        <v>145</v>
      </c>
    </row>
    <row r="269" spans="2:18">
      <c r="B269" s="17" t="s">
        <v>669</v>
      </c>
      <c r="C269" s="17" t="s">
        <v>670</v>
      </c>
      <c r="D269" s="17">
        <v>3155531967</v>
      </c>
      <c r="E269" s="17" t="s">
        <v>671</v>
      </c>
      <c r="F269" s="17" t="s">
        <v>134</v>
      </c>
      <c r="G269" s="17" t="s">
        <v>135</v>
      </c>
      <c r="H269" s="17" t="s">
        <v>136</v>
      </c>
      <c r="I269" s="17" t="s">
        <v>162</v>
      </c>
      <c r="J269" s="17" t="s">
        <v>33</v>
      </c>
      <c r="K269" s="17" t="s">
        <v>138</v>
      </c>
      <c r="L269" s="17" t="s">
        <v>139</v>
      </c>
      <c r="M269" s="17" t="s">
        <v>672</v>
      </c>
      <c r="N269" s="17" t="s">
        <v>673</v>
      </c>
      <c r="O269" s="17" t="s">
        <v>166</v>
      </c>
      <c r="P269" s="17" t="s">
        <v>246</v>
      </c>
      <c r="Q269" s="17" t="s">
        <v>238</v>
      </c>
      <c r="R269" s="17" t="s">
        <v>145</v>
      </c>
    </row>
    <row r="270" spans="2:18">
      <c r="B270" s="17" t="s">
        <v>674</v>
      </c>
      <c r="C270" s="17" t="s">
        <v>675</v>
      </c>
      <c r="D270" s="17">
        <v>2219000</v>
      </c>
      <c r="E270" s="17" t="s">
        <v>676</v>
      </c>
      <c r="F270" s="17" t="s">
        <v>134</v>
      </c>
      <c r="G270" s="17" t="s">
        <v>170</v>
      </c>
      <c r="H270" s="17" t="s">
        <v>152</v>
      </c>
      <c r="I270" s="17" t="s">
        <v>137</v>
      </c>
      <c r="J270" s="17" t="s">
        <v>33</v>
      </c>
      <c r="K270" s="17" t="s">
        <v>124</v>
      </c>
      <c r="L270" s="17" t="s">
        <v>153</v>
      </c>
      <c r="M270" s="17" t="s">
        <v>677</v>
      </c>
      <c r="N270" s="17" t="s">
        <v>582</v>
      </c>
      <c r="O270" s="17" t="s">
        <v>678</v>
      </c>
      <c r="P270" s="17" t="s">
        <v>679</v>
      </c>
      <c r="Q270" s="17" t="s">
        <v>680</v>
      </c>
      <c r="R270" s="17" t="s">
        <v>145</v>
      </c>
    </row>
    <row r="271" spans="2:18">
      <c r="B271" s="17" t="s">
        <v>681</v>
      </c>
      <c r="C271" s="17" t="s">
        <v>682</v>
      </c>
      <c r="D271" s="17">
        <v>3378341</v>
      </c>
      <c r="E271" s="17" t="s">
        <v>683</v>
      </c>
      <c r="F271" s="17" t="s">
        <v>371</v>
      </c>
      <c r="G271" s="17" t="s">
        <v>215</v>
      </c>
      <c r="H271" s="17" t="s">
        <v>136</v>
      </c>
      <c r="I271" s="17" t="s">
        <v>162</v>
      </c>
      <c r="J271" s="17" t="s">
        <v>33</v>
      </c>
      <c r="K271" s="17" t="s">
        <v>138</v>
      </c>
      <c r="L271" s="17" t="s">
        <v>163</v>
      </c>
      <c r="M271" s="17" t="s">
        <v>475</v>
      </c>
      <c r="N271" s="17" t="s">
        <v>684</v>
      </c>
      <c r="O271" s="17" t="s">
        <v>685</v>
      </c>
      <c r="P271" s="17" t="s">
        <v>143</v>
      </c>
      <c r="Q271" s="17" t="s">
        <v>157</v>
      </c>
      <c r="R271" s="17" t="s">
        <v>145</v>
      </c>
    </row>
    <row r="272" spans="2:18">
      <c r="B272" s="17" t="s">
        <v>686</v>
      </c>
      <c r="C272" s="17" t="s">
        <v>687</v>
      </c>
      <c r="D272" s="17">
        <v>3218809864</v>
      </c>
      <c r="E272" s="17" t="s">
        <v>688</v>
      </c>
      <c r="F272" s="17" t="s">
        <v>151</v>
      </c>
      <c r="G272" s="17" t="s">
        <v>55</v>
      </c>
      <c r="H272" s="17" t="s">
        <v>152</v>
      </c>
      <c r="I272" s="17" t="s">
        <v>137</v>
      </c>
      <c r="J272" s="17" t="s">
        <v>60</v>
      </c>
      <c r="K272" s="17" t="s">
        <v>124</v>
      </c>
      <c r="L272" s="17" t="s">
        <v>222</v>
      </c>
      <c r="M272" s="17" t="s">
        <v>689</v>
      </c>
      <c r="N272" s="17" t="s">
        <v>690</v>
      </c>
      <c r="O272" s="17" t="s">
        <v>691</v>
      </c>
      <c r="P272" s="17" t="s">
        <v>143</v>
      </c>
      <c r="Q272" s="17" t="s">
        <v>144</v>
      </c>
      <c r="R272" s="17" t="s">
        <v>145</v>
      </c>
    </row>
    <row r="273" spans="2:18">
      <c r="B273" s="17" t="s">
        <v>692</v>
      </c>
      <c r="C273" s="17" t="s">
        <v>292</v>
      </c>
      <c r="D273" s="17">
        <v>3163620997</v>
      </c>
      <c r="E273" s="17" t="s">
        <v>693</v>
      </c>
      <c r="F273" s="17" t="s">
        <v>151</v>
      </c>
      <c r="G273" s="17" t="s">
        <v>170</v>
      </c>
      <c r="H273" s="17" t="s">
        <v>152</v>
      </c>
      <c r="I273" s="17" t="s">
        <v>162</v>
      </c>
      <c r="J273" s="17" t="s">
        <v>33</v>
      </c>
      <c r="K273" s="17" t="s">
        <v>124</v>
      </c>
      <c r="L273" s="17" t="s">
        <v>139</v>
      </c>
      <c r="M273" s="17" t="s">
        <v>694</v>
      </c>
      <c r="N273" s="17" t="s">
        <v>695</v>
      </c>
      <c r="O273" s="17" t="s">
        <v>696</v>
      </c>
      <c r="P273" s="17" t="s">
        <v>269</v>
      </c>
      <c r="Q273" s="17" t="s">
        <v>292</v>
      </c>
      <c r="R273" s="17" t="s">
        <v>228</v>
      </c>
    </row>
    <row r="274" spans="2:18">
      <c r="B274" s="17" t="s">
        <v>146</v>
      </c>
      <c r="C274" s="17" t="s">
        <v>146</v>
      </c>
      <c r="D274" s="17" t="s">
        <v>146</v>
      </c>
      <c r="E274" s="17" t="s">
        <v>146</v>
      </c>
      <c r="F274" s="17" t="s">
        <v>146</v>
      </c>
      <c r="G274" s="17" t="s">
        <v>146</v>
      </c>
      <c r="H274" s="17" t="s">
        <v>147</v>
      </c>
      <c r="I274" s="17" t="s">
        <v>146</v>
      </c>
      <c r="J274" s="17" t="s">
        <v>146</v>
      </c>
      <c r="K274" s="17" t="s">
        <v>146</v>
      </c>
      <c r="L274" s="17" t="s">
        <v>146</v>
      </c>
      <c r="M274" s="17" t="s">
        <v>146</v>
      </c>
      <c r="N274" s="17" t="s">
        <v>146</v>
      </c>
      <c r="O274" s="17" t="s">
        <v>146</v>
      </c>
      <c r="P274" s="17" t="s">
        <v>146</v>
      </c>
      <c r="Q274" s="17" t="s">
        <v>146</v>
      </c>
      <c r="R274" s="17" t="s">
        <v>146</v>
      </c>
    </row>
    <row r="275" spans="2:18">
      <c r="B275" s="17" t="s">
        <v>146</v>
      </c>
      <c r="C275" s="17" t="s">
        <v>146</v>
      </c>
      <c r="D275" s="17" t="s">
        <v>146</v>
      </c>
      <c r="E275" s="17" t="s">
        <v>146</v>
      </c>
      <c r="F275" s="17" t="s">
        <v>146</v>
      </c>
      <c r="G275" s="17" t="s">
        <v>146</v>
      </c>
      <c r="H275" s="17" t="s">
        <v>146</v>
      </c>
      <c r="I275" s="17" t="s">
        <v>146</v>
      </c>
      <c r="J275" s="17" t="s">
        <v>146</v>
      </c>
      <c r="K275" s="17" t="s">
        <v>146</v>
      </c>
      <c r="L275" s="17" t="s">
        <v>146</v>
      </c>
      <c r="M275" s="17" t="s">
        <v>146</v>
      </c>
      <c r="N275" s="17" t="s">
        <v>146</v>
      </c>
      <c r="O275" s="17" t="s">
        <v>146</v>
      </c>
      <c r="P275" s="17" t="s">
        <v>146</v>
      </c>
      <c r="Q275" s="17" t="s">
        <v>146</v>
      </c>
      <c r="R275" s="17" t="s">
        <v>146</v>
      </c>
    </row>
    <row r="276" spans="2:18">
      <c r="B276" s="17" t="s">
        <v>697</v>
      </c>
      <c r="C276" s="17" t="s">
        <v>698</v>
      </c>
      <c r="D276" s="17">
        <v>3679978</v>
      </c>
      <c r="E276" s="17" t="s">
        <v>699</v>
      </c>
      <c r="F276" s="17" t="s">
        <v>151</v>
      </c>
      <c r="G276" s="17" t="s">
        <v>177</v>
      </c>
      <c r="H276" s="17" t="s">
        <v>136</v>
      </c>
      <c r="I276" s="17" t="s">
        <v>137</v>
      </c>
      <c r="J276" s="17" t="s">
        <v>33</v>
      </c>
      <c r="K276" s="17" t="s">
        <v>138</v>
      </c>
      <c r="L276" s="17" t="s">
        <v>163</v>
      </c>
      <c r="M276" s="17" t="s">
        <v>700</v>
      </c>
      <c r="N276" s="17" t="s">
        <v>701</v>
      </c>
      <c r="O276" s="17" t="s">
        <v>702</v>
      </c>
      <c r="P276" s="17" t="s">
        <v>143</v>
      </c>
      <c r="Q276" s="17" t="s">
        <v>703</v>
      </c>
      <c r="R276" s="17" t="s">
        <v>145</v>
      </c>
    </row>
    <row r="277" spans="2:18">
      <c r="B277" s="17" t="s">
        <v>146</v>
      </c>
      <c r="C277" s="17" t="s">
        <v>146</v>
      </c>
      <c r="D277" s="17" t="s">
        <v>146</v>
      </c>
      <c r="E277" s="17" t="s">
        <v>146</v>
      </c>
      <c r="F277" s="17" t="s">
        <v>146</v>
      </c>
      <c r="G277" s="17" t="s">
        <v>146</v>
      </c>
      <c r="H277" s="17" t="s">
        <v>146</v>
      </c>
      <c r="I277" s="17" t="s">
        <v>146</v>
      </c>
      <c r="J277" s="17" t="s">
        <v>146</v>
      </c>
      <c r="K277" s="17" t="s">
        <v>146</v>
      </c>
      <c r="L277" s="17" t="s">
        <v>146</v>
      </c>
      <c r="M277" s="17" t="s">
        <v>146</v>
      </c>
      <c r="N277" s="17" t="s">
        <v>146</v>
      </c>
      <c r="O277" s="17" t="s">
        <v>146</v>
      </c>
      <c r="P277" s="17" t="s">
        <v>146</v>
      </c>
      <c r="Q277" s="17" t="s">
        <v>146</v>
      </c>
      <c r="R277" s="17" t="s">
        <v>146</v>
      </c>
    </row>
    <row r="278" spans="2:18">
      <c r="B278" s="17" t="s">
        <v>704</v>
      </c>
      <c r="C278" s="17" t="s">
        <v>705</v>
      </c>
      <c r="D278" s="17">
        <v>3402282</v>
      </c>
      <c r="E278" s="17" t="s">
        <v>706</v>
      </c>
      <c r="F278" s="17" t="s">
        <v>198</v>
      </c>
      <c r="G278" s="17" t="s">
        <v>55</v>
      </c>
      <c r="H278" s="17" t="s">
        <v>136</v>
      </c>
      <c r="I278" s="17" t="s">
        <v>162</v>
      </c>
      <c r="J278" s="17" t="s">
        <v>33</v>
      </c>
      <c r="K278" s="17" t="s">
        <v>138</v>
      </c>
      <c r="L278" s="17" t="s">
        <v>252</v>
      </c>
      <c r="M278" s="17" t="s">
        <v>707</v>
      </c>
      <c r="N278" s="17" t="s">
        <v>708</v>
      </c>
      <c r="O278" s="17" t="s">
        <v>709</v>
      </c>
      <c r="P278" s="17" t="s">
        <v>157</v>
      </c>
      <c r="Q278" s="17" t="s">
        <v>157</v>
      </c>
      <c r="R278" s="17" t="s">
        <v>145</v>
      </c>
    </row>
    <row r="279" spans="2:18">
      <c r="B279" s="17" t="s">
        <v>710</v>
      </c>
      <c r="C279" s="17" t="s">
        <v>711</v>
      </c>
      <c r="D279" s="17">
        <v>3147739287</v>
      </c>
      <c r="E279" s="17" t="s">
        <v>712</v>
      </c>
      <c r="F279" s="17" t="s">
        <v>134</v>
      </c>
      <c r="G279" s="17" t="s">
        <v>161</v>
      </c>
      <c r="H279" s="17" t="s">
        <v>152</v>
      </c>
      <c r="I279" s="17" t="s">
        <v>137</v>
      </c>
      <c r="J279" s="17" t="s">
        <v>33</v>
      </c>
      <c r="K279" s="17" t="s">
        <v>124</v>
      </c>
      <c r="L279" s="17" t="s">
        <v>139</v>
      </c>
      <c r="M279" s="17" t="s">
        <v>475</v>
      </c>
      <c r="N279" s="17" t="s">
        <v>713</v>
      </c>
      <c r="O279" s="17" t="s">
        <v>180</v>
      </c>
      <c r="P279" s="17" t="s">
        <v>143</v>
      </c>
      <c r="Q279" s="17" t="s">
        <v>157</v>
      </c>
      <c r="R279" s="17" t="s">
        <v>145</v>
      </c>
    </row>
    <row r="280" spans="2:18">
      <c r="B280" s="17" t="s">
        <v>714</v>
      </c>
      <c r="C280" s="17" t="s">
        <v>715</v>
      </c>
      <c r="D280" s="17">
        <v>3321523</v>
      </c>
      <c r="E280" s="17" t="s">
        <v>716</v>
      </c>
      <c r="F280" s="17" t="s">
        <v>134</v>
      </c>
      <c r="G280" s="17" t="s">
        <v>55</v>
      </c>
      <c r="H280" s="17" t="s">
        <v>136</v>
      </c>
      <c r="I280" s="17" t="s">
        <v>137</v>
      </c>
      <c r="J280" s="17" t="s">
        <v>33</v>
      </c>
      <c r="K280" s="17" t="s">
        <v>138</v>
      </c>
      <c r="L280" s="17" t="s">
        <v>252</v>
      </c>
      <c r="M280" s="17" t="s">
        <v>717</v>
      </c>
      <c r="N280" s="17" t="s">
        <v>166</v>
      </c>
      <c r="O280" s="17" t="s">
        <v>718</v>
      </c>
      <c r="P280" s="17" t="s">
        <v>143</v>
      </c>
      <c r="Q280" s="17" t="s">
        <v>144</v>
      </c>
      <c r="R280" s="17" t="s">
        <v>145</v>
      </c>
    </row>
    <row r="281" spans="2:18">
      <c r="B281" s="17" t="s">
        <v>148</v>
      </c>
      <c r="C281" s="17" t="s">
        <v>719</v>
      </c>
      <c r="D281" s="17">
        <v>3137300</v>
      </c>
      <c r="E281" s="17" t="s">
        <v>720</v>
      </c>
      <c r="F281" s="17" t="s">
        <v>198</v>
      </c>
      <c r="G281" s="17" t="s">
        <v>55</v>
      </c>
      <c r="H281" s="17" t="s">
        <v>152</v>
      </c>
      <c r="I281" s="17" t="s">
        <v>162</v>
      </c>
      <c r="J281" s="17" t="s">
        <v>33</v>
      </c>
      <c r="K281" s="17" t="s">
        <v>124</v>
      </c>
      <c r="L281" s="17" t="s">
        <v>139</v>
      </c>
      <c r="M281" s="17" t="s">
        <v>184</v>
      </c>
      <c r="N281" s="17" t="s">
        <v>721</v>
      </c>
      <c r="O281" s="17" t="s">
        <v>186</v>
      </c>
      <c r="P281" s="17" t="s">
        <v>143</v>
      </c>
      <c r="Q281" s="17" t="s">
        <v>157</v>
      </c>
      <c r="R281" s="17" t="s">
        <v>145</v>
      </c>
    </row>
    <row r="282" spans="2:18">
      <c r="B282" s="17" t="s">
        <v>722</v>
      </c>
      <c r="C282" s="17" t="s">
        <v>723</v>
      </c>
      <c r="D282" s="17">
        <v>3322109</v>
      </c>
      <c r="E282" s="17" t="s">
        <v>724</v>
      </c>
      <c r="F282" s="17" t="s">
        <v>151</v>
      </c>
      <c r="G282" s="17" t="s">
        <v>233</v>
      </c>
      <c r="H282" s="17" t="s">
        <v>152</v>
      </c>
      <c r="I282" s="17" t="s">
        <v>162</v>
      </c>
      <c r="J282" s="17" t="s">
        <v>33</v>
      </c>
      <c r="K282" s="17" t="s">
        <v>124</v>
      </c>
      <c r="L282" s="17" t="s">
        <v>222</v>
      </c>
      <c r="M282" s="17" t="s">
        <v>725</v>
      </c>
      <c r="N282" s="17" t="s">
        <v>726</v>
      </c>
      <c r="O282" s="17" t="s">
        <v>727</v>
      </c>
      <c r="P282" s="17" t="s">
        <v>143</v>
      </c>
      <c r="Q282" s="17" t="s">
        <v>144</v>
      </c>
      <c r="R282" s="17" t="s">
        <v>145</v>
      </c>
    </row>
    <row r="283" spans="2:18">
      <c r="B283" s="17" t="s">
        <v>728</v>
      </c>
      <c r="C283" s="17" t="s">
        <v>729</v>
      </c>
      <c r="D283" s="17">
        <v>3215862</v>
      </c>
      <c r="E283" s="17" t="s">
        <v>730</v>
      </c>
      <c r="F283" s="17" t="s">
        <v>198</v>
      </c>
      <c r="G283" s="17" t="s">
        <v>55</v>
      </c>
      <c r="H283" s="17" t="s">
        <v>152</v>
      </c>
      <c r="I283" s="17" t="s">
        <v>199</v>
      </c>
      <c r="J283" s="17" t="s">
        <v>33</v>
      </c>
      <c r="K283" s="17" t="s">
        <v>124</v>
      </c>
      <c r="L283" s="17" t="s">
        <v>153</v>
      </c>
      <c r="M283" s="17" t="s">
        <v>731</v>
      </c>
      <c r="N283" s="17" t="s">
        <v>207</v>
      </c>
      <c r="O283" s="17" t="s">
        <v>186</v>
      </c>
      <c r="P283" s="17" t="s">
        <v>143</v>
      </c>
      <c r="Q283" s="17" t="s">
        <v>157</v>
      </c>
      <c r="R283" s="17" t="s">
        <v>145</v>
      </c>
    </row>
    <row r="284" spans="2:18">
      <c r="B284" s="17" t="s">
        <v>271</v>
      </c>
      <c r="C284" s="17" t="s">
        <v>732</v>
      </c>
      <c r="D284" s="17">
        <v>3117491640</v>
      </c>
      <c r="E284" s="17" t="s">
        <v>733</v>
      </c>
      <c r="F284" s="17" t="s">
        <v>151</v>
      </c>
      <c r="G284" s="17" t="s">
        <v>55</v>
      </c>
      <c r="H284" s="17" t="s">
        <v>152</v>
      </c>
      <c r="I284" s="17" t="s">
        <v>162</v>
      </c>
      <c r="J284" s="17" t="s">
        <v>33</v>
      </c>
      <c r="K284" s="17" t="s">
        <v>124</v>
      </c>
      <c r="L284" s="17" t="s">
        <v>139</v>
      </c>
      <c r="M284" s="17" t="s">
        <v>734</v>
      </c>
      <c r="N284" s="17" t="s">
        <v>735</v>
      </c>
      <c r="O284" s="17" t="s">
        <v>736</v>
      </c>
      <c r="P284" s="17" t="s">
        <v>209</v>
      </c>
      <c r="Q284" s="17" t="s">
        <v>210</v>
      </c>
      <c r="R284" s="17" t="s">
        <v>145</v>
      </c>
    </row>
    <row r="285" spans="2:18">
      <c r="B285" s="17" t="s">
        <v>737</v>
      </c>
      <c r="C285" s="17" t="s">
        <v>738</v>
      </c>
      <c r="D285" s="17" t="s">
        <v>739</v>
      </c>
      <c r="E285" s="17" t="s">
        <v>740</v>
      </c>
      <c r="F285" s="17" t="s">
        <v>371</v>
      </c>
      <c r="G285" s="17" t="s">
        <v>251</v>
      </c>
      <c r="H285" s="17" t="s">
        <v>136</v>
      </c>
      <c r="I285" s="17" t="s">
        <v>137</v>
      </c>
      <c r="J285" s="17" t="s">
        <v>33</v>
      </c>
      <c r="K285" s="17" t="s">
        <v>234</v>
      </c>
      <c r="L285" s="17" t="s">
        <v>139</v>
      </c>
      <c r="M285" s="17" t="s">
        <v>741</v>
      </c>
      <c r="N285" s="17" t="s">
        <v>742</v>
      </c>
      <c r="O285" s="17" t="s">
        <v>743</v>
      </c>
      <c r="P285" s="17" t="s">
        <v>143</v>
      </c>
      <c r="Q285" s="17" t="s">
        <v>157</v>
      </c>
      <c r="R285" s="17" t="s">
        <v>145</v>
      </c>
    </row>
    <row r="286" spans="2:18">
      <c r="B286" s="17" t="s">
        <v>744</v>
      </c>
      <c r="C286" s="17" t="s">
        <v>745</v>
      </c>
      <c r="D286" s="17" t="s">
        <v>746</v>
      </c>
      <c r="E286" s="17" t="s">
        <v>747</v>
      </c>
      <c r="F286" s="17" t="s">
        <v>151</v>
      </c>
      <c r="G286" s="17" t="s">
        <v>55</v>
      </c>
      <c r="H286" s="17" t="s">
        <v>152</v>
      </c>
      <c r="I286" s="17" t="s">
        <v>162</v>
      </c>
      <c r="J286" s="17" t="s">
        <v>33</v>
      </c>
      <c r="K286" s="17" t="s">
        <v>124</v>
      </c>
      <c r="L286" s="17" t="s">
        <v>139</v>
      </c>
      <c r="M286" s="17" t="s">
        <v>531</v>
      </c>
      <c r="N286" s="17" t="s">
        <v>748</v>
      </c>
      <c r="O286" s="17" t="s">
        <v>347</v>
      </c>
      <c r="P286" s="17" t="s">
        <v>348</v>
      </c>
      <c r="Q286" s="17" t="s">
        <v>157</v>
      </c>
      <c r="R286" s="17" t="s">
        <v>145</v>
      </c>
    </row>
    <row r="287" spans="2:18">
      <c r="B287" s="17" t="s">
        <v>146</v>
      </c>
      <c r="C287" s="17" t="s">
        <v>146</v>
      </c>
      <c r="D287" s="17" t="s">
        <v>146</v>
      </c>
      <c r="E287" s="17" t="s">
        <v>146</v>
      </c>
      <c r="F287" s="17" t="s">
        <v>146</v>
      </c>
      <c r="G287" s="17" t="s">
        <v>146</v>
      </c>
      <c r="H287" s="17" t="s">
        <v>147</v>
      </c>
      <c r="I287" s="17" t="s">
        <v>146</v>
      </c>
      <c r="J287" s="17" t="s">
        <v>146</v>
      </c>
      <c r="K287" s="17" t="s">
        <v>146</v>
      </c>
      <c r="L287" s="17" t="s">
        <v>146</v>
      </c>
      <c r="M287" s="17" t="s">
        <v>146</v>
      </c>
      <c r="N287" s="17" t="s">
        <v>146</v>
      </c>
      <c r="O287" s="17" t="s">
        <v>146</v>
      </c>
      <c r="P287" s="17" t="s">
        <v>146</v>
      </c>
      <c r="Q287" s="17" t="s">
        <v>146</v>
      </c>
      <c r="R287" s="17" t="s">
        <v>146</v>
      </c>
    </row>
    <row r="288" spans="2:18">
      <c r="B288" s="17" t="s">
        <v>749</v>
      </c>
      <c r="C288" s="17" t="s">
        <v>750</v>
      </c>
      <c r="D288" s="17">
        <v>3312811</v>
      </c>
      <c r="E288" s="17" t="s">
        <v>751</v>
      </c>
      <c r="F288" s="17" t="s">
        <v>371</v>
      </c>
      <c r="G288" s="17" t="s">
        <v>135</v>
      </c>
      <c r="H288" s="17" t="s">
        <v>136</v>
      </c>
      <c r="I288" s="17" t="s">
        <v>162</v>
      </c>
      <c r="J288" s="17" t="s">
        <v>33</v>
      </c>
      <c r="K288" s="17" t="s">
        <v>138</v>
      </c>
      <c r="L288" s="17" t="s">
        <v>139</v>
      </c>
      <c r="M288" s="17" t="s">
        <v>475</v>
      </c>
      <c r="N288" s="17" t="s">
        <v>752</v>
      </c>
      <c r="O288" s="17" t="s">
        <v>753</v>
      </c>
      <c r="P288" s="17" t="s">
        <v>143</v>
      </c>
      <c r="Q288" s="17" t="s">
        <v>157</v>
      </c>
      <c r="R288" s="17" t="s">
        <v>145</v>
      </c>
    </row>
    <row r="289" spans="2:18">
      <c r="B289" s="17" t="s">
        <v>146</v>
      </c>
      <c r="C289" s="17" t="s">
        <v>146</v>
      </c>
      <c r="D289" s="17" t="s">
        <v>146</v>
      </c>
      <c r="E289" s="17" t="s">
        <v>146</v>
      </c>
      <c r="F289" s="17" t="s">
        <v>146</v>
      </c>
      <c r="G289" s="17" t="s">
        <v>146</v>
      </c>
      <c r="H289" s="17" t="s">
        <v>147</v>
      </c>
      <c r="I289" s="17" t="s">
        <v>146</v>
      </c>
      <c r="J289" s="17" t="s">
        <v>146</v>
      </c>
      <c r="K289" s="17" t="s">
        <v>146</v>
      </c>
      <c r="L289" s="17" t="s">
        <v>146</v>
      </c>
      <c r="M289" s="17" t="s">
        <v>146</v>
      </c>
      <c r="N289" s="17" t="s">
        <v>146</v>
      </c>
      <c r="O289" s="17" t="s">
        <v>146</v>
      </c>
      <c r="P289" s="17" t="s">
        <v>146</v>
      </c>
      <c r="Q289" s="17" t="s">
        <v>146</v>
      </c>
      <c r="R289" s="17" t="s">
        <v>146</v>
      </c>
    </row>
    <row r="290" spans="2:18">
      <c r="B290" s="17" t="s">
        <v>754</v>
      </c>
      <c r="C290" s="17" t="s">
        <v>755</v>
      </c>
      <c r="D290" s="17">
        <v>3216808733</v>
      </c>
      <c r="E290" s="17" t="s">
        <v>756</v>
      </c>
      <c r="F290" s="17" t="s">
        <v>134</v>
      </c>
      <c r="G290" s="17" t="s">
        <v>177</v>
      </c>
      <c r="H290" s="17" t="s">
        <v>136</v>
      </c>
      <c r="I290" s="17" t="s">
        <v>162</v>
      </c>
      <c r="J290" s="17" t="s">
        <v>33</v>
      </c>
      <c r="K290" s="17" t="s">
        <v>138</v>
      </c>
      <c r="L290" s="17" t="s">
        <v>139</v>
      </c>
      <c r="M290" s="17" t="s">
        <v>757</v>
      </c>
      <c r="N290" s="17" t="s">
        <v>758</v>
      </c>
      <c r="O290" s="17" t="s">
        <v>759</v>
      </c>
      <c r="P290" s="17" t="s">
        <v>209</v>
      </c>
      <c r="Q290" s="17" t="s">
        <v>210</v>
      </c>
      <c r="R290" s="17" t="s">
        <v>211</v>
      </c>
    </row>
    <row r="291" spans="2:18">
      <c r="B291" s="17" t="s">
        <v>271</v>
      </c>
      <c r="C291" s="17" t="s">
        <v>760</v>
      </c>
      <c r="D291" s="17" t="s">
        <v>761</v>
      </c>
      <c r="E291" s="17" t="s">
        <v>762</v>
      </c>
      <c r="F291" s="17" t="s">
        <v>134</v>
      </c>
      <c r="G291" s="17" t="s">
        <v>55</v>
      </c>
      <c r="H291" s="17" t="s">
        <v>152</v>
      </c>
      <c r="I291" s="17" t="s">
        <v>137</v>
      </c>
      <c r="J291" s="17" t="s">
        <v>33</v>
      </c>
      <c r="K291" s="17" t="s">
        <v>124</v>
      </c>
      <c r="L291" s="17" t="s">
        <v>139</v>
      </c>
      <c r="M291" s="17" t="s">
        <v>763</v>
      </c>
      <c r="N291" s="17" t="s">
        <v>764</v>
      </c>
      <c r="O291" s="17" t="s">
        <v>765</v>
      </c>
      <c r="P291" s="17" t="s">
        <v>348</v>
      </c>
      <c r="Q291" s="17" t="s">
        <v>416</v>
      </c>
      <c r="R291" s="17" t="s">
        <v>228</v>
      </c>
    </row>
    <row r="292" spans="2:18">
      <c r="B292" s="17" t="s">
        <v>766</v>
      </c>
      <c r="C292" s="17" t="s">
        <v>767</v>
      </c>
      <c r="D292" s="17">
        <v>3224082</v>
      </c>
      <c r="E292" s="17" t="s">
        <v>768</v>
      </c>
      <c r="F292" s="17" t="s">
        <v>151</v>
      </c>
      <c r="G292" s="17" t="s">
        <v>55</v>
      </c>
      <c r="H292" s="17" t="s">
        <v>136</v>
      </c>
      <c r="I292" s="17" t="s">
        <v>162</v>
      </c>
      <c r="J292" s="17" t="s">
        <v>33</v>
      </c>
      <c r="K292" s="17" t="s">
        <v>138</v>
      </c>
      <c r="L292" s="17" t="s">
        <v>222</v>
      </c>
      <c r="M292" s="17" t="s">
        <v>769</v>
      </c>
      <c r="N292" s="17" t="s">
        <v>185</v>
      </c>
      <c r="O292" s="17" t="s">
        <v>770</v>
      </c>
      <c r="P292" s="17" t="s">
        <v>143</v>
      </c>
      <c r="Q292" s="17" t="s">
        <v>157</v>
      </c>
      <c r="R292" s="17" t="s">
        <v>145</v>
      </c>
    </row>
    <row r="293" spans="2:18">
      <c r="B293" s="17" t="s">
        <v>181</v>
      </c>
      <c r="C293" s="17" t="s">
        <v>771</v>
      </c>
      <c r="D293" s="17">
        <v>3137314</v>
      </c>
      <c r="E293" s="17" t="s">
        <v>772</v>
      </c>
      <c r="F293" s="17" t="s">
        <v>198</v>
      </c>
      <c r="G293" s="17" t="s">
        <v>55</v>
      </c>
      <c r="H293" s="17" t="s">
        <v>152</v>
      </c>
      <c r="I293" s="17" t="s">
        <v>137</v>
      </c>
      <c r="J293" s="17" t="s">
        <v>33</v>
      </c>
      <c r="K293" s="17" t="s">
        <v>124</v>
      </c>
      <c r="L293" s="17" t="s">
        <v>222</v>
      </c>
      <c r="M293" s="17" t="s">
        <v>773</v>
      </c>
      <c r="N293" s="17" t="s">
        <v>774</v>
      </c>
      <c r="O293" s="17" t="s">
        <v>775</v>
      </c>
      <c r="P293" s="17" t="s">
        <v>143</v>
      </c>
      <c r="Q293" s="17" t="s">
        <v>157</v>
      </c>
      <c r="R293" s="17" t="s">
        <v>776</v>
      </c>
    </row>
    <row r="294" spans="2:18">
      <c r="B294" s="17" t="s">
        <v>777</v>
      </c>
      <c r="C294" s="17" t="s">
        <v>778</v>
      </c>
      <c r="D294" s="17">
        <v>3217165</v>
      </c>
      <c r="E294" s="17" t="s">
        <v>779</v>
      </c>
      <c r="F294" s="17" t="s">
        <v>151</v>
      </c>
      <c r="G294" s="17" t="s">
        <v>54</v>
      </c>
      <c r="H294" s="17" t="s">
        <v>136</v>
      </c>
      <c r="I294" s="17" t="s">
        <v>162</v>
      </c>
      <c r="J294" s="17" t="s">
        <v>33</v>
      </c>
      <c r="K294" s="17" t="s">
        <v>138</v>
      </c>
      <c r="L294" s="17" t="s">
        <v>153</v>
      </c>
      <c r="M294" s="17" t="s">
        <v>519</v>
      </c>
      <c r="N294" s="17" t="s">
        <v>780</v>
      </c>
      <c r="O294" s="17" t="s">
        <v>180</v>
      </c>
      <c r="P294" s="17" t="s">
        <v>143</v>
      </c>
      <c r="Q294" s="17" t="s">
        <v>157</v>
      </c>
      <c r="R294" s="17" t="s">
        <v>145</v>
      </c>
    </row>
    <row r="295" spans="2:18">
      <c r="B295" s="17" t="s">
        <v>361</v>
      </c>
      <c r="C295" s="17" t="s">
        <v>781</v>
      </c>
      <c r="D295" s="17" t="s">
        <v>782</v>
      </c>
      <c r="E295" s="17" t="s">
        <v>783</v>
      </c>
      <c r="F295" s="17" t="s">
        <v>151</v>
      </c>
      <c r="G295" s="17" t="s">
        <v>56</v>
      </c>
      <c r="H295" s="17" t="s">
        <v>136</v>
      </c>
      <c r="I295" s="17" t="s">
        <v>162</v>
      </c>
      <c r="J295" s="17" t="s">
        <v>33</v>
      </c>
      <c r="K295" s="17" t="s">
        <v>138</v>
      </c>
      <c r="L295" s="17" t="s">
        <v>139</v>
      </c>
      <c r="M295" s="17" t="s">
        <v>784</v>
      </c>
      <c r="N295" s="17" t="s">
        <v>785</v>
      </c>
      <c r="O295" s="17" t="s">
        <v>786</v>
      </c>
      <c r="P295" s="17" t="s">
        <v>143</v>
      </c>
      <c r="Q295" s="17" t="s">
        <v>157</v>
      </c>
      <c r="R295" s="17" t="s">
        <v>145</v>
      </c>
    </row>
    <row r="296" spans="2:18">
      <c r="B296" s="17" t="s">
        <v>146</v>
      </c>
      <c r="C296" s="17" t="s">
        <v>146</v>
      </c>
      <c r="D296" s="17" t="s">
        <v>146</v>
      </c>
      <c r="E296" s="17" t="s">
        <v>146</v>
      </c>
      <c r="F296" s="17" t="s">
        <v>146</v>
      </c>
      <c r="G296" s="17" t="s">
        <v>146</v>
      </c>
      <c r="H296" s="17" t="s">
        <v>147</v>
      </c>
      <c r="I296" s="17" t="s">
        <v>146</v>
      </c>
      <c r="J296" s="17" t="s">
        <v>146</v>
      </c>
      <c r="K296" s="17" t="s">
        <v>146</v>
      </c>
      <c r="L296" s="17" t="s">
        <v>146</v>
      </c>
      <c r="M296" s="17" t="s">
        <v>146</v>
      </c>
      <c r="N296" s="17" t="s">
        <v>146</v>
      </c>
      <c r="O296" s="17" t="s">
        <v>146</v>
      </c>
      <c r="P296" s="17" t="s">
        <v>146</v>
      </c>
      <c r="Q296" s="17" t="s">
        <v>146</v>
      </c>
      <c r="R296" s="17" t="s">
        <v>146</v>
      </c>
    </row>
    <row r="297" spans="2:18">
      <c r="B297" s="17" t="s">
        <v>181</v>
      </c>
      <c r="C297" s="17" t="s">
        <v>787</v>
      </c>
      <c r="D297" s="17" t="s">
        <v>788</v>
      </c>
      <c r="E297" s="17" t="s">
        <v>789</v>
      </c>
      <c r="F297" s="17" t="s">
        <v>371</v>
      </c>
      <c r="G297" s="17" t="s">
        <v>55</v>
      </c>
      <c r="H297" s="17" t="s">
        <v>152</v>
      </c>
      <c r="I297" s="17" t="s">
        <v>137</v>
      </c>
      <c r="J297" s="17" t="s">
        <v>33</v>
      </c>
      <c r="K297" s="17" t="s">
        <v>124</v>
      </c>
      <c r="L297" s="17" t="s">
        <v>153</v>
      </c>
      <c r="M297" s="17" t="s">
        <v>790</v>
      </c>
      <c r="N297" s="17" t="s">
        <v>791</v>
      </c>
      <c r="O297" s="17" t="s">
        <v>792</v>
      </c>
      <c r="P297" s="17" t="s">
        <v>143</v>
      </c>
      <c r="Q297" s="17" t="s">
        <v>157</v>
      </c>
      <c r="R297" s="17" t="s">
        <v>145</v>
      </c>
    </row>
    <row r="298" spans="2:18">
      <c r="B298" s="17" t="s">
        <v>793</v>
      </c>
      <c r="C298" s="17" t="s">
        <v>794</v>
      </c>
      <c r="D298" s="17">
        <v>3603600</v>
      </c>
      <c r="E298" s="17" t="s">
        <v>795</v>
      </c>
      <c r="F298" s="17" t="s">
        <v>151</v>
      </c>
      <c r="G298" s="17" t="s">
        <v>215</v>
      </c>
      <c r="H298" s="17" t="s">
        <v>136</v>
      </c>
      <c r="I298" s="17" t="s">
        <v>162</v>
      </c>
      <c r="J298" s="17" t="s">
        <v>33</v>
      </c>
      <c r="K298" s="17" t="s">
        <v>138</v>
      </c>
      <c r="L298" s="17" t="s">
        <v>252</v>
      </c>
      <c r="M298" s="17" t="s">
        <v>796</v>
      </c>
      <c r="N298" s="17" t="s">
        <v>797</v>
      </c>
      <c r="O298" s="17" t="s">
        <v>798</v>
      </c>
      <c r="P298" s="17" t="s">
        <v>390</v>
      </c>
      <c r="Q298" s="17" t="s">
        <v>391</v>
      </c>
      <c r="R298" s="17" t="s">
        <v>145</v>
      </c>
    </row>
    <row r="299" spans="2:18">
      <c r="B299" s="17" t="s">
        <v>146</v>
      </c>
      <c r="C299" s="17" t="s">
        <v>146</v>
      </c>
      <c r="D299" s="17" t="s">
        <v>146</v>
      </c>
      <c r="E299" s="17" t="s">
        <v>146</v>
      </c>
      <c r="F299" s="17" t="s">
        <v>146</v>
      </c>
      <c r="G299" s="17" t="s">
        <v>146</v>
      </c>
      <c r="H299" s="17" t="s">
        <v>146</v>
      </c>
      <c r="I299" s="17" t="s">
        <v>146</v>
      </c>
      <c r="J299" s="17" t="s">
        <v>146</v>
      </c>
      <c r="K299" s="17" t="s">
        <v>146</v>
      </c>
      <c r="L299" s="17" t="s">
        <v>146</v>
      </c>
      <c r="M299" s="17" t="s">
        <v>146</v>
      </c>
      <c r="N299" s="17" t="s">
        <v>146</v>
      </c>
      <c r="O299" s="17" t="s">
        <v>146</v>
      </c>
      <c r="P299" s="17" t="s">
        <v>146</v>
      </c>
      <c r="Q299" s="17" t="s">
        <v>146</v>
      </c>
      <c r="R299" s="17" t="s">
        <v>146</v>
      </c>
    </row>
    <row r="300" spans="2:18">
      <c r="B300" s="17" t="s">
        <v>146</v>
      </c>
      <c r="C300" s="17" t="s">
        <v>146</v>
      </c>
      <c r="D300" s="17" t="s">
        <v>146</v>
      </c>
      <c r="E300" s="17" t="s">
        <v>146</v>
      </c>
      <c r="F300" s="17" t="s">
        <v>146</v>
      </c>
      <c r="G300" s="17" t="s">
        <v>146</v>
      </c>
      <c r="H300" s="17" t="s">
        <v>307</v>
      </c>
      <c r="I300" s="17" t="s">
        <v>146</v>
      </c>
      <c r="J300" s="17" t="s">
        <v>146</v>
      </c>
      <c r="K300" s="17" t="s">
        <v>146</v>
      </c>
      <c r="L300" s="17" t="s">
        <v>146</v>
      </c>
      <c r="M300" s="17" t="s">
        <v>146</v>
      </c>
      <c r="N300" s="17" t="s">
        <v>146</v>
      </c>
      <c r="O300" s="17" t="s">
        <v>146</v>
      </c>
      <c r="P300" s="17" t="s">
        <v>146</v>
      </c>
      <c r="Q300" s="17" t="s">
        <v>146</v>
      </c>
      <c r="R300" s="17" t="s">
        <v>146</v>
      </c>
    </row>
    <row r="301" spans="2:18">
      <c r="B301" s="17" t="s">
        <v>799</v>
      </c>
      <c r="C301" s="17" t="s">
        <v>800</v>
      </c>
      <c r="D301" s="17" t="s">
        <v>801</v>
      </c>
      <c r="E301" s="17" t="s">
        <v>802</v>
      </c>
      <c r="F301" s="17" t="s">
        <v>134</v>
      </c>
      <c r="G301" s="17" t="s">
        <v>55</v>
      </c>
      <c r="H301" s="17" t="s">
        <v>136</v>
      </c>
      <c r="I301" s="17" t="s">
        <v>199</v>
      </c>
      <c r="J301" s="17" t="s">
        <v>60</v>
      </c>
      <c r="K301" s="17" t="s">
        <v>138</v>
      </c>
      <c r="L301" s="17" t="s">
        <v>191</v>
      </c>
      <c r="M301" s="17" t="s">
        <v>803</v>
      </c>
      <c r="N301" s="17" t="s">
        <v>804</v>
      </c>
      <c r="O301" s="17" t="s">
        <v>805</v>
      </c>
      <c r="P301" s="17" t="s">
        <v>806</v>
      </c>
      <c r="Q301" s="17" t="s">
        <v>383</v>
      </c>
      <c r="R301" s="17" t="s">
        <v>145</v>
      </c>
    </row>
    <row r="302" spans="2:18">
      <c r="B302" s="17" t="s">
        <v>807</v>
      </c>
      <c r="C302" s="17" t="s">
        <v>808</v>
      </c>
      <c r="D302" s="17">
        <v>8879300</v>
      </c>
      <c r="E302" s="17" t="s">
        <v>809</v>
      </c>
      <c r="F302" s="17" t="s">
        <v>151</v>
      </c>
      <c r="G302" s="17" t="s">
        <v>55</v>
      </c>
      <c r="H302" s="17" t="s">
        <v>152</v>
      </c>
      <c r="I302" s="17" t="s">
        <v>162</v>
      </c>
      <c r="J302" s="17" t="s">
        <v>33</v>
      </c>
      <c r="K302" s="17" t="s">
        <v>124</v>
      </c>
      <c r="L302" s="17" t="s">
        <v>139</v>
      </c>
      <c r="M302" s="17" t="s">
        <v>810</v>
      </c>
      <c r="N302" s="17" t="s">
        <v>811</v>
      </c>
      <c r="O302" s="17" t="s">
        <v>812</v>
      </c>
      <c r="P302" s="17" t="s">
        <v>813</v>
      </c>
      <c r="Q302" s="17" t="s">
        <v>814</v>
      </c>
      <c r="R302" s="17" t="s">
        <v>228</v>
      </c>
    </row>
    <row r="303" spans="2:18">
      <c r="B303" s="17" t="s">
        <v>146</v>
      </c>
      <c r="C303" s="17" t="s">
        <v>146</v>
      </c>
      <c r="D303" s="17" t="s">
        <v>146</v>
      </c>
      <c r="E303" s="17" t="s">
        <v>146</v>
      </c>
      <c r="F303" s="17" t="s">
        <v>146</v>
      </c>
      <c r="G303" s="17" t="s">
        <v>146</v>
      </c>
      <c r="H303" s="17" t="s">
        <v>146</v>
      </c>
      <c r="I303" s="17" t="s">
        <v>146</v>
      </c>
      <c r="J303" s="17" t="s">
        <v>146</v>
      </c>
      <c r="K303" s="17" t="s">
        <v>146</v>
      </c>
      <c r="L303" s="17" t="s">
        <v>146</v>
      </c>
      <c r="M303" s="17" t="s">
        <v>146</v>
      </c>
      <c r="N303" s="17" t="s">
        <v>146</v>
      </c>
      <c r="O303" s="17" t="s">
        <v>146</v>
      </c>
      <c r="P303" s="17" t="s">
        <v>146</v>
      </c>
      <c r="Q303" s="17" t="s">
        <v>146</v>
      </c>
      <c r="R303" s="17" t="s">
        <v>146</v>
      </c>
    </row>
    <row r="304" spans="2:18">
      <c r="B304" s="17" t="s">
        <v>146</v>
      </c>
      <c r="C304" s="17" t="s">
        <v>146</v>
      </c>
      <c r="D304" s="17" t="s">
        <v>146</v>
      </c>
      <c r="E304" s="17" t="s">
        <v>146</v>
      </c>
      <c r="F304" s="17" t="s">
        <v>146</v>
      </c>
      <c r="G304" s="17" t="s">
        <v>146</v>
      </c>
      <c r="H304" s="17" t="s">
        <v>147</v>
      </c>
      <c r="I304" s="17" t="s">
        <v>146</v>
      </c>
      <c r="J304" s="17" t="s">
        <v>146</v>
      </c>
      <c r="K304" s="17" t="s">
        <v>146</v>
      </c>
      <c r="L304" s="17" t="s">
        <v>146</v>
      </c>
      <c r="M304" s="17" t="s">
        <v>146</v>
      </c>
      <c r="N304" s="17" t="s">
        <v>146</v>
      </c>
      <c r="O304" s="17" t="s">
        <v>146</v>
      </c>
      <c r="P304" s="17" t="s">
        <v>146</v>
      </c>
      <c r="Q304" s="17" t="s">
        <v>146</v>
      </c>
      <c r="R304" s="17" t="s">
        <v>146</v>
      </c>
    </row>
    <row r="305" spans="2:18">
      <c r="B305" s="17" t="s">
        <v>146</v>
      </c>
      <c r="C305" s="17" t="s">
        <v>146</v>
      </c>
      <c r="D305" s="17" t="s">
        <v>146</v>
      </c>
      <c r="E305" s="17" t="s">
        <v>146</v>
      </c>
      <c r="F305" s="17" t="s">
        <v>146</v>
      </c>
      <c r="G305" s="17" t="s">
        <v>146</v>
      </c>
      <c r="H305" s="17" t="s">
        <v>147</v>
      </c>
      <c r="I305" s="17" t="s">
        <v>146</v>
      </c>
      <c r="J305" s="17" t="s">
        <v>146</v>
      </c>
      <c r="K305" s="17" t="s">
        <v>146</v>
      </c>
      <c r="L305" s="17" t="s">
        <v>146</v>
      </c>
      <c r="M305" s="17" t="s">
        <v>146</v>
      </c>
      <c r="N305" s="17" t="s">
        <v>146</v>
      </c>
      <c r="O305" s="17" t="s">
        <v>146</v>
      </c>
      <c r="P305" s="17" t="s">
        <v>146</v>
      </c>
      <c r="Q305" s="17" t="s">
        <v>146</v>
      </c>
      <c r="R305" s="17" t="s">
        <v>146</v>
      </c>
    </row>
    <row r="306" spans="2:18">
      <c r="B306" s="17" t="s">
        <v>181</v>
      </c>
      <c r="C306" s="17" t="s">
        <v>815</v>
      </c>
      <c r="D306" s="17">
        <v>3137300</v>
      </c>
      <c r="E306" s="17" t="s">
        <v>816</v>
      </c>
      <c r="F306" s="17" t="s">
        <v>151</v>
      </c>
      <c r="G306" s="17" t="s">
        <v>55</v>
      </c>
      <c r="H306" s="17" t="s">
        <v>152</v>
      </c>
      <c r="I306" s="17" t="s">
        <v>162</v>
      </c>
      <c r="J306" s="17" t="s">
        <v>33</v>
      </c>
      <c r="K306" s="17" t="s">
        <v>124</v>
      </c>
      <c r="L306" s="17" t="s">
        <v>139</v>
      </c>
      <c r="M306" s="17" t="s">
        <v>184</v>
      </c>
      <c r="N306" s="17" t="s">
        <v>817</v>
      </c>
      <c r="O306" s="17" t="s">
        <v>818</v>
      </c>
      <c r="P306" s="17" t="s">
        <v>143</v>
      </c>
      <c r="Q306" s="17" t="s">
        <v>157</v>
      </c>
      <c r="R306" s="17" t="s">
        <v>145</v>
      </c>
    </row>
    <row r="307" spans="2:18">
      <c r="B307" s="17" t="s">
        <v>195</v>
      </c>
      <c r="C307" s="17" t="s">
        <v>819</v>
      </c>
      <c r="D307" s="17" t="s">
        <v>820</v>
      </c>
      <c r="E307" s="17" t="s">
        <v>821</v>
      </c>
      <c r="F307" s="17" t="s">
        <v>151</v>
      </c>
      <c r="G307" s="17" t="s">
        <v>55</v>
      </c>
      <c r="H307" s="17" t="s">
        <v>152</v>
      </c>
      <c r="I307" s="17" t="s">
        <v>137</v>
      </c>
      <c r="J307" s="17" t="s">
        <v>33</v>
      </c>
      <c r="K307" s="17" t="s">
        <v>124</v>
      </c>
      <c r="L307" s="17" t="s">
        <v>153</v>
      </c>
      <c r="M307" s="17" t="s">
        <v>822</v>
      </c>
      <c r="N307" s="17" t="s">
        <v>823</v>
      </c>
      <c r="O307" s="17" t="s">
        <v>303</v>
      </c>
      <c r="P307" s="17" t="s">
        <v>143</v>
      </c>
      <c r="Q307" s="17" t="s">
        <v>157</v>
      </c>
      <c r="R307" s="17" t="s">
        <v>145</v>
      </c>
    </row>
    <row r="308" spans="2:18">
      <c r="B308" s="17" t="s">
        <v>181</v>
      </c>
      <c r="C308" s="17" t="s">
        <v>824</v>
      </c>
      <c r="D308" s="17">
        <v>3137213</v>
      </c>
      <c r="E308" s="17" t="s">
        <v>825</v>
      </c>
      <c r="F308" s="17" t="s">
        <v>134</v>
      </c>
      <c r="G308" s="17" t="s">
        <v>55</v>
      </c>
      <c r="H308" s="17" t="s">
        <v>152</v>
      </c>
      <c r="I308" s="17" t="s">
        <v>162</v>
      </c>
      <c r="J308" s="17" t="s">
        <v>33</v>
      </c>
      <c r="K308" s="17" t="s">
        <v>124</v>
      </c>
      <c r="L308" s="17" t="s">
        <v>139</v>
      </c>
      <c r="M308" s="17" t="s">
        <v>826</v>
      </c>
      <c r="N308" s="17" t="s">
        <v>827</v>
      </c>
      <c r="O308" s="17" t="s">
        <v>828</v>
      </c>
      <c r="P308" s="17" t="s">
        <v>143</v>
      </c>
      <c r="Q308" s="17" t="s">
        <v>157</v>
      </c>
      <c r="R308" s="17" t="s">
        <v>145</v>
      </c>
    </row>
    <row r="309" spans="2:18">
      <c r="B309" s="17" t="s">
        <v>146</v>
      </c>
      <c r="C309" s="17" t="s">
        <v>146</v>
      </c>
      <c r="D309" s="17" t="s">
        <v>146</v>
      </c>
      <c r="E309" s="17" t="s">
        <v>146</v>
      </c>
      <c r="F309" s="17" t="s">
        <v>146</v>
      </c>
      <c r="G309" s="17" t="s">
        <v>146</v>
      </c>
      <c r="H309" s="17" t="s">
        <v>147</v>
      </c>
      <c r="I309" s="17" t="s">
        <v>146</v>
      </c>
      <c r="J309" s="17" t="s">
        <v>146</v>
      </c>
      <c r="K309" s="17" t="s">
        <v>146</v>
      </c>
      <c r="L309" s="17" t="s">
        <v>146</v>
      </c>
      <c r="M309" s="17" t="s">
        <v>146</v>
      </c>
      <c r="N309" s="17" t="s">
        <v>146</v>
      </c>
      <c r="O309" s="17" t="s">
        <v>146</v>
      </c>
      <c r="P309" s="17" t="s">
        <v>146</v>
      </c>
      <c r="Q309" s="17" t="s">
        <v>146</v>
      </c>
      <c r="R309" s="17" t="s">
        <v>146</v>
      </c>
    </row>
    <row r="310" spans="2:18">
      <c r="B310" s="17" t="s">
        <v>829</v>
      </c>
      <c r="C310" s="17" t="s">
        <v>830</v>
      </c>
      <c r="D310" s="17" t="s">
        <v>831</v>
      </c>
      <c r="E310" s="17" t="s">
        <v>832</v>
      </c>
      <c r="F310" s="17" t="s">
        <v>151</v>
      </c>
      <c r="G310" s="17" t="s">
        <v>56</v>
      </c>
      <c r="H310" s="17" t="s">
        <v>136</v>
      </c>
      <c r="I310" s="17" t="s">
        <v>162</v>
      </c>
      <c r="J310" s="17" t="s">
        <v>33</v>
      </c>
      <c r="K310" s="17" t="s">
        <v>138</v>
      </c>
      <c r="L310" s="17" t="s">
        <v>139</v>
      </c>
      <c r="M310" s="17" t="s">
        <v>833</v>
      </c>
      <c r="N310" s="17" t="s">
        <v>834</v>
      </c>
      <c r="O310" s="17" t="s">
        <v>835</v>
      </c>
      <c r="P310" s="17" t="s">
        <v>143</v>
      </c>
      <c r="Q310" s="17" t="s">
        <v>157</v>
      </c>
      <c r="R310" s="17" t="s">
        <v>145</v>
      </c>
    </row>
    <row r="311" spans="2:18">
      <c r="B311" s="17" t="s">
        <v>836</v>
      </c>
      <c r="C311" s="17" t="s">
        <v>837</v>
      </c>
      <c r="D311" s="17">
        <v>7413100</v>
      </c>
      <c r="E311" s="17" t="s">
        <v>838</v>
      </c>
      <c r="F311" s="17" t="s">
        <v>151</v>
      </c>
      <c r="G311" s="17" t="s">
        <v>233</v>
      </c>
      <c r="H311" s="17" t="s">
        <v>136</v>
      </c>
      <c r="I311" s="17" t="s">
        <v>162</v>
      </c>
      <c r="J311" s="17" t="s">
        <v>33</v>
      </c>
      <c r="K311" s="17" t="s">
        <v>234</v>
      </c>
      <c r="L311" s="17" t="s">
        <v>139</v>
      </c>
      <c r="M311" s="17" t="s">
        <v>689</v>
      </c>
      <c r="N311" s="17" t="s">
        <v>839</v>
      </c>
      <c r="O311" s="17" t="s">
        <v>840</v>
      </c>
      <c r="P311" s="17" t="s">
        <v>246</v>
      </c>
      <c r="Q311" s="17" t="s">
        <v>238</v>
      </c>
      <c r="R311" s="17" t="s">
        <v>145</v>
      </c>
    </row>
    <row r="312" spans="2:18">
      <c r="B312" s="17" t="s">
        <v>841</v>
      </c>
      <c r="C312" s="17" t="s">
        <v>842</v>
      </c>
      <c r="D312" s="17">
        <v>8879680</v>
      </c>
      <c r="E312" s="17" t="s">
        <v>843</v>
      </c>
      <c r="F312" s="17" t="s">
        <v>134</v>
      </c>
      <c r="G312" s="17" t="s">
        <v>55</v>
      </c>
      <c r="H312" s="17" t="s">
        <v>136</v>
      </c>
      <c r="I312" s="17" t="s">
        <v>162</v>
      </c>
      <c r="J312" s="17" t="s">
        <v>33</v>
      </c>
      <c r="K312" s="17" t="s">
        <v>138</v>
      </c>
      <c r="L312" s="17" t="s">
        <v>139</v>
      </c>
      <c r="M312" s="17" t="s">
        <v>844</v>
      </c>
      <c r="N312" s="17" t="s">
        <v>845</v>
      </c>
      <c r="O312" s="17" t="s">
        <v>186</v>
      </c>
      <c r="P312" s="17" t="s">
        <v>846</v>
      </c>
      <c r="Q312" s="17" t="s">
        <v>847</v>
      </c>
      <c r="R312" s="17" t="s">
        <v>145</v>
      </c>
    </row>
    <row r="313" spans="2:18">
      <c r="B313" s="17" t="s">
        <v>848</v>
      </c>
      <c r="C313" s="17" t="s">
        <v>849</v>
      </c>
      <c r="D313" s="17">
        <v>3135600</v>
      </c>
      <c r="E313" s="17" t="s">
        <v>850</v>
      </c>
      <c r="F313" s="17" t="s">
        <v>851</v>
      </c>
      <c r="G313" s="17" t="s">
        <v>56</v>
      </c>
      <c r="H313" s="17" t="s">
        <v>136</v>
      </c>
      <c r="I313" s="17" t="s">
        <v>137</v>
      </c>
      <c r="J313" s="17" t="s">
        <v>33</v>
      </c>
      <c r="K313" s="17" t="s">
        <v>138</v>
      </c>
      <c r="L313" s="17" t="s">
        <v>163</v>
      </c>
      <c r="M313" s="17" t="s">
        <v>852</v>
      </c>
      <c r="N313" s="17" t="s">
        <v>853</v>
      </c>
      <c r="O313" s="17" t="s">
        <v>854</v>
      </c>
      <c r="P313" s="17" t="s">
        <v>143</v>
      </c>
      <c r="Q313" s="17" t="s">
        <v>157</v>
      </c>
      <c r="R313" s="17" t="s">
        <v>145</v>
      </c>
    </row>
    <row r="315" spans="2:18">
      <c r="B315" s="18" t="s">
        <v>53</v>
      </c>
      <c r="C315" s="12" t="s">
        <v>6</v>
      </c>
      <c r="D315" s="12" t="s">
        <v>7</v>
      </c>
    </row>
    <row r="316" spans="2:18">
      <c r="B316" s="17" t="s">
        <v>170</v>
      </c>
      <c r="C316" s="19">
        <v>9</v>
      </c>
      <c r="D316" s="20">
        <f>C316/$C$331</f>
        <v>5.5900621118012424E-2</v>
      </c>
    </row>
    <row r="317" spans="2:18">
      <c r="B317" s="17" t="s">
        <v>177</v>
      </c>
      <c r="C317" s="19">
        <v>4</v>
      </c>
      <c r="D317" s="20">
        <f t="shared" ref="D317:D330" si="5">C317/$C$331</f>
        <v>2.4844720496894408E-2</v>
      </c>
    </row>
    <row r="318" spans="2:18">
      <c r="B318" s="17" t="s">
        <v>161</v>
      </c>
      <c r="C318" s="19">
        <v>5</v>
      </c>
      <c r="D318" s="20">
        <f t="shared" si="5"/>
        <v>3.1055900621118012E-2</v>
      </c>
    </row>
    <row r="319" spans="2:18">
      <c r="B319" s="17" t="s">
        <v>215</v>
      </c>
      <c r="C319" s="19">
        <v>7</v>
      </c>
      <c r="D319" s="20">
        <f t="shared" si="5"/>
        <v>4.3478260869565216E-2</v>
      </c>
    </row>
    <row r="320" spans="2:18">
      <c r="B320" s="17" t="s">
        <v>55</v>
      </c>
      <c r="C320" s="19">
        <v>42</v>
      </c>
      <c r="D320" s="20">
        <f t="shared" si="5"/>
        <v>0.2608695652173913</v>
      </c>
    </row>
    <row r="321" spans="2:4">
      <c r="B321" s="17" t="s">
        <v>579</v>
      </c>
      <c r="C321" s="19">
        <v>1</v>
      </c>
      <c r="D321" s="20">
        <f t="shared" si="5"/>
        <v>6.2111801242236021E-3</v>
      </c>
    </row>
    <row r="322" spans="2:4">
      <c r="B322" s="17" t="s">
        <v>190</v>
      </c>
      <c r="C322" s="19">
        <v>1</v>
      </c>
      <c r="D322" s="20">
        <f t="shared" si="5"/>
        <v>6.2111801242236021E-3</v>
      </c>
    </row>
    <row r="323" spans="2:4">
      <c r="B323" s="17" t="s">
        <v>135</v>
      </c>
      <c r="C323" s="19">
        <v>10</v>
      </c>
      <c r="D323" s="20">
        <f t="shared" si="5"/>
        <v>6.2111801242236024E-2</v>
      </c>
    </row>
    <row r="324" spans="2:4">
      <c r="B324" s="17" t="s">
        <v>243</v>
      </c>
      <c r="C324" s="19">
        <v>3</v>
      </c>
      <c r="D324" s="20">
        <f t="shared" si="5"/>
        <v>1.8633540372670808E-2</v>
      </c>
    </row>
    <row r="325" spans="2:4">
      <c r="B325" s="17" t="s">
        <v>434</v>
      </c>
      <c r="C325" s="19">
        <v>1</v>
      </c>
      <c r="D325" s="20">
        <f t="shared" si="5"/>
        <v>6.2111801242236021E-3</v>
      </c>
    </row>
    <row r="326" spans="2:4">
      <c r="B326" s="17" t="s">
        <v>54</v>
      </c>
      <c r="C326" s="19">
        <v>6</v>
      </c>
      <c r="D326" s="20">
        <f t="shared" si="5"/>
        <v>3.7267080745341616E-2</v>
      </c>
    </row>
    <row r="327" spans="2:4">
      <c r="B327" s="17" t="s">
        <v>56</v>
      </c>
      <c r="C327" s="19">
        <v>4</v>
      </c>
      <c r="D327" s="20">
        <f t="shared" si="5"/>
        <v>2.4844720496894408E-2</v>
      </c>
    </row>
    <row r="328" spans="2:4">
      <c r="B328" s="17" t="s">
        <v>233</v>
      </c>
      <c r="C328" s="19">
        <v>10</v>
      </c>
      <c r="D328" s="20">
        <f t="shared" si="5"/>
        <v>6.2111801242236024E-2</v>
      </c>
    </row>
    <row r="329" spans="2:4">
      <c r="B329" s="17" t="s">
        <v>251</v>
      </c>
      <c r="C329" s="19">
        <v>8</v>
      </c>
      <c r="D329" s="20">
        <f t="shared" si="5"/>
        <v>4.9689440993788817E-2</v>
      </c>
    </row>
    <row r="330" spans="2:4">
      <c r="B330" s="12" t="s">
        <v>57</v>
      </c>
      <c r="C330" s="30">
        <v>50</v>
      </c>
      <c r="D330" s="20">
        <f t="shared" si="5"/>
        <v>0.3105590062111801</v>
      </c>
    </row>
    <row r="331" spans="2:4">
      <c r="B331" s="12" t="s">
        <v>10</v>
      </c>
      <c r="C331" s="26">
        <f>SUM(C316:C330)</f>
        <v>161</v>
      </c>
      <c r="D331" s="20">
        <f>SUM(D316:D330)</f>
        <v>1</v>
      </c>
    </row>
    <row r="332" spans="2:4">
      <c r="B332" s="71"/>
      <c r="C332" s="71"/>
      <c r="D332" s="2"/>
    </row>
    <row r="333" spans="2:4">
      <c r="B333" s="15"/>
      <c r="C333" s="15"/>
      <c r="D333" s="2"/>
    </row>
    <row r="352" spans="2:2" ht="15.75">
      <c r="B352" s="7" t="s">
        <v>58</v>
      </c>
    </row>
    <row r="354" spans="2:5" ht="69" customHeight="1">
      <c r="B354" s="72" t="s">
        <v>59</v>
      </c>
      <c r="C354" s="73"/>
      <c r="D354" s="22" t="s">
        <v>6</v>
      </c>
      <c r="E354" s="22" t="s">
        <v>7</v>
      </c>
    </row>
    <row r="355" spans="2:5">
      <c r="B355" s="74" t="s">
        <v>33</v>
      </c>
      <c r="C355" s="75"/>
      <c r="D355" s="30">
        <v>30</v>
      </c>
      <c r="E355" s="23">
        <f>D355/$C$37</f>
        <v>0.18633540372670807</v>
      </c>
    </row>
    <row r="356" spans="2:5">
      <c r="B356" s="76" t="s">
        <v>60</v>
      </c>
      <c r="C356" s="76"/>
      <c r="D356" s="30">
        <v>131</v>
      </c>
      <c r="E356" s="23">
        <f>D356/$C$37</f>
        <v>0.81366459627329191</v>
      </c>
    </row>
    <row r="357" spans="2:5">
      <c r="B357" s="76" t="s">
        <v>61</v>
      </c>
      <c r="C357" s="76"/>
      <c r="D357" s="30">
        <f>SUM(D355:D356)</f>
        <v>161</v>
      </c>
      <c r="E357" s="43">
        <f>SUM(E355:E356)</f>
        <v>1</v>
      </c>
    </row>
    <row r="358" spans="2:5">
      <c r="B358" s="71"/>
      <c r="C358" s="71"/>
      <c r="D358" s="71"/>
    </row>
    <row r="359" spans="2:5">
      <c r="B359" s="71"/>
      <c r="C359" s="71"/>
      <c r="D359" s="71"/>
    </row>
    <row r="360" spans="2:5">
      <c r="B360" s="71"/>
      <c r="C360" s="71"/>
      <c r="D360" s="71"/>
    </row>
    <row r="361" spans="2:5">
      <c r="B361" s="71"/>
      <c r="C361" s="71"/>
      <c r="D361" s="71"/>
    </row>
    <row r="362" spans="2:5">
      <c r="B362" s="71"/>
      <c r="C362" s="71"/>
      <c r="D362" s="71"/>
    </row>
    <row r="363" spans="2:5">
      <c r="B363" s="71"/>
      <c r="C363" s="71"/>
      <c r="D363" s="71"/>
    </row>
    <row r="370" spans="2:5">
      <c r="B370" s="24" t="s">
        <v>62</v>
      </c>
    </row>
    <row r="372" spans="2:5">
      <c r="B372" s="24" t="s">
        <v>63</v>
      </c>
    </row>
    <row r="373" spans="2:5">
      <c r="B373" s="24"/>
    </row>
    <row r="374" spans="2:5">
      <c r="B374" s="78" t="s">
        <v>64</v>
      </c>
      <c r="C374" s="78"/>
      <c r="D374" s="78"/>
      <c r="E374" s="25" t="s">
        <v>6</v>
      </c>
    </row>
    <row r="375" spans="2:5" ht="48" customHeight="1">
      <c r="B375" s="77" t="s">
        <v>65</v>
      </c>
      <c r="C375" s="77"/>
      <c r="D375" s="77"/>
      <c r="E375" s="30">
        <v>6</v>
      </c>
    </row>
    <row r="376" spans="2:5" ht="36" customHeight="1">
      <c r="B376" s="77" t="s">
        <v>66</v>
      </c>
      <c r="C376" s="77"/>
      <c r="D376" s="77"/>
      <c r="E376" s="30">
        <v>12</v>
      </c>
    </row>
    <row r="377" spans="2:5" ht="60" customHeight="1">
      <c r="B377" s="77" t="s">
        <v>67</v>
      </c>
      <c r="C377" s="77"/>
      <c r="D377" s="77"/>
      <c r="E377" s="30">
        <v>5</v>
      </c>
    </row>
    <row r="378" spans="2:5">
      <c r="B378" s="77" t="s">
        <v>68</v>
      </c>
      <c r="C378" s="77"/>
      <c r="D378" s="77"/>
      <c r="E378" s="30">
        <v>4</v>
      </c>
    </row>
    <row r="379" spans="2:5">
      <c r="B379" s="77" t="s">
        <v>69</v>
      </c>
      <c r="C379" s="77"/>
      <c r="D379" s="77"/>
      <c r="E379" s="30">
        <v>0</v>
      </c>
    </row>
    <row r="380" spans="2:5">
      <c r="B380" s="77" t="s">
        <v>70</v>
      </c>
      <c r="C380" s="77"/>
      <c r="D380" s="77"/>
      <c r="E380" s="30">
        <v>0</v>
      </c>
    </row>
    <row r="381" spans="2:5">
      <c r="B381" s="77" t="s">
        <v>71</v>
      </c>
      <c r="C381" s="77"/>
      <c r="D381" s="77"/>
      <c r="E381" s="30">
        <v>0</v>
      </c>
    </row>
    <row r="382" spans="2:5" ht="24" customHeight="1">
      <c r="B382" s="77" t="s">
        <v>72</v>
      </c>
      <c r="C382" s="77"/>
      <c r="D382" s="77"/>
      <c r="E382" s="30">
        <v>12</v>
      </c>
    </row>
    <row r="388" spans="2:10" ht="15.75">
      <c r="B388" s="7" t="s">
        <v>73</v>
      </c>
    </row>
    <row r="390" spans="2:10" ht="108" customHeight="1">
      <c r="B390" s="81" t="s">
        <v>74</v>
      </c>
      <c r="C390" s="81"/>
      <c r="D390" s="81"/>
      <c r="E390" s="27" t="s">
        <v>6</v>
      </c>
      <c r="F390" s="27" t="s">
        <v>7</v>
      </c>
      <c r="H390" s="76"/>
      <c r="I390" s="76"/>
      <c r="J390" s="27" t="s">
        <v>7</v>
      </c>
    </row>
    <row r="391" spans="2:10">
      <c r="B391" s="59" t="s">
        <v>33</v>
      </c>
      <c r="C391" s="59"/>
      <c r="D391" s="59"/>
      <c r="E391" s="40">
        <v>76</v>
      </c>
      <c r="F391" s="20">
        <f>E391/$C$37</f>
        <v>0.47204968944099379</v>
      </c>
      <c r="H391" s="82" t="s">
        <v>33</v>
      </c>
      <c r="I391" s="83"/>
      <c r="J391" s="11">
        <f>F391</f>
        <v>0.47204968944099379</v>
      </c>
    </row>
    <row r="392" spans="2:10">
      <c r="B392" s="59" t="s">
        <v>60</v>
      </c>
      <c r="C392" s="59"/>
      <c r="D392" s="59"/>
      <c r="E392" s="40">
        <v>85</v>
      </c>
      <c r="F392" s="20">
        <f t="shared" ref="F392:F393" si="6">E392/$C$37</f>
        <v>0.52795031055900621</v>
      </c>
      <c r="H392" s="59" t="s">
        <v>60</v>
      </c>
      <c r="I392" s="59"/>
      <c r="J392" s="11">
        <f>F392</f>
        <v>0.52795031055900621</v>
      </c>
    </row>
    <row r="393" spans="2:10">
      <c r="B393" s="59" t="s">
        <v>10</v>
      </c>
      <c r="C393" s="59"/>
      <c r="D393" s="59"/>
      <c r="E393" s="41">
        <f>SUM(E391:E392)</f>
        <v>161</v>
      </c>
      <c r="F393" s="20">
        <f t="shared" si="6"/>
        <v>1</v>
      </c>
      <c r="H393" s="59" t="s">
        <v>10</v>
      </c>
      <c r="I393" s="59"/>
      <c r="J393" s="11">
        <f>F393</f>
        <v>1</v>
      </c>
    </row>
    <row r="417" spans="2:5" ht="15.75">
      <c r="B417" s="7" t="s">
        <v>75</v>
      </c>
    </row>
    <row r="418" spans="2:5" ht="15.75">
      <c r="B418" s="7"/>
    </row>
    <row r="419" spans="2:5">
      <c r="B419" s="24" t="s">
        <v>76</v>
      </c>
    </row>
    <row r="420" spans="2:5">
      <c r="B420" s="24"/>
    </row>
    <row r="421" spans="2:5">
      <c r="B421" s="24"/>
    </row>
    <row r="422" spans="2:5">
      <c r="B422" s="79" t="s">
        <v>77</v>
      </c>
      <c r="C422" s="79"/>
      <c r="D422" s="79"/>
      <c r="E422" s="39" t="s">
        <v>6</v>
      </c>
    </row>
    <row r="423" spans="2:5">
      <c r="B423" s="80" t="s">
        <v>78</v>
      </c>
      <c r="C423" s="80"/>
      <c r="D423" s="80"/>
      <c r="E423" s="30">
        <v>85</v>
      </c>
    </row>
    <row r="424" spans="2:5">
      <c r="B424" s="80" t="s">
        <v>79</v>
      </c>
      <c r="C424" s="80"/>
      <c r="D424" s="80"/>
      <c r="E424" s="30">
        <v>54</v>
      </c>
    </row>
    <row r="425" spans="2:5">
      <c r="B425" s="80" t="s">
        <v>80</v>
      </c>
      <c r="C425" s="80"/>
      <c r="D425" s="80"/>
      <c r="E425" s="30">
        <v>45</v>
      </c>
    </row>
    <row r="426" spans="2:5">
      <c r="B426" s="80" t="s">
        <v>81</v>
      </c>
      <c r="C426" s="80"/>
      <c r="D426" s="80"/>
      <c r="E426" s="30">
        <v>11</v>
      </c>
    </row>
    <row r="427" spans="2:5">
      <c r="B427" s="80" t="s">
        <v>82</v>
      </c>
      <c r="C427" s="80"/>
      <c r="D427" s="80"/>
      <c r="E427" s="30">
        <v>21</v>
      </c>
    </row>
    <row r="428" spans="2:5">
      <c r="B428" s="80" t="s">
        <v>83</v>
      </c>
      <c r="C428" s="80"/>
      <c r="D428" s="80"/>
      <c r="E428" s="30">
        <v>13</v>
      </c>
    </row>
    <row r="429" spans="2:5">
      <c r="B429" s="80" t="s">
        <v>84</v>
      </c>
      <c r="C429" s="80"/>
      <c r="D429" s="80"/>
      <c r="E429" s="30">
        <v>17</v>
      </c>
    </row>
    <row r="430" spans="2:5">
      <c r="B430" s="80" t="s">
        <v>85</v>
      </c>
      <c r="C430" s="80"/>
      <c r="D430" s="80"/>
      <c r="E430" s="30">
        <v>17</v>
      </c>
    </row>
    <row r="432" spans="2:5" ht="10.5" customHeight="1"/>
    <row r="433" spans="2:3" ht="21" customHeight="1">
      <c r="B433" s="7" t="s">
        <v>86</v>
      </c>
    </row>
    <row r="434" spans="2:3" ht="10.5" customHeight="1">
      <c r="B434" s="7"/>
    </row>
    <row r="435" spans="2:3" ht="17.25" customHeight="1">
      <c r="B435" s="24" t="s">
        <v>87</v>
      </c>
    </row>
    <row r="436" spans="2:3">
      <c r="B436" s="24"/>
    </row>
    <row r="437" spans="2:3">
      <c r="B437" s="24"/>
    </row>
    <row r="438" spans="2:3">
      <c r="B438" s="44" t="s">
        <v>88</v>
      </c>
      <c r="C438" s="44" t="s">
        <v>6</v>
      </c>
    </row>
    <row r="439" spans="2:3">
      <c r="B439" s="21">
        <v>1</v>
      </c>
      <c r="C439" s="30">
        <v>0</v>
      </c>
    </row>
    <row r="440" spans="2:3">
      <c r="B440" s="21">
        <v>2</v>
      </c>
      <c r="C440" s="30">
        <v>2</v>
      </c>
    </row>
    <row r="441" spans="2:3">
      <c r="B441" s="21">
        <v>3</v>
      </c>
      <c r="C441" s="30">
        <v>30</v>
      </c>
    </row>
    <row r="442" spans="2:3">
      <c r="B442" s="21">
        <v>4</v>
      </c>
      <c r="C442" s="30">
        <v>76</v>
      </c>
    </row>
    <row r="443" spans="2:3">
      <c r="B443" s="21">
        <v>5</v>
      </c>
      <c r="C443" s="30">
        <v>53</v>
      </c>
    </row>
    <row r="446" spans="2:3">
      <c r="B446" s="28" t="s">
        <v>88</v>
      </c>
      <c r="C446" s="28" t="s">
        <v>6</v>
      </c>
    </row>
    <row r="447" spans="2:3">
      <c r="B447" s="21">
        <v>1</v>
      </c>
      <c r="C447" s="11">
        <f>C439/$C$37</f>
        <v>0</v>
      </c>
    </row>
    <row r="448" spans="2:3">
      <c r="B448" s="21">
        <v>2</v>
      </c>
      <c r="C448" s="11">
        <f t="shared" ref="C448:C451" si="7">C440/$C$37</f>
        <v>1.2422360248447204E-2</v>
      </c>
    </row>
    <row r="449" spans="2:3">
      <c r="B449" s="21">
        <v>3</v>
      </c>
      <c r="C449" s="11">
        <f t="shared" si="7"/>
        <v>0.18633540372670807</v>
      </c>
    </row>
    <row r="450" spans="2:3">
      <c r="B450" s="21">
        <v>4</v>
      </c>
      <c r="C450" s="11">
        <f t="shared" si="7"/>
        <v>0.47204968944099379</v>
      </c>
    </row>
    <row r="451" spans="2:3">
      <c r="B451" s="21">
        <v>5</v>
      </c>
      <c r="C451" s="11">
        <f t="shared" si="7"/>
        <v>0.32919254658385094</v>
      </c>
    </row>
    <row r="460" spans="2:3" ht="15.75">
      <c r="B460" s="7" t="s">
        <v>89</v>
      </c>
    </row>
    <row r="461" spans="2:3" ht="15.75">
      <c r="B461" s="7"/>
    </row>
    <row r="462" spans="2:3">
      <c r="B462" s="24" t="s">
        <v>90</v>
      </c>
    </row>
    <row r="463" spans="2:3">
      <c r="B463" s="24"/>
    </row>
    <row r="464" spans="2:3">
      <c r="B464" s="24"/>
    </row>
    <row r="465" spans="2:4">
      <c r="B465" s="28" t="s">
        <v>91</v>
      </c>
      <c r="C465" s="28" t="s">
        <v>6</v>
      </c>
    </row>
    <row r="466" spans="2:4">
      <c r="B466" s="21" t="s">
        <v>33</v>
      </c>
      <c r="C466" s="40">
        <v>94</v>
      </c>
      <c r="D466" s="29"/>
    </row>
    <row r="467" spans="2:4">
      <c r="B467" s="21" t="s">
        <v>60</v>
      </c>
      <c r="C467" s="40">
        <v>67</v>
      </c>
      <c r="D467" s="29"/>
    </row>
    <row r="470" spans="2:4">
      <c r="B470" s="28" t="s">
        <v>91</v>
      </c>
      <c r="C470" s="28" t="s">
        <v>7</v>
      </c>
    </row>
    <row r="471" spans="2:4">
      <c r="B471" s="21" t="s">
        <v>33</v>
      </c>
      <c r="C471" s="20">
        <f>C466/$C$37</f>
        <v>0.58385093167701863</v>
      </c>
    </row>
    <row r="472" spans="2:4">
      <c r="B472" s="21" t="s">
        <v>60</v>
      </c>
      <c r="C472" s="20">
        <f>C467/$C$37</f>
        <v>0.41614906832298137</v>
      </c>
    </row>
    <row r="485" spans="2:8" ht="15.75">
      <c r="B485" s="7" t="s">
        <v>92</v>
      </c>
    </row>
    <row r="486" spans="2:8" ht="15.75">
      <c r="B486" s="7"/>
    </row>
    <row r="487" spans="2:8">
      <c r="B487" s="24" t="s">
        <v>93</v>
      </c>
    </row>
    <row r="488" spans="2:8">
      <c r="B488" s="24"/>
    </row>
    <row r="489" spans="2:8">
      <c r="B489" s="24"/>
    </row>
    <row r="490" spans="2:8">
      <c r="B490" s="84" t="s">
        <v>94</v>
      </c>
      <c r="C490" s="85"/>
      <c r="D490" s="85"/>
      <c r="E490" s="86"/>
      <c r="F490" s="39" t="s">
        <v>95</v>
      </c>
      <c r="G490" s="39" t="s">
        <v>96</v>
      </c>
      <c r="H490" s="39" t="s">
        <v>97</v>
      </c>
    </row>
    <row r="491" spans="2:8">
      <c r="B491" s="87" t="s">
        <v>98</v>
      </c>
      <c r="C491" s="87"/>
      <c r="D491" s="87"/>
      <c r="E491" s="87"/>
      <c r="F491" s="30">
        <v>103</v>
      </c>
      <c r="G491" s="30">
        <v>38</v>
      </c>
      <c r="H491" s="30">
        <v>27</v>
      </c>
    </row>
    <row r="492" spans="2:8">
      <c r="B492" s="87" t="s">
        <v>99</v>
      </c>
      <c r="C492" s="87"/>
      <c r="D492" s="87"/>
      <c r="E492" s="87"/>
      <c r="F492" s="30">
        <v>54</v>
      </c>
      <c r="G492" s="30">
        <v>9</v>
      </c>
      <c r="H492" s="30">
        <v>87</v>
      </c>
    </row>
    <row r="493" spans="2:8">
      <c r="B493" s="76" t="s">
        <v>100</v>
      </c>
      <c r="C493" s="76"/>
      <c r="D493" s="76"/>
      <c r="E493" s="76"/>
      <c r="F493" s="30">
        <v>68</v>
      </c>
      <c r="G493" s="30">
        <v>16</v>
      </c>
      <c r="H493" s="30">
        <v>68</v>
      </c>
    </row>
    <row r="494" spans="2:8">
      <c r="B494" s="76" t="s">
        <v>101</v>
      </c>
      <c r="C494" s="76"/>
      <c r="D494" s="76"/>
      <c r="E494" s="76"/>
      <c r="F494" s="30">
        <v>73</v>
      </c>
      <c r="G494" s="30">
        <v>14</v>
      </c>
      <c r="H494" s="30">
        <v>68</v>
      </c>
    </row>
    <row r="495" spans="2:8">
      <c r="B495" s="76" t="s">
        <v>102</v>
      </c>
      <c r="C495" s="76"/>
      <c r="D495" s="76"/>
      <c r="E495" s="76"/>
      <c r="F495" s="30">
        <v>76</v>
      </c>
      <c r="G495" s="30">
        <v>27</v>
      </c>
      <c r="H495" s="30">
        <v>52</v>
      </c>
    </row>
    <row r="496" spans="2:8">
      <c r="B496" s="76" t="s">
        <v>103</v>
      </c>
      <c r="C496" s="76"/>
      <c r="D496" s="76"/>
      <c r="E496" s="76"/>
      <c r="F496" s="30">
        <v>57</v>
      </c>
      <c r="G496" s="30">
        <v>12</v>
      </c>
      <c r="H496" s="30">
        <v>78</v>
      </c>
    </row>
    <row r="497" spans="2:12">
      <c r="B497" s="76" t="s">
        <v>104</v>
      </c>
      <c r="C497" s="76"/>
      <c r="D497" s="76"/>
      <c r="E497" s="76"/>
      <c r="F497" s="30">
        <v>73</v>
      </c>
      <c r="G497" s="30">
        <v>14</v>
      </c>
      <c r="H497" s="30">
        <v>69</v>
      </c>
    </row>
    <row r="498" spans="2:12">
      <c r="B498" s="76" t="s">
        <v>105</v>
      </c>
      <c r="C498" s="76"/>
      <c r="D498" s="76"/>
      <c r="E498" s="76"/>
      <c r="F498" s="30">
        <v>56</v>
      </c>
      <c r="G498" s="30">
        <v>16</v>
      </c>
      <c r="H498" s="30">
        <v>81</v>
      </c>
    </row>
    <row r="504" spans="2:12" ht="15.75" customHeight="1">
      <c r="B504" s="50" t="s">
        <v>106</v>
      </c>
      <c r="C504" s="50"/>
      <c r="D504" s="50"/>
    </row>
    <row r="507" spans="2:12" ht="15" customHeight="1">
      <c r="B507" s="90" t="s">
        <v>107</v>
      </c>
      <c r="C507" s="90"/>
      <c r="D507" s="90"/>
      <c r="F507" s="88" t="s">
        <v>108</v>
      </c>
      <c r="G507" s="88"/>
      <c r="H507" s="88"/>
      <c r="I507" s="88"/>
      <c r="J507" s="31"/>
      <c r="K507" s="31"/>
      <c r="L507" s="31"/>
    </row>
    <row r="508" spans="2:12">
      <c r="B508" s="90"/>
      <c r="C508" s="90"/>
      <c r="D508" s="90"/>
      <c r="F508" s="88"/>
      <c r="G508" s="88"/>
      <c r="H508" s="88"/>
      <c r="I508" s="88"/>
      <c r="J508" s="31"/>
      <c r="K508" s="31"/>
      <c r="L508" s="31"/>
    </row>
    <row r="509" spans="2:12">
      <c r="B509" s="90"/>
      <c r="C509" s="90"/>
      <c r="D509" s="90"/>
      <c r="F509" s="88"/>
      <c r="G509" s="88"/>
      <c r="H509" s="88"/>
      <c r="I509" s="88"/>
      <c r="J509" s="32"/>
      <c r="K509" s="32"/>
      <c r="L509" s="32"/>
    </row>
    <row r="510" spans="2:12">
      <c r="B510" s="90"/>
      <c r="C510" s="90"/>
      <c r="D510" s="90"/>
      <c r="F510" s="32"/>
      <c r="G510" s="32"/>
      <c r="H510" s="32"/>
      <c r="I510" s="32"/>
      <c r="J510" s="32"/>
      <c r="K510" s="32"/>
      <c r="L510" s="32"/>
    </row>
    <row r="511" spans="2:12">
      <c r="B511" s="32"/>
      <c r="C511" s="32"/>
      <c r="D511" s="32"/>
      <c r="F511" s="32"/>
      <c r="G511" s="32"/>
      <c r="H511" s="32"/>
      <c r="I511" s="32"/>
      <c r="J511" s="32"/>
      <c r="K511" s="32"/>
      <c r="L511" s="32"/>
    </row>
    <row r="512" spans="2:12">
      <c r="B512" s="32"/>
      <c r="C512" s="32"/>
      <c r="D512" s="32"/>
      <c r="F512" s="32"/>
      <c r="G512" s="32"/>
      <c r="H512" s="32"/>
      <c r="I512" s="32"/>
      <c r="J512" s="32"/>
      <c r="K512" s="32"/>
      <c r="L512" s="32"/>
    </row>
    <row r="513" spans="2:8">
      <c r="B513" s="28" t="s">
        <v>109</v>
      </c>
      <c r="C513" s="28" t="s">
        <v>6</v>
      </c>
    </row>
    <row r="514" spans="2:8">
      <c r="B514" s="12" t="s">
        <v>110</v>
      </c>
      <c r="C514" s="30">
        <v>34</v>
      </c>
      <c r="G514" s="28" t="s">
        <v>111</v>
      </c>
      <c r="H514" s="28" t="s">
        <v>6</v>
      </c>
    </row>
    <row r="515" spans="2:8">
      <c r="B515" s="12" t="s">
        <v>112</v>
      </c>
      <c r="C515" s="30">
        <v>47</v>
      </c>
      <c r="G515" s="12" t="s">
        <v>33</v>
      </c>
      <c r="H515" s="30">
        <v>78</v>
      </c>
    </row>
    <row r="516" spans="2:8">
      <c r="B516" s="12" t="s">
        <v>113</v>
      </c>
      <c r="C516" s="30">
        <v>11</v>
      </c>
      <c r="G516" s="12" t="s">
        <v>114</v>
      </c>
      <c r="H516" s="30">
        <v>83</v>
      </c>
    </row>
    <row r="517" spans="2:8">
      <c r="B517" s="12" t="s">
        <v>115</v>
      </c>
      <c r="C517" s="30">
        <v>11</v>
      </c>
    </row>
    <row r="518" spans="2:8">
      <c r="B518" s="12" t="s">
        <v>116</v>
      </c>
      <c r="C518" s="30">
        <v>58</v>
      </c>
    </row>
    <row r="519" spans="2:8">
      <c r="G519" s="28" t="s">
        <v>111</v>
      </c>
      <c r="H519" s="28" t="s">
        <v>7</v>
      </c>
    </row>
    <row r="520" spans="2:8">
      <c r="B520" s="28" t="s">
        <v>109</v>
      </c>
      <c r="C520" s="28" t="s">
        <v>7</v>
      </c>
      <c r="G520" s="12" t="s">
        <v>33</v>
      </c>
      <c r="H520" s="20">
        <f>H515/$C$37</f>
        <v>0.48447204968944102</v>
      </c>
    </row>
    <row r="521" spans="2:8">
      <c r="B521" s="12" t="s">
        <v>110</v>
      </c>
      <c r="C521" s="11">
        <f>C514/$C$37</f>
        <v>0.21118012422360249</v>
      </c>
      <c r="F521" s="2"/>
      <c r="G521" s="12" t="s">
        <v>114</v>
      </c>
      <c r="H521" s="20">
        <f>H516/$C$37</f>
        <v>0.51552795031055898</v>
      </c>
    </row>
    <row r="522" spans="2:8">
      <c r="B522" s="12" t="s">
        <v>112</v>
      </c>
      <c r="C522" s="11">
        <f t="shared" ref="C522:C524" si="8">C515/$C$37</f>
        <v>0.29192546583850931</v>
      </c>
      <c r="F522" s="2"/>
      <c r="G522" s="33"/>
    </row>
    <row r="523" spans="2:8">
      <c r="B523" s="12" t="s">
        <v>113</v>
      </c>
      <c r="C523" s="11">
        <f t="shared" si="8"/>
        <v>6.8322981366459631E-2</v>
      </c>
    </row>
    <row r="524" spans="2:8">
      <c r="B524" s="12" t="s">
        <v>115</v>
      </c>
      <c r="C524" s="11">
        <f t="shared" si="8"/>
        <v>6.8322981366459631E-2</v>
      </c>
    </row>
    <row r="525" spans="2:8">
      <c r="B525" s="12" t="s">
        <v>116</v>
      </c>
      <c r="C525" s="11">
        <f>C518/$C$37</f>
        <v>0.36024844720496896</v>
      </c>
    </row>
    <row r="529" spans="2:11" ht="15" customHeight="1">
      <c r="B529" s="89" t="s">
        <v>117</v>
      </c>
      <c r="C529" s="89"/>
      <c r="D529" s="89"/>
      <c r="F529" s="88" t="s">
        <v>118</v>
      </c>
      <c r="G529" s="88"/>
      <c r="H529" s="88"/>
      <c r="I529" s="88"/>
      <c r="J529" s="88"/>
      <c r="K529" s="88"/>
    </row>
    <row r="530" spans="2:11" ht="15" customHeight="1">
      <c r="B530" s="89"/>
      <c r="C530" s="89"/>
      <c r="D530" s="89"/>
      <c r="F530" s="88"/>
      <c r="G530" s="88"/>
      <c r="H530" s="88"/>
      <c r="I530" s="88"/>
      <c r="J530" s="88"/>
      <c r="K530" s="88"/>
    </row>
    <row r="531" spans="2:11" ht="15" customHeight="1">
      <c r="B531" s="89"/>
      <c r="C531" s="89"/>
      <c r="D531" s="89"/>
      <c r="F531" s="88"/>
      <c r="G531" s="88"/>
      <c r="H531" s="88"/>
      <c r="I531" s="88"/>
      <c r="J531" s="88"/>
      <c r="K531" s="88"/>
    </row>
    <row r="532" spans="2:11">
      <c r="F532" s="88"/>
      <c r="G532" s="88"/>
      <c r="H532" s="88"/>
      <c r="I532" s="88"/>
      <c r="J532" s="88"/>
      <c r="K532" s="88"/>
    </row>
    <row r="533" spans="2:11">
      <c r="B533" s="28" t="s">
        <v>119</v>
      </c>
      <c r="C533" s="28" t="s">
        <v>6</v>
      </c>
    </row>
    <row r="534" spans="2:11">
      <c r="B534" s="12" t="s">
        <v>33</v>
      </c>
      <c r="C534" s="30">
        <v>151</v>
      </c>
    </row>
    <row r="535" spans="2:11">
      <c r="B535" s="12" t="s">
        <v>114</v>
      </c>
      <c r="C535" s="30">
        <v>10</v>
      </c>
      <c r="H535" s="28" t="s">
        <v>119</v>
      </c>
      <c r="I535" s="28" t="s">
        <v>6</v>
      </c>
    </row>
    <row r="536" spans="2:11">
      <c r="H536" s="12" t="s">
        <v>33</v>
      </c>
      <c r="I536" s="30">
        <v>151</v>
      </c>
    </row>
    <row r="537" spans="2:11">
      <c r="H537" s="12" t="s">
        <v>114</v>
      </c>
      <c r="I537" s="30">
        <v>10</v>
      </c>
    </row>
    <row r="538" spans="2:11">
      <c r="B538" s="28" t="s">
        <v>119</v>
      </c>
      <c r="C538" s="28" t="s">
        <v>7</v>
      </c>
    </row>
    <row r="539" spans="2:11">
      <c r="B539" s="12" t="s">
        <v>33</v>
      </c>
      <c r="C539" s="11">
        <f>C534/$C$37</f>
        <v>0.93788819875776397</v>
      </c>
    </row>
    <row r="540" spans="2:11">
      <c r="B540" s="12" t="s">
        <v>114</v>
      </c>
      <c r="C540" s="11">
        <f>C535/$C$37</f>
        <v>6.2111801242236024E-2</v>
      </c>
      <c r="H540" s="28" t="s">
        <v>119</v>
      </c>
      <c r="I540" s="28" t="s">
        <v>7</v>
      </c>
    </row>
    <row r="541" spans="2:11">
      <c r="H541" s="12" t="s">
        <v>33</v>
      </c>
      <c r="I541" s="11">
        <f>I536/$C$37</f>
        <v>0.93788819875776397</v>
      </c>
    </row>
    <row r="542" spans="2:11">
      <c r="H542" s="12" t="s">
        <v>114</v>
      </c>
      <c r="I542" s="11">
        <f>I537/$C$37</f>
        <v>6.2111801242236024E-2</v>
      </c>
    </row>
    <row r="544" spans="2:11" ht="15" customHeight="1">
      <c r="B544" s="89" t="s">
        <v>120</v>
      </c>
      <c r="C544" s="89"/>
      <c r="D544" s="89"/>
    </row>
    <row r="545" spans="2:4">
      <c r="B545" s="89"/>
      <c r="C545" s="89"/>
      <c r="D545" s="89"/>
    </row>
    <row r="546" spans="2:4">
      <c r="B546" s="89"/>
      <c r="C546" s="89"/>
      <c r="D546" s="89"/>
    </row>
    <row r="548" spans="2:4">
      <c r="B548" s="28" t="s">
        <v>121</v>
      </c>
      <c r="C548" s="78" t="s">
        <v>6</v>
      </c>
      <c r="D548" s="78"/>
    </row>
    <row r="549" spans="2:4">
      <c r="B549" s="21">
        <v>1</v>
      </c>
      <c r="C549" s="87">
        <v>1</v>
      </c>
      <c r="D549" s="87"/>
    </row>
    <row r="550" spans="2:4">
      <c r="B550" s="21">
        <v>2</v>
      </c>
      <c r="C550" s="87">
        <v>2</v>
      </c>
      <c r="D550" s="87"/>
    </row>
    <row r="551" spans="2:4">
      <c r="B551" s="21">
        <v>3</v>
      </c>
      <c r="C551" s="87">
        <v>16</v>
      </c>
      <c r="D551" s="87"/>
    </row>
    <row r="552" spans="2:4">
      <c r="B552" s="21">
        <v>4</v>
      </c>
      <c r="C552" s="87">
        <v>84</v>
      </c>
      <c r="D552" s="87"/>
    </row>
    <row r="553" spans="2:4">
      <c r="B553" s="21">
        <v>5</v>
      </c>
      <c r="C553" s="87">
        <v>58</v>
      </c>
      <c r="D553" s="87"/>
    </row>
    <row r="555" spans="2:4">
      <c r="B555" s="28" t="s">
        <v>121</v>
      </c>
      <c r="C555" s="78" t="s">
        <v>7</v>
      </c>
      <c r="D555" s="78"/>
    </row>
    <row r="556" spans="2:4">
      <c r="B556" s="21">
        <v>1</v>
      </c>
      <c r="C556" s="65">
        <f>C549/$C$37</f>
        <v>6.2111801242236021E-3</v>
      </c>
      <c r="D556" s="65"/>
    </row>
    <row r="557" spans="2:4">
      <c r="B557" s="21">
        <v>2</v>
      </c>
      <c r="C557" s="65">
        <f t="shared" ref="C557:C560" si="9">C550/$C$37</f>
        <v>1.2422360248447204E-2</v>
      </c>
      <c r="D557" s="65"/>
    </row>
    <row r="558" spans="2:4">
      <c r="B558" s="21">
        <v>3</v>
      </c>
      <c r="C558" s="65">
        <f t="shared" si="9"/>
        <v>9.9378881987577633E-2</v>
      </c>
      <c r="D558" s="65"/>
    </row>
    <row r="559" spans="2:4">
      <c r="B559" s="21">
        <v>4</v>
      </c>
      <c r="C559" s="65">
        <f t="shared" si="9"/>
        <v>0.52173913043478259</v>
      </c>
      <c r="D559" s="65"/>
    </row>
    <row r="560" spans="2:4">
      <c r="B560" s="21">
        <v>5</v>
      </c>
      <c r="C560" s="65">
        <f t="shared" si="9"/>
        <v>0.36024844720496896</v>
      </c>
      <c r="D560" s="65"/>
    </row>
    <row r="565" spans="2:10" ht="15.75">
      <c r="B565" s="7" t="s">
        <v>122</v>
      </c>
    </row>
    <row r="567" spans="2:10">
      <c r="B567" s="78" t="s">
        <v>123</v>
      </c>
      <c r="C567" s="78"/>
      <c r="D567" s="78"/>
      <c r="E567" s="78"/>
      <c r="F567" s="78"/>
      <c r="G567" s="78"/>
      <c r="H567" s="78"/>
      <c r="I567" s="78"/>
      <c r="J567" s="78"/>
    </row>
    <row r="568" spans="2:10">
      <c r="B568" s="46" t="s">
        <v>855</v>
      </c>
      <c r="C568" s="34"/>
      <c r="D568" s="34"/>
      <c r="E568" s="34"/>
      <c r="F568" s="34"/>
      <c r="G568" s="34"/>
      <c r="H568" s="34"/>
      <c r="I568" s="49"/>
      <c r="J568" s="35"/>
    </row>
    <row r="569" spans="2:10">
      <c r="B569" s="46" t="s">
        <v>60</v>
      </c>
      <c r="C569" s="2"/>
      <c r="D569" s="2"/>
      <c r="E569" s="2"/>
      <c r="F569" s="2"/>
      <c r="G569" s="2"/>
      <c r="H569" s="2"/>
      <c r="I569" s="2"/>
      <c r="J569" s="35"/>
    </row>
    <row r="570" spans="2:10">
      <c r="B570" s="46" t="s">
        <v>856</v>
      </c>
      <c r="C570" s="2"/>
      <c r="D570" s="2"/>
      <c r="E570" s="2"/>
      <c r="F570" s="2"/>
      <c r="G570" s="2"/>
      <c r="H570" s="2"/>
      <c r="I570" s="2"/>
      <c r="J570" s="35"/>
    </row>
    <row r="571" spans="2:10">
      <c r="B571" s="46" t="s">
        <v>857</v>
      </c>
      <c r="C571" s="2"/>
      <c r="D571" s="2"/>
      <c r="E571" s="2"/>
      <c r="F571" s="2"/>
      <c r="G571" s="2"/>
      <c r="H571" s="2"/>
      <c r="I571" s="2"/>
      <c r="J571" s="35"/>
    </row>
    <row r="572" spans="2:10">
      <c r="B572" s="46" t="s">
        <v>858</v>
      </c>
      <c r="C572" s="2"/>
      <c r="D572" s="2"/>
      <c r="E572" s="2"/>
      <c r="F572" s="2"/>
      <c r="G572" s="2"/>
      <c r="H572" s="2"/>
      <c r="I572" s="2"/>
      <c r="J572" s="35"/>
    </row>
    <row r="573" spans="2:10">
      <c r="B573" s="46" t="s">
        <v>859</v>
      </c>
      <c r="C573" s="2"/>
      <c r="D573" s="2"/>
      <c r="E573" s="2"/>
      <c r="F573" s="2"/>
      <c r="G573" s="2"/>
      <c r="H573" s="2"/>
      <c r="I573" s="2"/>
      <c r="J573" s="35"/>
    </row>
    <row r="574" spans="2:10">
      <c r="B574" s="46" t="s">
        <v>127</v>
      </c>
      <c r="C574" s="2"/>
      <c r="D574" s="2"/>
      <c r="E574" s="2"/>
      <c r="F574" s="2"/>
      <c r="G574" s="2"/>
      <c r="H574" s="2"/>
      <c r="I574" s="2"/>
      <c r="J574" s="35"/>
    </row>
    <row r="575" spans="2:10">
      <c r="B575" s="46" t="s">
        <v>860</v>
      </c>
      <c r="C575" s="2"/>
      <c r="D575" s="2"/>
      <c r="E575" s="2"/>
      <c r="F575" s="2"/>
      <c r="G575" s="2"/>
      <c r="H575" s="2"/>
      <c r="I575" s="47"/>
      <c r="J575" s="36"/>
    </row>
    <row r="576" spans="2:10">
      <c r="B576" s="46" t="s">
        <v>861</v>
      </c>
      <c r="C576" s="2"/>
      <c r="D576" s="2"/>
      <c r="E576" s="2"/>
      <c r="F576" s="2"/>
      <c r="G576" s="2"/>
      <c r="H576" s="2"/>
      <c r="I576" s="2"/>
      <c r="J576" s="35"/>
    </row>
    <row r="577" spans="2:10">
      <c r="B577" s="46" t="s">
        <v>862</v>
      </c>
      <c r="C577" s="2"/>
      <c r="D577" s="2"/>
      <c r="E577" s="2"/>
      <c r="F577" s="2"/>
      <c r="G577" s="2"/>
      <c r="H577" s="2"/>
      <c r="I577" s="2"/>
      <c r="J577" s="35"/>
    </row>
    <row r="578" spans="2:10">
      <c r="B578" s="46" t="s">
        <v>863</v>
      </c>
      <c r="C578" s="2"/>
      <c r="D578" s="2"/>
      <c r="E578" s="2"/>
      <c r="F578" s="2"/>
      <c r="G578" s="2"/>
      <c r="H578" s="2"/>
      <c r="I578" s="2"/>
      <c r="J578" s="35"/>
    </row>
    <row r="579" spans="2:10">
      <c r="B579" s="46" t="s">
        <v>864</v>
      </c>
      <c r="C579" s="2"/>
      <c r="D579" s="2"/>
      <c r="E579" s="2"/>
      <c r="F579" s="2"/>
      <c r="G579" s="2"/>
      <c r="H579" s="2"/>
      <c r="I579" s="2"/>
      <c r="J579" s="35"/>
    </row>
    <row r="580" spans="2:10">
      <c r="B580" s="46" t="s">
        <v>865</v>
      </c>
      <c r="C580" s="2"/>
      <c r="D580" s="2"/>
      <c r="E580" s="2"/>
      <c r="F580" s="2"/>
      <c r="G580" s="2"/>
      <c r="H580" s="2"/>
      <c r="I580" s="2"/>
      <c r="J580" s="35"/>
    </row>
    <row r="581" spans="2:10">
      <c r="B581" s="46" t="s">
        <v>866</v>
      </c>
      <c r="C581" s="2"/>
      <c r="D581" s="2"/>
      <c r="E581" s="2"/>
      <c r="F581" s="2"/>
      <c r="G581" s="2"/>
      <c r="H581" s="2"/>
      <c r="I581" s="2"/>
      <c r="J581" s="35"/>
    </row>
    <row r="582" spans="2:10">
      <c r="B582" s="46" t="s">
        <v>867</v>
      </c>
      <c r="C582" s="2"/>
      <c r="D582" s="2"/>
      <c r="E582" s="2"/>
      <c r="F582" s="2"/>
      <c r="G582" s="2"/>
      <c r="H582" s="2"/>
      <c r="I582" s="2"/>
      <c r="J582" s="35"/>
    </row>
    <row r="583" spans="2:10">
      <c r="B583" s="46" t="s">
        <v>868</v>
      </c>
      <c r="C583" s="2"/>
      <c r="D583" s="2"/>
      <c r="E583" s="2"/>
      <c r="F583" s="2"/>
      <c r="G583" s="2"/>
      <c r="H583" s="2"/>
      <c r="I583" s="2"/>
      <c r="J583" s="35"/>
    </row>
    <row r="584" spans="2:10">
      <c r="B584" s="46" t="s">
        <v>869</v>
      </c>
      <c r="C584" s="2"/>
      <c r="D584" s="2"/>
      <c r="E584" s="2"/>
      <c r="F584" s="2"/>
      <c r="G584" s="2"/>
      <c r="H584" s="2"/>
      <c r="I584" s="2"/>
      <c r="J584" s="35"/>
    </row>
    <row r="585" spans="2:10">
      <c r="B585" s="46" t="s">
        <v>870</v>
      </c>
      <c r="C585" s="2"/>
      <c r="D585" s="2"/>
      <c r="E585" s="2"/>
      <c r="F585" s="2"/>
      <c r="G585" s="2"/>
      <c r="H585" s="2"/>
      <c r="I585" s="2"/>
      <c r="J585" s="35"/>
    </row>
    <row r="586" spans="2:10">
      <c r="B586" s="46" t="s">
        <v>864</v>
      </c>
      <c r="C586" s="2"/>
      <c r="D586" s="2"/>
      <c r="E586" s="2"/>
      <c r="F586" s="2"/>
      <c r="G586" s="2"/>
      <c r="H586" s="2"/>
      <c r="I586" s="2"/>
      <c r="J586" s="35"/>
    </row>
    <row r="587" spans="2:10">
      <c r="B587" s="46" t="s">
        <v>871</v>
      </c>
      <c r="C587" s="2"/>
      <c r="D587" s="2"/>
      <c r="E587" s="2"/>
      <c r="F587" s="2"/>
      <c r="G587" s="2"/>
      <c r="H587" s="2"/>
      <c r="I587" s="2"/>
      <c r="J587" s="35"/>
    </row>
    <row r="588" spans="2:10">
      <c r="B588" s="46" t="s">
        <v>872</v>
      </c>
      <c r="C588" s="2"/>
      <c r="D588" s="2"/>
      <c r="E588" s="2"/>
      <c r="F588" s="2"/>
      <c r="G588" s="2"/>
      <c r="H588" s="2"/>
      <c r="I588" s="2"/>
      <c r="J588" s="35"/>
    </row>
    <row r="589" spans="2:10">
      <c r="B589" s="46" t="s">
        <v>873</v>
      </c>
      <c r="C589" s="2"/>
      <c r="D589" s="2"/>
      <c r="E589" s="2"/>
      <c r="F589" s="2"/>
      <c r="G589" s="2"/>
      <c r="H589" s="2"/>
      <c r="I589" s="2"/>
      <c r="J589" s="35"/>
    </row>
    <row r="590" spans="2:10">
      <c r="B590" s="46" t="s">
        <v>874</v>
      </c>
      <c r="C590" s="2"/>
      <c r="D590" s="2"/>
      <c r="E590" s="2"/>
      <c r="F590" s="2"/>
      <c r="G590" s="2"/>
      <c r="H590" s="2"/>
      <c r="I590" s="37"/>
      <c r="J590" s="38"/>
    </row>
    <row r="591" spans="2:10">
      <c r="B591" s="46" t="s">
        <v>875</v>
      </c>
      <c r="C591" s="2"/>
      <c r="D591" s="2"/>
      <c r="E591" s="2"/>
      <c r="F591" s="2"/>
      <c r="G591" s="2"/>
      <c r="H591" s="2"/>
      <c r="I591" s="2"/>
      <c r="J591" s="35"/>
    </row>
    <row r="592" spans="2:10">
      <c r="B592" s="46" t="s">
        <v>876</v>
      </c>
      <c r="C592" s="2"/>
      <c r="D592" s="2"/>
      <c r="E592" s="2"/>
      <c r="F592" s="2"/>
      <c r="G592" s="2"/>
      <c r="H592" s="2"/>
      <c r="I592" s="2"/>
      <c r="J592" s="35"/>
    </row>
    <row r="593" spans="2:10">
      <c r="B593" s="46" t="s">
        <v>877</v>
      </c>
      <c r="C593" s="2"/>
      <c r="D593" s="2"/>
      <c r="E593" s="2"/>
      <c r="F593" s="2"/>
      <c r="G593" s="2"/>
      <c r="H593" s="2"/>
      <c r="I593" s="2"/>
      <c r="J593" s="35"/>
    </row>
    <row r="594" spans="2:10">
      <c r="B594" s="46" t="s">
        <v>878</v>
      </c>
      <c r="C594" s="2"/>
      <c r="D594" s="2"/>
      <c r="E594" s="2"/>
      <c r="F594" s="2"/>
      <c r="G594" s="2"/>
      <c r="H594" s="2"/>
      <c r="I594" s="2"/>
      <c r="J594" s="35"/>
    </row>
    <row r="595" spans="2:10">
      <c r="B595" s="46" t="s">
        <v>879</v>
      </c>
      <c r="C595" s="2"/>
      <c r="D595" s="2"/>
      <c r="E595" s="2"/>
      <c r="F595" s="2"/>
      <c r="G595" s="2"/>
      <c r="H595" s="2"/>
      <c r="I595" s="2"/>
      <c r="J595" s="35"/>
    </row>
    <row r="596" spans="2:10">
      <c r="B596" s="46" t="s">
        <v>127</v>
      </c>
      <c r="C596" s="2"/>
      <c r="D596" s="2"/>
      <c r="E596" s="2"/>
      <c r="F596" s="2"/>
      <c r="G596" s="2"/>
      <c r="H596" s="2"/>
      <c r="I596" s="2"/>
      <c r="J596" s="35"/>
    </row>
    <row r="597" spans="2:10">
      <c r="B597" s="46" t="s">
        <v>880</v>
      </c>
      <c r="C597" s="2"/>
      <c r="D597" s="2"/>
      <c r="E597" s="2"/>
      <c r="F597" s="2"/>
      <c r="G597" s="2"/>
      <c r="H597" s="2"/>
      <c r="I597" s="2"/>
      <c r="J597" s="35"/>
    </row>
    <row r="598" spans="2:10">
      <c r="B598" s="46" t="s">
        <v>25</v>
      </c>
      <c r="C598" s="2"/>
      <c r="D598" s="2"/>
      <c r="E598" s="2"/>
      <c r="F598" s="2"/>
      <c r="G598" s="2"/>
      <c r="H598" s="2"/>
      <c r="I598" s="2"/>
      <c r="J598" s="35"/>
    </row>
    <row r="599" spans="2:10">
      <c r="B599" s="46" t="s">
        <v>881</v>
      </c>
      <c r="C599" s="2"/>
      <c r="D599" s="2"/>
      <c r="E599" s="2"/>
      <c r="F599" s="2"/>
      <c r="G599" s="2"/>
      <c r="H599" s="2"/>
      <c r="I599" s="2"/>
      <c r="J599" s="35"/>
    </row>
    <row r="600" spans="2:10">
      <c r="B600" s="46" t="s">
        <v>882</v>
      </c>
      <c r="C600" s="2"/>
      <c r="D600" s="2"/>
      <c r="E600" s="2"/>
      <c r="F600" s="2"/>
      <c r="G600" s="2"/>
      <c r="H600" s="2"/>
      <c r="I600" s="2"/>
      <c r="J600" s="35"/>
    </row>
    <row r="601" spans="2:10">
      <c r="B601" s="46" t="s">
        <v>883</v>
      </c>
      <c r="C601" s="2"/>
      <c r="D601" s="2"/>
      <c r="E601" s="2"/>
      <c r="F601" s="2"/>
      <c r="G601" s="2"/>
      <c r="H601" s="2"/>
      <c r="I601" s="2"/>
      <c r="J601" s="35"/>
    </row>
    <row r="602" spans="2:10">
      <c r="B602" s="46" t="s">
        <v>884</v>
      </c>
      <c r="C602" s="2"/>
      <c r="D602" s="2"/>
      <c r="E602" s="2"/>
      <c r="F602" s="2"/>
      <c r="G602" s="2"/>
      <c r="H602" s="2"/>
      <c r="I602" s="2"/>
      <c r="J602" s="35"/>
    </row>
    <row r="603" spans="2:10">
      <c r="B603" s="46" t="s">
        <v>885</v>
      </c>
      <c r="C603" s="2"/>
      <c r="D603" s="2"/>
      <c r="E603" s="2"/>
      <c r="F603" s="2"/>
      <c r="G603" s="2"/>
      <c r="H603" s="2"/>
      <c r="I603" s="2"/>
      <c r="J603" s="35"/>
    </row>
    <row r="604" spans="2:10">
      <c r="B604" s="46" t="s">
        <v>125</v>
      </c>
      <c r="C604" s="2"/>
      <c r="D604" s="2"/>
      <c r="E604" s="2"/>
      <c r="F604" s="2"/>
      <c r="G604" s="2"/>
      <c r="H604" s="2"/>
      <c r="I604" s="2"/>
      <c r="J604" s="35"/>
    </row>
    <row r="605" spans="2:10">
      <c r="B605" s="46" t="s">
        <v>886</v>
      </c>
      <c r="C605" s="2"/>
      <c r="D605" s="2"/>
      <c r="E605" s="2"/>
      <c r="F605" s="2"/>
      <c r="G605" s="2"/>
      <c r="H605" s="2"/>
      <c r="I605" s="2"/>
      <c r="J605" s="35"/>
    </row>
    <row r="606" spans="2:10">
      <c r="B606" s="46" t="s">
        <v>887</v>
      </c>
      <c r="C606" s="2"/>
      <c r="D606" s="2"/>
      <c r="E606" s="2"/>
      <c r="F606" s="2"/>
      <c r="G606" s="2"/>
      <c r="H606" s="2"/>
      <c r="I606" s="2"/>
      <c r="J606" s="35"/>
    </row>
    <row r="607" spans="2:10">
      <c r="B607" s="46" t="s">
        <v>874</v>
      </c>
      <c r="C607" s="2"/>
      <c r="D607" s="2"/>
      <c r="E607" s="2"/>
      <c r="F607" s="2"/>
      <c r="G607" s="2"/>
      <c r="H607" s="2"/>
      <c r="I607" s="2"/>
      <c r="J607" s="35"/>
    </row>
    <row r="608" spans="2:10">
      <c r="B608" s="46" t="s">
        <v>888</v>
      </c>
      <c r="C608" s="2"/>
      <c r="D608" s="2"/>
      <c r="E608" s="2"/>
      <c r="F608" s="2"/>
      <c r="G608" s="2"/>
      <c r="H608" s="2"/>
      <c r="I608" s="2"/>
      <c r="J608" s="35"/>
    </row>
    <row r="609" spans="2:10">
      <c r="B609" s="46" t="s">
        <v>889</v>
      </c>
      <c r="C609" s="2"/>
      <c r="D609" s="2"/>
      <c r="E609" s="2"/>
      <c r="F609" s="2"/>
      <c r="G609" s="2"/>
      <c r="H609" s="2"/>
      <c r="I609" s="2"/>
      <c r="J609" s="35"/>
    </row>
    <row r="610" spans="2:10">
      <c r="B610" s="46" t="s">
        <v>887</v>
      </c>
      <c r="C610" s="2"/>
      <c r="D610" s="2"/>
      <c r="E610" s="2"/>
      <c r="F610" s="2"/>
      <c r="G610" s="2"/>
      <c r="H610" s="2"/>
      <c r="I610" s="2"/>
      <c r="J610" s="35"/>
    </row>
    <row r="611" spans="2:10">
      <c r="B611" s="46" t="s">
        <v>890</v>
      </c>
      <c r="C611" s="2"/>
      <c r="D611" s="2"/>
      <c r="E611" s="2"/>
      <c r="F611" s="2"/>
      <c r="G611" s="2"/>
      <c r="H611" s="2"/>
      <c r="I611" s="2"/>
      <c r="J611" s="35"/>
    </row>
    <row r="612" spans="2:10">
      <c r="B612" s="46" t="s">
        <v>25</v>
      </c>
      <c r="C612" s="2"/>
      <c r="D612" s="2"/>
      <c r="E612" s="2"/>
      <c r="F612" s="2"/>
      <c r="G612" s="2"/>
      <c r="H612" s="2"/>
      <c r="I612" s="2"/>
      <c r="J612" s="35"/>
    </row>
    <row r="613" spans="2:10">
      <c r="B613" s="46" t="s">
        <v>891</v>
      </c>
      <c r="C613" s="2"/>
      <c r="D613" s="2"/>
      <c r="E613" s="2"/>
      <c r="F613" s="2"/>
      <c r="G613" s="2"/>
      <c r="H613" s="2"/>
      <c r="I613" s="2"/>
      <c r="J613" s="35"/>
    </row>
    <row r="614" spans="2:10">
      <c r="B614" s="46" t="s">
        <v>127</v>
      </c>
      <c r="C614" s="2"/>
      <c r="D614" s="2"/>
      <c r="E614" s="2"/>
      <c r="F614" s="2"/>
      <c r="G614" s="2"/>
      <c r="H614" s="2"/>
      <c r="I614" s="2"/>
      <c r="J614" s="35"/>
    </row>
    <row r="615" spans="2:10">
      <c r="B615" s="46" t="s">
        <v>892</v>
      </c>
      <c r="C615" s="2"/>
      <c r="D615" s="2"/>
      <c r="E615" s="2"/>
      <c r="F615" s="2"/>
      <c r="G615" s="2"/>
      <c r="H615" s="2"/>
      <c r="I615" s="2"/>
      <c r="J615" s="35"/>
    </row>
    <row r="616" spans="2:10">
      <c r="B616" s="46" t="s">
        <v>126</v>
      </c>
      <c r="C616" s="2"/>
      <c r="D616" s="2"/>
      <c r="E616" s="2"/>
      <c r="F616" s="2"/>
      <c r="G616" s="2"/>
      <c r="H616" s="2"/>
      <c r="I616" s="2"/>
      <c r="J616" s="35"/>
    </row>
    <row r="617" spans="2:10">
      <c r="B617" s="46" t="s">
        <v>127</v>
      </c>
      <c r="C617" s="2"/>
      <c r="D617" s="2"/>
      <c r="E617" s="2"/>
      <c r="F617" s="2"/>
      <c r="G617" s="2"/>
      <c r="H617" s="2"/>
      <c r="I617" s="2"/>
      <c r="J617" s="35"/>
    </row>
    <row r="618" spans="2:10">
      <c r="B618" s="46" t="s">
        <v>893</v>
      </c>
      <c r="C618" s="2"/>
      <c r="D618" s="2"/>
      <c r="E618" s="2"/>
      <c r="F618" s="2"/>
      <c r="G618" s="2"/>
      <c r="H618" s="2"/>
      <c r="I618" s="2"/>
      <c r="J618" s="35"/>
    </row>
    <row r="619" spans="2:10">
      <c r="B619" s="46" t="s">
        <v>894</v>
      </c>
      <c r="C619" s="2"/>
      <c r="D619" s="2"/>
      <c r="E619" s="2"/>
      <c r="F619" s="2"/>
      <c r="G619" s="2"/>
      <c r="H619" s="2"/>
      <c r="I619" s="2"/>
      <c r="J619" s="35"/>
    </row>
    <row r="620" spans="2:10">
      <c r="B620" s="46" t="s">
        <v>895</v>
      </c>
      <c r="C620" s="2"/>
      <c r="D620" s="2"/>
      <c r="E620" s="2"/>
      <c r="F620" s="2"/>
      <c r="G620" s="2"/>
      <c r="H620" s="2"/>
      <c r="I620" s="2"/>
      <c r="J620" s="35"/>
    </row>
    <row r="621" spans="2:10">
      <c r="B621" s="46" t="s">
        <v>896</v>
      </c>
      <c r="C621" s="2"/>
      <c r="D621" s="2"/>
      <c r="E621" s="2"/>
      <c r="F621" s="2"/>
      <c r="G621" s="2"/>
      <c r="H621" s="2"/>
      <c r="I621" s="2"/>
      <c r="J621" s="35"/>
    </row>
    <row r="622" spans="2:10">
      <c r="B622" s="46" t="s">
        <v>897</v>
      </c>
      <c r="C622" s="2"/>
      <c r="D622" s="2"/>
      <c r="E622" s="2"/>
      <c r="F622" s="2"/>
      <c r="G622" s="2"/>
      <c r="H622" s="2"/>
      <c r="I622" s="2"/>
      <c r="J622" s="35"/>
    </row>
    <row r="623" spans="2:10">
      <c r="B623" s="46" t="s">
        <v>898</v>
      </c>
      <c r="C623" s="2"/>
      <c r="D623" s="2"/>
      <c r="E623" s="2"/>
      <c r="F623" s="2"/>
      <c r="G623" s="2"/>
      <c r="H623" s="2"/>
      <c r="I623" s="2"/>
      <c r="J623" s="35"/>
    </row>
    <row r="624" spans="2:10">
      <c r="B624" s="46" t="s">
        <v>899</v>
      </c>
      <c r="C624" s="2"/>
      <c r="D624" s="2"/>
      <c r="E624" s="2"/>
      <c r="F624" s="2"/>
      <c r="G624" s="2"/>
      <c r="H624" s="2"/>
      <c r="I624" s="2"/>
      <c r="J624" s="35"/>
    </row>
    <row r="625" spans="2:10">
      <c r="B625" s="46" t="s">
        <v>900</v>
      </c>
      <c r="C625" s="2"/>
      <c r="D625" s="2"/>
      <c r="E625" s="2"/>
      <c r="F625" s="2"/>
      <c r="G625" s="2"/>
      <c r="H625" s="2"/>
      <c r="I625" s="2"/>
      <c r="J625" s="35"/>
    </row>
    <row r="626" spans="2:10">
      <c r="B626" s="46" t="s">
        <v>901</v>
      </c>
      <c r="C626" s="2"/>
      <c r="D626" s="2"/>
      <c r="E626" s="2"/>
      <c r="F626" s="2"/>
      <c r="G626" s="2"/>
      <c r="H626" s="2"/>
      <c r="I626" s="2"/>
      <c r="J626" s="35"/>
    </row>
    <row r="627" spans="2:10">
      <c r="B627" s="46" t="s">
        <v>902</v>
      </c>
      <c r="C627" s="2"/>
      <c r="D627" s="2"/>
      <c r="E627" s="2"/>
      <c r="F627" s="2"/>
      <c r="G627" s="2"/>
      <c r="H627" s="2"/>
      <c r="I627" s="2"/>
      <c r="J627" s="35"/>
    </row>
    <row r="628" spans="2:10">
      <c r="B628" s="46" t="s">
        <v>903</v>
      </c>
      <c r="C628" s="2"/>
      <c r="D628" s="2"/>
      <c r="E628" s="2"/>
      <c r="F628" s="2"/>
      <c r="G628" s="2"/>
      <c r="H628" s="2"/>
      <c r="I628" s="2"/>
      <c r="J628" s="35"/>
    </row>
    <row r="629" spans="2:10">
      <c r="B629" s="46" t="s">
        <v>904</v>
      </c>
      <c r="C629" s="2"/>
      <c r="D629" s="2"/>
      <c r="E629" s="2"/>
      <c r="F629" s="2"/>
      <c r="G629" s="2"/>
      <c r="H629" s="2"/>
      <c r="I629" s="2"/>
      <c r="J629" s="35"/>
    </row>
    <row r="630" spans="2:10">
      <c r="B630" s="46" t="s">
        <v>905</v>
      </c>
      <c r="C630" s="2"/>
      <c r="D630" s="2"/>
      <c r="E630" s="2"/>
      <c r="F630" s="2"/>
      <c r="G630" s="2"/>
      <c r="H630" s="2"/>
      <c r="I630" s="2"/>
      <c r="J630" s="35"/>
    </row>
    <row r="631" spans="2:10">
      <c r="B631" s="46" t="s">
        <v>906</v>
      </c>
      <c r="C631" s="2"/>
      <c r="D631" s="2"/>
      <c r="E631" s="2"/>
      <c r="F631" s="2"/>
      <c r="G631" s="2"/>
      <c r="H631" s="2"/>
      <c r="I631" s="2"/>
      <c r="J631" s="35"/>
    </row>
    <row r="632" spans="2:10">
      <c r="B632" s="46" t="s">
        <v>907</v>
      </c>
      <c r="C632" s="2"/>
      <c r="D632" s="2"/>
      <c r="E632" s="2"/>
      <c r="F632" s="2"/>
      <c r="G632" s="2"/>
      <c r="H632" s="2"/>
      <c r="I632" s="2"/>
      <c r="J632" s="35"/>
    </row>
    <row r="633" spans="2:10">
      <c r="B633" s="46" t="s">
        <v>908</v>
      </c>
      <c r="C633" s="2"/>
      <c r="D633" s="2"/>
      <c r="E633" s="2"/>
      <c r="F633" s="2"/>
      <c r="G633" s="2"/>
      <c r="H633" s="2"/>
      <c r="I633" s="2"/>
      <c r="J633" s="35"/>
    </row>
    <row r="634" spans="2:10">
      <c r="B634" s="46" t="s">
        <v>909</v>
      </c>
      <c r="C634" s="2"/>
      <c r="D634" s="2"/>
      <c r="E634" s="2"/>
      <c r="F634" s="2"/>
      <c r="G634" s="2"/>
      <c r="H634" s="2"/>
      <c r="I634" s="2"/>
      <c r="J634" s="35"/>
    </row>
    <row r="635" spans="2:10">
      <c r="B635" s="46" t="s">
        <v>910</v>
      </c>
      <c r="C635" s="2"/>
      <c r="D635" s="2"/>
      <c r="E635" s="2"/>
      <c r="F635" s="2"/>
      <c r="G635" s="2"/>
      <c r="H635" s="2"/>
      <c r="I635" s="2"/>
      <c r="J635" s="35"/>
    </row>
    <row r="636" spans="2:10">
      <c r="B636" s="46" t="s">
        <v>911</v>
      </c>
      <c r="C636" s="2"/>
      <c r="D636" s="2"/>
      <c r="E636" s="2"/>
      <c r="F636" s="2"/>
      <c r="G636" s="2"/>
      <c r="H636" s="2"/>
      <c r="I636" s="2"/>
      <c r="J636" s="35"/>
    </row>
    <row r="637" spans="2:10">
      <c r="B637" s="46" t="s">
        <v>912</v>
      </c>
      <c r="C637" s="2"/>
      <c r="D637" s="2"/>
      <c r="E637" s="2"/>
      <c r="F637" s="2"/>
      <c r="G637" s="2"/>
      <c r="H637" s="2"/>
      <c r="I637" s="2"/>
      <c r="J637" s="35"/>
    </row>
    <row r="638" spans="2:10">
      <c r="B638" s="46" t="s">
        <v>913</v>
      </c>
      <c r="C638" s="2"/>
      <c r="D638" s="2"/>
      <c r="E638" s="2"/>
      <c r="F638" s="2"/>
      <c r="G638" s="2"/>
      <c r="H638" s="2"/>
      <c r="I638" s="2"/>
      <c r="J638" s="35"/>
    </row>
    <row r="639" spans="2:10">
      <c r="B639" s="46" t="s">
        <v>914</v>
      </c>
      <c r="C639" s="2"/>
      <c r="D639" s="2"/>
      <c r="E639" s="2"/>
      <c r="F639" s="2"/>
      <c r="G639" s="2"/>
      <c r="H639" s="2"/>
      <c r="I639" s="2"/>
      <c r="J639" s="35"/>
    </row>
    <row r="640" spans="2:10">
      <c r="B640" s="46" t="s">
        <v>915</v>
      </c>
      <c r="C640" s="2"/>
      <c r="D640" s="2"/>
      <c r="E640" s="2"/>
      <c r="F640" s="2"/>
      <c r="G640" s="2"/>
      <c r="H640" s="2"/>
      <c r="I640" s="2"/>
      <c r="J640" s="35"/>
    </row>
    <row r="641" spans="2:10">
      <c r="B641" s="46" t="s">
        <v>916</v>
      </c>
      <c r="C641" s="2"/>
      <c r="D641" s="2"/>
      <c r="E641" s="2"/>
      <c r="F641" s="2"/>
      <c r="G641" s="2"/>
      <c r="H641" s="2"/>
      <c r="I641" s="2"/>
      <c r="J641" s="35"/>
    </row>
    <row r="642" spans="2:10">
      <c r="B642" s="46" t="s">
        <v>917</v>
      </c>
      <c r="C642" s="2"/>
      <c r="D642" s="2"/>
      <c r="E642" s="2"/>
      <c r="F642" s="2"/>
      <c r="G642" s="2"/>
      <c r="H642" s="2"/>
      <c r="I642" s="2"/>
      <c r="J642" s="35"/>
    </row>
    <row r="643" spans="2:10">
      <c r="B643" s="46" t="s">
        <v>918</v>
      </c>
      <c r="C643" s="2"/>
      <c r="D643" s="2"/>
      <c r="E643" s="2"/>
      <c r="F643" s="2"/>
      <c r="G643" s="2"/>
      <c r="H643" s="2"/>
      <c r="I643" s="2"/>
      <c r="J643" s="35"/>
    </row>
    <row r="644" spans="2:10">
      <c r="B644" s="46" t="s">
        <v>126</v>
      </c>
      <c r="C644" s="2"/>
      <c r="D644" s="2"/>
      <c r="E644" s="2"/>
      <c r="F644" s="2"/>
      <c r="G644" s="2"/>
      <c r="H644" s="2"/>
      <c r="I644" s="2"/>
      <c r="J644" s="35"/>
    </row>
    <row r="645" spans="2:10">
      <c r="B645" s="46" t="s">
        <v>919</v>
      </c>
      <c r="C645" s="2"/>
      <c r="D645" s="2"/>
      <c r="E645" s="2"/>
      <c r="F645" s="2"/>
      <c r="G645" s="2"/>
      <c r="H645" s="2"/>
      <c r="I645" s="2"/>
      <c r="J645" s="35"/>
    </row>
    <row r="646" spans="2:10">
      <c r="B646" s="46">
        <v>2</v>
      </c>
      <c r="C646" s="2"/>
      <c r="D646" s="2"/>
      <c r="E646" s="2"/>
      <c r="F646" s="2"/>
      <c r="G646" s="2"/>
      <c r="H646" s="2"/>
      <c r="I646" s="2"/>
      <c r="J646" s="35"/>
    </row>
    <row r="647" spans="2:10">
      <c r="B647" s="46" t="s">
        <v>920</v>
      </c>
      <c r="C647" s="2"/>
      <c r="D647" s="2"/>
      <c r="E647" s="2"/>
      <c r="F647" s="2"/>
      <c r="G647" s="2"/>
      <c r="H647" s="2"/>
      <c r="I647" s="2"/>
      <c r="J647" s="35"/>
    </row>
    <row r="648" spans="2:10">
      <c r="B648" s="46" t="s">
        <v>921</v>
      </c>
      <c r="C648" s="2"/>
      <c r="D648" s="2"/>
      <c r="E648" s="2"/>
      <c r="F648" s="2"/>
      <c r="G648" s="2"/>
      <c r="H648" s="2"/>
      <c r="I648" s="2"/>
      <c r="J648" s="35"/>
    </row>
    <row r="649" spans="2:10">
      <c r="B649" s="46" t="s">
        <v>922</v>
      </c>
      <c r="C649" s="2"/>
      <c r="D649" s="2"/>
      <c r="E649" s="2"/>
      <c r="F649" s="2"/>
      <c r="G649" s="2"/>
      <c r="H649" s="2"/>
      <c r="I649" s="2"/>
      <c r="J649" s="35"/>
    </row>
    <row r="650" spans="2:10">
      <c r="B650" s="46" t="s">
        <v>923</v>
      </c>
      <c r="C650" s="2"/>
      <c r="D650" s="2"/>
      <c r="E650" s="2"/>
      <c r="F650" s="2"/>
      <c r="G650" s="2"/>
      <c r="H650" s="2"/>
      <c r="I650" s="2"/>
      <c r="J650" s="35"/>
    </row>
    <row r="651" spans="2:10">
      <c r="B651" s="46" t="s">
        <v>924</v>
      </c>
      <c r="C651" s="2"/>
      <c r="D651" s="2"/>
      <c r="E651" s="2"/>
      <c r="F651" s="2"/>
      <c r="G651" s="2"/>
      <c r="H651" s="2"/>
      <c r="I651" s="2"/>
      <c r="J651" s="35"/>
    </row>
    <row r="652" spans="2:10">
      <c r="B652" s="46" t="s">
        <v>925</v>
      </c>
      <c r="C652" s="2"/>
      <c r="D652" s="2"/>
      <c r="E652" s="2"/>
      <c r="F652" s="2"/>
      <c r="G652" s="2"/>
      <c r="H652" s="2"/>
      <c r="I652" s="2"/>
      <c r="J652" s="35"/>
    </row>
    <row r="653" spans="2:10">
      <c r="B653" s="46" t="s">
        <v>926</v>
      </c>
      <c r="C653" s="2"/>
      <c r="D653" s="2"/>
      <c r="E653" s="2"/>
      <c r="F653" s="2"/>
      <c r="G653" s="2"/>
      <c r="H653" s="2"/>
      <c r="I653" s="2"/>
      <c r="J653" s="35"/>
    </row>
    <row r="654" spans="2:10">
      <c r="B654" s="46" t="s">
        <v>927</v>
      </c>
      <c r="C654" s="2"/>
      <c r="D654" s="2"/>
      <c r="E654" s="2"/>
      <c r="F654" s="2"/>
      <c r="G654" s="2"/>
      <c r="H654" s="2"/>
      <c r="I654" s="2"/>
      <c r="J654" s="35"/>
    </row>
    <row r="655" spans="2:10">
      <c r="B655" s="46" t="s">
        <v>127</v>
      </c>
      <c r="C655" s="2"/>
      <c r="D655" s="2"/>
      <c r="E655" s="2"/>
      <c r="F655" s="2"/>
      <c r="G655" s="2"/>
      <c r="H655" s="2"/>
      <c r="I655" s="2"/>
      <c r="J655" s="35"/>
    </row>
    <row r="656" spans="2:10">
      <c r="B656" s="46" t="s">
        <v>864</v>
      </c>
      <c r="C656" s="2"/>
      <c r="D656" s="2"/>
      <c r="E656" s="2"/>
      <c r="F656" s="2"/>
      <c r="G656" s="2"/>
      <c r="H656" s="2"/>
      <c r="I656" s="2"/>
      <c r="J656" s="35"/>
    </row>
    <row r="657" spans="2:10">
      <c r="B657" s="46" t="s">
        <v>928</v>
      </c>
      <c r="C657" s="2"/>
      <c r="D657" s="2"/>
      <c r="E657" s="2"/>
      <c r="F657" s="2"/>
      <c r="G657" s="2"/>
      <c r="H657" s="2"/>
      <c r="I657" s="2"/>
      <c r="J657" s="35"/>
    </row>
    <row r="658" spans="2:10">
      <c r="B658" s="46" t="s">
        <v>929</v>
      </c>
      <c r="C658" s="2"/>
      <c r="D658" s="2"/>
      <c r="E658" s="2"/>
      <c r="F658" s="2"/>
      <c r="G658" s="2"/>
      <c r="H658" s="2"/>
      <c r="I658" s="2"/>
      <c r="J658" s="35"/>
    </row>
    <row r="659" spans="2:10">
      <c r="B659" s="46" t="s">
        <v>127</v>
      </c>
      <c r="C659" s="2"/>
      <c r="D659" s="2"/>
      <c r="E659" s="2"/>
      <c r="F659" s="2"/>
      <c r="G659" s="2"/>
      <c r="H659" s="2"/>
      <c r="I659" s="2"/>
      <c r="J659" s="35"/>
    </row>
    <row r="660" spans="2:10">
      <c r="B660" s="46" t="s">
        <v>930</v>
      </c>
      <c r="C660" s="2"/>
      <c r="D660" s="2"/>
      <c r="E660" s="2"/>
      <c r="F660" s="2"/>
      <c r="G660" s="2"/>
      <c r="H660" s="2"/>
      <c r="I660" s="2"/>
      <c r="J660" s="35"/>
    </row>
    <row r="661" spans="2:10">
      <c r="B661" s="46" t="s">
        <v>931</v>
      </c>
      <c r="C661" s="2"/>
      <c r="D661" s="2"/>
      <c r="E661" s="2"/>
      <c r="F661" s="2"/>
      <c r="G661" s="2"/>
      <c r="H661" s="2"/>
      <c r="I661" s="2"/>
      <c r="J661" s="35"/>
    </row>
    <row r="662" spans="2:10">
      <c r="B662" s="46" t="s">
        <v>932</v>
      </c>
      <c r="C662" s="2"/>
      <c r="D662" s="2"/>
      <c r="E662" s="2"/>
      <c r="F662" s="2"/>
      <c r="G662" s="2"/>
      <c r="H662" s="2"/>
      <c r="I662" s="2"/>
      <c r="J662" s="35"/>
    </row>
    <row r="663" spans="2:10">
      <c r="B663" s="46" t="s">
        <v>933</v>
      </c>
      <c r="C663" s="2"/>
      <c r="D663" s="2"/>
      <c r="E663" s="2"/>
      <c r="F663" s="2"/>
      <c r="G663" s="2"/>
      <c r="H663" s="2"/>
      <c r="I663" s="2"/>
      <c r="J663" s="35"/>
    </row>
    <row r="664" spans="2:10">
      <c r="B664" s="46" t="s">
        <v>934</v>
      </c>
      <c r="C664" s="2"/>
      <c r="D664" s="2"/>
      <c r="E664" s="2"/>
      <c r="F664" s="2"/>
      <c r="G664" s="2"/>
      <c r="H664" s="2"/>
      <c r="I664" s="2"/>
      <c r="J664" s="35"/>
    </row>
    <row r="665" spans="2:10">
      <c r="B665" s="46" t="s">
        <v>935</v>
      </c>
      <c r="C665" s="2"/>
      <c r="D665" s="2"/>
      <c r="E665" s="2"/>
      <c r="F665" s="2"/>
      <c r="G665" s="2"/>
      <c r="H665" s="2"/>
      <c r="I665" s="2"/>
      <c r="J665" s="35"/>
    </row>
    <row r="666" spans="2:10">
      <c r="B666" s="46" t="s">
        <v>936</v>
      </c>
      <c r="C666" s="2"/>
      <c r="D666" s="2"/>
      <c r="E666" s="2"/>
      <c r="F666" s="2"/>
      <c r="G666" s="2"/>
      <c r="H666" s="2"/>
      <c r="I666" s="2"/>
      <c r="J666" s="35"/>
    </row>
    <row r="667" spans="2:10">
      <c r="B667" s="46" t="s">
        <v>126</v>
      </c>
      <c r="C667" s="2"/>
      <c r="D667" s="2"/>
      <c r="E667" s="2"/>
      <c r="F667" s="2"/>
      <c r="G667" s="2"/>
      <c r="H667" s="2"/>
      <c r="I667" s="2"/>
      <c r="J667" s="35"/>
    </row>
    <row r="668" spans="2:10">
      <c r="B668" s="46" t="s">
        <v>937</v>
      </c>
      <c r="C668" s="2"/>
      <c r="D668" s="2"/>
      <c r="E668" s="2"/>
      <c r="F668" s="2"/>
      <c r="G668" s="2"/>
      <c r="H668" s="2"/>
      <c r="I668" s="2"/>
      <c r="J668" s="35"/>
    </row>
    <row r="669" spans="2:10">
      <c r="B669" s="46" t="s">
        <v>938</v>
      </c>
      <c r="C669" s="2"/>
      <c r="D669" s="2"/>
      <c r="E669" s="2"/>
      <c r="F669" s="2"/>
      <c r="G669" s="2"/>
      <c r="H669" s="2"/>
      <c r="I669" s="2"/>
      <c r="J669" s="35"/>
    </row>
    <row r="670" spans="2:10">
      <c r="B670" s="46" t="s">
        <v>939</v>
      </c>
      <c r="C670" s="2"/>
      <c r="D670" s="2"/>
      <c r="E670" s="2"/>
      <c r="F670" s="2"/>
      <c r="G670" s="2"/>
      <c r="H670" s="2"/>
      <c r="I670" s="2"/>
      <c r="J670" s="35"/>
    </row>
    <row r="671" spans="2:10">
      <c r="B671" s="46" t="s">
        <v>940</v>
      </c>
      <c r="C671" s="2"/>
      <c r="D671" s="2"/>
      <c r="E671" s="2"/>
      <c r="F671" s="2"/>
      <c r="G671" s="2"/>
      <c r="H671" s="2"/>
      <c r="I671" s="2"/>
      <c r="J671" s="35"/>
    </row>
    <row r="672" spans="2:10">
      <c r="B672" s="46" t="s">
        <v>941</v>
      </c>
      <c r="C672" s="2"/>
      <c r="D672" s="2"/>
      <c r="E672" s="2"/>
      <c r="F672" s="2"/>
      <c r="G672" s="2"/>
      <c r="H672" s="2"/>
      <c r="I672" s="2"/>
      <c r="J672" s="35"/>
    </row>
    <row r="673" spans="2:10">
      <c r="B673" s="46" t="s">
        <v>942</v>
      </c>
      <c r="C673" s="2"/>
      <c r="D673" s="2"/>
      <c r="E673" s="2"/>
      <c r="F673" s="2"/>
      <c r="G673" s="2"/>
      <c r="H673" s="2"/>
      <c r="I673" s="2"/>
      <c r="J673" s="35"/>
    </row>
    <row r="674" spans="2:10">
      <c r="B674" s="46" t="s">
        <v>943</v>
      </c>
      <c r="C674" s="2"/>
      <c r="D674" s="2"/>
      <c r="E674" s="2"/>
      <c r="F674" s="2"/>
      <c r="G674" s="2"/>
      <c r="H674" s="2"/>
      <c r="I674" s="2"/>
      <c r="J674" s="35"/>
    </row>
    <row r="675" spans="2:10">
      <c r="B675" s="46" t="s">
        <v>127</v>
      </c>
      <c r="C675" s="2"/>
      <c r="D675" s="2"/>
      <c r="E675" s="2"/>
      <c r="F675" s="2"/>
      <c r="G675" s="2"/>
      <c r="H675" s="2"/>
      <c r="I675" s="2"/>
      <c r="J675" s="35"/>
    </row>
    <row r="676" spans="2:10">
      <c r="B676" s="46" t="s">
        <v>944</v>
      </c>
      <c r="C676" s="2"/>
      <c r="D676" s="2"/>
      <c r="E676" s="2"/>
      <c r="F676" s="2"/>
      <c r="G676" s="2"/>
      <c r="H676" s="2"/>
      <c r="I676" s="2"/>
      <c r="J676" s="35"/>
    </row>
    <row r="677" spans="2:10">
      <c r="B677" s="46" t="s">
        <v>900</v>
      </c>
      <c r="C677" s="2"/>
      <c r="D677" s="2"/>
      <c r="E677" s="2"/>
      <c r="F677" s="2"/>
      <c r="G677" s="2"/>
      <c r="H677" s="2"/>
      <c r="I677" s="2"/>
      <c r="J677" s="35"/>
    </row>
    <row r="678" spans="2:10">
      <c r="B678" s="46" t="s">
        <v>125</v>
      </c>
      <c r="C678" s="2"/>
      <c r="D678" s="2"/>
      <c r="E678" s="2"/>
      <c r="F678" s="2"/>
      <c r="G678" s="2"/>
      <c r="H678" s="2"/>
      <c r="I678" s="2"/>
      <c r="J678" s="35"/>
    </row>
    <row r="679" spans="2:10">
      <c r="B679" s="46" t="s">
        <v>945</v>
      </c>
      <c r="C679" s="2"/>
      <c r="D679" s="2"/>
      <c r="E679" s="2"/>
      <c r="F679" s="2"/>
      <c r="G679" s="2"/>
      <c r="H679" s="2"/>
      <c r="I679" s="2"/>
      <c r="J679" s="35"/>
    </row>
    <row r="680" spans="2:10">
      <c r="B680" s="46" t="s">
        <v>862</v>
      </c>
      <c r="C680" s="2"/>
      <c r="D680" s="2"/>
      <c r="E680" s="2"/>
      <c r="F680" s="2"/>
      <c r="G680" s="2"/>
      <c r="H680" s="2"/>
      <c r="I680" s="2"/>
      <c r="J680" s="35"/>
    </row>
    <row r="681" spans="2:10">
      <c r="B681" s="46" t="s">
        <v>946</v>
      </c>
      <c r="C681" s="2"/>
      <c r="D681" s="2"/>
      <c r="E681" s="2"/>
      <c r="F681" s="2"/>
      <c r="G681" s="2"/>
      <c r="H681" s="2"/>
      <c r="I681" s="2"/>
      <c r="J681" s="35"/>
    </row>
    <row r="682" spans="2:10">
      <c r="B682" s="46" t="s">
        <v>947</v>
      </c>
      <c r="C682" s="2"/>
      <c r="D682" s="2"/>
      <c r="E682" s="2"/>
      <c r="F682" s="2"/>
      <c r="G682" s="2"/>
      <c r="H682" s="2"/>
      <c r="I682" s="2"/>
      <c r="J682" s="35"/>
    </row>
    <row r="683" spans="2:10">
      <c r="B683" s="46" t="s">
        <v>948</v>
      </c>
      <c r="C683" s="2"/>
      <c r="D683" s="2"/>
      <c r="E683" s="2"/>
      <c r="F683" s="2"/>
      <c r="G683" s="2"/>
      <c r="H683" s="2"/>
      <c r="I683" s="2"/>
      <c r="J683" s="35"/>
    </row>
    <row r="684" spans="2:10">
      <c r="B684" s="46" t="s">
        <v>949</v>
      </c>
      <c r="C684" s="2"/>
      <c r="D684" s="2"/>
      <c r="E684" s="2"/>
      <c r="F684" s="2"/>
      <c r="G684" s="2"/>
      <c r="H684" s="2"/>
      <c r="I684" s="2"/>
      <c r="J684" s="35"/>
    </row>
    <row r="685" spans="2:10">
      <c r="B685" s="46" t="s">
        <v>950</v>
      </c>
      <c r="C685" s="2"/>
      <c r="D685" s="2"/>
      <c r="E685" s="2"/>
      <c r="F685" s="2"/>
      <c r="G685" s="2"/>
      <c r="H685" s="2"/>
      <c r="I685" s="2"/>
      <c r="J685" s="35"/>
    </row>
    <row r="686" spans="2:10">
      <c r="B686" s="46" t="s">
        <v>951</v>
      </c>
      <c r="C686" s="2"/>
      <c r="D686" s="2"/>
      <c r="E686" s="2"/>
      <c r="F686" s="2"/>
      <c r="G686" s="2"/>
      <c r="H686" s="2"/>
      <c r="I686" s="2"/>
      <c r="J686" s="35"/>
    </row>
    <row r="687" spans="2:10">
      <c r="B687" s="46" t="s">
        <v>952</v>
      </c>
      <c r="C687" s="2"/>
      <c r="D687" s="2"/>
      <c r="E687" s="2"/>
      <c r="F687" s="2"/>
      <c r="G687" s="2"/>
      <c r="H687" s="2"/>
      <c r="I687" s="2"/>
      <c r="J687" s="35"/>
    </row>
    <row r="688" spans="2:10">
      <c r="B688" s="46" t="s">
        <v>953</v>
      </c>
      <c r="C688" s="2"/>
      <c r="D688" s="2"/>
      <c r="E688" s="2"/>
      <c r="F688" s="2"/>
      <c r="G688" s="2"/>
      <c r="H688" s="2"/>
      <c r="I688" s="2"/>
      <c r="J688" s="35"/>
    </row>
    <row r="689" spans="2:10">
      <c r="B689" s="46" t="s">
        <v>954</v>
      </c>
      <c r="C689" s="2"/>
      <c r="D689" s="2"/>
      <c r="E689" s="2"/>
      <c r="F689" s="2"/>
      <c r="G689" s="2"/>
      <c r="H689" s="2"/>
      <c r="I689" s="2"/>
      <c r="J689" s="35"/>
    </row>
    <row r="690" spans="2:10">
      <c r="B690" s="46" t="s">
        <v>955</v>
      </c>
      <c r="C690" s="2"/>
      <c r="D690" s="2"/>
      <c r="E690" s="2"/>
      <c r="F690" s="2"/>
      <c r="G690" s="2"/>
      <c r="H690" s="2"/>
      <c r="I690" s="2"/>
      <c r="J690" s="35"/>
    </row>
    <row r="691" spans="2:10">
      <c r="B691" s="46" t="s">
        <v>956</v>
      </c>
      <c r="C691" s="2"/>
      <c r="D691" s="2"/>
      <c r="E691" s="2"/>
      <c r="F691" s="2"/>
      <c r="G691" s="2"/>
      <c r="H691" s="2"/>
      <c r="I691" s="2"/>
      <c r="J691" s="35"/>
    </row>
    <row r="692" spans="2:10">
      <c r="B692" s="46" t="s">
        <v>957</v>
      </c>
      <c r="C692" s="2"/>
      <c r="D692" s="2"/>
      <c r="E692" s="2"/>
      <c r="F692" s="2"/>
      <c r="G692" s="2"/>
      <c r="H692" s="2"/>
      <c r="I692" s="2"/>
      <c r="J692" s="35"/>
    </row>
    <row r="693" spans="2:10">
      <c r="B693" s="46" t="s">
        <v>958</v>
      </c>
      <c r="C693" s="2"/>
      <c r="D693" s="2"/>
      <c r="E693" s="2"/>
      <c r="F693" s="2"/>
      <c r="G693" s="2"/>
      <c r="H693" s="2"/>
      <c r="I693" s="2"/>
      <c r="J693" s="35"/>
    </row>
    <row r="694" spans="2:10">
      <c r="B694" s="46" t="s">
        <v>862</v>
      </c>
      <c r="C694" s="2"/>
      <c r="D694" s="2"/>
      <c r="E694" s="2"/>
      <c r="F694" s="2"/>
      <c r="G694" s="2"/>
      <c r="H694" s="2"/>
      <c r="I694" s="2"/>
      <c r="J694" s="35"/>
    </row>
    <row r="695" spans="2:10">
      <c r="B695" s="46" t="s">
        <v>959</v>
      </c>
      <c r="C695" s="2"/>
      <c r="D695" s="2"/>
      <c r="E695" s="2"/>
      <c r="F695" s="2"/>
      <c r="G695" s="2"/>
      <c r="H695" s="2"/>
      <c r="I695" s="2"/>
      <c r="J695" s="35"/>
    </row>
    <row r="696" spans="2:10">
      <c r="B696" s="46" t="s">
        <v>960</v>
      </c>
      <c r="C696" s="2"/>
      <c r="D696" s="2"/>
      <c r="E696" s="2"/>
      <c r="F696" s="2"/>
      <c r="G696" s="2"/>
      <c r="H696" s="2"/>
      <c r="I696" s="2"/>
      <c r="J696" s="35"/>
    </row>
    <row r="697" spans="2:10">
      <c r="B697" s="46" t="s">
        <v>961</v>
      </c>
      <c r="C697" s="2"/>
      <c r="D697" s="2"/>
      <c r="E697" s="2"/>
      <c r="F697" s="2"/>
      <c r="G697" s="2"/>
      <c r="H697" s="2"/>
      <c r="I697" s="2"/>
      <c r="J697" s="35"/>
    </row>
    <row r="698" spans="2:10">
      <c r="B698" s="46" t="s">
        <v>962</v>
      </c>
      <c r="C698" s="2"/>
      <c r="D698" s="2"/>
      <c r="E698" s="2"/>
      <c r="F698" s="2"/>
      <c r="G698" s="2"/>
      <c r="H698" s="2"/>
      <c r="I698" s="2"/>
      <c r="J698" s="35"/>
    </row>
    <row r="699" spans="2:10">
      <c r="B699" s="46" t="s">
        <v>963</v>
      </c>
      <c r="C699" s="2"/>
      <c r="D699" s="2"/>
      <c r="E699" s="2"/>
      <c r="F699" s="2"/>
      <c r="G699" s="2"/>
      <c r="H699" s="2"/>
      <c r="I699" s="2"/>
      <c r="J699" s="35"/>
    </row>
    <row r="700" spans="2:10">
      <c r="B700" s="46" t="s">
        <v>964</v>
      </c>
      <c r="C700" s="2"/>
      <c r="D700" s="2"/>
      <c r="E700" s="2"/>
      <c r="F700" s="2"/>
      <c r="G700" s="2"/>
      <c r="H700" s="2"/>
      <c r="I700" s="2"/>
      <c r="J700" s="35"/>
    </row>
    <row r="701" spans="2:10">
      <c r="B701" s="46" t="s">
        <v>965</v>
      </c>
      <c r="C701" s="2"/>
      <c r="D701" s="2"/>
      <c r="E701" s="2"/>
      <c r="F701" s="2"/>
      <c r="G701" s="2"/>
      <c r="H701" s="2"/>
      <c r="I701" s="2"/>
      <c r="J701" s="35"/>
    </row>
    <row r="702" spans="2:10">
      <c r="B702" s="46" t="s">
        <v>966</v>
      </c>
      <c r="C702" s="2"/>
      <c r="D702" s="2"/>
      <c r="E702" s="2"/>
      <c r="F702" s="2"/>
      <c r="G702" s="2"/>
      <c r="H702" s="2"/>
      <c r="I702" s="2"/>
      <c r="J702" s="35"/>
    </row>
    <row r="703" spans="2:10">
      <c r="B703" s="46" t="s">
        <v>967</v>
      </c>
      <c r="C703" s="2"/>
      <c r="D703" s="2"/>
      <c r="E703" s="2"/>
      <c r="F703" s="2"/>
      <c r="G703" s="2"/>
      <c r="H703" s="2"/>
      <c r="I703" s="2"/>
      <c r="J703" s="35"/>
    </row>
    <row r="704" spans="2:10">
      <c r="B704" s="46" t="s">
        <v>968</v>
      </c>
      <c r="C704" s="2"/>
      <c r="D704" s="2"/>
      <c r="E704" s="2"/>
      <c r="F704" s="2"/>
      <c r="G704" s="2"/>
      <c r="H704" s="2"/>
      <c r="I704" s="2"/>
      <c r="J704" s="35"/>
    </row>
    <row r="705" spans="2:10">
      <c r="B705" s="46" t="s">
        <v>969</v>
      </c>
      <c r="C705" s="2"/>
      <c r="D705" s="2"/>
      <c r="E705" s="2"/>
      <c r="F705" s="2"/>
      <c r="G705" s="2"/>
      <c r="H705" s="2"/>
      <c r="I705" s="2"/>
      <c r="J705" s="35"/>
    </row>
    <row r="706" spans="2:10">
      <c r="B706" s="46" t="s">
        <v>970</v>
      </c>
      <c r="C706" s="2"/>
      <c r="D706" s="2"/>
      <c r="E706" s="2"/>
      <c r="F706" s="2"/>
      <c r="G706" s="2"/>
      <c r="H706" s="2"/>
      <c r="I706" s="2"/>
      <c r="J706" s="35"/>
    </row>
    <row r="707" spans="2:10">
      <c r="B707" s="46" t="s">
        <v>971</v>
      </c>
      <c r="C707" s="2"/>
      <c r="D707" s="2"/>
      <c r="E707" s="2"/>
      <c r="F707" s="2"/>
      <c r="G707" s="2"/>
      <c r="H707" s="2"/>
      <c r="I707" s="2"/>
      <c r="J707" s="35"/>
    </row>
    <row r="708" spans="2:10">
      <c r="B708" s="46" t="s">
        <v>972</v>
      </c>
      <c r="C708" s="2"/>
      <c r="D708" s="2"/>
      <c r="E708" s="2"/>
      <c r="F708" s="2"/>
      <c r="G708" s="2"/>
      <c r="H708" s="2"/>
      <c r="I708" s="2"/>
      <c r="J708" s="35"/>
    </row>
    <row r="709" spans="2:10">
      <c r="B709" s="46" t="s">
        <v>973</v>
      </c>
      <c r="C709" s="2"/>
      <c r="D709" s="2"/>
      <c r="E709" s="2"/>
      <c r="F709" s="2"/>
      <c r="G709" s="2"/>
      <c r="H709" s="2"/>
      <c r="I709" s="2"/>
      <c r="J709" s="35"/>
    </row>
    <row r="710" spans="2:10">
      <c r="B710" s="46" t="s">
        <v>974</v>
      </c>
      <c r="C710" s="2"/>
      <c r="D710" s="2"/>
      <c r="E710" s="2"/>
      <c r="F710" s="2"/>
      <c r="G710" s="2"/>
      <c r="H710" s="2"/>
      <c r="I710" s="2"/>
      <c r="J710" s="35"/>
    </row>
    <row r="711" spans="2:10">
      <c r="B711" s="46" t="s">
        <v>975</v>
      </c>
      <c r="C711" s="2"/>
      <c r="D711" s="2"/>
      <c r="E711" s="2"/>
      <c r="F711" s="2"/>
      <c r="G711" s="2"/>
      <c r="H711" s="2"/>
      <c r="I711" s="2"/>
      <c r="J711" s="35"/>
    </row>
    <row r="712" spans="2:10">
      <c r="B712" s="46" t="s">
        <v>976</v>
      </c>
      <c r="C712" s="2"/>
      <c r="D712" s="2"/>
      <c r="E712" s="2"/>
      <c r="F712" s="2"/>
      <c r="G712" s="2"/>
      <c r="H712" s="2"/>
      <c r="I712" s="2"/>
      <c r="J712" s="35"/>
    </row>
    <row r="713" spans="2:10">
      <c r="B713" s="46" t="s">
        <v>977</v>
      </c>
      <c r="C713" s="2"/>
      <c r="D713" s="2"/>
      <c r="E713" s="2"/>
      <c r="F713" s="2"/>
      <c r="G713" s="2"/>
      <c r="H713" s="2"/>
      <c r="I713" s="2"/>
      <c r="J713" s="35"/>
    </row>
    <row r="714" spans="2:10">
      <c r="B714" s="46" t="s">
        <v>978</v>
      </c>
      <c r="C714" s="2"/>
      <c r="D714" s="2"/>
      <c r="E714" s="2"/>
      <c r="F714" s="2"/>
      <c r="G714" s="2"/>
      <c r="H714" s="2"/>
      <c r="I714" s="2"/>
      <c r="J714" s="35"/>
    </row>
    <row r="715" spans="2:10">
      <c r="B715" s="46" t="s">
        <v>979</v>
      </c>
      <c r="C715" s="2"/>
      <c r="D715" s="2"/>
      <c r="E715" s="2"/>
      <c r="F715" s="2"/>
      <c r="G715" s="2"/>
      <c r="H715" s="2"/>
      <c r="I715" s="2"/>
      <c r="J715" s="35"/>
    </row>
    <row r="716" spans="2:10">
      <c r="B716" s="46" t="s">
        <v>980</v>
      </c>
      <c r="C716" s="2"/>
      <c r="D716" s="2"/>
      <c r="E716" s="2"/>
      <c r="F716" s="2"/>
      <c r="G716" s="2"/>
      <c r="H716" s="2"/>
      <c r="I716" s="2"/>
      <c r="J716" s="35"/>
    </row>
    <row r="717" spans="2:10">
      <c r="B717" s="46" t="s">
        <v>981</v>
      </c>
      <c r="C717" s="2"/>
      <c r="D717" s="2"/>
      <c r="E717" s="2"/>
      <c r="F717" s="2"/>
      <c r="G717" s="2"/>
      <c r="H717" s="2"/>
      <c r="I717" s="2"/>
      <c r="J717" s="35"/>
    </row>
    <row r="718" spans="2:10">
      <c r="B718" s="46" t="s">
        <v>982</v>
      </c>
      <c r="C718" s="2"/>
      <c r="D718" s="2"/>
      <c r="E718" s="2"/>
      <c r="F718" s="2"/>
      <c r="G718" s="2"/>
      <c r="H718" s="2"/>
      <c r="I718" s="2"/>
      <c r="J718" s="35"/>
    </row>
    <row r="719" spans="2:10">
      <c r="B719" s="46" t="s">
        <v>983</v>
      </c>
      <c r="C719" s="2"/>
      <c r="D719" s="2"/>
      <c r="E719" s="2"/>
      <c r="F719" s="2"/>
      <c r="G719" s="2"/>
      <c r="H719" s="2"/>
      <c r="I719" s="2"/>
      <c r="J719" s="35"/>
    </row>
    <row r="720" spans="2:10">
      <c r="B720" s="46" t="s">
        <v>984</v>
      </c>
      <c r="C720" s="2"/>
      <c r="D720" s="2"/>
      <c r="E720" s="2"/>
      <c r="F720" s="2"/>
      <c r="G720" s="2"/>
      <c r="H720" s="2"/>
      <c r="I720" s="2"/>
      <c r="J720" s="35"/>
    </row>
    <row r="721" spans="2:10">
      <c r="B721" s="46" t="s">
        <v>985</v>
      </c>
      <c r="C721" s="2"/>
      <c r="D721" s="2"/>
      <c r="E721" s="2"/>
      <c r="F721" s="2"/>
      <c r="G721" s="2"/>
      <c r="H721" s="2"/>
      <c r="I721" s="2"/>
      <c r="J721" s="35"/>
    </row>
    <row r="722" spans="2:10">
      <c r="B722" s="46" t="s">
        <v>986</v>
      </c>
      <c r="C722" s="2"/>
      <c r="D722" s="2"/>
      <c r="E722" s="2"/>
      <c r="F722" s="2"/>
      <c r="G722" s="2"/>
      <c r="H722" s="2"/>
      <c r="I722" s="2"/>
      <c r="J722" s="35"/>
    </row>
    <row r="723" spans="2:10">
      <c r="B723" s="46" t="s">
        <v>127</v>
      </c>
      <c r="C723" s="2"/>
      <c r="D723" s="2"/>
      <c r="E723" s="2"/>
      <c r="F723" s="2"/>
      <c r="G723" s="2"/>
      <c r="H723" s="2"/>
      <c r="I723" s="2"/>
      <c r="J723" s="35"/>
    </row>
    <row r="724" spans="2:10">
      <c r="B724" s="46" t="s">
        <v>987</v>
      </c>
      <c r="C724" s="2"/>
      <c r="D724" s="2"/>
      <c r="E724" s="2"/>
      <c r="F724" s="2"/>
      <c r="G724" s="2"/>
      <c r="H724" s="2"/>
      <c r="I724" s="2"/>
      <c r="J724" s="35"/>
    </row>
    <row r="725" spans="2:10">
      <c r="B725" s="46" t="s">
        <v>988</v>
      </c>
      <c r="C725" s="2"/>
      <c r="D725" s="2"/>
      <c r="E725" s="2"/>
      <c r="F725" s="2"/>
      <c r="G725" s="2"/>
      <c r="H725" s="2"/>
      <c r="I725" s="2"/>
      <c r="J725" s="35"/>
    </row>
    <row r="726" spans="2:10">
      <c r="B726" s="46" t="s">
        <v>989</v>
      </c>
      <c r="C726" s="2"/>
      <c r="D726" s="2"/>
      <c r="E726" s="2"/>
      <c r="F726" s="2"/>
      <c r="G726" s="2"/>
      <c r="H726" s="2"/>
      <c r="I726" s="2"/>
      <c r="J726" s="35"/>
    </row>
    <row r="727" spans="2:10">
      <c r="B727" s="46" t="s">
        <v>990</v>
      </c>
      <c r="C727" s="2"/>
      <c r="D727" s="2"/>
      <c r="E727" s="2"/>
      <c r="F727" s="2"/>
      <c r="G727" s="2"/>
      <c r="H727" s="2"/>
      <c r="I727" s="2"/>
      <c r="J727" s="35"/>
    </row>
    <row r="728" spans="2:10">
      <c r="B728" s="48" t="s">
        <v>991</v>
      </c>
      <c r="C728" s="37"/>
      <c r="D728" s="37"/>
      <c r="E728" s="37"/>
      <c r="F728" s="37"/>
      <c r="G728" s="37"/>
      <c r="H728" s="37"/>
      <c r="I728" s="37"/>
      <c r="J728" s="38"/>
    </row>
  </sheetData>
  <mergeCells count="109">
    <mergeCell ref="C557:D557"/>
    <mergeCell ref="C558:D558"/>
    <mergeCell ref="C559:D559"/>
    <mergeCell ref="C560:D560"/>
    <mergeCell ref="B567:J567"/>
    <mergeCell ref="C550:D550"/>
    <mergeCell ref="C551:D551"/>
    <mergeCell ref="C552:D552"/>
    <mergeCell ref="C553:D553"/>
    <mergeCell ref="C555:D555"/>
    <mergeCell ref="C556:D556"/>
    <mergeCell ref="F507:I509"/>
    <mergeCell ref="B529:D531"/>
    <mergeCell ref="F529:K532"/>
    <mergeCell ref="B544:D546"/>
    <mergeCell ref="C548:D548"/>
    <mergeCell ref="C549:D549"/>
    <mergeCell ref="B495:E495"/>
    <mergeCell ref="B496:E496"/>
    <mergeCell ref="B497:E497"/>
    <mergeCell ref="B498:E498"/>
    <mergeCell ref="B507:D510"/>
    <mergeCell ref="B430:D430"/>
    <mergeCell ref="B490:E490"/>
    <mergeCell ref="B491:E491"/>
    <mergeCell ref="B492:E492"/>
    <mergeCell ref="B493:E493"/>
    <mergeCell ref="B494:E494"/>
    <mergeCell ref="B424:D424"/>
    <mergeCell ref="B425:D425"/>
    <mergeCell ref="B426:D426"/>
    <mergeCell ref="B427:D427"/>
    <mergeCell ref="B428:D428"/>
    <mergeCell ref="B429:D429"/>
    <mergeCell ref="B392:D392"/>
    <mergeCell ref="H392:I392"/>
    <mergeCell ref="B393:D393"/>
    <mergeCell ref="H393:I393"/>
    <mergeCell ref="B422:D422"/>
    <mergeCell ref="B423:D423"/>
    <mergeCell ref="B381:D381"/>
    <mergeCell ref="B382:D382"/>
    <mergeCell ref="B390:D390"/>
    <mergeCell ref="H390:I390"/>
    <mergeCell ref="B391:D391"/>
    <mergeCell ref="H391:I391"/>
    <mergeCell ref="B375:D375"/>
    <mergeCell ref="B376:D376"/>
    <mergeCell ref="B377:D377"/>
    <mergeCell ref="B378:D378"/>
    <mergeCell ref="B379:D379"/>
    <mergeCell ref="B380:D380"/>
    <mergeCell ref="B359:D359"/>
    <mergeCell ref="B360:D360"/>
    <mergeCell ref="B361:D361"/>
    <mergeCell ref="B362:D362"/>
    <mergeCell ref="B363:D363"/>
    <mergeCell ref="B374:D374"/>
    <mergeCell ref="B332:C332"/>
    <mergeCell ref="B354:C354"/>
    <mergeCell ref="B355:C355"/>
    <mergeCell ref="B356:C356"/>
    <mergeCell ref="B357:C357"/>
    <mergeCell ref="B358:D358"/>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D25" sqref="D25"/>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129</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2019-11-18T22:49:01Z</dcterms:modified>
</cp:coreProperties>
</file>