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315" i="62" l="1"/>
  <c r="D306" i="62"/>
  <c r="D305" i="62"/>
  <c r="D301" i="62"/>
  <c r="D302" i="62"/>
  <c r="D303" i="62"/>
  <c r="D304" i="62"/>
  <c r="D307" i="62"/>
  <c r="D308" i="62"/>
  <c r="D309" i="62"/>
  <c r="D310" i="62"/>
  <c r="D311" i="62"/>
  <c r="D300" i="62"/>
  <c r="D312" i="62"/>
  <c r="D313" i="62"/>
  <c r="D314" i="62"/>
  <c r="C50" i="62"/>
  <c r="C505" i="62"/>
  <c r="C506" i="62"/>
  <c r="C507" i="62"/>
  <c r="C76" i="62"/>
  <c r="C103" i="62"/>
  <c r="D341" i="62"/>
  <c r="D49" i="62"/>
  <c r="D50" i="62"/>
  <c r="D48" i="62"/>
  <c r="C541" i="62"/>
  <c r="C542" i="62"/>
  <c r="C543" i="62"/>
  <c r="C544" i="62"/>
  <c r="C540" i="62"/>
  <c r="I526" i="62"/>
  <c r="I525" i="62"/>
  <c r="C524" i="62"/>
  <c r="C523" i="62"/>
  <c r="H505" i="62"/>
  <c r="H504" i="62"/>
  <c r="C508" i="62"/>
  <c r="C456" i="62"/>
  <c r="C455" i="62"/>
  <c r="C432" i="62"/>
  <c r="C433" i="62"/>
  <c r="C434" i="62"/>
  <c r="C435" i="62"/>
  <c r="C431" i="62"/>
  <c r="E377" i="62"/>
  <c r="E340" i="62"/>
  <c r="E339" i="62"/>
  <c r="K137" i="62"/>
  <c r="K138" i="62"/>
  <c r="K136" i="62"/>
  <c r="E137" i="62"/>
  <c r="E138" i="62"/>
  <c r="E139" i="62"/>
  <c r="E140" i="62"/>
  <c r="E141" i="62"/>
  <c r="E136" i="62"/>
  <c r="D100" i="62"/>
  <c r="D101" i="62"/>
  <c r="D102" i="62"/>
  <c r="D103" i="62"/>
  <c r="D99" i="62"/>
  <c r="D74" i="62"/>
  <c r="D75" i="62"/>
  <c r="D76" i="62"/>
  <c r="D73" i="62"/>
  <c r="D315" i="62"/>
  <c r="G76" i="62"/>
  <c r="G50" i="62"/>
  <c r="G49" i="62"/>
  <c r="J376" i="62"/>
  <c r="J377" i="62"/>
  <c r="G74" i="62"/>
  <c r="G48" i="62"/>
  <c r="G99" i="62"/>
  <c r="G100" i="62"/>
  <c r="G101" i="62"/>
  <c r="G103" i="62"/>
  <c r="G102" i="62"/>
  <c r="J375" i="62"/>
  <c r="G73" i="62"/>
  <c r="G75" i="62"/>
</calcChain>
</file>

<file path=xl/sharedStrings.xml><?xml version="1.0" encoding="utf-8"?>
<sst xmlns="http://schemas.openxmlformats.org/spreadsheetml/2006/main" count="2495" uniqueCount="873">
  <si>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</si>
  <si>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</si>
  <si>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</si>
  <si>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</si>
  <si>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</si>
  <si>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</si>
  <si>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</si>
  <si>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</si>
  <si>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</si>
  <si>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</si>
  <si>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</si>
  <si>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</si>
  <si>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</si>
  <si>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</si>
  <si>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</si>
  <si>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</si>
  <si>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</si>
  <si>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</si>
  <si>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</si>
  <si>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</si>
  <si>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</si>
  <si>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</si>
  <si>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</si>
  <si>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</si>
  <si>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</si>
  <si>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</si>
  <si>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</si>
  <si>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</si>
  <si>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</si>
  <si>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</si>
  <si>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</si>
  <si>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</si>
  <si>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</si>
  <si>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</si>
  <si>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</si>
  <si>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</si>
  <si>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</si>
  <si>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</si>
  <si>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</si>
  <si>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</si>
  <si>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</si>
  <si>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</si>
  <si>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</si>
  <si>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</si>
  <si>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</si>
  <si>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</si>
  <si>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</si>
  <si>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</si>
  <si>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</si>
  <si>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</si>
  <si>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</si>
  <si>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</si>
  <si>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</si>
  <si>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</si>
  <si>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</si>
  <si>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</si>
  <si>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</si>
  <si>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</si>
  <si>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</si>
  <si>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</si>
  <si>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</si>
  <si>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</si>
  <si>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</si>
  <si>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</si>
  <si>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</si>
  <si>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</si>
  <si>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</si>
  <si>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</si>
  <si>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</si>
  <si>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</si>
  <si>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</si>
  <si>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</si>
  <si>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</si>
  <si>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</si>
  <si>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</si>
  <si>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</si>
  <si>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</si>
  <si>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</si>
  <si>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</si>
  <si>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</si>
  <si>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</si>
  <si>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</si>
  <si>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</si>
  <si>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</si>
  <si>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</si>
  <si>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</si>
  <si>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</si>
  <si>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</si>
  <si>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</si>
  <si>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</si>
  <si>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</si>
  <si>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</si>
  <si>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</si>
  <si>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</si>
  <si>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</si>
  <si>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</si>
  <si>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</si>
  <si>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</si>
  <si>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</si>
  <si>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</si>
  <si>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</si>
  <si>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</si>
  <si>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</si>
  <si>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</si>
  <si>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</si>
  <si>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</si>
  <si>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</si>
  <si>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</si>
  <si>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</si>
  <si>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</si>
  <si>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</si>
  <si>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</si>
  <si>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</si>
  <si>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</si>
  <si>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</si>
  <si>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</si>
  <si>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</si>
  <si>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</si>
  <si>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INTRODUCCIÓN:</t>
  </si>
  <si>
    <t>Equipo de trabajo</t>
  </si>
  <si>
    <t>No sabe</t>
  </si>
  <si>
    <t>Pereira</t>
  </si>
  <si>
    <t>Contrato a término fijo</t>
  </si>
  <si>
    <t>más de 6 SMLV</t>
  </si>
  <si>
    <t>Ocupaciones en Ciencias Sociales, Educación, Servicios Gubernamentales y Religión</t>
  </si>
  <si>
    <t>Educación</t>
  </si>
  <si>
    <t xml:space="preserve">Empleado del gobierno	  </t>
  </si>
  <si>
    <t>Contrato a término indefinido</t>
  </si>
  <si>
    <t>Pública</t>
  </si>
  <si>
    <t>Suministros de Electricidad, Gas y Agua</t>
  </si>
  <si>
    <t>Ocupaciones de Dirección y Gerencia</t>
  </si>
  <si>
    <t>entre 4 SMLV y menos de 5 SMLV</t>
  </si>
  <si>
    <t xml:space="preserve">Empleado de empresa particular  </t>
  </si>
  <si>
    <t xml:space="preserve">Privada 	</t>
  </si>
  <si>
    <t>entre 2 SMLV y menos de 3 SMLV</t>
  </si>
  <si>
    <t>Transporte, Almacenamiento y Comunicaciones</t>
  </si>
  <si>
    <t xml:space="preserve">De Economía Mixta    </t>
  </si>
  <si>
    <t>SIN RESPUESTA</t>
  </si>
  <si>
    <t xml:space="preserve">Empresario/Empleador   </t>
  </si>
  <si>
    <t>entre 3 SMLV y menos de 4 SMLV</t>
  </si>
  <si>
    <t>Coordinador</t>
  </si>
  <si>
    <t xml:space="preserve">Trabajador  independiente    (Sector público o privado)  </t>
  </si>
  <si>
    <t>PEREIRA</t>
  </si>
  <si>
    <t>COLOMBIA</t>
  </si>
  <si>
    <t>Docente</t>
  </si>
  <si>
    <t>Rector</t>
  </si>
  <si>
    <t>entre 5 SMLV y menos de 6 SMLV</t>
  </si>
  <si>
    <t>entre 1 SMLV y menos de 2 SMLV</t>
  </si>
  <si>
    <t>Industrias Manufactureras</t>
  </si>
  <si>
    <t>Otras Actividades de Servicios Comunitarios, Sociales y Personales</t>
  </si>
  <si>
    <t>null</t>
  </si>
  <si>
    <t>pereira</t>
  </si>
  <si>
    <t>risaralda</t>
  </si>
  <si>
    <t>colombia</t>
  </si>
  <si>
    <t>Caldas</t>
  </si>
  <si>
    <t>Manizales</t>
  </si>
  <si>
    <t>RISARALDA</t>
  </si>
  <si>
    <t>UTP</t>
  </si>
  <si>
    <t>Ocupaciones en Finanzas y administración</t>
  </si>
  <si>
    <t>Ingenieria</t>
  </si>
  <si>
    <t>GERENTE</t>
  </si>
  <si>
    <t>DOSQUEBRADAS</t>
  </si>
  <si>
    <t>Gerente General</t>
  </si>
  <si>
    <t>Administración Pública y Defensa; Seguridad Social de Afiliación Obligatoria</t>
  </si>
  <si>
    <t xml:space="preserve">Contrato de prestación de servicios	</t>
  </si>
  <si>
    <t>Comercio; Reparación de Automotores, Motocicletas, Efectos Personales y Enseres Domésticos</t>
  </si>
  <si>
    <t>gerente general</t>
  </si>
  <si>
    <t>Antioquia</t>
  </si>
  <si>
    <t xml:space="preserve">Colombia </t>
  </si>
  <si>
    <t>Dosquebradas</t>
  </si>
  <si>
    <t>Ocupaciones en Ventas y Servicios</t>
  </si>
  <si>
    <t>Otro tipo de contrato</t>
  </si>
  <si>
    <t>decano</t>
  </si>
  <si>
    <t>Universidad Tecnológica de Pereira</t>
  </si>
  <si>
    <t>Universidad Tecnologica de Pereira</t>
  </si>
  <si>
    <t>Ocupaciones en Ciencias Naturales, Aplicadas y relacionadas</t>
  </si>
  <si>
    <t>menor a 1 SMLV (Salario mínimo legal vigente)</t>
  </si>
  <si>
    <t>Decano</t>
  </si>
  <si>
    <t>Construcción</t>
  </si>
  <si>
    <t>Docente Investigador</t>
  </si>
  <si>
    <t>Director de programa</t>
  </si>
  <si>
    <t>UNIVERSIDAD TECNOLÓGICA DE PEREIRA</t>
  </si>
  <si>
    <t>La Julita</t>
  </si>
  <si>
    <t>Ocupaciones de Procesamiento, Fabricación y Ensamble</t>
  </si>
  <si>
    <t>Agricultura, ganadería, Caza y Silvicultura</t>
  </si>
  <si>
    <t>INSTRUCTOR</t>
  </si>
  <si>
    <t>Carrera 27 #10-02 Barrio Alamos - Risaralda - Colombia</t>
  </si>
  <si>
    <t>Quindio</t>
  </si>
  <si>
    <t>Armenia</t>
  </si>
  <si>
    <t>Comfamiliar Risaralda</t>
  </si>
  <si>
    <t>Servicios Sociales y de Salud</t>
  </si>
  <si>
    <t>valle del cauca</t>
  </si>
  <si>
    <t>QUINDIO</t>
  </si>
  <si>
    <t>ARMENIA</t>
  </si>
  <si>
    <t>Gobernación del Quindío</t>
  </si>
  <si>
    <t>Quindío</t>
  </si>
  <si>
    <t>Gerente</t>
  </si>
  <si>
    <t>Bogota</t>
  </si>
  <si>
    <t>Tesorero</t>
  </si>
  <si>
    <t>Valle del Cauca</t>
  </si>
  <si>
    <t>Control Interno</t>
  </si>
  <si>
    <t>Profesional Universitario</t>
  </si>
  <si>
    <t>Cali</t>
  </si>
  <si>
    <t>docente</t>
  </si>
  <si>
    <t>CONTROL INTERNO</t>
  </si>
  <si>
    <t>DIRECTOR ADMINISTRATIVO</t>
  </si>
  <si>
    <t>Valle</t>
  </si>
  <si>
    <t>Administrativa</t>
  </si>
  <si>
    <t>Intermediación Financiera</t>
  </si>
  <si>
    <t>Gerente general</t>
  </si>
  <si>
    <t>Organizaciones y Órganos Extraterritoriales</t>
  </si>
  <si>
    <t>MEDELLIN</t>
  </si>
  <si>
    <t>Ingenio Risaralda</t>
  </si>
  <si>
    <t>Balboa</t>
  </si>
  <si>
    <t>Vicerrector Administrativo</t>
  </si>
  <si>
    <t>Auditoría</t>
  </si>
  <si>
    <t>CARTAGO</t>
  </si>
  <si>
    <t>Vereda la Julita</t>
  </si>
  <si>
    <t>PROFESIONAL UNIVERSITARIO</t>
  </si>
  <si>
    <t>VALLE</t>
  </si>
  <si>
    <t>Maestría en Administración Económica y Financiera</t>
  </si>
  <si>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 xml:space="preserve">Maestría en Administración Económica y Financiera </t>
    </r>
    <r>
      <rPr>
        <sz val="14"/>
        <color indexed="8"/>
        <rFont val="Calibri"/>
        <family val="2"/>
      </rPr>
      <t xml:space="preserve">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r>
      <rPr>
        <b/>
        <sz val="14"/>
        <color indexed="8"/>
        <rFont val="Calibri"/>
        <family val="2"/>
      </rPr>
      <t>Empleadores:</t>
    </r>
    <r>
      <rPr>
        <sz val="14"/>
        <color indexed="8"/>
        <rFont val="Calibri"/>
        <family val="2"/>
      </rPr>
      <t xml:space="preserve">
* Empresas y empleadores.
* Autoevaluación.
* Nivel de desarrollo de las competencias generales para los profesionales.
* Competencias.
</t>
    </r>
    <r>
      <rPr>
        <b/>
        <sz val="14"/>
        <color indexed="8"/>
        <rFont val="Calibri"/>
        <family val="2"/>
      </rPr>
      <t xml:space="preserve">
Observatorio Laboral para la Educación OLE:</t>
    </r>
    <r>
      <rPr>
        <sz val="14"/>
        <color indexed="8"/>
        <rFont val="Calibri"/>
        <family val="2"/>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</si>
  <si>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CO&amp;TEX SAS</t>
  </si>
  <si>
    <t>LOS CAMBULOS DOSQUEBRADAS</t>
  </si>
  <si>
    <t>pentagramab@gmail.com</t>
  </si>
  <si>
    <t>Implementación de SAP Hanna</t>
  </si>
  <si>
    <t>Gerente de Proyecto</t>
  </si>
  <si>
    <t>Presidente</t>
  </si>
  <si>
    <t>jraulgiraldo@hotmail.com</t>
  </si>
  <si>
    <t>Cra 27 No. 10-02 los alamos</t>
  </si>
  <si>
    <t>mavago17@utp.edu.co</t>
  </si>
  <si>
    <t>Vicerrectoría de Investigaciones, Innovación y Extensión</t>
  </si>
  <si>
    <t>Administrativo</t>
  </si>
  <si>
    <t>Vicerrectora de Investigaciones, Innovación y Extensión</t>
  </si>
  <si>
    <t>Papeleria Modelo</t>
  </si>
  <si>
    <t>Calle 21  6-51</t>
  </si>
  <si>
    <t>christianpineda182@gmail.com</t>
  </si>
  <si>
    <t xml:space="preserve">Mercadeo y Finanzas </t>
  </si>
  <si>
    <t>Jefe de Marketing</t>
  </si>
  <si>
    <t>La julita</t>
  </si>
  <si>
    <t>mayra@utp.edu.co</t>
  </si>
  <si>
    <t>Gestión Humana</t>
  </si>
  <si>
    <t>Proceso de Vinculación</t>
  </si>
  <si>
    <t>Jefe de Recursos Humanos</t>
  </si>
  <si>
    <t>Ingenio Risaralda. S.A.</t>
  </si>
  <si>
    <t>KIlometro 2 via la Virginia Balboa</t>
  </si>
  <si>
    <t>jalt422@gmail.com</t>
  </si>
  <si>
    <t>Proeyctos</t>
  </si>
  <si>
    <t>Lider de mejoramiento y proyectos</t>
  </si>
  <si>
    <t>Carrera 27 No. 10-02 Los álamos</t>
  </si>
  <si>
    <t>lilipor@utp.edu.co</t>
  </si>
  <si>
    <t>Facultad de Ingeniería Industrial</t>
  </si>
  <si>
    <t>Hotel Sonesta Pereira</t>
  </si>
  <si>
    <t>Km 7 Vía Cerritos</t>
  </si>
  <si>
    <t>andreitard19@hotmail.com</t>
  </si>
  <si>
    <t>Hoteles y Restaurantes</t>
  </si>
  <si>
    <t>Servicio al Huésped</t>
  </si>
  <si>
    <t>Coordinadora de Servicio al Huésped</t>
  </si>
  <si>
    <t>Servicio al cliente</t>
  </si>
  <si>
    <t>3137179 - 3137123</t>
  </si>
  <si>
    <t>linasa@utp.edu.co</t>
  </si>
  <si>
    <t>Registro y Control Académico - Ingeniería de Sistemas y Computación</t>
  </si>
  <si>
    <t>Transitoria Administrativo III - Docente Auxiliar pregrado con Maestría</t>
  </si>
  <si>
    <t>Director ARYCA - Director Programa Ing Sistemas y Computación</t>
  </si>
  <si>
    <t>fundacion universitaria autonoma de las americas</t>
  </si>
  <si>
    <t>Avenida de las Américas No 98-56 Sector Belmonte</t>
  </si>
  <si>
    <t>diego_m@live.com</t>
  </si>
  <si>
    <t>programa de administracion de empresas y medicina</t>
  </si>
  <si>
    <t>director de programa</t>
  </si>
  <si>
    <t>D.K. Ingeniería</t>
  </si>
  <si>
    <t>CALLE 22 # 17 B - 50 - PISO 2 - BARRIO LA LORENA</t>
  </si>
  <si>
    <t>melo_13jhc@yahoo.es</t>
  </si>
  <si>
    <t>Obras Civiles</t>
  </si>
  <si>
    <t>Ingeniero Civil</t>
  </si>
  <si>
    <t>Director de Proyectos</t>
  </si>
  <si>
    <t>CONTRALORIA GENERAL DE LA REPUBLICA</t>
  </si>
  <si>
    <t>CALLE 14 3A-34</t>
  </si>
  <si>
    <t>latorre@auditores.com</t>
  </si>
  <si>
    <t>GERENCIA DEPARTAMENTAL COLEGIADA TOLIMA - VIGILANCIA FISCAL</t>
  </si>
  <si>
    <t>TOLIMA</t>
  </si>
  <si>
    <t>IBAGUE</t>
  </si>
  <si>
    <t>Empresa de energía del Quindío S.A. E.S.P.</t>
  </si>
  <si>
    <t>Carrera 13 N° 14-17, Armenia (Q), Colombia</t>
  </si>
  <si>
    <t>7413100 ext 1314</t>
  </si>
  <si>
    <t>jiarango@utp.edu.co</t>
  </si>
  <si>
    <t>Auditor</t>
  </si>
  <si>
    <t>Fondo de Empleados Parque del Cafe</t>
  </si>
  <si>
    <t>Km 6 via Montenegro a Pueblo Tapao</t>
  </si>
  <si>
    <t>7417417 ext 125</t>
  </si>
  <si>
    <t>ivanchow78@hotmail.com</t>
  </si>
  <si>
    <t>Junta Directiva</t>
  </si>
  <si>
    <t>Montenegro</t>
  </si>
  <si>
    <t>AUDIFARMA</t>
  </si>
  <si>
    <t xml:space="preserve">CALLE 105 NUMERO 14-140 ZONA INDUSTRIAL DE OCCIDENTE </t>
  </si>
  <si>
    <t>jackoar31@hotmail.com</t>
  </si>
  <si>
    <t>Cadena de Suministros</t>
  </si>
  <si>
    <t>Jefe de Estrategia de Servicio</t>
  </si>
  <si>
    <t>Gerente Cadena de Suministros</t>
  </si>
  <si>
    <t>Ingenio Risaralda S.A</t>
  </si>
  <si>
    <t>Km 2 Vía La Virginia Balboa</t>
  </si>
  <si>
    <t>hectorfvg91@gmail.com</t>
  </si>
  <si>
    <t>Dirección Comercial</t>
  </si>
  <si>
    <t>Coordinador Comercial</t>
  </si>
  <si>
    <t>Director Comercial</t>
  </si>
  <si>
    <t>UNIVERSIDAD TECNOLOGICA DE PEREIRA</t>
  </si>
  <si>
    <t>LA JULITA</t>
  </si>
  <si>
    <t>jucasta@utp.edu.co</t>
  </si>
  <si>
    <t>Ingeniería Industrial</t>
  </si>
  <si>
    <t>TigoUne</t>
  </si>
  <si>
    <t>Cra 10 # 15-30</t>
  </si>
  <si>
    <t>osgoro@gmail.com</t>
  </si>
  <si>
    <t>Gerencia  Configuración e Instalaciones</t>
  </si>
  <si>
    <t>Supervisor oferta básica nacional</t>
  </si>
  <si>
    <t>Todo el país</t>
  </si>
  <si>
    <t>ejrincon@utp.edu.co</t>
  </si>
  <si>
    <t>IPS BIENESTAR DIGESTIVO SAS</t>
  </si>
  <si>
    <t>Carrera 9 # 25-25 Torre C Consultorio 303 Clínica Los Rosales</t>
  </si>
  <si>
    <t>fegoho@gmail.com</t>
  </si>
  <si>
    <t>Asesor</t>
  </si>
  <si>
    <t>freddyacardona@hotmail.com</t>
  </si>
  <si>
    <t>CDA AV 30 DE AGOSTO</t>
  </si>
  <si>
    <t>AV 30 DE AGOSTO N 23-50</t>
  </si>
  <si>
    <t>clazaga@gmail.com</t>
  </si>
  <si>
    <t>Calidad - Gerencia</t>
  </si>
  <si>
    <t>Directora Técnica y de Calidad</t>
  </si>
  <si>
    <t>rojasgiraldo@gmail.com</t>
  </si>
  <si>
    <t xml:space="preserve">Universidad tecnológica de Pereira </t>
  </si>
  <si>
    <t>Cra 27 N 10-02</t>
  </si>
  <si>
    <t>(6) 3137213</t>
  </si>
  <si>
    <t>gehenao@utp.edu.co</t>
  </si>
  <si>
    <t>Financiera</t>
  </si>
  <si>
    <t>Financiero</t>
  </si>
  <si>
    <t xml:space="preserve">Risaralda </t>
  </si>
  <si>
    <t>km2 via la virginia balboa</t>
  </si>
  <si>
    <t>lfjimenez@ingeniorisaralda.com</t>
  </si>
  <si>
    <t>Jefe de Ingenieria</t>
  </si>
  <si>
    <t>Director de operaciones y proyectos</t>
  </si>
  <si>
    <t>La virginia</t>
  </si>
  <si>
    <t>lamonitta@gmail.com</t>
  </si>
  <si>
    <t>EMPRESAS MUNICIPALES DE CARTAGO ESP</t>
  </si>
  <si>
    <t>CALLE 13 # 5A - 35 PISO 2</t>
  </si>
  <si>
    <t>(2) 2110060</t>
  </si>
  <si>
    <t>cams129@gmail.com</t>
  </si>
  <si>
    <t>OFICINA DE INFORMATICA Y TECNOLOGIA</t>
  </si>
  <si>
    <t>JEFE DE OFICINA DE INFORMÁTICA Y TECNOLOGIA</t>
  </si>
  <si>
    <t>SUBGERENTE ADMINISTRATIVO Y DE TALENTO HUMANO</t>
  </si>
  <si>
    <t>thher1994@hotmail.com</t>
  </si>
  <si>
    <t>Neurocentro</t>
  </si>
  <si>
    <t>calle 25 7-48  piso 8</t>
  </si>
  <si>
    <t>jhiguera@utp.edu.co</t>
  </si>
  <si>
    <t>Investigacion</t>
  </si>
  <si>
    <t>Coordinadora de Investigación</t>
  </si>
  <si>
    <t>Director de Investigacion</t>
  </si>
  <si>
    <t>CORPORACIÒN UNIVERSITARIA MINUTO DE DIOS</t>
  </si>
  <si>
    <t>CARA 9A 20-54</t>
  </si>
  <si>
    <t>opcionpereira@hotmail.com</t>
  </si>
  <si>
    <t>academica</t>
  </si>
  <si>
    <t>Coordinador de programas</t>
  </si>
  <si>
    <t>Secretario academico</t>
  </si>
  <si>
    <t>nati1534@hotmail.com</t>
  </si>
  <si>
    <t>TIPSA</t>
  </si>
  <si>
    <t>Carrera 14 No. 12-33 Piso 2</t>
  </si>
  <si>
    <t>monicamrosas@gmail.com</t>
  </si>
  <si>
    <t>Directora Administrativa y Financiera</t>
  </si>
  <si>
    <t>SECRETARIA DE EDUCACIÓN DE DOSQUEBRADAS</t>
  </si>
  <si>
    <t>CAM DOSQUEBRADAS</t>
  </si>
  <si>
    <t xml:space="preserve"> (57 6) 3320546</t>
  </si>
  <si>
    <t>hugo_0287@hotmail.com</t>
  </si>
  <si>
    <t>INSTITUCIÓN EDUCATIVA FABIO VÁSQUEZ BOTERO</t>
  </si>
  <si>
    <t>DOCENTE DE AULA ÁREA DE MATEMÁTICAS</t>
  </si>
  <si>
    <t>RECTOR</t>
  </si>
  <si>
    <t>dangomez@utp.edu.co</t>
  </si>
  <si>
    <t>Vicerrectoria Académica</t>
  </si>
  <si>
    <t>Docente - Profesional</t>
  </si>
  <si>
    <t>Vicerrector Académico</t>
  </si>
  <si>
    <t>nuquimeli@hotmail.com</t>
  </si>
  <si>
    <t>Industria Colombiana de Confecciones S.A. - INCOCO</t>
  </si>
  <si>
    <t>Avenida 30 Agosto No. 100-120</t>
  </si>
  <si>
    <t>tica19@utp.edu.co</t>
  </si>
  <si>
    <t>Proceso de TICS.</t>
  </si>
  <si>
    <t>Administración del DW &amp; BI</t>
  </si>
  <si>
    <t>Directora TICS</t>
  </si>
  <si>
    <t>designs_your_life@hotmail.com</t>
  </si>
  <si>
    <t>suramericana</t>
  </si>
  <si>
    <t>cra 5 #31-72</t>
  </si>
  <si>
    <t>yeny.ballesteros@hotmail.com</t>
  </si>
  <si>
    <t>empresarial</t>
  </si>
  <si>
    <t>directora de negocios empresariales</t>
  </si>
  <si>
    <t>gerente</t>
  </si>
  <si>
    <t>tolima</t>
  </si>
  <si>
    <t>ibague</t>
  </si>
  <si>
    <t>jeca0811@gmail.com</t>
  </si>
  <si>
    <t>julijara6@hotmail.com</t>
  </si>
  <si>
    <t>Banco de Bogotá Panamá</t>
  </si>
  <si>
    <t>Calle 36 # 7-47</t>
  </si>
  <si>
    <t>mariofm@utp.edu.co</t>
  </si>
  <si>
    <t xml:space="preserve">Banca </t>
  </si>
  <si>
    <t>Gerente de Relación</t>
  </si>
  <si>
    <t>Representante para Colombia</t>
  </si>
  <si>
    <t>Alcaldía de Medellín</t>
  </si>
  <si>
    <t>Cra 53A 42-161</t>
  </si>
  <si>
    <t>jaortiz@utp.edu.co</t>
  </si>
  <si>
    <t>Secretaría de Salud</t>
  </si>
  <si>
    <t>Subsecretaria Administrativa y Financiera</t>
  </si>
  <si>
    <t>Medellín</t>
  </si>
  <si>
    <t>amlanzas@utp.edu.co</t>
  </si>
  <si>
    <t xml:space="preserve">Tecnologia Industrial </t>
  </si>
  <si>
    <t>Director programa</t>
  </si>
  <si>
    <t>LINEXPERTS</t>
  </si>
  <si>
    <t>Cr 7B No. 123 - 46</t>
  </si>
  <si>
    <t>CESARCORREAGOMEZ@GMAIL.COM</t>
  </si>
  <si>
    <t>Consultoria</t>
  </si>
  <si>
    <t>Gerente de proyectos</t>
  </si>
  <si>
    <t>Gerente de operaciones</t>
  </si>
  <si>
    <t>Bogota DC</t>
  </si>
  <si>
    <t>MVM INGENIERIA</t>
  </si>
  <si>
    <t>Cra. 35 #10b-20, Medellín, Antioquia</t>
  </si>
  <si>
    <t>ROCOCAL@GMAIL.COM</t>
  </si>
  <si>
    <t>Gerenacia de Operaciones</t>
  </si>
  <si>
    <t>Analista de Desarrollo</t>
  </si>
  <si>
    <t>Lider de Grupo</t>
  </si>
  <si>
    <t>ANTIOQUIA</t>
  </si>
  <si>
    <t>BUSSCAR DE COLOMBIA SAS</t>
  </si>
  <si>
    <t xml:space="preserve">KM 14 VIA CERRITOS </t>
  </si>
  <si>
    <t>pipetrejos@gmail.com</t>
  </si>
  <si>
    <t>LOGÍSTICA</t>
  </si>
  <si>
    <t xml:space="preserve">DIRECTOR DE NEGOCIACIONES NACIONALES E INTERNACIONALES </t>
  </si>
  <si>
    <t>GERENTE DE LOGÍSTICA</t>
  </si>
  <si>
    <t>tatiana.salazar@yahoo.es</t>
  </si>
  <si>
    <t>luzangela.marin@utp.edu.co</t>
  </si>
  <si>
    <t>Coats Plc Group</t>
  </si>
  <si>
    <t>Avenida Santander 5E-87</t>
  </si>
  <si>
    <t>luis.angarita@coats.com</t>
  </si>
  <si>
    <t>Online Sales Organisation</t>
  </si>
  <si>
    <t>Head of Online Business - LatAm</t>
  </si>
  <si>
    <t>Global Online Business Director</t>
  </si>
  <si>
    <t>MUNICIPIO DE CARTAGO</t>
  </si>
  <si>
    <t>CALLE 11 CON CARRERA 1 NORTE ESQUINA</t>
  </si>
  <si>
    <t>evelher82@hotmail.com</t>
  </si>
  <si>
    <t>secretaria de salud municipal</t>
  </si>
  <si>
    <t>profesional universitario</t>
  </si>
  <si>
    <t>secretaria de despacho</t>
  </si>
  <si>
    <t>cartago</t>
  </si>
  <si>
    <t>MUNICIPIO DE ARMENIA</t>
  </si>
  <si>
    <t>CARRERA 17 # 16-00</t>
  </si>
  <si>
    <t>carolynamg@hotmail.com</t>
  </si>
  <si>
    <t>TESORERIA</t>
  </si>
  <si>
    <t>TESORERO</t>
  </si>
  <si>
    <t>mauriciopulgarinosorio@gmail.com</t>
  </si>
  <si>
    <t>IE Manuel Dolores Mondragon</t>
  </si>
  <si>
    <t>Cr 2 #2-66</t>
  </si>
  <si>
    <t>oscaralbertohenao@gmail.com</t>
  </si>
  <si>
    <t>Directiva</t>
  </si>
  <si>
    <t>Gobernadora del Valle</t>
  </si>
  <si>
    <t>Bolivar</t>
  </si>
  <si>
    <t>UNIVERSIDAD PEDAGOGICA Y TECNOLOGICA DE COLOMBIA</t>
  </si>
  <si>
    <t>CARRETERA CENTRAL DEL NORTE</t>
  </si>
  <si>
    <t>edelmira12@gmail.com</t>
  </si>
  <si>
    <t>ALMACEN</t>
  </si>
  <si>
    <t>Coordinador Grupo de Bienes y Suministros</t>
  </si>
  <si>
    <t>Boyaca</t>
  </si>
  <si>
    <t>Tunja</t>
  </si>
  <si>
    <t>Instituto de transito de Boyacá</t>
  </si>
  <si>
    <t>Carrera 2 No 72 43</t>
  </si>
  <si>
    <t>javieraraquee@gmail.com</t>
  </si>
  <si>
    <t>Planeación y Sistemas</t>
  </si>
  <si>
    <t>Jefe oficina asesora de Planeación y Sistemas</t>
  </si>
  <si>
    <t>Boyacá</t>
  </si>
  <si>
    <t>carlosfonsecapinto@gmail.com</t>
  </si>
  <si>
    <t>Smurfit Kappa Cartón de Colombia</t>
  </si>
  <si>
    <t>Av. Américas No. 56-41</t>
  </si>
  <si>
    <t>432-0698</t>
  </si>
  <si>
    <t>jporrego@utp.edu.co</t>
  </si>
  <si>
    <t>Comercial</t>
  </si>
  <si>
    <t>Director Ventas</t>
  </si>
  <si>
    <t>Gerente Comercial</t>
  </si>
  <si>
    <t>Telefónica Movistar</t>
  </si>
  <si>
    <t>Centro de Experiencia Av circunvalar Pereira</t>
  </si>
  <si>
    <t>kevin.832@hotmail.com</t>
  </si>
  <si>
    <t>Dirección Comercial y Atención y Clientes</t>
  </si>
  <si>
    <t>Profesional de Televentas Masivos</t>
  </si>
  <si>
    <t>Jefe de Televentas Masivod</t>
  </si>
  <si>
    <t>MEDIA COMMERCE PARTNERS</t>
  </si>
  <si>
    <t>AV. 30 DE AGOSTO 87-787</t>
  </si>
  <si>
    <t>aecuenca@utp.edu.co</t>
  </si>
  <si>
    <t>FINANCIERA</t>
  </si>
  <si>
    <t>COORDINADOR DE COSTOS</t>
  </si>
  <si>
    <t>GERENTE FINANCIERO</t>
  </si>
  <si>
    <t>ATENTO</t>
  </si>
  <si>
    <t>CALLE 22 CARRERA 4</t>
  </si>
  <si>
    <t>OPERACION</t>
  </si>
  <si>
    <t>COORDINADOR DE OPERACIONES</t>
  </si>
  <si>
    <t>JEFE DE NEGOCIO</t>
  </si>
  <si>
    <t>AGUAS Y AGUAS DE PEREIRA</t>
  </si>
  <si>
    <t xml:space="preserve">CARRERA 10 N° 17-55 </t>
  </si>
  <si>
    <t>loris_04@hotmail.com</t>
  </si>
  <si>
    <t>GERENCIA</t>
  </si>
  <si>
    <t>ASISTENTE DE GERENCIA</t>
  </si>
  <si>
    <t>Servicio Nacional de Aprendizaje SENA</t>
  </si>
  <si>
    <t>AV. Centenario 42N - 02</t>
  </si>
  <si>
    <t>(6)7461417</t>
  </si>
  <si>
    <t>consultorhza@gmail.com</t>
  </si>
  <si>
    <t>Formación Profesional</t>
  </si>
  <si>
    <t xml:space="preserve">Coordinador Formación Regional </t>
  </si>
  <si>
    <t>Director Regional</t>
  </si>
  <si>
    <t>mad_oddie@yahoo.com</t>
  </si>
  <si>
    <t>a.cardona@utp.edu.co</t>
  </si>
  <si>
    <t>CAMARA DE COMERCIO DE DOSQUEBRADAS</t>
  </si>
  <si>
    <t>CALLE 41 NO. 15-25</t>
  </si>
  <si>
    <t>blancajimenez2511@hotmail.com</t>
  </si>
  <si>
    <t>control interno</t>
  </si>
  <si>
    <t>Coordinadora de control interno</t>
  </si>
  <si>
    <t>Presidente ejecutivo</t>
  </si>
  <si>
    <t>CAICEDOBALANTAJ@HOTMAIL.COM</t>
  </si>
  <si>
    <t>UNIVERSIDAD DEL TOLIMA</t>
  </si>
  <si>
    <t>BARRIO SANTA HELENA PARTE ALTA</t>
  </si>
  <si>
    <t>mrlopez@utp.edu.co</t>
  </si>
  <si>
    <t>EDUCACION</t>
  </si>
  <si>
    <t>DIRECTOR PROGRAMA DE ECONOMIA</t>
  </si>
  <si>
    <t>DECANO</t>
  </si>
  <si>
    <t>francisco.montoya@utp.edu.co</t>
  </si>
  <si>
    <t>SERVICIO NACIONAL DE APRENDIZAJE SENA</t>
  </si>
  <si>
    <t>CRA 9 No 28-34</t>
  </si>
  <si>
    <t>anyela_avila@yahoo.com</t>
  </si>
  <si>
    <t>CONTABILIDAD Y FINANZAS</t>
  </si>
  <si>
    <t>DAGOBERTO BERDUGO</t>
  </si>
  <si>
    <t>BOYACA</t>
  </si>
  <si>
    <t>TUNJA</t>
  </si>
  <si>
    <t>Gas Natural Cundiboyacense</t>
  </si>
  <si>
    <t>Av las Americas 32A 41</t>
  </si>
  <si>
    <t>318 4527553</t>
  </si>
  <si>
    <t>milena_plazas@hotmail.com</t>
  </si>
  <si>
    <t>Gestor Comercial</t>
  </si>
  <si>
    <t>Jefe Sector Boyacá</t>
  </si>
  <si>
    <t>Duitama</t>
  </si>
  <si>
    <t>deisybibianam@gmail.com</t>
  </si>
  <si>
    <t>cpat06@utp.edu.co</t>
  </si>
  <si>
    <t>marlaiza@yahoo.com</t>
  </si>
  <si>
    <t>oscarmonguir@gmail.com</t>
  </si>
  <si>
    <t>andreajohanar@gmail.com</t>
  </si>
  <si>
    <t>universidad antonio nariño</t>
  </si>
  <si>
    <t>cra 7 21-84</t>
  </si>
  <si>
    <t>wpcontadoresasociados@yahoo.com</t>
  </si>
  <si>
    <t>sede tunja</t>
  </si>
  <si>
    <t>coordinador contaduria pública</t>
  </si>
  <si>
    <t>director sede</t>
  </si>
  <si>
    <t>boyacá</t>
  </si>
  <si>
    <t>tunja</t>
  </si>
  <si>
    <t>UNIVERSIDAD ANTONIO NARIÑO</t>
  </si>
  <si>
    <t>Cra 7 No. 21-84</t>
  </si>
  <si>
    <t>Facultad de Contaduría Pùblica</t>
  </si>
  <si>
    <t>Docente Investigadora</t>
  </si>
  <si>
    <t>Coordinación de Programa</t>
  </si>
  <si>
    <t>UNIVERSIDAD PEDAGÓGICA Y TECNOLÓGICA DE COLOMBIA</t>
  </si>
  <si>
    <t>AVENIDA CENTRAL DEL NORTE - TUNJA</t>
  </si>
  <si>
    <t>claudiaduarte28@hotmail.com</t>
  </si>
  <si>
    <t>PROFESIONAL CONTROL INTERNO</t>
  </si>
  <si>
    <t>JEFE DE CONTROL INTERNO</t>
  </si>
  <si>
    <t>Minas Paz del Rio</t>
  </si>
  <si>
    <t>Belencito  (Boyaca)</t>
  </si>
  <si>
    <t>ferodriguezlasso@hotmail.com</t>
  </si>
  <si>
    <t>Ocupaciones de la Explotación Primaria y Extractiva</t>
  </si>
  <si>
    <t>Explotación de Minas y Canteras</t>
  </si>
  <si>
    <t>Mantenimiento</t>
  </si>
  <si>
    <t>Director</t>
  </si>
  <si>
    <t>Paz del Rio</t>
  </si>
  <si>
    <t>yeav25@hotmail.com</t>
  </si>
  <si>
    <t>Universidad Antonio Nariño</t>
  </si>
  <si>
    <t>Carrera 7 No. 21-84</t>
  </si>
  <si>
    <t>vilmaahg1809@gmail.com</t>
  </si>
  <si>
    <t>Facultad de Contaduría Publica</t>
  </si>
  <si>
    <t>caroestrada08@utp.edu.co</t>
  </si>
  <si>
    <t>INVERSIONES NOMA S.A.</t>
  </si>
  <si>
    <t>CRA 2 NORTE No. 1- 536</t>
  </si>
  <si>
    <t>mariamercedes.rodriguez@utp.edu.co</t>
  </si>
  <si>
    <t>Directora Financiera</t>
  </si>
  <si>
    <t>Municipio de Dosquebradas</t>
  </si>
  <si>
    <t>Carrera 16 # 36-44 CAM Piso 3</t>
  </si>
  <si>
    <t>bhm2010@hotmail.es</t>
  </si>
  <si>
    <t>Planeación</t>
  </si>
  <si>
    <t>Profesional Especializado</t>
  </si>
  <si>
    <t>Secretario del Despacho</t>
  </si>
  <si>
    <t>HQ. IMPORT S.A.S</t>
  </si>
  <si>
    <t>CRA 15 N° 10B01 LOCAL 5 EDIFICIO MONTEROSA</t>
  </si>
  <si>
    <t>jomartoro@hotmail.com</t>
  </si>
  <si>
    <t>Edison Lopez</t>
  </si>
  <si>
    <t>UNIVERSIDAD LA GRAN COLOMBIA SECCIONAL ARMENIA</t>
  </si>
  <si>
    <t>Carrera 14 No. 5-21</t>
  </si>
  <si>
    <t>tatyvo@hotmail.com</t>
  </si>
  <si>
    <t>FACULTAD DE CIENCIAS ECONOMICAS ADMINISTRATIVAS Y CONTABLES</t>
  </si>
  <si>
    <t>Docente- Coordinadora</t>
  </si>
  <si>
    <t>CORNABIS TIA</t>
  </si>
  <si>
    <t xml:space="preserve">CARRERA 7 N 19 48 </t>
  </si>
  <si>
    <t>paovelasquezmartinez@gmail.com</t>
  </si>
  <si>
    <t>DIRECTORA EJECUTIVA NACIONAL</t>
  </si>
  <si>
    <t>Universidad del Quindío</t>
  </si>
  <si>
    <t>Carrera 15 calle 12 norte</t>
  </si>
  <si>
    <t>abraham.gallego@utp.edu.co</t>
  </si>
  <si>
    <t>Auxiliar Administrativo</t>
  </si>
  <si>
    <t>Profesional Especializado Grado 18</t>
  </si>
  <si>
    <t>Carrera 13 # 19-15</t>
  </si>
  <si>
    <t>haciby.hanrryr@economistas.com</t>
  </si>
  <si>
    <t>Planeación Departamental</t>
  </si>
  <si>
    <t>Contratista</t>
  </si>
  <si>
    <t>SANDRA PAOLA HURTADO PALACIOS</t>
  </si>
  <si>
    <t>CALLE 17 # 6-42 PISO 7</t>
  </si>
  <si>
    <t>jackson.ortiz@economistas.com</t>
  </si>
  <si>
    <t>Regalias</t>
  </si>
  <si>
    <t>lufer1025@yahoo.es</t>
  </si>
  <si>
    <t>Universidad Libre Seccional Pereira</t>
  </si>
  <si>
    <t>Av de las Americas</t>
  </si>
  <si>
    <t>Ingeniería</t>
  </si>
  <si>
    <t>Directora</t>
  </si>
  <si>
    <t>Curaduria Urbana Primera de Pereira</t>
  </si>
  <si>
    <t>Centro Comercial Alcides Arevalo Piso 3 oficina 306 y 307</t>
  </si>
  <si>
    <t>johannaariasgiraldo@gmail.com</t>
  </si>
  <si>
    <t>Radicación</t>
  </si>
  <si>
    <t>Radicadora</t>
  </si>
  <si>
    <t>Curador Urbano Primero de Pereira</t>
  </si>
  <si>
    <t>ALCALDIA DE DOSQUEBRADAS</t>
  </si>
  <si>
    <t xml:space="preserve">CENTRO ADMINISTRATIVO MUNICIPAL </t>
  </si>
  <si>
    <t>juobando@dosquebradas.gov.co</t>
  </si>
  <si>
    <t>SECRETARIA DE EDUCACION</t>
  </si>
  <si>
    <t>PROFESIONAL DE COBERTURA</t>
  </si>
  <si>
    <t>SECRETARIO DE EDUCACION</t>
  </si>
  <si>
    <t>FUNDACION UNIVERSITARIA DEL EJE CAFETERO</t>
  </si>
  <si>
    <t>CRA 6 # 20-43</t>
  </si>
  <si>
    <t>financiera@funec.org</t>
  </si>
  <si>
    <t>Jefe Financiero y de Proyectos</t>
  </si>
  <si>
    <t>Direccion General</t>
  </si>
  <si>
    <t>ALCALDIA MUNICIPAL DE ZARZAL VALLE DEL CAUCA</t>
  </si>
  <si>
    <t>Carrera 9 No 10-36</t>
  </si>
  <si>
    <t>aniser1964@hotmail.com</t>
  </si>
  <si>
    <t>Alcaldesa</t>
  </si>
  <si>
    <t>Zarzal</t>
  </si>
  <si>
    <t>Alcaldía de Dosquebradas</t>
  </si>
  <si>
    <t>Avenida Simon Bolivar número 36-44 CAM</t>
  </si>
  <si>
    <t>eduardo.mejia@cun.edu.co</t>
  </si>
  <si>
    <t>Finanzas</t>
  </si>
  <si>
    <t>Asesor Financiero</t>
  </si>
  <si>
    <t>Secretario de Hacienda y Finanzas Públicas</t>
  </si>
  <si>
    <t>CONGRESO DE LA REPUBLICA</t>
  </si>
  <si>
    <t>BOGOTA</t>
  </si>
  <si>
    <t>perezbustamantealexander@hotmail.com</t>
  </si>
  <si>
    <t>DIRECCION ADMINISTRATIVA</t>
  </si>
  <si>
    <t>UNIDAD DE TRABAJO LEGISLATIVO</t>
  </si>
  <si>
    <t>CUNDINAMARCA</t>
  </si>
  <si>
    <t>luisedu1016@hotmail.com</t>
  </si>
  <si>
    <t>Loteria Del Risaralda</t>
  </si>
  <si>
    <t>Calle 19 N 7 - 53</t>
  </si>
  <si>
    <t>oscafenano@gmail.com</t>
  </si>
  <si>
    <t>Jefe de División</t>
  </si>
  <si>
    <t>Inversiones NOMA S.A.</t>
  </si>
  <si>
    <t>Cra 2 Norte, No 1-380 Variante La Romelia El Pollo</t>
  </si>
  <si>
    <t>jucamere@gmail.com</t>
  </si>
  <si>
    <t>Estación de servicio</t>
  </si>
  <si>
    <t>cra 27 #10-02</t>
  </si>
  <si>
    <t>leoarias@utp.edu.co</t>
  </si>
  <si>
    <t>Docente Titular</t>
  </si>
  <si>
    <t>Universidad Tecnologica</t>
  </si>
  <si>
    <t>caburitica@utp.edu.co</t>
  </si>
  <si>
    <t>Ingenieria Industrial</t>
  </si>
  <si>
    <t>manzana 25 casa 6 corales</t>
  </si>
  <si>
    <t>ecruz@utp.edu.co</t>
  </si>
  <si>
    <t>ingeniería industrial</t>
  </si>
  <si>
    <t>profesor titular</t>
  </si>
  <si>
    <t>Empresa de Telecomunicaciones de Pereira</t>
  </si>
  <si>
    <t>Carrera 10 No 15-30/50</t>
  </si>
  <si>
    <t>6 3247308</t>
  </si>
  <si>
    <t>Equipo de Ingeniería</t>
  </si>
  <si>
    <t>Analista Técnico</t>
  </si>
  <si>
    <t>Jefe Equipo de Ingeniería</t>
  </si>
  <si>
    <t>MUNICIPIO DE PEREIRA</t>
  </si>
  <si>
    <t>CRA 7 # 18-55</t>
  </si>
  <si>
    <t>57-6-3248000</t>
  </si>
  <si>
    <t>gloriaruizco@gmail.com</t>
  </si>
  <si>
    <t xml:space="preserve">DOCENTE DE ADMINISTRACION </t>
  </si>
  <si>
    <t>ligiabustos23@gmail.com</t>
  </si>
  <si>
    <t>LEGRAND Colombia S.A</t>
  </si>
  <si>
    <t>Av Juan B Gutiérrez # 17-55 Edificio Ícono Oficina 412</t>
  </si>
  <si>
    <t>hegore@hotmail.com</t>
  </si>
  <si>
    <t>Ingeniero Especialista Eje Cafetero y Huila</t>
  </si>
  <si>
    <t>Gerente Regional Eje Cafetero y Huila</t>
  </si>
  <si>
    <t>caroalzatec@hotmail.com</t>
  </si>
  <si>
    <t>cartama</t>
  </si>
  <si>
    <t>km 11 via cerritos</t>
  </si>
  <si>
    <t>nixon.cuenca@utp.edu.co</t>
  </si>
  <si>
    <t>direccion</t>
  </si>
  <si>
    <t>director de planta</t>
  </si>
  <si>
    <t>Carrera 27 #10-02 Barrio Alamos</t>
  </si>
  <si>
    <t>6-3217770</t>
  </si>
  <si>
    <t>wlizcano@utp.edu.co</t>
  </si>
  <si>
    <t>VICERRECTORIA ACADEMICA - JORNADA ESPECIAL</t>
  </si>
  <si>
    <t>COORDINADOR PROGRAMAS EN JORNADA ESPECIAL</t>
  </si>
  <si>
    <t>VICERRECTOR ACADÉMICO</t>
  </si>
  <si>
    <t>Fundación Universitaria del Área Andina</t>
  </si>
  <si>
    <t>Calle 24 Nº 8-43</t>
  </si>
  <si>
    <t>silva24co@hotmail.com</t>
  </si>
  <si>
    <t>Facultada de Ciencias Administrativas, Económicas y Financieras</t>
  </si>
  <si>
    <t xml:space="preserve">La Julita - Carrera 27 #10-02 Barrio Alamos - Risaralda - Colombia </t>
  </si>
  <si>
    <t>jare@utp.edu.co</t>
  </si>
  <si>
    <t>Oficina de Planeación</t>
  </si>
  <si>
    <t>Líder Proceso Asesoría a la Planeación Académica</t>
  </si>
  <si>
    <t>Jefe Oficina de Planeación</t>
  </si>
  <si>
    <t xml:space="preserve"> Colombia </t>
  </si>
  <si>
    <t>CERO K S.A.S.</t>
  </si>
  <si>
    <t>Carrera 31 #15-87 San Luis</t>
  </si>
  <si>
    <t>juanmanura@gmail.com</t>
  </si>
  <si>
    <t>Administrativa y Financiera</t>
  </si>
  <si>
    <t>Director Administrativo y Financiero</t>
  </si>
  <si>
    <t>Avenida Circunvalar 3-01</t>
  </si>
  <si>
    <t>3135600  ext 2160</t>
  </si>
  <si>
    <t>kasana@hotmail.com</t>
  </si>
  <si>
    <t>Auditoria Interna</t>
  </si>
  <si>
    <t>Subauditora</t>
  </si>
  <si>
    <t>Auditor Interno</t>
  </si>
  <si>
    <t>pab762000@yahoo.com</t>
  </si>
  <si>
    <t>3137300 ext: 7117</t>
  </si>
  <si>
    <t>riramirez@utp.edu.co</t>
  </si>
  <si>
    <t>Univirtual</t>
  </si>
  <si>
    <t>Profesional 1</t>
  </si>
  <si>
    <t>Profesional 2</t>
  </si>
  <si>
    <t>Comercial y Servicios Larco SAS</t>
  </si>
  <si>
    <t>CLL 6 # 50 80</t>
  </si>
  <si>
    <t>carolinagarciacalle@hotmail.com</t>
  </si>
  <si>
    <t>Departamento de montajes</t>
  </si>
  <si>
    <t>Supervisora del área de ingeniería</t>
  </si>
  <si>
    <t>Jefe del Departamento de Montajes</t>
  </si>
  <si>
    <t>omardejc@gmail.com</t>
  </si>
  <si>
    <t>gerencia@actours.com.co</t>
  </si>
  <si>
    <t xml:space="preserve">UNIVERSIDAD NACIONAL DE COLOMBIA </t>
  </si>
  <si>
    <t>CARRERA 27 64-60</t>
  </si>
  <si>
    <t>jnmm00@hotmail.com</t>
  </si>
  <si>
    <t>FACULTAD DE ADMINISTRACIÓM</t>
  </si>
  <si>
    <t xml:space="preserve">DOCENTE </t>
  </si>
  <si>
    <t>DIRECTOR DE DEPARTAMENTO</t>
  </si>
  <si>
    <t xml:space="preserve">CALDAS </t>
  </si>
  <si>
    <t xml:space="preserve">MANIZALES </t>
  </si>
  <si>
    <t>marygalvis@hotmail.com</t>
  </si>
  <si>
    <t>alberto.larad@gmail.com</t>
  </si>
  <si>
    <t>Cra 27 # 10 - 02</t>
  </si>
  <si>
    <t>sestrada@utp.edu.co</t>
  </si>
  <si>
    <t>Docente Titular y Directora de la Maestría en Administración Económica y Financiera</t>
  </si>
  <si>
    <t>Decano de la Facultad de Ingeniería Industrial</t>
  </si>
  <si>
    <t>CARRERA 4 NÚMERO 19-29</t>
  </si>
  <si>
    <t>3264432- 31176417</t>
  </si>
  <si>
    <t>segimo@utp.edu.co</t>
  </si>
  <si>
    <t>FINANCIERA- GESTIÓN TESORERÍA</t>
  </si>
  <si>
    <t>Pagadora-</t>
  </si>
  <si>
    <t>La Julita, barrio los älamos</t>
  </si>
  <si>
    <t>cafca@utp.edu.co</t>
  </si>
  <si>
    <t>Gestión Financiera</t>
  </si>
  <si>
    <t>Jefe Financiero</t>
  </si>
  <si>
    <t>mareuza2000@hotmail.com</t>
  </si>
  <si>
    <t>Caja de Compensación Comfamiliar Risaralda</t>
  </si>
  <si>
    <t>Avenida Circunvalar No 3 - 01</t>
  </si>
  <si>
    <t>3135600 ext 2325</t>
  </si>
  <si>
    <t>amartinez250770@hotmail.com</t>
  </si>
  <si>
    <t>Clínica Comfamiliar</t>
  </si>
  <si>
    <t>Líder Administrativa y Financiera Clínica</t>
  </si>
  <si>
    <t>Sub Director de Salud</t>
  </si>
  <si>
    <t>EDEQ SA ESP</t>
  </si>
  <si>
    <t>Carrera 13 No 14-17</t>
  </si>
  <si>
    <t>francyerika@hotmail.com</t>
  </si>
  <si>
    <t>Jefe Equipo Planificación Financiera</t>
  </si>
  <si>
    <t>Jefe Area Finanzas</t>
  </si>
  <si>
    <t>UNIVERSIDAD DE MANIZALES</t>
  </si>
  <si>
    <t>CRA 9 19 03</t>
  </si>
  <si>
    <t>jaserna@utp.edu.co</t>
  </si>
  <si>
    <t>Facultad de Ciencias Contables, Económicas y Administrativas</t>
  </si>
  <si>
    <t>Coordinador Maestría</t>
  </si>
  <si>
    <t>Mejorar la calidad de algunos profesores (personalmente quede muy poco satisfecho con econometria).</t>
  </si>
  <si>
    <t>Me siento satisfecha con el programa académico, asignatura y docentes.</t>
  </si>
  <si>
    <t>Menos materia, pero con mas profundización en las que se ven</t>
  </si>
  <si>
    <t>Se debe dar un enfoque mas internacional al posgrado, realizar alianzar con universidades de otros paises y buscar ofertas de pasantias</t>
  </si>
  <si>
    <t>Se necesitan de mas profesores con experiencia en la vida laboral. Las clases deben ser más prácticas y no tan teóricas ya que uno se siente como si estuviera en el pregrado y no hay profundidad en los temas vistos y algunos se ven demasiado rápido, lo cual no permite ampliar conocimientos y tener una buena comprensión de lo visto.</t>
  </si>
  <si>
    <t>Seminarios de actualización o lecturas relacionadas con la maestría, me gustaría recibir en el email para estar enterada del programa</t>
  </si>
  <si>
    <t>Mejorar el proceso de selección de algunos de los docentes que prestan su servicio al programa de maestría en Administración Económica y Financiera</t>
  </si>
  <si>
    <t>Se debe buscar una línea de profundización en la maestría.</t>
  </si>
  <si>
    <t>siempre contratar docentes de primer nivel</t>
  </si>
  <si>
    <t xml:space="preserve">Mayor Horas de estudio para la profundizacion de algunas materias Seleccionar Profesores de otras ciudades para las materias electivas </t>
  </si>
  <si>
    <t>Los profesores deberían ser mejor seleccionados. Tener en cuenta la evaluación docente de los estudiantes, Estandarizar los temas que se ven en las materias. Instruir a los docentes para que compartan material con los estudiantes.</t>
  </si>
  <si>
    <t>Hacer evaluaciones más estrictas y objetivas a los docentes del programa, de mi experiencia supe de docentes que grupos anteriores al mio evaluaron y dieron baja calificación y en las promociones siguientes seguían dando cátedras de la maestría.Se maneja mucha amistad entre los directivos del programa y los docentes</t>
  </si>
  <si>
    <t>Mayor articulación de la red de egresados. Y en cuanto al programa como tal, creo que podría hacerse un énfasis a programas de investigación y a la innovación en servicios de tipo financiero y económico.</t>
  </si>
  <si>
    <t>Más práctica</t>
  </si>
  <si>
    <t>Reevaluar la contratación de algunos docentes de acuerdo a las recomendaciones de los estudiantes suministradas en la evaluación.</t>
  </si>
  <si>
    <t>Vincular los estudiantes de posgrado a actividades extra-académicas (Foros, grupos de investigación, ferias, etc)</t>
  </si>
  <si>
    <t>Me parece importante la focalización de la maestría sobre uno de sus temas, sea Administración, Economía o finanzas, es un abanico de posibilidades tam amplio que no te permite tener conocimientos especializados en un solo tema, es indispensable también, agregarle un componente  de investigación y que sea posible conocer un banco de proyectos al inicio del posgrado, de manera que se pueda abordar el proyecto de grado, sin que los tiempos previstos para la obtención del titulo de alarguen. Faltan profesores para la dirección de los trabajos de grado, deberían generar la oportunidad de ver materias de otros posgrados, que permitan complementar el perfil.</t>
  </si>
  <si>
    <t>Profundizar más en la parte  Gestión de recursos</t>
  </si>
  <si>
    <t>Tine una buena metodología acorde a las personas que participan de el</t>
  </si>
  <si>
    <t>Pienso que deberian haber docentes extranjeros.</t>
  </si>
  <si>
    <t>Mejorar el curriculum, algunas materias son repetitivas</t>
  </si>
  <si>
    <t>Contar con docente con mayor dedicación al programa.</t>
  </si>
  <si>
    <t>Aplicar metodología mas investigativa</t>
  </si>
  <si>
    <t xml:space="preserve"> No es sugerencia es agradecimiento por ser una de las maestrías más solidas y estables de la UTP.</t>
  </si>
  <si>
    <t>Existen docentes que no se salen de las metodologías de pregrado</t>
  </si>
  <si>
    <t>Profesores de mejor calidad pedagógica y con experiencia real en la industria financiera.</t>
  </si>
  <si>
    <t>PROFESORES INTERNACIONALES</t>
  </si>
  <si>
    <t>La producción de temas de investigación y publicacion de articulos en revistas indexadas, debería ser un compromiso continuado y no debería solo para el proyecto de grado, esto le daria mas reconocimiento al programa.</t>
  </si>
  <si>
    <t>MEJORAR LAS HERRAMIENTAS DE ENSEÑANANZA ACTUALIZADAS</t>
  </si>
  <si>
    <t>no tengo sugerencias......de protno que amplíen el tema de las electivas y que lo hagna estando el 100% del grupo.</t>
  </si>
  <si>
    <t>Incentivar la investigación desde un punto de vista aplicado no únicamente desde el limitado punto de vista de la academia</t>
  </si>
  <si>
    <t>PRÁCTICAS O VISITAS EMPRESARIALES</t>
  </si>
  <si>
    <t>Es necesario contactar los egresados no solo para estos procesos.</t>
  </si>
  <si>
    <t>Procurar momentos de movilidad con asistencia a eventos academicos sobre temas realionados con la adminstracion economica y financiera</t>
  </si>
  <si>
    <t>DAR A CONOCER LOS PORTAFOLIOS DE SERVICIOS DE LA UNIVERSIDAD</t>
  </si>
  <si>
    <t>Que la universidad haga un mayor esfuerzo por generar una interacción con los egresados.</t>
  </si>
  <si>
    <t xml:space="preserve">TENER EN CUENTA MAS ACTIVAMENTE A LOS ESTUDIANTES EN CONVENIO QUE ESTÁN FUERA DE LA SEDE CENTRAL PARA OPTAR A LAS DIFERENTES OPCIONES GENERADAS POR LA INSTITUCIÓN. </t>
  </si>
  <si>
    <t>Profesores del exterior. Eliminar algunos profesores locales muy malos.</t>
  </si>
  <si>
    <t xml:space="preserve">Mayor nivel en los docentes </t>
  </si>
  <si>
    <t>Deben contratar docentes con mayor experiencia, no tan teoricos, empresarios, dueños de empresas, docentes con mayor nivel educativo.</t>
  </si>
  <si>
    <t xml:space="preserve">tener en cuenta las evaluaciones docentes. </t>
  </si>
  <si>
    <t>Considero que se puede hacer uso de metodologías mas dinámicas para el aprendizaje con casos prácticos y más ajustados a las situaciones cotidianas y contemporáneas.</t>
  </si>
  <si>
    <t>Que se intensifique la divulgación de la información correspondiente a egresados y los mecanismos de participación con los que puede estar vinculado con la universidad.</t>
  </si>
  <si>
    <t>debería de hacer mas difusión de la oferta para egresados</t>
  </si>
  <si>
    <t>En muy pocas ocasiones la profundización de los temas no se hace de manera efectiva</t>
  </si>
  <si>
    <t>hacer seguimiento constante a los docentes.</t>
  </si>
  <si>
    <t>QUE INCLUYAN UNA PARTE PRACTICA DE LOS ESTUDIANTES EN LAS EMPRESAS DE FORMA GRUPAL.</t>
  </si>
  <si>
    <t>ESTA MUY BIEN ES UNA DE LAS MEJORES MAESTRÍAS DEL PAÍS. LAS MAESTRIAS EN FINANZAS HAN REFORMADO SUS CONTENIDOS A PROPUESTAS MUY SIMILARES A LA UTP</t>
  </si>
  <si>
    <t>Nos falto que nos incluyeran directamente a los estudiantes de Tunja con las actividades realizadas en la sede central en Pereira en las siguientes actividades: practicas pedagogicas, practicas empresariales, foros,seminarios,conferencias, convenios nacionales e internacionales.</t>
  </si>
  <si>
    <t>Entrega de mas información mediante plataformas virtuales</t>
  </si>
  <si>
    <t>NO TENGO QUE SUGERIR NADA FUE UNA EXCELENTE EXPERIENCIA PERSONAL</t>
  </si>
  <si>
    <t>Es muy bueno</t>
  </si>
  <si>
    <t>solicitar actualizar datos periódicamente a los estudiantes</t>
  </si>
  <si>
    <t>IMPLEMENTAR EN EL PROGRAMA TODO LO RELACIONADO CON NORMAS INTERNACIONALES DE INFORMACIÓN FINANCIERA</t>
  </si>
  <si>
    <t>SE DEBERÍA TRABAJAR EN EL TEMA DE NORMAS INTERNACIONALES YA QUE ES UNA REALIDAD A LA QUE TODOS TENEMOS QUE ADECUARNOS</t>
  </si>
  <si>
    <t>QUE ALGUNAS ASIGNATURAS SE HAGAN MAS PRACTICAS.</t>
  </si>
  <si>
    <t>Mejorar las aulas de clase</t>
  </si>
  <si>
    <t>Generar integración con el punto de bolsa de valores y laboratorio financiero. Integrar capacitaciones de la bolsa de valores.</t>
  </si>
  <si>
    <t>Que la Universidad abra un doctorado en esta misma área</t>
  </si>
  <si>
    <t>Deberian hacer mas nivelaciones y ser mucho mas pedagogicos. Mejorar la calidad de los profesores</t>
  </si>
  <si>
    <t>QUE DEN MAS HERRAMIENTAS ESTRATÉGICAS, MENOS EXCEL Y MÁS ANÁLISIS EMPRESARIAL.</t>
  </si>
  <si>
    <t>Tener la posibilidad de aplicabilidad del conocimiento adquirido en casos y/o situaciones reales</t>
  </si>
  <si>
    <t>CONSIDERO QUE DEBE DE CONTINUAR CON EL MISMO ESQUEMA.</t>
  </si>
  <si>
    <t>Continuar con este modelo</t>
  </si>
  <si>
    <t>Mantener buenos docentes, actualizar el programa con las necesidades de formación de nuestra región y país.</t>
  </si>
  <si>
    <t>Mantener mas comunicación con el estudiante en el proceso, indicando y teniendo en cuenta que no todos son egresados de la universidad en pregrado</t>
  </si>
  <si>
    <t>Muy satisfactorio el programa curricular</t>
  </si>
  <si>
    <t xml:space="preserve">Es importante que tomen en cuenta las observaciones de los estudiantes en las autoevaluacion de las materias para mejorar el nivel académico. </t>
  </si>
  <si>
    <t>Dado la importancia de algunos modulos, sería conveniente programarles mayor tiempo de duración</t>
  </si>
  <si>
    <t>Sin sugerencias</t>
  </si>
  <si>
    <t>Tener módulos que tengan que ver con el Sector Público</t>
  </si>
  <si>
    <t>CONTINUAR FORTALECIENDO EL PROCESO INVESTIGATIVO</t>
  </si>
  <si>
    <t>Profesores de alta calidad</t>
  </si>
  <si>
    <t>Contratar profesores de  universidades de Bogota o  Medellin</t>
  </si>
  <si>
    <t>Los profesores aporten sus temas de investigación desarrollados en el aula de clase. La investigación desarrollada por los grupos de investigación que apoyan a la maestría sea más visible para los estudiantes</t>
  </si>
  <si>
    <t>MAS  PRACTICA</t>
  </si>
  <si>
    <t xml:space="preserve">TENER UN CONTACTO CONTINUO CON EMPRESARIOS A NIVEL INTERNACIONAL PARA CONOCER COMO SE MUEVE EL MUNDO DE LOS NEGOCIOS, MAS QUE PARA SABER QUE EMPLEADOS SE REQUIEREN EN ESE MUNDO EMPRESARIAL. </t>
  </si>
  <si>
    <t>Se puede incrementar un poco el nivel de algunos docentes</t>
  </si>
  <si>
    <t>MEJORAR ALGUNOS DOCENTES Y LAS PRACTICAS PEDAGOGICAS</t>
  </si>
  <si>
    <t>MEJORAR OBLIGAR AL ESTUDIANTE AL MANEJO DE OTRA LENGUA.</t>
  </si>
  <si>
    <t>REALIZAR REUNIONES CON ESTUDIANTES ACTIVOS FUERA DE LOS TIEMPOS DE CLASE PARA DISCUTIR TEMAS DE CALIDAD ACADEMICA.  REALIZAR ACTUALIZACIONES GRATUITAS PUNTUALES (CONFERENCIAS - CURSOS CORTOS) PARA MANTENER EL VINCULO CON LOS EGRESADOS.</t>
  </si>
  <si>
    <t xml:space="preserve">Buscar que los proyectos de grado (investigación) sean más enfocados y aplicados al área de influencia social y laboral del estudiante. </t>
  </si>
  <si>
    <t>Mejorar el componente investigativo y de articulación de las diferentes líneas de investigación del programa.</t>
  </si>
  <si>
    <t>Importante contar con profesores con Maestría y/o superior.</t>
  </si>
  <si>
    <t>Es importante que sea más frecuente la comunicación con los egresados del programa y temas de eventos y de formación.</t>
  </si>
  <si>
    <t>Me parece un programa de excelente formación, esta sugerencia aplica para todos los programas de pregrado y posgrado  y es generar estrategias para fomentar la graduación de egresados no graduados.</t>
  </si>
  <si>
    <t>Deberían realizar jornadas de actualización y de capacitación gratuitas para los graduados, como lo hacen en otras instituciones.</t>
  </si>
  <si>
    <t>Si, creo que para los estudiantes de Ingeniería Industrial, la mitad de la maestría repite las materias de la Ingeniería</t>
  </si>
  <si>
    <t>Primero se requiere conocer el contexto académico actual.</t>
  </si>
  <si>
    <t>mayopr información</t>
  </si>
  <si>
    <t xml:space="preserve">MAYOR COHERENCIA Y CONSERVACION DE DOCENTES </t>
  </si>
  <si>
    <t>revisión y ajuste del curriculum académico de acuerdo a las necesidades del mercado</t>
  </si>
  <si>
    <t>MEJORAR LOS PROCESOS Y LA CUMUNICACION</t>
  </si>
  <si>
    <t>CREAR UN PROCESO DE SEGUIMIENTO PARA LOS EGRESADOS CON EL FIN DE ACTUALIZAR LOS CONOCIMIENTOS ADQUIRIDOS EN EL POSGRADO.</t>
  </si>
  <si>
    <t>Participacón en redes internacionales</t>
  </si>
  <si>
    <t>Debido que se dan tantos cambios es importante programar diplomados en temas actuales.</t>
  </si>
  <si>
    <t xml:space="preserve">Contratar personal docente con altas capacidades academicas y pedagogicas pero además con una amplia experiencia laboral que le permita compartir con sus estudiantes y de esta forma tener una formación integral </t>
  </si>
  <si>
    <t>sin sugerencias</t>
  </si>
  <si>
    <t>Se debería tener mayor contacto con los egresados y ofertarles los diferentes programas o actualizaciones que tenga la universidad</t>
  </si>
  <si>
    <t>Continuar con los docentes calificados que han estado vinculados al programa.</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</si>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</sst>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8">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19" fillId="32" borderId="5" xfId="0" applyFont="1" applyFill="1" applyBorder="1" applyAlignment="1">
      <alignment horizontal="center"/>
    </xf>
    <xf numFmtId="0" fontId="0" fillId="32" borderId="1" xfId="0" applyFill="1" applyBorder="1" applyAlignment="1">
      <alignment horizontal="center"/>
    </xf>
    <xf numFmtId="0" fontId="19" fillId="32" borderId="0" xfId="0" applyFont="1" applyFill="1" applyBorder="1" applyAlignment="1">
      <alignment horizontal="center"/>
    </xf>
    <xf numFmtId="0" fontId="19" fillId="32" borderId="21" xfId="0" applyFont="1" applyFill="1" applyBorder="1" applyAlignment="1">
      <alignment horizontal="center"/>
    </xf>
    <xf numFmtId="0" fontId="19" fillId="32" borderId="6" xfId="0" applyFont="1" applyFill="1" applyBorder="1" applyAlignment="1">
      <alignment horizontal="center"/>
    </xf>
    <xf numFmtId="0" fontId="0" fillId="32" borderId="1" xfId="0" applyFill="1" applyBorder="1" applyAlignment="1">
      <alignment horizontal="center" vertic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3" fillId="32" borderId="0" xfId="0" applyFont="1" applyFill="1" applyAlignment="1">
      <alignment horizontal="left" vertical="top" wrapText="1"/>
    </xf>
    <xf numFmtId="0" fontId="28" fillId="32" borderId="0" xfId="0" applyFont="1" applyFill="1" applyAlignment="1">
      <alignment horizontal="left" vertical="top"/>
    </xf>
    <xf numFmtId="0" fontId="3" fillId="32" borderId="0" xfId="0" applyFont="1" applyFill="1" applyAlignment="1">
      <alignment horizontal="center" vertical="center" wrapText="1"/>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19" fillId="32" borderId="20"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Egresados!$G$72</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Egresados!$F$73:$G$76</c:f>
              <c:multiLvlStrCache>
                <c:ptCount val="4"/>
                <c:lvl>
                  <c:pt idx="0">
                    <c:v>55%</c:v>
                  </c:pt>
                  <c:pt idx="1">
                    <c:v>39%</c:v>
                  </c:pt>
                  <c:pt idx="2">
                    <c:v>6%</c:v>
                  </c:pt>
                  <c:pt idx="3">
                    <c:v>100%</c:v>
                  </c:pt>
                </c:lvl>
                <c:lvl>
                  <c:pt idx="0">
                    <c:v>Casado(a)/unión libre</c:v>
                  </c:pt>
                  <c:pt idx="1">
                    <c:v>Soltero</c:v>
                  </c:pt>
                  <c:pt idx="2">
                    <c:v>Otro</c:v>
                  </c:pt>
                  <c:pt idx="3">
                    <c:v>Total</c:v>
                  </c:pt>
                </c:lvl>
              </c:multiLvlStrCache>
            </c:multiLvlStrRef>
          </c:cat>
          <c:val>
            <c:numRef>
              <c:f>Egresados!$G$73:$G$75</c:f>
              <c:numCache>
                <c:formatCode>0%</c:formatCode>
                <c:ptCount val="3"/>
                <c:pt idx="0">
                  <c:v>0.54545454545454541</c:v>
                </c:pt>
                <c:pt idx="1">
                  <c:v>0.39393939393939392</c:v>
                </c:pt>
                <c:pt idx="2">
                  <c:v>6.0606060606060608E-2</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Egresados!$B$455:$B$456</c:f>
              <c:strCache>
                <c:ptCount val="2"/>
                <c:pt idx="0">
                  <c:v>Si</c:v>
                </c:pt>
                <c:pt idx="1">
                  <c:v>No</c:v>
                </c:pt>
              </c:strCache>
            </c:strRef>
          </c:cat>
          <c:val>
            <c:numRef>
              <c:f>Egresados!$C$455:$C$456</c:f>
              <c:numCache>
                <c:formatCode>0%</c:formatCode>
                <c:ptCount val="2"/>
                <c:pt idx="0">
                  <c:v>0.56818181818181823</c:v>
                </c:pt>
                <c:pt idx="1">
                  <c:v>0.43181818181818182</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Egresados!$G$47</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Egresados!$F$48:$F$49</c:f>
              <c:strCache>
                <c:ptCount val="2"/>
                <c:pt idx="0">
                  <c:v>Masculino</c:v>
                </c:pt>
                <c:pt idx="1">
                  <c:v>Femenino</c:v>
                </c:pt>
              </c:strCache>
            </c:strRef>
          </c:cat>
          <c:val>
            <c:numRef>
              <c:f>Egresados!$G$48:$G$49</c:f>
              <c:numCache>
                <c:formatCode>0%</c:formatCode>
                <c:ptCount val="2"/>
                <c:pt idx="0">
                  <c:v>0.56060606060606055</c:v>
                </c:pt>
                <c:pt idx="1">
                  <c:v>0.43939393939393939</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Egresados!$G$98</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Egresados!$F$99:$G$102</c:f>
              <c:multiLvlStrCache>
                <c:ptCount val="4"/>
                <c:lvl>
                  <c:pt idx="0">
                    <c:v>45%</c:v>
                  </c:pt>
                  <c:pt idx="1">
                    <c:v>27%</c:v>
                  </c:pt>
                  <c:pt idx="2">
                    <c:v>15%</c:v>
                  </c:pt>
                  <c:pt idx="3">
                    <c:v>12%</c:v>
                  </c:pt>
                </c:lvl>
                <c:lvl>
                  <c:pt idx="0">
                    <c:v>0</c:v>
                  </c:pt>
                  <c:pt idx="1">
                    <c:v>1</c:v>
                  </c:pt>
                  <c:pt idx="2">
                    <c:v>2</c:v>
                  </c:pt>
                  <c:pt idx="3">
                    <c:v>Más de 2</c:v>
                  </c:pt>
                </c:lvl>
              </c:multiLvlStrCache>
            </c:multiLvlStrRef>
          </c:cat>
          <c:val>
            <c:numRef>
              <c:f>Egresados!$G$99:$G$102</c:f>
              <c:numCache>
                <c:formatCode>0%</c:formatCode>
                <c:ptCount val="4"/>
                <c:pt idx="0">
                  <c:v>0.45454545454545453</c:v>
                </c:pt>
                <c:pt idx="1">
                  <c:v>0.27272727272727271</c:v>
                </c:pt>
                <c:pt idx="2">
                  <c:v>0.15151515151515152</c:v>
                </c:pt>
                <c:pt idx="3">
                  <c:v>0.12121212121212122</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Egresados!$F$99:$G$102</c:f>
              <c:multiLvlStrCache>
                <c:ptCount val="4"/>
                <c:lvl>
                  <c:pt idx="0">
                    <c:v>45%</c:v>
                  </c:pt>
                  <c:pt idx="1">
                    <c:v>27%</c:v>
                  </c:pt>
                  <c:pt idx="2">
                    <c:v>15%</c:v>
                  </c:pt>
                  <c:pt idx="3">
                    <c:v>12%</c:v>
                  </c:pt>
                </c:lvl>
                <c:lvl>
                  <c:pt idx="0">
                    <c:v>0</c:v>
                  </c:pt>
                  <c:pt idx="1">
                    <c:v>1</c:v>
                  </c:pt>
                  <c:pt idx="2">
                    <c:v>2</c:v>
                  </c:pt>
                  <c:pt idx="3">
                    <c:v>Más de 2</c:v>
                  </c:pt>
                </c:lvl>
              </c:multiLvlStrCache>
            </c:multiLvlStrRef>
          </c:cat>
          <c:val>
            <c:numRef>
              <c:f>Egresados!$B$96</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Egresados!$E$135</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Egresados!$B$136:$B$141</c:f>
              <c:strCache>
                <c:ptCount val="6"/>
                <c:pt idx="0">
                  <c:v>Trabajando</c:v>
                </c:pt>
                <c:pt idx="1">
                  <c:v>Buscando trabajo</c:v>
                </c:pt>
                <c:pt idx="2">
                  <c:v>Estudiando</c:v>
                </c:pt>
                <c:pt idx="3">
                  <c:v>Oficios del hogar</c:v>
                </c:pt>
                <c:pt idx="4">
                  <c:v>Incapacitado </c:v>
                </c:pt>
                <c:pt idx="5">
                  <c:v>Otra actividad</c:v>
                </c:pt>
              </c:strCache>
            </c:strRef>
          </c:cat>
          <c:val>
            <c:numRef>
              <c:f>Egresados!$E$136:$E$141</c:f>
              <c:numCache>
                <c:formatCode>0%</c:formatCode>
                <c:ptCount val="6"/>
                <c:pt idx="0">
                  <c:v>0.9242424242424242</c:v>
                </c:pt>
                <c:pt idx="1">
                  <c:v>6.0606060606060608E-2</c:v>
                </c:pt>
                <c:pt idx="2">
                  <c:v>7.575757575757576E-3</c:v>
                </c:pt>
                <c:pt idx="3">
                  <c:v>0</c:v>
                </c:pt>
                <c:pt idx="4">
                  <c:v>0</c:v>
                </c:pt>
                <c:pt idx="5">
                  <c:v>7.575757575757576E-3</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Egresados!$I$135</c:f>
              <c:strCache>
                <c:ptCount val="1"/>
              </c:strCache>
            </c:strRef>
          </c:tx>
          <c:invertIfNegative val="0"/>
          <c:cat>
            <c:strRef>
              <c:f>Egresados!$H$136:$H$138</c:f>
              <c:strCache>
                <c:ptCount val="3"/>
                <c:pt idx="0">
                  <c:v>Si</c:v>
                </c:pt>
                <c:pt idx="1">
                  <c:v>no </c:v>
                </c:pt>
                <c:pt idx="2">
                  <c:v>no respondio </c:v>
                </c:pt>
              </c:strCache>
            </c:strRef>
          </c:cat>
          <c:val>
            <c:numRef>
              <c:f>Egresados!$I$136:$I$138</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Egresados!$J$135</c:f>
              <c:strCache>
                <c:ptCount val="1"/>
              </c:strCache>
            </c:strRef>
          </c:tx>
          <c:invertIfNegative val="0"/>
          <c:cat>
            <c:strRef>
              <c:f>Egresados!$H$136:$H$138</c:f>
              <c:strCache>
                <c:ptCount val="3"/>
                <c:pt idx="0">
                  <c:v>Si</c:v>
                </c:pt>
                <c:pt idx="1">
                  <c:v>no </c:v>
                </c:pt>
                <c:pt idx="2">
                  <c:v>no respondio </c:v>
                </c:pt>
              </c:strCache>
            </c:strRef>
          </c:cat>
          <c:val>
            <c:numRef>
              <c:f>Egresados!$J$136:$J$138</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Egresados!$K$135</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Egresados!$H$136:$H$138</c:f>
              <c:strCache>
                <c:ptCount val="3"/>
                <c:pt idx="0">
                  <c:v>Si</c:v>
                </c:pt>
                <c:pt idx="1">
                  <c:v>no </c:v>
                </c:pt>
                <c:pt idx="2">
                  <c:v>no respondio </c:v>
                </c:pt>
              </c:strCache>
            </c:strRef>
          </c:cat>
          <c:val>
            <c:numRef>
              <c:f>Egresados!$K$136:$K$138</c:f>
              <c:numCache>
                <c:formatCode>0%</c:formatCode>
                <c:ptCount val="3"/>
                <c:pt idx="0">
                  <c:v>0.62121212121212122</c:v>
                </c:pt>
                <c:pt idx="1">
                  <c:v>9.0909090909090912E-2</c:v>
                </c:pt>
                <c:pt idx="2">
                  <c:v>0.2878787878787879</c:v>
                </c:pt>
              </c:numCache>
            </c:numRef>
          </c:val>
          <c:extLst>
            <c:ext xmlns:c16="http://schemas.microsoft.com/office/drawing/2014/chart" uri="{C3380CC4-5D6E-409C-BE32-E72D297353CC}">
              <c16:uniqueId val="{00000002-6C7D-43B0-B9D4-E5B70701E924}"/>
            </c:ext>
          </c:extLst>
        </c:ser>
        <c:ser>
          <c:idx val="3"/>
          <c:order val="3"/>
          <c:tx>
            <c:strRef>
              <c:f>Egresados!$L$135</c:f>
              <c:strCache>
                <c:ptCount val="1"/>
              </c:strCache>
            </c:strRef>
          </c:tx>
          <c:invertIfNegative val="0"/>
          <c:cat>
            <c:strRef>
              <c:f>Egresados!$H$136:$H$138</c:f>
              <c:strCache>
                <c:ptCount val="3"/>
                <c:pt idx="0">
                  <c:v>Si</c:v>
                </c:pt>
                <c:pt idx="1">
                  <c:v>no </c:v>
                </c:pt>
                <c:pt idx="2">
                  <c:v>no respondio </c:v>
                </c:pt>
              </c:strCache>
            </c:strRef>
          </c:cat>
          <c:val>
            <c:numRef>
              <c:f>Egresados!$L$136:$L$138</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Egresados!$B$300:$B$314</c:f>
              <c:strCache>
                <c:ptCount val="15"/>
                <c:pt idx="0">
                  <c:v>Administración Pública y Defensa; Seguridad Social de Afiliación Obligatoria</c:v>
                </c:pt>
                <c:pt idx="1">
                  <c:v>Agricultura, ganadería, Caza y Silvicultura</c:v>
                </c:pt>
                <c:pt idx="2">
                  <c:v>Comercio; Reparación de Automotores, Motocicletas, Efectos Personales y Enseres Domésticos</c:v>
                </c:pt>
                <c:pt idx="3">
                  <c:v>Construcción</c:v>
                </c:pt>
                <c:pt idx="4">
                  <c:v>Educación</c:v>
                </c:pt>
                <c:pt idx="5">
                  <c:v>Explotación de Minas y Canteras</c:v>
                </c:pt>
                <c:pt idx="6">
                  <c:v>Hoteles y Restaurantes</c:v>
                </c:pt>
                <c:pt idx="7">
                  <c:v>Industrias Manufactureras</c:v>
                </c:pt>
                <c:pt idx="8">
                  <c:v>Intermediación Financiera</c:v>
                </c:pt>
                <c:pt idx="9">
                  <c:v>SIN RESPUESTA</c:v>
                </c:pt>
                <c:pt idx="10">
                  <c:v>Suministros de Electricidad, Gas y Agua</c:v>
                </c:pt>
                <c:pt idx="11">
                  <c:v>Transporte, Almacenamiento y Comunicaciones</c:v>
                </c:pt>
                <c:pt idx="12">
                  <c:v>Organizaciones y Órganos Extraterritoriales</c:v>
                </c:pt>
                <c:pt idx="13">
                  <c:v>Otras Actividades de Servicios Comunitarios, Sociales y Personales</c:v>
                </c:pt>
                <c:pt idx="14">
                  <c:v>Servicios Sociales y de Salud</c:v>
                </c:pt>
              </c:strCache>
            </c:strRef>
          </c:cat>
          <c:val>
            <c:numRef>
              <c:f>Egresados!$D$300:$D$314</c:f>
              <c:numCache>
                <c:formatCode>0%</c:formatCode>
                <c:ptCount val="15"/>
                <c:pt idx="0">
                  <c:v>6.8181818181818177E-2</c:v>
                </c:pt>
                <c:pt idx="1">
                  <c:v>2.2727272727272728E-2</c:v>
                </c:pt>
                <c:pt idx="2">
                  <c:v>3.0303030303030304E-2</c:v>
                </c:pt>
                <c:pt idx="3">
                  <c:v>4.5454545454545456E-2</c:v>
                </c:pt>
                <c:pt idx="4">
                  <c:v>0.27272727272727271</c:v>
                </c:pt>
                <c:pt idx="5">
                  <c:v>7.575757575757576E-3</c:v>
                </c:pt>
                <c:pt idx="6">
                  <c:v>7.575757575757576E-3</c:v>
                </c:pt>
                <c:pt idx="7">
                  <c:v>6.8181818181818177E-2</c:v>
                </c:pt>
                <c:pt idx="8">
                  <c:v>2.2727272727272728E-2</c:v>
                </c:pt>
                <c:pt idx="9">
                  <c:v>0.2878787878787879</c:v>
                </c:pt>
                <c:pt idx="10">
                  <c:v>5.3030303030303032E-2</c:v>
                </c:pt>
                <c:pt idx="11">
                  <c:v>4.5454545454545456E-2</c:v>
                </c:pt>
                <c:pt idx="12">
                  <c:v>7.575757575757576E-3</c:v>
                </c:pt>
                <c:pt idx="13">
                  <c:v>3.787878787878788E-2</c:v>
                </c:pt>
                <c:pt idx="14">
                  <c:v>2.2727272727272728E-2</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Egresados!$E$339:$E$340</c:f>
              <c:numCache>
                <c:formatCode>0%</c:formatCode>
                <c:ptCount val="2"/>
                <c:pt idx="0">
                  <c:v>0.20454545454545456</c:v>
                </c:pt>
                <c:pt idx="1">
                  <c:v>0.79545454545454541</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Egresados!$E$340</c:f>
              <c:numCache>
                <c:formatCode>0%</c:formatCode>
                <c:ptCount val="1"/>
                <c:pt idx="0">
                  <c:v>0.79545454545454541</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Egresados!$J$374</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Egresados!$H$375:$I$376</c:f>
              <c:strCache>
                <c:ptCount val="2"/>
                <c:pt idx="0">
                  <c:v>Si</c:v>
                </c:pt>
                <c:pt idx="1">
                  <c:v>No</c:v>
                </c:pt>
              </c:strCache>
            </c:strRef>
          </c:cat>
          <c:val>
            <c:numRef>
              <c:f>Egresados!$J$375:$J$376</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Egresados!$C$431:$C$435</c:f>
              <c:numCache>
                <c:formatCode>0%</c:formatCode>
                <c:ptCount val="5"/>
                <c:pt idx="0">
                  <c:v>0</c:v>
                </c:pt>
                <c:pt idx="1">
                  <c:v>1.5151515151515152E-2</c:v>
                </c:pt>
                <c:pt idx="2">
                  <c:v>0.18939393939393939</c:v>
                </c:pt>
                <c:pt idx="3">
                  <c:v>0.49242424242424243</c:v>
                </c:pt>
                <c:pt idx="4">
                  <c:v>0.30303030303030304</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732118</xdr:colOff>
      <xdr:row>0</xdr:row>
      <xdr:rowOff>65741</xdr:rowOff>
    </xdr:from>
    <xdr:to>
      <xdr:col>15</xdr:col>
      <xdr:colOff>536015</xdr:colOff>
      <xdr:row>10</xdr:row>
      <xdr:rowOff>150906</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732118" y="65741"/>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Administración Económica y Financiera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283883</xdr:colOff>
      <xdr:row>12</xdr:row>
      <xdr:rowOff>171824</xdr:rowOff>
    </xdr:from>
    <xdr:to>
      <xdr:col>13</xdr:col>
      <xdr:colOff>769839</xdr:colOff>
      <xdr:row>31</xdr:row>
      <xdr:rowOff>158228</xdr:rowOff>
    </xdr:to>
    <xdr:pic>
      <xdr:nvPicPr>
        <xdr:cNvPr id="5" name="Imagen 4">
          <a:extLst>
            <a:ext uri="{FF2B5EF4-FFF2-40B4-BE49-F238E27FC236}">
              <a16:creationId xmlns:a16="http://schemas.microsoft.com/office/drawing/2014/main" id="{27EFFAB2-5EAD-4561-BF06-39D6DC6685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236" y="2413000"/>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78</xdr:row>
      <xdr:rowOff>44450</xdr:rowOff>
    </xdr:from>
    <xdr:to>
      <xdr:col>7</xdr:col>
      <xdr:colOff>19050</xdr:colOff>
      <xdr:row>92</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51</xdr:row>
      <xdr:rowOff>25400</xdr:rowOff>
    </xdr:from>
    <xdr:to>
      <xdr:col>7</xdr:col>
      <xdr:colOff>12700</xdr:colOff>
      <xdr:row>65</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105</xdr:row>
      <xdr:rowOff>19050</xdr:rowOff>
    </xdr:from>
    <xdr:to>
      <xdr:col>7</xdr:col>
      <xdr:colOff>0</xdr:colOff>
      <xdr:row>119</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142</xdr:row>
      <xdr:rowOff>165100</xdr:rowOff>
    </xdr:from>
    <xdr:to>
      <xdr:col>6</xdr:col>
      <xdr:colOff>241300</xdr:colOff>
      <xdr:row>157</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142</xdr:row>
      <xdr:rowOff>146050</xdr:rowOff>
    </xdr:from>
    <xdr:to>
      <xdr:col>13</xdr:col>
      <xdr:colOff>38100</xdr:colOff>
      <xdr:row>157</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318</xdr:row>
      <xdr:rowOff>19050</xdr:rowOff>
    </xdr:from>
    <xdr:to>
      <xdr:col>4</xdr:col>
      <xdr:colOff>1670050</xdr:colOff>
      <xdr:row>332</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336</xdr:row>
      <xdr:rowOff>57150</xdr:rowOff>
    </xdr:from>
    <xdr:to>
      <xdr:col>11</xdr:col>
      <xdr:colOff>222250</xdr:colOff>
      <xdr:row>347</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378</xdr:row>
      <xdr:rowOff>177800</xdr:rowOff>
    </xdr:from>
    <xdr:to>
      <xdr:col>5</xdr:col>
      <xdr:colOff>152400</xdr:colOff>
      <xdr:row>393</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421</xdr:row>
      <xdr:rowOff>165100</xdr:rowOff>
    </xdr:from>
    <xdr:to>
      <xdr:col>9</xdr:col>
      <xdr:colOff>622300</xdr:colOff>
      <xdr:row>436</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448</xdr:row>
      <xdr:rowOff>19050</xdr:rowOff>
    </xdr:from>
    <xdr:to>
      <xdr:col>8</xdr:col>
      <xdr:colOff>590550</xdr:colOff>
      <xdr:row>462</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782890</xdr:colOff>
      <xdr:row>14</xdr:row>
      <xdr:rowOff>117929</xdr:rowOff>
    </xdr:from>
    <xdr:to>
      <xdr:col>7</xdr:col>
      <xdr:colOff>1171714</xdr:colOff>
      <xdr:row>41</xdr:row>
      <xdr:rowOff>43809</xdr:rowOff>
    </xdr:to>
    <xdr:pic>
      <xdr:nvPicPr>
        <xdr:cNvPr id="8" name="Imagen 7">
          <a:extLst>
            <a:ext uri="{FF2B5EF4-FFF2-40B4-BE49-F238E27FC236}">
              <a16:creationId xmlns:a16="http://schemas.microsoft.com/office/drawing/2014/main" id="{E7F16EF9-01A1-41A4-96BE-B50DDD26A92D}"/>
            </a:ext>
          </a:extLst>
        </xdr:cNvPr>
        <xdr:cNvPicPr>
          <a:picLocks noChangeAspect="1"/>
        </xdr:cNvPicPr>
      </xdr:nvPicPr>
      <xdr:blipFill>
        <a:blip xmlns:r="http://schemas.openxmlformats.org/officeDocument/2006/relationships" r:embed="rId14"/>
        <a:stretch>
          <a:fillRect/>
        </a:stretch>
      </xdr:blipFill>
      <xdr:spPr>
        <a:xfrm>
          <a:off x="1581176" y="2984500"/>
          <a:ext cx="12617109" cy="482445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zoomScale="70" zoomScaleNormal="70" workbookViewId="0">
      <selection activeCell="A66" sqref="A66"/>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118</v>
      </c>
      <c r="C46" s="48"/>
      <c r="D46" s="48"/>
      <c r="E46" s="48"/>
      <c r="F46" s="48"/>
      <c r="G46" s="48"/>
      <c r="H46" s="48"/>
      <c r="I46" s="48"/>
      <c r="J46" s="48"/>
      <c r="K46" s="48"/>
      <c r="L46" s="48"/>
      <c r="M46" s="48"/>
      <c r="N46" s="48"/>
      <c r="O46" s="48"/>
    </row>
    <row r="47" spans="2:18" ht="409.6" customHeight="1">
      <c r="B47" s="49" t="s">
        <v>221</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363.75" customHeight="1">
      <c r="B52" s="49"/>
      <c r="C52" s="49"/>
      <c r="D52" s="49"/>
      <c r="E52" s="49"/>
      <c r="F52" s="49"/>
      <c r="G52" s="49"/>
      <c r="H52" s="49"/>
      <c r="I52" s="49"/>
      <c r="J52" s="49"/>
      <c r="K52" s="49"/>
      <c r="L52" s="49"/>
      <c r="M52" s="49"/>
      <c r="N52" s="49"/>
      <c r="O52" s="49"/>
    </row>
    <row r="54" spans="2:15" ht="36.75" customHeight="1">
      <c r="B54" s="33" t="s">
        <v>119</v>
      </c>
    </row>
    <row r="55" spans="2:15" ht="14.5" customHeight="1">
      <c r="B55" s="50" t="s">
        <v>872</v>
      </c>
      <c r="C55" s="51"/>
      <c r="D55" s="51"/>
      <c r="E55" s="51"/>
      <c r="F55" s="51"/>
      <c r="G55" s="51"/>
      <c r="H55" s="51"/>
      <c r="I55" s="51"/>
      <c r="J55" s="51"/>
      <c r="K55" s="51"/>
      <c r="L55" s="51"/>
      <c r="M55" s="51"/>
      <c r="N55" s="51"/>
    </row>
    <row r="56" spans="2:15" ht="14.5" customHeight="1">
      <c r="B56" s="51"/>
      <c r="C56" s="51"/>
      <c r="D56" s="51"/>
      <c r="E56" s="51"/>
      <c r="F56" s="51"/>
      <c r="G56" s="51"/>
      <c r="H56" s="51"/>
      <c r="I56" s="51"/>
      <c r="J56" s="51"/>
      <c r="K56" s="51"/>
      <c r="L56" s="51"/>
      <c r="M56" s="51"/>
      <c r="N56" s="51"/>
    </row>
    <row r="57" spans="2:15" ht="14.5" customHeight="1">
      <c r="B57" s="51"/>
      <c r="C57" s="51"/>
      <c r="D57" s="51"/>
      <c r="E57" s="51"/>
      <c r="F57" s="51"/>
      <c r="G57" s="51"/>
      <c r="H57" s="51"/>
      <c r="I57" s="51"/>
      <c r="J57" s="51"/>
      <c r="K57" s="51"/>
      <c r="L57" s="51"/>
      <c r="M57" s="51"/>
      <c r="N57" s="51"/>
    </row>
    <row r="58" spans="2:15" ht="14.5" customHeight="1">
      <c r="B58" s="51"/>
      <c r="C58" s="51"/>
      <c r="D58" s="51"/>
      <c r="E58" s="51"/>
      <c r="F58" s="51"/>
      <c r="G58" s="51"/>
      <c r="H58" s="51"/>
      <c r="I58" s="51"/>
      <c r="J58" s="51"/>
      <c r="K58" s="51"/>
      <c r="L58" s="51"/>
      <c r="M58" s="51"/>
      <c r="N58" s="51"/>
    </row>
    <row r="59" spans="2:15" ht="14.5" customHeight="1">
      <c r="B59" s="51"/>
      <c r="C59" s="51"/>
      <c r="D59" s="51"/>
      <c r="E59" s="51"/>
      <c r="F59" s="51"/>
      <c r="G59" s="51"/>
      <c r="H59" s="51"/>
      <c r="I59" s="51"/>
      <c r="J59" s="51"/>
      <c r="K59" s="51"/>
      <c r="L59" s="51"/>
      <c r="M59" s="51"/>
      <c r="N59" s="51"/>
    </row>
    <row r="60" spans="2:15" ht="14.5" customHeight="1">
      <c r="B60" s="51"/>
      <c r="C60" s="51"/>
      <c r="D60" s="51"/>
      <c r="E60" s="51"/>
      <c r="F60" s="51"/>
      <c r="G60" s="51"/>
      <c r="H60" s="51"/>
      <c r="I60" s="51"/>
      <c r="J60" s="51"/>
      <c r="K60" s="51"/>
      <c r="L60" s="51"/>
      <c r="M60" s="51"/>
      <c r="N60" s="51"/>
    </row>
    <row r="61" spans="2:15" ht="14.5" customHeight="1">
      <c r="B61" s="51"/>
      <c r="C61" s="51"/>
      <c r="D61" s="51"/>
      <c r="E61" s="51"/>
      <c r="F61" s="51"/>
      <c r="G61" s="51"/>
      <c r="H61" s="51"/>
      <c r="I61" s="51"/>
      <c r="J61" s="51"/>
      <c r="K61" s="51"/>
      <c r="L61" s="51"/>
      <c r="M61" s="51"/>
      <c r="N61" s="51"/>
    </row>
    <row r="62" spans="2:15" ht="14.5" customHeight="1">
      <c r="B62" s="51"/>
      <c r="C62" s="51"/>
      <c r="D62" s="51"/>
      <c r="E62" s="51"/>
      <c r="F62" s="51"/>
      <c r="G62" s="51"/>
      <c r="H62" s="51"/>
      <c r="I62" s="51"/>
      <c r="J62" s="51"/>
      <c r="K62" s="51"/>
      <c r="L62" s="51"/>
      <c r="M62" s="51"/>
      <c r="N62" s="51"/>
    </row>
    <row r="63" spans="2:15" ht="14.5" customHeight="1">
      <c r="B63" s="51"/>
      <c r="C63" s="51"/>
      <c r="D63" s="51"/>
      <c r="E63" s="51"/>
      <c r="F63" s="51"/>
      <c r="G63" s="51"/>
      <c r="H63" s="51"/>
      <c r="I63" s="51"/>
      <c r="J63" s="51"/>
      <c r="K63" s="51"/>
      <c r="L63" s="51"/>
      <c r="M63" s="51"/>
      <c r="N63" s="51"/>
    </row>
    <row r="64" spans="2:15" ht="59.25" customHeight="1">
      <c r="B64" s="51"/>
      <c r="C64" s="51"/>
      <c r="D64" s="51"/>
      <c r="E64" s="51"/>
      <c r="F64" s="51"/>
      <c r="G64" s="51"/>
      <c r="H64" s="51"/>
      <c r="I64" s="51"/>
      <c r="J64" s="51"/>
      <c r="K64" s="51"/>
      <c r="L64" s="51"/>
      <c r="M64" s="51"/>
      <c r="N64" s="51"/>
    </row>
    <row r="66" spans="2:15" ht="165" customHeight="1">
      <c r="B66" s="52" t="s">
        <v>871</v>
      </c>
      <c r="C66" s="53"/>
      <c r="D66" s="53"/>
      <c r="E66" s="53"/>
      <c r="F66" s="53"/>
      <c r="G66" s="53"/>
      <c r="H66" s="53"/>
      <c r="I66" s="53"/>
      <c r="J66" s="53"/>
      <c r="K66" s="53"/>
      <c r="L66" s="53"/>
      <c r="M66" s="53"/>
      <c r="N66" s="53"/>
      <c r="O66" s="53"/>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652"/>
  <sheetViews>
    <sheetView zoomScale="70" zoomScaleNormal="70" workbookViewId="0">
      <selection activeCell="C618" sqref="C618"/>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54" t="s">
        <v>220</v>
      </c>
      <c r="C12" s="54"/>
      <c r="D12" s="54"/>
      <c r="E12" s="54"/>
      <c r="F12" s="54"/>
    </row>
    <row r="13" spans="2:6">
      <c r="B13" s="10" t="s">
        <v>24</v>
      </c>
    </row>
    <row r="45" spans="2:7" ht="15.5">
      <c r="B45" s="9" t="s">
        <v>0</v>
      </c>
    </row>
    <row r="47" spans="2:7">
      <c r="B47" s="6" t="s">
        <v>0</v>
      </c>
      <c r="C47" s="31" t="s">
        <v>1</v>
      </c>
      <c r="D47" s="31" t="s">
        <v>2</v>
      </c>
      <c r="F47" s="6" t="s">
        <v>0</v>
      </c>
      <c r="G47" s="31" t="s">
        <v>2</v>
      </c>
    </row>
    <row r="48" spans="2:7">
      <c r="B48" s="7" t="s">
        <v>3</v>
      </c>
      <c r="C48" s="8">
        <v>74</v>
      </c>
      <c r="D48" s="13">
        <f>C48/$C$50</f>
        <v>0.56060606060606055</v>
      </c>
      <c r="F48" s="7" t="s">
        <v>3</v>
      </c>
      <c r="G48" s="13">
        <f>D48</f>
        <v>0.56060606060606055</v>
      </c>
    </row>
    <row r="49" spans="2:7">
      <c r="B49" s="7" t="s">
        <v>4</v>
      </c>
      <c r="C49" s="8">
        <v>58</v>
      </c>
      <c r="D49" s="13">
        <f t="shared" ref="D49:D50" si="0">C49/$C$50</f>
        <v>0.43939393939393939</v>
      </c>
      <c r="F49" s="7" t="s">
        <v>4</v>
      </c>
      <c r="G49" s="13">
        <f>D49</f>
        <v>0.43939393939393939</v>
      </c>
    </row>
    <row r="50" spans="2:7">
      <c r="B50" s="7" t="s">
        <v>5</v>
      </c>
      <c r="C50" s="11">
        <f>SUM(C48:C49)</f>
        <v>132</v>
      </c>
      <c r="D50" s="13">
        <f t="shared" si="0"/>
        <v>1</v>
      </c>
      <c r="F50" s="7" t="s">
        <v>5</v>
      </c>
      <c r="G50" s="13">
        <f>D50</f>
        <v>1</v>
      </c>
    </row>
    <row r="70" spans="2:7" ht="15.5">
      <c r="B70" s="9" t="s">
        <v>19</v>
      </c>
    </row>
    <row r="72" spans="2:7">
      <c r="B72" s="6" t="s">
        <v>19</v>
      </c>
      <c r="C72" s="31" t="s">
        <v>1</v>
      </c>
      <c r="D72" s="31" t="s">
        <v>2</v>
      </c>
      <c r="F72" s="6" t="s">
        <v>19</v>
      </c>
      <c r="G72" s="31" t="s">
        <v>2</v>
      </c>
    </row>
    <row r="73" spans="2:7">
      <c r="B73" s="7" t="s">
        <v>22</v>
      </c>
      <c r="C73" s="8">
        <v>72</v>
      </c>
      <c r="D73" s="13">
        <f>C73/$C$50</f>
        <v>0.54545454545454541</v>
      </c>
      <c r="F73" s="7" t="s">
        <v>22</v>
      </c>
      <c r="G73" s="13">
        <f>D73</f>
        <v>0.54545454545454541</v>
      </c>
    </row>
    <row r="74" spans="2:7">
      <c r="B74" s="7" t="s">
        <v>6</v>
      </c>
      <c r="C74" s="8">
        <v>52</v>
      </c>
      <c r="D74" s="13">
        <f t="shared" ref="D74:D76" si="1">C74/$C$50</f>
        <v>0.39393939393939392</v>
      </c>
      <c r="F74" s="7" t="s">
        <v>6</v>
      </c>
      <c r="G74" s="13">
        <f>D74</f>
        <v>0.39393939393939392</v>
      </c>
    </row>
    <row r="75" spans="2:7">
      <c r="B75" s="7" t="s">
        <v>109</v>
      </c>
      <c r="C75" s="8">
        <v>8</v>
      </c>
      <c r="D75" s="13">
        <f t="shared" si="1"/>
        <v>6.0606060606060608E-2</v>
      </c>
      <c r="F75" s="7" t="s">
        <v>110</v>
      </c>
      <c r="G75" s="13">
        <f>D75</f>
        <v>6.0606060606060608E-2</v>
      </c>
    </row>
    <row r="76" spans="2:7">
      <c r="B76" s="7" t="s">
        <v>5</v>
      </c>
      <c r="C76" s="11">
        <f>SUM(C73:C75)</f>
        <v>132</v>
      </c>
      <c r="D76" s="13">
        <f t="shared" si="1"/>
        <v>1</v>
      </c>
      <c r="F76" s="7" t="s">
        <v>5</v>
      </c>
      <c r="G76" s="13">
        <f>D76</f>
        <v>1</v>
      </c>
    </row>
    <row r="96" spans="2:2" ht="15.5">
      <c r="B96" s="9" t="s">
        <v>7</v>
      </c>
    </row>
    <row r="98" spans="2:7">
      <c r="B98" s="6" t="s">
        <v>42</v>
      </c>
      <c r="C98" s="31" t="s">
        <v>1</v>
      </c>
      <c r="D98" s="31" t="s">
        <v>2</v>
      </c>
      <c r="F98" s="6" t="s">
        <v>42</v>
      </c>
      <c r="G98" s="31" t="s">
        <v>2</v>
      </c>
    </row>
    <row r="99" spans="2:7">
      <c r="B99" s="7">
        <v>0</v>
      </c>
      <c r="C99" s="8">
        <v>60</v>
      </c>
      <c r="D99" s="13">
        <f>C99/$C$50</f>
        <v>0.45454545454545453</v>
      </c>
      <c r="F99" s="7">
        <v>0</v>
      </c>
      <c r="G99" s="13">
        <f>D99</f>
        <v>0.45454545454545453</v>
      </c>
    </row>
    <row r="100" spans="2:7">
      <c r="B100" s="7">
        <v>1</v>
      </c>
      <c r="C100" s="8">
        <v>36</v>
      </c>
      <c r="D100" s="13">
        <f t="shared" ref="D100:D103" si="2">C100/$C$50</f>
        <v>0.27272727272727271</v>
      </c>
      <c r="F100" s="7">
        <v>1</v>
      </c>
      <c r="G100" s="13">
        <f>D100</f>
        <v>0.27272727272727271</v>
      </c>
    </row>
    <row r="101" spans="2:7">
      <c r="B101" s="12">
        <v>2</v>
      </c>
      <c r="C101" s="8">
        <v>20</v>
      </c>
      <c r="D101" s="13">
        <f t="shared" si="2"/>
        <v>0.15151515151515152</v>
      </c>
      <c r="F101" s="12">
        <v>2</v>
      </c>
      <c r="G101" s="13">
        <f>D101</f>
        <v>0.15151515151515152</v>
      </c>
    </row>
    <row r="102" spans="2:7">
      <c r="B102" s="2" t="s">
        <v>114</v>
      </c>
      <c r="C102" s="8">
        <v>16</v>
      </c>
      <c r="D102" s="13">
        <f t="shared" si="2"/>
        <v>0.12121212121212122</v>
      </c>
      <c r="F102" s="2" t="s">
        <v>114</v>
      </c>
      <c r="G102" s="13">
        <f>D102</f>
        <v>0.12121212121212122</v>
      </c>
    </row>
    <row r="103" spans="2:7">
      <c r="B103" s="7" t="s">
        <v>5</v>
      </c>
      <c r="C103" s="11">
        <f>SUM(C99:C102)</f>
        <v>132</v>
      </c>
      <c r="D103" s="13">
        <f t="shared" si="2"/>
        <v>1</v>
      </c>
      <c r="F103" s="7" t="s">
        <v>5</v>
      </c>
      <c r="G103" s="13">
        <f>D103</f>
        <v>1</v>
      </c>
    </row>
    <row r="123" spans="2:12" ht="15.5">
      <c r="B123" s="9" t="s">
        <v>44</v>
      </c>
    </row>
    <row r="124" spans="2:12" ht="15.5">
      <c r="B124" s="9"/>
    </row>
    <row r="126" spans="2:12" ht="84" customHeight="1">
      <c r="B126" s="86" t="s">
        <v>45</v>
      </c>
      <c r="C126" s="86"/>
      <c r="D126" s="86"/>
      <c r="E126" s="87" t="s">
        <v>1</v>
      </c>
      <c r="F126" s="87"/>
      <c r="H126" s="86" t="s">
        <v>46</v>
      </c>
      <c r="I126" s="86"/>
      <c r="J126" s="86"/>
      <c r="K126" s="87" t="s">
        <v>1</v>
      </c>
      <c r="L126" s="87"/>
    </row>
    <row r="127" spans="2:12">
      <c r="B127" s="62" t="s">
        <v>14</v>
      </c>
      <c r="C127" s="62"/>
      <c r="D127" s="62"/>
      <c r="E127" s="63">
        <v>122</v>
      </c>
      <c r="F127" s="63"/>
      <c r="H127" s="57" t="s">
        <v>111</v>
      </c>
      <c r="I127" s="57"/>
      <c r="J127" s="57"/>
      <c r="K127" s="55">
        <v>82</v>
      </c>
      <c r="L127" s="56"/>
    </row>
    <row r="128" spans="2:12">
      <c r="B128" s="62" t="s">
        <v>15</v>
      </c>
      <c r="C128" s="62"/>
      <c r="D128" s="62"/>
      <c r="E128" s="63">
        <v>8</v>
      </c>
      <c r="F128" s="63"/>
      <c r="H128" s="57" t="s">
        <v>116</v>
      </c>
      <c r="I128" s="57"/>
      <c r="J128" s="57"/>
      <c r="K128" s="55">
        <v>12</v>
      </c>
      <c r="L128" s="56"/>
    </row>
    <row r="129" spans="2:12">
      <c r="B129" s="62" t="s">
        <v>20</v>
      </c>
      <c r="C129" s="62"/>
      <c r="D129" s="62"/>
      <c r="E129" s="63">
        <v>1</v>
      </c>
      <c r="F129" s="63"/>
      <c r="H129" s="57" t="s">
        <v>112</v>
      </c>
      <c r="I129" s="57"/>
      <c r="J129" s="57"/>
      <c r="K129" s="55">
        <v>38</v>
      </c>
      <c r="L129" s="56"/>
    </row>
    <row r="130" spans="2:12">
      <c r="B130" s="62" t="s">
        <v>49</v>
      </c>
      <c r="C130" s="62"/>
      <c r="D130" s="62"/>
      <c r="E130" s="63">
        <v>0</v>
      </c>
      <c r="F130" s="63"/>
      <c r="H130" s="19"/>
      <c r="I130" s="19"/>
      <c r="J130" s="19"/>
      <c r="K130" s="34"/>
      <c r="L130" s="34"/>
    </row>
    <row r="131" spans="2:12">
      <c r="B131" s="62" t="s">
        <v>50</v>
      </c>
      <c r="C131" s="62"/>
      <c r="D131" s="62"/>
      <c r="E131" s="63">
        <v>0</v>
      </c>
      <c r="F131" s="63"/>
      <c r="H131" s="19"/>
      <c r="I131" s="19"/>
      <c r="J131" s="19"/>
      <c r="K131" s="34"/>
      <c r="L131" s="34"/>
    </row>
    <row r="132" spans="2:12">
      <c r="B132" s="62" t="s">
        <v>16</v>
      </c>
      <c r="C132" s="62"/>
      <c r="D132" s="62"/>
      <c r="E132" s="63">
        <v>1</v>
      </c>
      <c r="F132" s="63"/>
      <c r="H132" s="19"/>
      <c r="I132" s="19"/>
      <c r="J132" s="19"/>
      <c r="K132" s="34"/>
      <c r="L132" s="34"/>
    </row>
    <row r="133" spans="2:12">
      <c r="B133" s="20"/>
      <c r="C133" s="20"/>
      <c r="D133" s="20"/>
      <c r="E133" s="30"/>
      <c r="F133" s="30"/>
      <c r="H133" s="19"/>
      <c r="I133" s="19"/>
      <c r="J133" s="19"/>
      <c r="K133" s="34"/>
      <c r="L133" s="34"/>
    </row>
    <row r="135" spans="2:12">
      <c r="B135" s="85" t="s">
        <v>48</v>
      </c>
      <c r="C135" s="85"/>
      <c r="D135" s="85"/>
      <c r="E135" s="85" t="s">
        <v>2</v>
      </c>
      <c r="F135" s="85"/>
      <c r="H135" s="85" t="s">
        <v>113</v>
      </c>
      <c r="I135" s="85"/>
      <c r="J135" s="85"/>
      <c r="K135" s="83" t="s">
        <v>2</v>
      </c>
      <c r="L135" s="84"/>
    </row>
    <row r="136" spans="2:12">
      <c r="B136" s="62" t="s">
        <v>14</v>
      </c>
      <c r="C136" s="62"/>
      <c r="D136" s="62"/>
      <c r="E136" s="64">
        <f>E127/$C$50</f>
        <v>0.9242424242424242</v>
      </c>
      <c r="F136" s="64"/>
      <c r="H136" s="62" t="s">
        <v>13</v>
      </c>
      <c r="I136" s="62"/>
      <c r="J136" s="62"/>
      <c r="K136" s="58">
        <f>K127/$C$50</f>
        <v>0.62121212121212122</v>
      </c>
      <c r="L136" s="59"/>
    </row>
    <row r="137" spans="2:12">
      <c r="B137" s="62" t="s">
        <v>15</v>
      </c>
      <c r="C137" s="62"/>
      <c r="D137" s="62"/>
      <c r="E137" s="64">
        <f t="shared" ref="E137:E141" si="3">E128/$C$50</f>
        <v>6.0606060606060608E-2</v>
      </c>
      <c r="F137" s="64"/>
      <c r="H137" s="57" t="s">
        <v>117</v>
      </c>
      <c r="I137" s="57"/>
      <c r="J137" s="57"/>
      <c r="K137" s="58">
        <f t="shared" ref="K137:K138" si="4">K128/$C$50</f>
        <v>9.0909090909090912E-2</v>
      </c>
      <c r="L137" s="59"/>
    </row>
    <row r="138" spans="2:12">
      <c r="B138" s="62" t="s">
        <v>20</v>
      </c>
      <c r="C138" s="62"/>
      <c r="D138" s="62"/>
      <c r="E138" s="64">
        <f t="shared" si="3"/>
        <v>7.575757575757576E-3</v>
      </c>
      <c r="F138" s="64"/>
      <c r="H138" s="57" t="s">
        <v>112</v>
      </c>
      <c r="I138" s="57"/>
      <c r="J138" s="57"/>
      <c r="K138" s="58">
        <f t="shared" si="4"/>
        <v>0.2878787878787879</v>
      </c>
      <c r="L138" s="59"/>
    </row>
    <row r="139" spans="2:12">
      <c r="B139" s="62" t="s">
        <v>49</v>
      </c>
      <c r="C139" s="62"/>
      <c r="D139" s="62"/>
      <c r="E139" s="64">
        <f t="shared" si="3"/>
        <v>0</v>
      </c>
      <c r="F139" s="64"/>
    </row>
    <row r="140" spans="2:12">
      <c r="B140" s="62" t="s">
        <v>50</v>
      </c>
      <c r="C140" s="62"/>
      <c r="D140" s="62"/>
      <c r="E140" s="64">
        <f t="shared" si="3"/>
        <v>0</v>
      </c>
      <c r="F140" s="64"/>
    </row>
    <row r="141" spans="2:12">
      <c r="B141" s="62" t="s">
        <v>16</v>
      </c>
      <c r="C141" s="62"/>
      <c r="D141" s="62"/>
      <c r="E141" s="64">
        <f t="shared" si="3"/>
        <v>7.575757575757576E-3</v>
      </c>
      <c r="F141" s="64"/>
    </row>
    <row r="163" spans="2:18" ht="15.5">
      <c r="B163" s="9" t="s">
        <v>25</v>
      </c>
    </row>
    <row r="165" spans="2:18">
      <c r="B165" s="21" t="s">
        <v>28</v>
      </c>
      <c r="C165" s="21" t="s">
        <v>29</v>
      </c>
      <c r="D165" s="21" t="s">
        <v>30</v>
      </c>
      <c r="E165" s="21" t="s">
        <v>31</v>
      </c>
      <c r="F165" s="21" t="s">
        <v>51</v>
      </c>
      <c r="G165" s="21" t="s">
        <v>52</v>
      </c>
      <c r="H165" s="21" t="s">
        <v>41</v>
      </c>
      <c r="I165" s="21" t="s">
        <v>43</v>
      </c>
      <c r="J165" s="21" t="s">
        <v>47</v>
      </c>
      <c r="K165" s="21" t="s">
        <v>53</v>
      </c>
      <c r="L165" s="21" t="s">
        <v>54</v>
      </c>
      <c r="M165" s="21" t="s">
        <v>32</v>
      </c>
      <c r="N165" s="21" t="s">
        <v>33</v>
      </c>
      <c r="O165" s="21" t="s">
        <v>34</v>
      </c>
      <c r="P165" s="21" t="s">
        <v>35</v>
      </c>
      <c r="Q165" s="21" t="s">
        <v>36</v>
      </c>
      <c r="R165" s="21" t="s">
        <v>37</v>
      </c>
    </row>
    <row r="166" spans="2:18">
      <c r="B166" s="35" t="s">
        <v>222</v>
      </c>
      <c r="C166" s="35" t="s">
        <v>223</v>
      </c>
      <c r="D166" s="35">
        <v>3301040</v>
      </c>
      <c r="E166" s="35" t="s">
        <v>224</v>
      </c>
      <c r="F166" s="35" t="s">
        <v>130</v>
      </c>
      <c r="G166" s="35" t="s">
        <v>148</v>
      </c>
      <c r="H166" s="35" t="s">
        <v>132</v>
      </c>
      <c r="I166" s="35" t="s">
        <v>122</v>
      </c>
      <c r="J166" s="35" t="s">
        <v>13</v>
      </c>
      <c r="K166" s="35" t="s">
        <v>133</v>
      </c>
      <c r="L166" s="35" t="s">
        <v>123</v>
      </c>
      <c r="M166" s="35" t="s">
        <v>225</v>
      </c>
      <c r="N166" s="35" t="s">
        <v>226</v>
      </c>
      <c r="O166" s="35" t="s">
        <v>227</v>
      </c>
      <c r="P166" s="35" t="s">
        <v>26</v>
      </c>
      <c r="Q166" s="35" t="s">
        <v>169</v>
      </c>
      <c r="R166" s="35" t="s">
        <v>27</v>
      </c>
    </row>
    <row r="167" spans="2:18">
      <c r="B167" s="35" t="s">
        <v>137</v>
      </c>
      <c r="C167" s="35" t="s">
        <v>137</v>
      </c>
      <c r="D167" s="35" t="s">
        <v>137</v>
      </c>
      <c r="E167" s="35" t="s">
        <v>228</v>
      </c>
      <c r="F167" s="35" t="s">
        <v>137</v>
      </c>
      <c r="G167" s="35" t="s">
        <v>137</v>
      </c>
      <c r="H167" s="35" t="s">
        <v>141</v>
      </c>
      <c r="I167" s="35" t="s">
        <v>137</v>
      </c>
      <c r="J167" s="35" t="s">
        <v>137</v>
      </c>
      <c r="K167" s="35" t="s">
        <v>137</v>
      </c>
      <c r="L167" s="35" t="s">
        <v>137</v>
      </c>
      <c r="M167" s="35" t="s">
        <v>137</v>
      </c>
      <c r="N167" s="35" t="s">
        <v>137</v>
      </c>
      <c r="O167" s="35" t="s">
        <v>137</v>
      </c>
      <c r="P167" s="35" t="s">
        <v>137</v>
      </c>
      <c r="Q167" s="35" t="s">
        <v>137</v>
      </c>
      <c r="R167" s="35" t="s">
        <v>137</v>
      </c>
    </row>
    <row r="168" spans="2:18">
      <c r="B168" s="35" t="s">
        <v>174</v>
      </c>
      <c r="C168" s="35" t="s">
        <v>229</v>
      </c>
      <c r="D168" s="35">
        <v>3137532</v>
      </c>
      <c r="E168" s="35" t="s">
        <v>230</v>
      </c>
      <c r="F168" s="35" t="s">
        <v>158</v>
      </c>
      <c r="G168" s="35" t="s">
        <v>125</v>
      </c>
      <c r="H168" s="35" t="s">
        <v>126</v>
      </c>
      <c r="I168" s="35" t="s">
        <v>122</v>
      </c>
      <c r="J168" s="35" t="s">
        <v>13</v>
      </c>
      <c r="K168" s="35" t="s">
        <v>128</v>
      </c>
      <c r="L168" s="35" t="s">
        <v>139</v>
      </c>
      <c r="M168" s="35" t="s">
        <v>231</v>
      </c>
      <c r="N168" s="35" t="s">
        <v>232</v>
      </c>
      <c r="O168" s="35" t="s">
        <v>233</v>
      </c>
      <c r="P168" s="35" t="s">
        <v>26</v>
      </c>
      <c r="Q168" s="35" t="s">
        <v>121</v>
      </c>
      <c r="R168" s="35" t="s">
        <v>27</v>
      </c>
    </row>
    <row r="169" spans="2:18">
      <c r="B169" s="35" t="s">
        <v>234</v>
      </c>
      <c r="C169" s="35" t="s">
        <v>235</v>
      </c>
      <c r="D169" s="35">
        <v>3340524</v>
      </c>
      <c r="E169" s="35" t="s">
        <v>236</v>
      </c>
      <c r="F169" s="35" t="s">
        <v>158</v>
      </c>
      <c r="G169" s="35" t="s">
        <v>165</v>
      </c>
      <c r="H169" s="35" t="s">
        <v>132</v>
      </c>
      <c r="I169" s="35" t="s">
        <v>127</v>
      </c>
      <c r="J169" s="35" t="s">
        <v>13</v>
      </c>
      <c r="K169" s="35" t="s">
        <v>133</v>
      </c>
      <c r="L169" s="35" t="s">
        <v>134</v>
      </c>
      <c r="M169" s="35" t="s">
        <v>237</v>
      </c>
      <c r="N169" s="35" t="s">
        <v>238</v>
      </c>
      <c r="O169" s="35" t="s">
        <v>196</v>
      </c>
      <c r="P169" s="35" t="s">
        <v>26</v>
      </c>
      <c r="Q169" s="35" t="s">
        <v>121</v>
      </c>
      <c r="R169" s="35" t="s">
        <v>27</v>
      </c>
    </row>
    <row r="170" spans="2:18">
      <c r="B170" s="35" t="s">
        <v>157</v>
      </c>
      <c r="C170" s="35" t="s">
        <v>239</v>
      </c>
      <c r="D170" s="35">
        <v>3137300</v>
      </c>
      <c r="E170" s="35" t="s">
        <v>240</v>
      </c>
      <c r="F170" s="35" t="s">
        <v>158</v>
      </c>
      <c r="G170" s="35" t="s">
        <v>163</v>
      </c>
      <c r="H170" s="35" t="s">
        <v>126</v>
      </c>
      <c r="I170" s="35" t="s">
        <v>127</v>
      </c>
      <c r="J170" s="35" t="s">
        <v>13</v>
      </c>
      <c r="K170" s="35" t="s">
        <v>128</v>
      </c>
      <c r="L170" s="35" t="s">
        <v>139</v>
      </c>
      <c r="M170" s="35" t="s">
        <v>241</v>
      </c>
      <c r="N170" s="35" t="s">
        <v>242</v>
      </c>
      <c r="O170" s="35" t="s">
        <v>243</v>
      </c>
      <c r="P170" s="35" t="s">
        <v>26</v>
      </c>
      <c r="Q170" s="35" t="s">
        <v>121</v>
      </c>
      <c r="R170" s="35" t="s">
        <v>27</v>
      </c>
    </row>
    <row r="171" spans="2:18">
      <c r="B171" s="35" t="s">
        <v>244</v>
      </c>
      <c r="C171" s="35" t="s">
        <v>245</v>
      </c>
      <c r="D171" s="35">
        <v>3679903</v>
      </c>
      <c r="E171" s="35" t="s">
        <v>246</v>
      </c>
      <c r="F171" s="35" t="s">
        <v>158</v>
      </c>
      <c r="G171" s="35" t="s">
        <v>184</v>
      </c>
      <c r="H171" s="35" t="s">
        <v>132</v>
      </c>
      <c r="I171" s="35" t="s">
        <v>127</v>
      </c>
      <c r="J171" s="35" t="s">
        <v>13</v>
      </c>
      <c r="K171" s="35" t="s">
        <v>133</v>
      </c>
      <c r="L171" s="35" t="s">
        <v>139</v>
      </c>
      <c r="M171" s="35" t="s">
        <v>247</v>
      </c>
      <c r="N171" s="35" t="s">
        <v>248</v>
      </c>
      <c r="O171" s="35" t="s">
        <v>162</v>
      </c>
      <c r="P171" s="35" t="s">
        <v>26</v>
      </c>
      <c r="Q171" s="35" t="s">
        <v>121</v>
      </c>
      <c r="R171" s="35" t="s">
        <v>27</v>
      </c>
    </row>
    <row r="172" spans="2:18">
      <c r="B172" s="35" t="s">
        <v>173</v>
      </c>
      <c r="C172" s="35" t="s">
        <v>249</v>
      </c>
      <c r="D172" s="35">
        <v>631373205</v>
      </c>
      <c r="E172" s="35" t="s">
        <v>250</v>
      </c>
      <c r="F172" s="35" t="s">
        <v>158</v>
      </c>
      <c r="G172" s="35" t="s">
        <v>125</v>
      </c>
      <c r="H172" s="35" t="s">
        <v>126</v>
      </c>
      <c r="I172" s="35" t="s">
        <v>127</v>
      </c>
      <c r="J172" s="35" t="s">
        <v>13</v>
      </c>
      <c r="K172" s="35" t="s">
        <v>128</v>
      </c>
      <c r="L172" s="35" t="s">
        <v>123</v>
      </c>
      <c r="M172" s="35" t="s">
        <v>251</v>
      </c>
      <c r="N172" s="35" t="s">
        <v>144</v>
      </c>
      <c r="O172" s="35" t="s">
        <v>177</v>
      </c>
      <c r="P172" s="35" t="s">
        <v>26</v>
      </c>
      <c r="Q172" s="35" t="s">
        <v>121</v>
      </c>
      <c r="R172" s="35" t="s">
        <v>27</v>
      </c>
    </row>
    <row r="173" spans="2:18">
      <c r="B173" s="35" t="s">
        <v>252</v>
      </c>
      <c r="C173" s="35" t="s">
        <v>253</v>
      </c>
      <c r="D173" s="35">
        <v>3113600</v>
      </c>
      <c r="E173" s="35" t="s">
        <v>254</v>
      </c>
      <c r="F173" s="35" t="s">
        <v>130</v>
      </c>
      <c r="G173" s="35" t="s">
        <v>255</v>
      </c>
      <c r="H173" s="35" t="s">
        <v>132</v>
      </c>
      <c r="I173" s="35" t="s">
        <v>127</v>
      </c>
      <c r="J173" s="35" t="s">
        <v>13</v>
      </c>
      <c r="K173" s="35" t="s">
        <v>133</v>
      </c>
      <c r="L173" s="35" t="s">
        <v>147</v>
      </c>
      <c r="M173" s="35" t="s">
        <v>256</v>
      </c>
      <c r="N173" s="35" t="s">
        <v>257</v>
      </c>
      <c r="O173" s="35" t="s">
        <v>162</v>
      </c>
      <c r="P173" s="35" t="s">
        <v>258</v>
      </c>
      <c r="Q173" s="35" t="s">
        <v>121</v>
      </c>
      <c r="R173" s="35" t="s">
        <v>27</v>
      </c>
    </row>
    <row r="174" spans="2:18">
      <c r="B174" s="35" t="s">
        <v>181</v>
      </c>
      <c r="C174" s="35" t="s">
        <v>181</v>
      </c>
      <c r="D174" s="35" t="s">
        <v>259</v>
      </c>
      <c r="E174" s="35" t="s">
        <v>260</v>
      </c>
      <c r="F174" s="35" t="s">
        <v>124</v>
      </c>
      <c r="G174" s="35" t="s">
        <v>125</v>
      </c>
      <c r="H174" s="35" t="s">
        <v>126</v>
      </c>
      <c r="I174" s="35" t="s">
        <v>164</v>
      </c>
      <c r="J174" s="35" t="s">
        <v>12</v>
      </c>
      <c r="K174" s="35" t="s">
        <v>128</v>
      </c>
      <c r="L174" s="35" t="s">
        <v>134</v>
      </c>
      <c r="M174" s="35" t="s">
        <v>261</v>
      </c>
      <c r="N174" s="35" t="s">
        <v>262</v>
      </c>
      <c r="O174" s="35" t="s">
        <v>263</v>
      </c>
      <c r="P174" s="35" t="s">
        <v>26</v>
      </c>
      <c r="Q174" s="35" t="s">
        <v>121</v>
      </c>
      <c r="R174" s="35" t="s">
        <v>27</v>
      </c>
    </row>
    <row r="175" spans="2:18">
      <c r="B175" s="35" t="s">
        <v>264</v>
      </c>
      <c r="C175" s="35" t="s">
        <v>265</v>
      </c>
      <c r="D175" s="35">
        <v>3200303</v>
      </c>
      <c r="E175" s="35" t="s">
        <v>266</v>
      </c>
      <c r="F175" s="35" t="s">
        <v>124</v>
      </c>
      <c r="G175" s="35" t="s">
        <v>125</v>
      </c>
      <c r="H175" s="35" t="s">
        <v>132</v>
      </c>
      <c r="I175" s="35" t="s">
        <v>122</v>
      </c>
      <c r="J175" s="35" t="s">
        <v>13</v>
      </c>
      <c r="K175" s="35" t="s">
        <v>133</v>
      </c>
      <c r="L175" s="35" t="s">
        <v>139</v>
      </c>
      <c r="M175" s="35" t="s">
        <v>267</v>
      </c>
      <c r="N175" s="35" t="s">
        <v>203</v>
      </c>
      <c r="O175" s="35" t="s">
        <v>268</v>
      </c>
      <c r="P175" s="35" t="s">
        <v>152</v>
      </c>
      <c r="Q175" s="35" t="s">
        <v>151</v>
      </c>
      <c r="R175" s="35" t="s">
        <v>153</v>
      </c>
    </row>
    <row r="176" spans="2:18">
      <c r="B176" s="35" t="s">
        <v>269</v>
      </c>
      <c r="C176" s="35" t="s">
        <v>270</v>
      </c>
      <c r="D176" s="35">
        <v>3455561</v>
      </c>
      <c r="E176" s="35" t="s">
        <v>271</v>
      </c>
      <c r="F176" s="35" t="s">
        <v>130</v>
      </c>
      <c r="G176" s="35" t="s">
        <v>178</v>
      </c>
      <c r="H176" s="35" t="s">
        <v>132</v>
      </c>
      <c r="I176" s="35" t="s">
        <v>127</v>
      </c>
      <c r="J176" s="35" t="s">
        <v>13</v>
      </c>
      <c r="K176" s="35" t="s">
        <v>133</v>
      </c>
      <c r="L176" s="35" t="s">
        <v>139</v>
      </c>
      <c r="M176" s="35" t="s">
        <v>272</v>
      </c>
      <c r="N176" s="35" t="s">
        <v>273</v>
      </c>
      <c r="O176" s="35" t="s">
        <v>274</v>
      </c>
      <c r="P176" s="35" t="s">
        <v>26</v>
      </c>
      <c r="Q176" s="35" t="s">
        <v>121</v>
      </c>
      <c r="R176" s="35" t="s">
        <v>27</v>
      </c>
    </row>
    <row r="177" spans="2:18">
      <c r="B177" s="35" t="s">
        <v>275</v>
      </c>
      <c r="C177" s="35" t="s">
        <v>276</v>
      </c>
      <c r="D177" s="35">
        <v>2611920</v>
      </c>
      <c r="E177" s="35" t="s">
        <v>277</v>
      </c>
      <c r="F177" s="35" t="s">
        <v>158</v>
      </c>
      <c r="G177" s="35" t="s">
        <v>163</v>
      </c>
      <c r="H177" s="35" t="s">
        <v>126</v>
      </c>
      <c r="I177" s="35" t="s">
        <v>127</v>
      </c>
      <c r="J177" s="35" t="s">
        <v>13</v>
      </c>
      <c r="K177" s="35" t="s">
        <v>128</v>
      </c>
      <c r="L177" s="35" t="s">
        <v>146</v>
      </c>
      <c r="M177" s="35" t="s">
        <v>278</v>
      </c>
      <c r="N177" s="35" t="s">
        <v>218</v>
      </c>
      <c r="O177" s="35" t="s">
        <v>160</v>
      </c>
      <c r="P177" s="35" t="s">
        <v>279</v>
      </c>
      <c r="Q177" s="35" t="s">
        <v>280</v>
      </c>
      <c r="R177" s="35" t="s">
        <v>143</v>
      </c>
    </row>
    <row r="178" spans="2:18">
      <c r="B178" s="35" t="s">
        <v>281</v>
      </c>
      <c r="C178" s="35" t="s">
        <v>282</v>
      </c>
      <c r="D178" s="35" t="s">
        <v>283</v>
      </c>
      <c r="E178" s="35" t="s">
        <v>284</v>
      </c>
      <c r="F178" s="35" t="s">
        <v>130</v>
      </c>
      <c r="G178" s="35" t="s">
        <v>129</v>
      </c>
      <c r="H178" s="35" t="s">
        <v>132</v>
      </c>
      <c r="I178" s="35" t="s">
        <v>127</v>
      </c>
      <c r="J178" s="35" t="s">
        <v>13</v>
      </c>
      <c r="K178" s="35" t="s">
        <v>136</v>
      </c>
      <c r="L178" s="35" t="s">
        <v>123</v>
      </c>
      <c r="M178" s="35" t="s">
        <v>215</v>
      </c>
      <c r="N178" s="35" t="s">
        <v>285</v>
      </c>
      <c r="O178" s="35" t="s">
        <v>162</v>
      </c>
      <c r="P178" s="35" t="s">
        <v>195</v>
      </c>
      <c r="Q178" s="35" t="s">
        <v>188</v>
      </c>
      <c r="R178" s="35" t="s">
        <v>27</v>
      </c>
    </row>
    <row r="179" spans="2:18">
      <c r="B179" s="35" t="s">
        <v>286</v>
      </c>
      <c r="C179" s="35" t="s">
        <v>287</v>
      </c>
      <c r="D179" s="35" t="s">
        <v>288</v>
      </c>
      <c r="E179" s="35" t="s">
        <v>289</v>
      </c>
      <c r="F179" s="35" t="s">
        <v>130</v>
      </c>
      <c r="G179" s="35" t="s">
        <v>208</v>
      </c>
      <c r="H179" s="35" t="s">
        <v>132</v>
      </c>
      <c r="I179" s="35" t="s">
        <v>122</v>
      </c>
      <c r="J179" s="35" t="s">
        <v>13</v>
      </c>
      <c r="K179" s="35" t="s">
        <v>133</v>
      </c>
      <c r="L179" s="35" t="s">
        <v>139</v>
      </c>
      <c r="M179" s="35" t="s">
        <v>207</v>
      </c>
      <c r="N179" s="35" t="s">
        <v>196</v>
      </c>
      <c r="O179" s="35" t="s">
        <v>290</v>
      </c>
      <c r="P179" s="35" t="s">
        <v>187</v>
      </c>
      <c r="Q179" s="35" t="s">
        <v>291</v>
      </c>
      <c r="R179" s="35" t="s">
        <v>27</v>
      </c>
    </row>
    <row r="180" spans="2:18">
      <c r="B180" s="35" t="s">
        <v>292</v>
      </c>
      <c r="C180" s="35" t="s">
        <v>293</v>
      </c>
      <c r="D180" s="35">
        <v>3137800</v>
      </c>
      <c r="E180" s="35" t="s">
        <v>294</v>
      </c>
      <c r="F180" s="35" t="s">
        <v>130</v>
      </c>
      <c r="G180" s="35" t="s">
        <v>135</v>
      </c>
      <c r="H180" s="35" t="s">
        <v>132</v>
      </c>
      <c r="I180" s="35" t="s">
        <v>127</v>
      </c>
      <c r="J180" s="35" t="s">
        <v>13</v>
      </c>
      <c r="K180" s="35" t="s">
        <v>133</v>
      </c>
      <c r="L180" s="35" t="s">
        <v>131</v>
      </c>
      <c r="M180" s="35" t="s">
        <v>295</v>
      </c>
      <c r="N180" s="35" t="s">
        <v>296</v>
      </c>
      <c r="O180" s="35" t="s">
        <v>297</v>
      </c>
      <c r="P180" s="35" t="s">
        <v>26</v>
      </c>
      <c r="Q180" s="35" t="s">
        <v>121</v>
      </c>
      <c r="R180" s="35" t="s">
        <v>27</v>
      </c>
    </row>
    <row r="181" spans="2:18">
      <c r="B181" s="35" t="s">
        <v>298</v>
      </c>
      <c r="C181" s="35" t="s">
        <v>299</v>
      </c>
      <c r="D181" s="35">
        <v>3679907</v>
      </c>
      <c r="E181" s="35" t="s">
        <v>300</v>
      </c>
      <c r="F181" s="35" t="s">
        <v>158</v>
      </c>
      <c r="G181" s="35" t="s">
        <v>148</v>
      </c>
      <c r="H181" s="35" t="s">
        <v>132</v>
      </c>
      <c r="I181" s="35" t="s">
        <v>127</v>
      </c>
      <c r="J181" s="35" t="s">
        <v>13</v>
      </c>
      <c r="K181" s="35" t="s">
        <v>133</v>
      </c>
      <c r="L181" s="35" t="s">
        <v>131</v>
      </c>
      <c r="M181" s="35" t="s">
        <v>301</v>
      </c>
      <c r="N181" s="35" t="s">
        <v>302</v>
      </c>
      <c r="O181" s="35" t="s">
        <v>303</v>
      </c>
      <c r="P181" s="35" t="s">
        <v>26</v>
      </c>
      <c r="Q181" s="35" t="s">
        <v>213</v>
      </c>
      <c r="R181" s="35" t="s">
        <v>27</v>
      </c>
    </row>
    <row r="182" spans="2:18">
      <c r="B182" s="35" t="s">
        <v>304</v>
      </c>
      <c r="C182" s="35" t="s">
        <v>305</v>
      </c>
      <c r="D182" s="35">
        <v>3217640</v>
      </c>
      <c r="E182" s="35" t="s">
        <v>306</v>
      </c>
      <c r="F182" s="35" t="s">
        <v>124</v>
      </c>
      <c r="G182" s="35" t="s">
        <v>125</v>
      </c>
      <c r="H182" s="35" t="s">
        <v>126</v>
      </c>
      <c r="I182" s="35" t="s">
        <v>127</v>
      </c>
      <c r="J182" s="35" t="s">
        <v>13</v>
      </c>
      <c r="K182" s="35" t="s">
        <v>128</v>
      </c>
      <c r="L182" s="35" t="s">
        <v>123</v>
      </c>
      <c r="M182" s="35" t="s">
        <v>307</v>
      </c>
      <c r="N182" s="35" t="s">
        <v>144</v>
      </c>
      <c r="O182" s="35" t="s">
        <v>177</v>
      </c>
      <c r="P182" s="35" t="s">
        <v>26</v>
      </c>
      <c r="Q182" s="35" t="s">
        <v>121</v>
      </c>
      <c r="R182" s="35" t="s">
        <v>27</v>
      </c>
    </row>
    <row r="183" spans="2:18">
      <c r="B183" s="35" t="s">
        <v>308</v>
      </c>
      <c r="C183" s="35" t="s">
        <v>309</v>
      </c>
      <c r="D183" s="35">
        <v>3247100</v>
      </c>
      <c r="E183" s="35" t="s">
        <v>310</v>
      </c>
      <c r="F183" s="35" t="s">
        <v>158</v>
      </c>
      <c r="G183" s="35" t="s">
        <v>135</v>
      </c>
      <c r="H183" s="35" t="s">
        <v>132</v>
      </c>
      <c r="I183" s="35" t="s">
        <v>127</v>
      </c>
      <c r="J183" s="35" t="s">
        <v>13</v>
      </c>
      <c r="K183" s="35" t="s">
        <v>133</v>
      </c>
      <c r="L183" s="35" t="s">
        <v>123</v>
      </c>
      <c r="M183" s="35" t="s">
        <v>311</v>
      </c>
      <c r="N183" s="35" t="s">
        <v>312</v>
      </c>
      <c r="O183" s="35" t="s">
        <v>196</v>
      </c>
      <c r="P183" s="35" t="s">
        <v>313</v>
      </c>
      <c r="Q183" s="35" t="s">
        <v>121</v>
      </c>
      <c r="R183" s="35" t="s">
        <v>27</v>
      </c>
    </row>
    <row r="184" spans="2:18">
      <c r="B184" s="35" t="s">
        <v>137</v>
      </c>
      <c r="C184" s="35" t="s">
        <v>137</v>
      </c>
      <c r="D184" s="35" t="s">
        <v>137</v>
      </c>
      <c r="E184" s="35" t="s">
        <v>314</v>
      </c>
      <c r="F184" s="35" t="s">
        <v>137</v>
      </c>
      <c r="G184" s="35" t="s">
        <v>137</v>
      </c>
      <c r="H184" s="35" t="s">
        <v>141</v>
      </c>
      <c r="I184" s="35" t="s">
        <v>137</v>
      </c>
      <c r="J184" s="35" t="s">
        <v>137</v>
      </c>
      <c r="K184" s="35" t="s">
        <v>137</v>
      </c>
      <c r="L184" s="35" t="s">
        <v>137</v>
      </c>
      <c r="M184" s="35" t="s">
        <v>137</v>
      </c>
      <c r="N184" s="35" t="s">
        <v>137</v>
      </c>
      <c r="O184" s="35" t="s">
        <v>137</v>
      </c>
      <c r="P184" s="35" t="s">
        <v>137</v>
      </c>
      <c r="Q184" s="35" t="s">
        <v>137</v>
      </c>
      <c r="R184" s="35" t="s">
        <v>137</v>
      </c>
    </row>
    <row r="185" spans="2:18">
      <c r="B185" s="35" t="s">
        <v>315</v>
      </c>
      <c r="C185" s="35" t="s">
        <v>316</v>
      </c>
      <c r="D185" s="35">
        <v>3337001</v>
      </c>
      <c r="E185" s="35" t="s">
        <v>317</v>
      </c>
      <c r="F185" s="35" t="s">
        <v>158</v>
      </c>
      <c r="G185" s="35" t="s">
        <v>165</v>
      </c>
      <c r="H185" s="35" t="s">
        <v>132</v>
      </c>
      <c r="I185" s="35" t="s">
        <v>122</v>
      </c>
      <c r="J185" s="35" t="s">
        <v>13</v>
      </c>
      <c r="K185" s="35" t="s">
        <v>133</v>
      </c>
      <c r="L185" s="35" t="s">
        <v>134</v>
      </c>
      <c r="M185" s="35" t="s">
        <v>207</v>
      </c>
      <c r="N185" s="35" t="s">
        <v>318</v>
      </c>
      <c r="O185" s="35" t="s">
        <v>196</v>
      </c>
      <c r="P185" s="35" t="s">
        <v>26</v>
      </c>
      <c r="Q185" s="35" t="s">
        <v>121</v>
      </c>
      <c r="R185" s="35" t="s">
        <v>27</v>
      </c>
    </row>
    <row r="186" spans="2:18">
      <c r="B186" s="35" t="s">
        <v>137</v>
      </c>
      <c r="C186" s="35" t="s">
        <v>137</v>
      </c>
      <c r="D186" s="35" t="s">
        <v>137</v>
      </c>
      <c r="E186" s="35" t="s">
        <v>319</v>
      </c>
      <c r="F186" s="35" t="s">
        <v>137</v>
      </c>
      <c r="G186" s="35" t="s">
        <v>137</v>
      </c>
      <c r="H186" s="35" t="s">
        <v>137</v>
      </c>
      <c r="I186" s="35" t="s">
        <v>137</v>
      </c>
      <c r="J186" s="35" t="s">
        <v>137</v>
      </c>
      <c r="K186" s="35" t="s">
        <v>137</v>
      </c>
      <c r="L186" s="35" t="s">
        <v>137</v>
      </c>
      <c r="M186" s="35" t="s">
        <v>137</v>
      </c>
      <c r="N186" s="35" t="s">
        <v>137</v>
      </c>
      <c r="O186" s="35" t="s">
        <v>137</v>
      </c>
      <c r="P186" s="35" t="s">
        <v>137</v>
      </c>
      <c r="Q186" s="35" t="s">
        <v>137</v>
      </c>
      <c r="R186" s="35" t="s">
        <v>137</v>
      </c>
    </row>
    <row r="187" spans="2:18">
      <c r="B187" s="35" t="s">
        <v>320</v>
      </c>
      <c r="C187" s="35" t="s">
        <v>321</v>
      </c>
      <c r="D187" s="35">
        <v>3351211</v>
      </c>
      <c r="E187" s="35" t="s">
        <v>322</v>
      </c>
      <c r="F187" s="35" t="s">
        <v>130</v>
      </c>
      <c r="G187" s="35" t="s">
        <v>135</v>
      </c>
      <c r="H187" s="35" t="s">
        <v>132</v>
      </c>
      <c r="I187" s="35" t="s">
        <v>127</v>
      </c>
      <c r="J187" s="35" t="s">
        <v>13</v>
      </c>
      <c r="K187" s="35" t="s">
        <v>133</v>
      </c>
      <c r="L187" s="35" t="s">
        <v>139</v>
      </c>
      <c r="M187" s="35" t="s">
        <v>323</v>
      </c>
      <c r="N187" s="35" t="s">
        <v>324</v>
      </c>
      <c r="O187" s="35" t="s">
        <v>196</v>
      </c>
      <c r="P187" s="35" t="s">
        <v>26</v>
      </c>
      <c r="Q187" s="35" t="s">
        <v>121</v>
      </c>
      <c r="R187" s="35" t="s">
        <v>27</v>
      </c>
    </row>
    <row r="188" spans="2:18">
      <c r="B188" s="35" t="s">
        <v>137</v>
      </c>
      <c r="C188" s="35" t="s">
        <v>137</v>
      </c>
      <c r="D188" s="35" t="s">
        <v>137</v>
      </c>
      <c r="E188" s="35" t="s">
        <v>325</v>
      </c>
      <c r="F188" s="35" t="s">
        <v>137</v>
      </c>
      <c r="G188" s="35" t="s">
        <v>137</v>
      </c>
      <c r="H188" s="35" t="s">
        <v>137</v>
      </c>
      <c r="I188" s="35" t="s">
        <v>137</v>
      </c>
      <c r="J188" s="35" t="s">
        <v>137</v>
      </c>
      <c r="K188" s="35" t="s">
        <v>137</v>
      </c>
      <c r="L188" s="35" t="s">
        <v>137</v>
      </c>
      <c r="M188" s="35" t="s">
        <v>137</v>
      </c>
      <c r="N188" s="35" t="s">
        <v>137</v>
      </c>
      <c r="O188" s="35" t="s">
        <v>137</v>
      </c>
      <c r="P188" s="35" t="s">
        <v>137</v>
      </c>
      <c r="Q188" s="35" t="s">
        <v>137</v>
      </c>
      <c r="R188" s="35" t="s">
        <v>137</v>
      </c>
    </row>
    <row r="189" spans="2:18">
      <c r="B189" s="35" t="s">
        <v>326</v>
      </c>
      <c r="C189" s="35" t="s">
        <v>327</v>
      </c>
      <c r="D189" s="35" t="s">
        <v>328</v>
      </c>
      <c r="E189" s="35" t="s">
        <v>329</v>
      </c>
      <c r="F189" s="35" t="s">
        <v>158</v>
      </c>
      <c r="G189" s="35" t="s">
        <v>125</v>
      </c>
      <c r="H189" s="35" t="s">
        <v>126</v>
      </c>
      <c r="I189" s="35" t="s">
        <v>127</v>
      </c>
      <c r="J189" s="35" t="s">
        <v>13</v>
      </c>
      <c r="K189" s="35" t="s">
        <v>128</v>
      </c>
      <c r="L189" s="35" t="s">
        <v>123</v>
      </c>
      <c r="M189" s="35" t="s">
        <v>330</v>
      </c>
      <c r="N189" s="35" t="s">
        <v>198</v>
      </c>
      <c r="O189" s="35" t="s">
        <v>331</v>
      </c>
      <c r="P189" s="35" t="s">
        <v>332</v>
      </c>
      <c r="Q189" s="35" t="s">
        <v>121</v>
      </c>
      <c r="R189" s="35" t="s">
        <v>168</v>
      </c>
    </row>
    <row r="190" spans="2:18">
      <c r="B190" s="35" t="s">
        <v>212</v>
      </c>
      <c r="C190" s="35" t="s">
        <v>333</v>
      </c>
      <c r="D190" s="35">
        <v>3679952</v>
      </c>
      <c r="E190" s="35" t="s">
        <v>334</v>
      </c>
      <c r="F190" s="35" t="s">
        <v>183</v>
      </c>
      <c r="G190" s="35" t="s">
        <v>148</v>
      </c>
      <c r="H190" s="35" t="s">
        <v>132</v>
      </c>
      <c r="I190" s="35" t="s">
        <v>127</v>
      </c>
      <c r="J190" s="35" t="s">
        <v>13</v>
      </c>
      <c r="K190" s="35" t="s">
        <v>133</v>
      </c>
      <c r="L190" s="35" t="s">
        <v>146</v>
      </c>
      <c r="M190" s="35" t="s">
        <v>159</v>
      </c>
      <c r="N190" s="35" t="s">
        <v>335</v>
      </c>
      <c r="O190" s="35" t="s">
        <v>336</v>
      </c>
      <c r="P190" s="35" t="s">
        <v>152</v>
      </c>
      <c r="Q190" s="35" t="s">
        <v>337</v>
      </c>
      <c r="R190" s="35" t="s">
        <v>27</v>
      </c>
    </row>
    <row r="191" spans="2:18">
      <c r="B191" s="35" t="s">
        <v>137</v>
      </c>
      <c r="C191" s="35" t="s">
        <v>137</v>
      </c>
      <c r="D191" s="35" t="s">
        <v>137</v>
      </c>
      <c r="E191" s="35" t="s">
        <v>338</v>
      </c>
      <c r="F191" s="35" t="s">
        <v>137</v>
      </c>
      <c r="G191" s="35" t="s">
        <v>137</v>
      </c>
      <c r="H191" s="35" t="s">
        <v>141</v>
      </c>
      <c r="I191" s="35" t="s">
        <v>137</v>
      </c>
      <c r="J191" s="35" t="s">
        <v>137</v>
      </c>
      <c r="K191" s="35" t="s">
        <v>137</v>
      </c>
      <c r="L191" s="35" t="s">
        <v>137</v>
      </c>
      <c r="M191" s="35" t="s">
        <v>137</v>
      </c>
      <c r="N191" s="35" t="s">
        <v>137</v>
      </c>
      <c r="O191" s="35" t="s">
        <v>137</v>
      </c>
      <c r="P191" s="35" t="s">
        <v>137</v>
      </c>
      <c r="Q191" s="35" t="s">
        <v>137</v>
      </c>
      <c r="R191" s="35" t="s">
        <v>137</v>
      </c>
    </row>
    <row r="192" spans="2:18">
      <c r="B192" s="35" t="s">
        <v>339</v>
      </c>
      <c r="C192" s="35" t="s">
        <v>340</v>
      </c>
      <c r="D192" s="35" t="s">
        <v>341</v>
      </c>
      <c r="E192" s="35" t="s">
        <v>342</v>
      </c>
      <c r="F192" s="35" t="s">
        <v>130</v>
      </c>
      <c r="G192" s="35" t="s">
        <v>129</v>
      </c>
      <c r="H192" s="35" t="s">
        <v>126</v>
      </c>
      <c r="I192" s="35" t="s">
        <v>127</v>
      </c>
      <c r="J192" s="35" t="s">
        <v>13</v>
      </c>
      <c r="K192" s="35" t="s">
        <v>128</v>
      </c>
      <c r="L192" s="35" t="s">
        <v>131</v>
      </c>
      <c r="M192" s="35" t="s">
        <v>343</v>
      </c>
      <c r="N192" s="35" t="s">
        <v>344</v>
      </c>
      <c r="O192" s="35" t="s">
        <v>345</v>
      </c>
      <c r="P192" s="35" t="s">
        <v>219</v>
      </c>
      <c r="Q192" s="35" t="s">
        <v>216</v>
      </c>
      <c r="R192" s="35" t="s">
        <v>143</v>
      </c>
    </row>
    <row r="193" spans="2:18">
      <c r="B193" s="35" t="s">
        <v>137</v>
      </c>
      <c r="C193" s="35" t="s">
        <v>137</v>
      </c>
      <c r="D193" s="35" t="s">
        <v>137</v>
      </c>
      <c r="E193" s="35" t="s">
        <v>346</v>
      </c>
      <c r="F193" s="35" t="s">
        <v>137</v>
      </c>
      <c r="G193" s="35" t="s">
        <v>137</v>
      </c>
      <c r="H193" s="35" t="s">
        <v>138</v>
      </c>
      <c r="I193" s="35" t="s">
        <v>137</v>
      </c>
      <c r="J193" s="35" t="s">
        <v>137</v>
      </c>
      <c r="K193" s="35" t="s">
        <v>137</v>
      </c>
      <c r="L193" s="35" t="s">
        <v>137</v>
      </c>
      <c r="M193" s="35" t="s">
        <v>137</v>
      </c>
      <c r="N193" s="35" t="s">
        <v>137</v>
      </c>
      <c r="O193" s="35" t="s">
        <v>137</v>
      </c>
      <c r="P193" s="35" t="s">
        <v>137</v>
      </c>
      <c r="Q193" s="35" t="s">
        <v>137</v>
      </c>
      <c r="R193" s="35" t="s">
        <v>137</v>
      </c>
    </row>
    <row r="194" spans="2:18">
      <c r="B194" s="35" t="s">
        <v>347</v>
      </c>
      <c r="C194" s="35" t="s">
        <v>348</v>
      </c>
      <c r="D194" s="35">
        <v>3334213</v>
      </c>
      <c r="E194" s="35" t="s">
        <v>349</v>
      </c>
      <c r="F194" s="35" t="s">
        <v>158</v>
      </c>
      <c r="G194" s="35" t="s">
        <v>190</v>
      </c>
      <c r="H194" s="35" t="s">
        <v>132</v>
      </c>
      <c r="I194" s="35" t="s">
        <v>127</v>
      </c>
      <c r="J194" s="35" t="s">
        <v>13</v>
      </c>
      <c r="K194" s="35" t="s">
        <v>133</v>
      </c>
      <c r="L194" s="35" t="s">
        <v>139</v>
      </c>
      <c r="M194" s="35" t="s">
        <v>350</v>
      </c>
      <c r="N194" s="35" t="s">
        <v>351</v>
      </c>
      <c r="O194" s="35" t="s">
        <v>352</v>
      </c>
      <c r="P194" s="35" t="s">
        <v>26</v>
      </c>
      <c r="Q194" s="35" t="s">
        <v>121</v>
      </c>
      <c r="R194" s="35" t="s">
        <v>27</v>
      </c>
    </row>
    <row r="195" spans="2:18">
      <c r="B195" s="35" t="s">
        <v>353</v>
      </c>
      <c r="C195" s="35" t="s">
        <v>354</v>
      </c>
      <c r="D195" s="35">
        <v>3171880</v>
      </c>
      <c r="E195" s="35" t="s">
        <v>355</v>
      </c>
      <c r="F195" s="35" t="s">
        <v>124</v>
      </c>
      <c r="G195" s="35" t="s">
        <v>125</v>
      </c>
      <c r="H195" s="35" t="s">
        <v>132</v>
      </c>
      <c r="I195" s="35" t="s">
        <v>122</v>
      </c>
      <c r="J195" s="35" t="s">
        <v>13</v>
      </c>
      <c r="K195" s="35" t="s">
        <v>133</v>
      </c>
      <c r="L195" s="35" t="s">
        <v>131</v>
      </c>
      <c r="M195" s="35" t="s">
        <v>356</v>
      </c>
      <c r="N195" s="35" t="s">
        <v>357</v>
      </c>
      <c r="O195" s="35" t="s">
        <v>358</v>
      </c>
      <c r="P195" s="35" t="s">
        <v>26</v>
      </c>
      <c r="Q195" s="35" t="s">
        <v>121</v>
      </c>
      <c r="R195" s="35" t="s">
        <v>27</v>
      </c>
    </row>
    <row r="196" spans="2:18">
      <c r="B196" s="35" t="s">
        <v>137</v>
      </c>
      <c r="C196" s="35" t="s">
        <v>137</v>
      </c>
      <c r="D196" s="35" t="s">
        <v>137</v>
      </c>
      <c r="E196" s="35" t="s">
        <v>359</v>
      </c>
      <c r="F196" s="35" t="s">
        <v>137</v>
      </c>
      <c r="G196" s="35" t="s">
        <v>137</v>
      </c>
      <c r="H196" s="35" t="s">
        <v>141</v>
      </c>
      <c r="I196" s="35" t="s">
        <v>137</v>
      </c>
      <c r="J196" s="35" t="s">
        <v>137</v>
      </c>
      <c r="K196" s="35" t="s">
        <v>137</v>
      </c>
      <c r="L196" s="35" t="s">
        <v>137</v>
      </c>
      <c r="M196" s="35" t="s">
        <v>137</v>
      </c>
      <c r="N196" s="35" t="s">
        <v>137</v>
      </c>
      <c r="O196" s="35" t="s">
        <v>137</v>
      </c>
      <c r="P196" s="35" t="s">
        <v>137</v>
      </c>
      <c r="Q196" s="35" t="s">
        <v>137</v>
      </c>
      <c r="R196" s="35" t="s">
        <v>137</v>
      </c>
    </row>
    <row r="197" spans="2:18">
      <c r="B197" s="35" t="s">
        <v>360</v>
      </c>
      <c r="C197" s="35" t="s">
        <v>361</v>
      </c>
      <c r="D197" s="35">
        <v>3359893</v>
      </c>
      <c r="E197" s="35" t="s">
        <v>362</v>
      </c>
      <c r="F197" s="35" t="s">
        <v>158</v>
      </c>
      <c r="G197" s="35" t="s">
        <v>178</v>
      </c>
      <c r="H197" s="35" t="s">
        <v>132</v>
      </c>
      <c r="I197" s="35" t="s">
        <v>127</v>
      </c>
      <c r="J197" s="35" t="s">
        <v>13</v>
      </c>
      <c r="K197" s="35" t="s">
        <v>133</v>
      </c>
      <c r="L197" s="35" t="s">
        <v>131</v>
      </c>
      <c r="M197" s="35" t="s">
        <v>178</v>
      </c>
      <c r="N197" s="35" t="s">
        <v>363</v>
      </c>
      <c r="O197" s="35" t="s">
        <v>196</v>
      </c>
      <c r="P197" s="35" t="s">
        <v>26</v>
      </c>
      <c r="Q197" s="35" t="s">
        <v>121</v>
      </c>
      <c r="R197" s="35" t="s">
        <v>27</v>
      </c>
    </row>
    <row r="198" spans="2:18">
      <c r="B198" s="35" t="s">
        <v>364</v>
      </c>
      <c r="C198" s="35" t="s">
        <v>365</v>
      </c>
      <c r="D198" s="35" t="s">
        <v>366</v>
      </c>
      <c r="E198" s="35" t="s">
        <v>367</v>
      </c>
      <c r="F198" s="35" t="s">
        <v>124</v>
      </c>
      <c r="G198" s="35" t="s">
        <v>125</v>
      </c>
      <c r="H198" s="35" t="s">
        <v>126</v>
      </c>
      <c r="I198" s="35" t="s">
        <v>127</v>
      </c>
      <c r="J198" s="35" t="s">
        <v>13</v>
      </c>
      <c r="K198" s="35" t="s">
        <v>128</v>
      </c>
      <c r="L198" s="35" t="s">
        <v>146</v>
      </c>
      <c r="M198" s="35" t="s">
        <v>368</v>
      </c>
      <c r="N198" s="35" t="s">
        <v>369</v>
      </c>
      <c r="O198" s="35" t="s">
        <v>370</v>
      </c>
      <c r="P198" s="35" t="s">
        <v>156</v>
      </c>
      <c r="Q198" s="35" t="s">
        <v>161</v>
      </c>
      <c r="R198" s="35" t="s">
        <v>143</v>
      </c>
    </row>
    <row r="199" spans="2:18">
      <c r="B199" s="35" t="s">
        <v>173</v>
      </c>
      <c r="C199" s="35" t="s">
        <v>217</v>
      </c>
      <c r="D199" s="35">
        <v>3137209</v>
      </c>
      <c r="E199" s="35" t="s">
        <v>371</v>
      </c>
      <c r="F199" s="35" t="s">
        <v>130</v>
      </c>
      <c r="G199" s="35" t="s">
        <v>125</v>
      </c>
      <c r="H199" s="35" t="s">
        <v>126</v>
      </c>
      <c r="I199" s="35" t="s">
        <v>122</v>
      </c>
      <c r="J199" s="35" t="s">
        <v>13</v>
      </c>
      <c r="K199" s="35" t="s">
        <v>128</v>
      </c>
      <c r="L199" s="35" t="s">
        <v>123</v>
      </c>
      <c r="M199" s="35" t="s">
        <v>372</v>
      </c>
      <c r="N199" s="35" t="s">
        <v>373</v>
      </c>
      <c r="O199" s="35" t="s">
        <v>374</v>
      </c>
      <c r="P199" s="35" t="s">
        <v>26</v>
      </c>
      <c r="Q199" s="35" t="s">
        <v>121</v>
      </c>
      <c r="R199" s="35" t="s">
        <v>27</v>
      </c>
    </row>
    <row r="200" spans="2:18">
      <c r="B200" s="35" t="s">
        <v>137</v>
      </c>
      <c r="C200" s="35" t="s">
        <v>137</v>
      </c>
      <c r="D200" s="35" t="s">
        <v>137</v>
      </c>
      <c r="E200" s="35" t="s">
        <v>375</v>
      </c>
      <c r="F200" s="35" t="s">
        <v>137</v>
      </c>
      <c r="G200" s="35" t="s">
        <v>137</v>
      </c>
      <c r="H200" s="35" t="s">
        <v>141</v>
      </c>
      <c r="I200" s="35" t="s">
        <v>137</v>
      </c>
      <c r="J200" s="35" t="s">
        <v>137</v>
      </c>
      <c r="K200" s="35" t="s">
        <v>137</v>
      </c>
      <c r="L200" s="35" t="s">
        <v>137</v>
      </c>
      <c r="M200" s="35" t="s">
        <v>137</v>
      </c>
      <c r="N200" s="35" t="s">
        <v>137</v>
      </c>
      <c r="O200" s="35" t="s">
        <v>137</v>
      </c>
      <c r="P200" s="35" t="s">
        <v>137</v>
      </c>
      <c r="Q200" s="35" t="s">
        <v>137</v>
      </c>
      <c r="R200" s="35" t="s">
        <v>137</v>
      </c>
    </row>
    <row r="201" spans="2:18">
      <c r="B201" s="35" t="s">
        <v>137</v>
      </c>
      <c r="C201" s="35" t="s">
        <v>137</v>
      </c>
      <c r="D201" s="35" t="s">
        <v>137</v>
      </c>
      <c r="E201" s="35" t="s">
        <v>150</v>
      </c>
      <c r="F201" s="35" t="s">
        <v>137</v>
      </c>
      <c r="G201" s="35" t="s">
        <v>137</v>
      </c>
      <c r="H201" s="35" t="s">
        <v>141</v>
      </c>
      <c r="I201" s="35" t="s">
        <v>137</v>
      </c>
      <c r="J201" s="35" t="s">
        <v>137</v>
      </c>
      <c r="K201" s="35" t="s">
        <v>137</v>
      </c>
      <c r="L201" s="35" t="s">
        <v>137</v>
      </c>
      <c r="M201" s="35" t="s">
        <v>137</v>
      </c>
      <c r="N201" s="35" t="s">
        <v>137</v>
      </c>
      <c r="O201" s="35" t="s">
        <v>137</v>
      </c>
      <c r="P201" s="35" t="s">
        <v>137</v>
      </c>
      <c r="Q201" s="35" t="s">
        <v>137</v>
      </c>
      <c r="R201" s="35" t="s">
        <v>137</v>
      </c>
    </row>
    <row r="202" spans="2:18">
      <c r="B202" s="35" t="s">
        <v>376</v>
      </c>
      <c r="C202" s="35" t="s">
        <v>377</v>
      </c>
      <c r="D202" s="35">
        <v>3135400</v>
      </c>
      <c r="E202" s="35" t="s">
        <v>378</v>
      </c>
      <c r="F202" s="35" t="s">
        <v>158</v>
      </c>
      <c r="G202" s="35" t="s">
        <v>148</v>
      </c>
      <c r="H202" s="35" t="s">
        <v>132</v>
      </c>
      <c r="I202" s="35" t="s">
        <v>127</v>
      </c>
      <c r="J202" s="35" t="s">
        <v>13</v>
      </c>
      <c r="K202" s="35" t="s">
        <v>133</v>
      </c>
      <c r="L202" s="35" t="s">
        <v>139</v>
      </c>
      <c r="M202" s="35" t="s">
        <v>379</v>
      </c>
      <c r="N202" s="35" t="s">
        <v>380</v>
      </c>
      <c r="O202" s="35" t="s">
        <v>381</v>
      </c>
      <c r="P202" s="35" t="s">
        <v>26</v>
      </c>
      <c r="Q202" s="35" t="s">
        <v>121</v>
      </c>
      <c r="R202" s="35" t="s">
        <v>27</v>
      </c>
    </row>
    <row r="203" spans="2:18">
      <c r="B203" s="35" t="s">
        <v>137</v>
      </c>
      <c r="C203" s="35" t="s">
        <v>137</v>
      </c>
      <c r="D203" s="35" t="s">
        <v>137</v>
      </c>
      <c r="E203" s="35" t="s">
        <v>382</v>
      </c>
      <c r="F203" s="35" t="s">
        <v>137</v>
      </c>
      <c r="G203" s="35" t="s">
        <v>137</v>
      </c>
      <c r="H203" s="35" t="s">
        <v>137</v>
      </c>
      <c r="I203" s="35" t="s">
        <v>137</v>
      </c>
      <c r="J203" s="35" t="s">
        <v>137</v>
      </c>
      <c r="K203" s="35" t="s">
        <v>137</v>
      </c>
      <c r="L203" s="35" t="s">
        <v>137</v>
      </c>
      <c r="M203" s="35" t="s">
        <v>137</v>
      </c>
      <c r="N203" s="35" t="s">
        <v>137</v>
      </c>
      <c r="O203" s="35" t="s">
        <v>137</v>
      </c>
      <c r="P203" s="35" t="s">
        <v>137</v>
      </c>
      <c r="Q203" s="35" t="s">
        <v>137</v>
      </c>
      <c r="R203" s="35" t="s">
        <v>137</v>
      </c>
    </row>
    <row r="204" spans="2:18">
      <c r="B204" s="35" t="s">
        <v>383</v>
      </c>
      <c r="C204" s="35" t="s">
        <v>384</v>
      </c>
      <c r="D204" s="35">
        <v>3137320059</v>
      </c>
      <c r="E204" s="35" t="s">
        <v>385</v>
      </c>
      <c r="F204" s="35" t="s">
        <v>170</v>
      </c>
      <c r="G204" s="35" t="s">
        <v>208</v>
      </c>
      <c r="H204" s="35" t="s">
        <v>132</v>
      </c>
      <c r="I204" s="35" t="s">
        <v>127</v>
      </c>
      <c r="J204" s="35" t="s">
        <v>13</v>
      </c>
      <c r="K204" s="35" t="s">
        <v>133</v>
      </c>
      <c r="L204" s="35" t="s">
        <v>139</v>
      </c>
      <c r="M204" s="35" t="s">
        <v>386</v>
      </c>
      <c r="N204" s="35" t="s">
        <v>387</v>
      </c>
      <c r="O204" s="35" t="s">
        <v>388</v>
      </c>
      <c r="P204" s="35" t="s">
        <v>389</v>
      </c>
      <c r="Q204" s="35" t="s">
        <v>390</v>
      </c>
      <c r="R204" s="35" t="s">
        <v>153</v>
      </c>
    </row>
    <row r="205" spans="2:18">
      <c r="B205" s="35" t="s">
        <v>137</v>
      </c>
      <c r="C205" s="35" t="s">
        <v>137</v>
      </c>
      <c r="D205" s="35" t="s">
        <v>137</v>
      </c>
      <c r="E205" s="35" t="s">
        <v>391</v>
      </c>
      <c r="F205" s="35" t="s">
        <v>137</v>
      </c>
      <c r="G205" s="35" t="s">
        <v>137</v>
      </c>
      <c r="H205" s="35" t="s">
        <v>137</v>
      </c>
      <c r="I205" s="35" t="s">
        <v>137</v>
      </c>
      <c r="J205" s="35" t="s">
        <v>137</v>
      </c>
      <c r="K205" s="35" t="s">
        <v>137</v>
      </c>
      <c r="L205" s="35" t="s">
        <v>137</v>
      </c>
      <c r="M205" s="35" t="s">
        <v>137</v>
      </c>
      <c r="N205" s="35" t="s">
        <v>137</v>
      </c>
      <c r="O205" s="35" t="s">
        <v>137</v>
      </c>
      <c r="P205" s="35" t="s">
        <v>137</v>
      </c>
      <c r="Q205" s="35" t="s">
        <v>137</v>
      </c>
      <c r="R205" s="35" t="s">
        <v>137</v>
      </c>
    </row>
    <row r="206" spans="2:18">
      <c r="B206" s="35" t="s">
        <v>137</v>
      </c>
      <c r="C206" s="35" t="s">
        <v>137</v>
      </c>
      <c r="D206" s="35" t="s">
        <v>137</v>
      </c>
      <c r="E206" s="35" t="s">
        <v>392</v>
      </c>
      <c r="F206" s="35" t="s">
        <v>137</v>
      </c>
      <c r="G206" s="35" t="s">
        <v>137</v>
      </c>
      <c r="H206" s="35" t="s">
        <v>137</v>
      </c>
      <c r="I206" s="35" t="s">
        <v>137</v>
      </c>
      <c r="J206" s="35" t="s">
        <v>137</v>
      </c>
      <c r="K206" s="35" t="s">
        <v>137</v>
      </c>
      <c r="L206" s="35" t="s">
        <v>137</v>
      </c>
      <c r="M206" s="35" t="s">
        <v>137</v>
      </c>
      <c r="N206" s="35" t="s">
        <v>137</v>
      </c>
      <c r="O206" s="35" t="s">
        <v>137</v>
      </c>
      <c r="P206" s="35" t="s">
        <v>137</v>
      </c>
      <c r="Q206" s="35" t="s">
        <v>137</v>
      </c>
      <c r="R206" s="35" t="s">
        <v>137</v>
      </c>
    </row>
    <row r="207" spans="2:18">
      <c r="B207" s="35" t="s">
        <v>393</v>
      </c>
      <c r="C207" s="35" t="s">
        <v>394</v>
      </c>
      <c r="D207" s="35">
        <v>3320032</v>
      </c>
      <c r="E207" s="35" t="s">
        <v>395</v>
      </c>
      <c r="F207" s="35" t="s">
        <v>130</v>
      </c>
      <c r="G207" s="35" t="s">
        <v>208</v>
      </c>
      <c r="H207" s="35" t="s">
        <v>132</v>
      </c>
      <c r="I207" s="35" t="s">
        <v>127</v>
      </c>
      <c r="J207" s="35" t="s">
        <v>13</v>
      </c>
      <c r="K207" s="35" t="s">
        <v>133</v>
      </c>
      <c r="L207" s="35" t="s">
        <v>123</v>
      </c>
      <c r="M207" s="35" t="s">
        <v>396</v>
      </c>
      <c r="N207" s="35" t="s">
        <v>397</v>
      </c>
      <c r="O207" s="35" t="s">
        <v>398</v>
      </c>
      <c r="P207" s="35" t="s">
        <v>197</v>
      </c>
      <c r="Q207" s="35" t="s">
        <v>197</v>
      </c>
      <c r="R207" s="35" t="s">
        <v>27</v>
      </c>
    </row>
    <row r="208" spans="2:18">
      <c r="B208" s="35" t="s">
        <v>399</v>
      </c>
      <c r="C208" s="35" t="s">
        <v>400</v>
      </c>
      <c r="D208" s="35">
        <v>3855555</v>
      </c>
      <c r="E208" s="35" t="s">
        <v>401</v>
      </c>
      <c r="F208" s="35" t="s">
        <v>130</v>
      </c>
      <c r="G208" s="35" t="s">
        <v>178</v>
      </c>
      <c r="H208" s="35" t="s">
        <v>126</v>
      </c>
      <c r="I208" s="35" t="s">
        <v>127</v>
      </c>
      <c r="J208" s="35" t="s">
        <v>13</v>
      </c>
      <c r="K208" s="35" t="s">
        <v>128</v>
      </c>
      <c r="L208" s="35" t="s">
        <v>123</v>
      </c>
      <c r="M208" s="35" t="s">
        <v>402</v>
      </c>
      <c r="N208" s="35" t="s">
        <v>201</v>
      </c>
      <c r="O208" s="35" t="s">
        <v>403</v>
      </c>
      <c r="P208" s="35" t="s">
        <v>167</v>
      </c>
      <c r="Q208" s="35" t="s">
        <v>404</v>
      </c>
      <c r="R208" s="35" t="s">
        <v>27</v>
      </c>
    </row>
    <row r="209" spans="2:18">
      <c r="B209" s="35" t="s">
        <v>157</v>
      </c>
      <c r="C209" s="35" t="s">
        <v>239</v>
      </c>
      <c r="D209" s="35">
        <v>3137239</v>
      </c>
      <c r="E209" s="35" t="s">
        <v>405</v>
      </c>
      <c r="F209" s="35" t="s">
        <v>124</v>
      </c>
      <c r="G209" s="35" t="s">
        <v>125</v>
      </c>
      <c r="H209" s="35" t="s">
        <v>126</v>
      </c>
      <c r="I209" s="35" t="s">
        <v>127</v>
      </c>
      <c r="J209" s="35" t="s">
        <v>13</v>
      </c>
      <c r="K209" s="35" t="s">
        <v>128</v>
      </c>
      <c r="L209" s="35" t="s">
        <v>123</v>
      </c>
      <c r="M209" s="35" t="s">
        <v>406</v>
      </c>
      <c r="N209" s="35" t="s">
        <v>144</v>
      </c>
      <c r="O209" s="35" t="s">
        <v>407</v>
      </c>
      <c r="P209" s="35" t="s">
        <v>152</v>
      </c>
      <c r="Q209" s="35" t="s">
        <v>151</v>
      </c>
      <c r="R209" s="35" t="s">
        <v>27</v>
      </c>
    </row>
    <row r="210" spans="2:18">
      <c r="B210" s="35" t="s">
        <v>408</v>
      </c>
      <c r="C210" s="35" t="s">
        <v>409</v>
      </c>
      <c r="D210" s="35">
        <v>13841740</v>
      </c>
      <c r="E210" s="35" t="s">
        <v>410</v>
      </c>
      <c r="F210" s="35" t="s">
        <v>130</v>
      </c>
      <c r="G210" s="35" t="s">
        <v>148</v>
      </c>
      <c r="H210" s="35" t="s">
        <v>132</v>
      </c>
      <c r="I210" s="35" t="s">
        <v>127</v>
      </c>
      <c r="J210" s="35" t="s">
        <v>13</v>
      </c>
      <c r="K210" s="35" t="s">
        <v>133</v>
      </c>
      <c r="L210" s="35" t="s">
        <v>123</v>
      </c>
      <c r="M210" s="35" t="s">
        <v>411</v>
      </c>
      <c r="N210" s="35" t="s">
        <v>412</v>
      </c>
      <c r="O210" s="35" t="s">
        <v>413</v>
      </c>
      <c r="P210" s="35" t="s">
        <v>197</v>
      </c>
      <c r="Q210" s="35" t="s">
        <v>414</v>
      </c>
      <c r="R210" s="35" t="s">
        <v>27</v>
      </c>
    </row>
    <row r="211" spans="2:18">
      <c r="B211" s="35" t="s">
        <v>415</v>
      </c>
      <c r="C211" s="35" t="s">
        <v>416</v>
      </c>
      <c r="D211" s="35">
        <v>4488111</v>
      </c>
      <c r="E211" s="35" t="s">
        <v>417</v>
      </c>
      <c r="F211" s="35" t="s">
        <v>170</v>
      </c>
      <c r="G211" s="35" t="s">
        <v>129</v>
      </c>
      <c r="H211" s="35" t="s">
        <v>132</v>
      </c>
      <c r="I211" s="35" t="s">
        <v>127</v>
      </c>
      <c r="J211" s="35" t="s">
        <v>13</v>
      </c>
      <c r="K211" s="35" t="s">
        <v>133</v>
      </c>
      <c r="L211" s="35" t="s">
        <v>139</v>
      </c>
      <c r="M211" s="35" t="s">
        <v>418</v>
      </c>
      <c r="N211" s="35" t="s">
        <v>419</v>
      </c>
      <c r="O211" s="35" t="s">
        <v>420</v>
      </c>
      <c r="P211" s="35" t="s">
        <v>421</v>
      </c>
      <c r="Q211" s="35" t="s">
        <v>211</v>
      </c>
      <c r="R211" s="35" t="s">
        <v>143</v>
      </c>
    </row>
    <row r="212" spans="2:18">
      <c r="B212" s="35" t="s">
        <v>422</v>
      </c>
      <c r="C212" s="35" t="s">
        <v>423</v>
      </c>
      <c r="D212" s="35">
        <v>3148181</v>
      </c>
      <c r="E212" s="35" t="s">
        <v>424</v>
      </c>
      <c r="F212" s="35" t="s">
        <v>158</v>
      </c>
      <c r="G212" s="35" t="s">
        <v>148</v>
      </c>
      <c r="H212" s="35" t="s">
        <v>132</v>
      </c>
      <c r="I212" s="35" t="s">
        <v>127</v>
      </c>
      <c r="J212" s="35" t="s">
        <v>13</v>
      </c>
      <c r="K212" s="35" t="s">
        <v>133</v>
      </c>
      <c r="L212" s="35" t="s">
        <v>146</v>
      </c>
      <c r="M212" s="35" t="s">
        <v>425</v>
      </c>
      <c r="N212" s="35" t="s">
        <v>426</v>
      </c>
      <c r="O212" s="35" t="s">
        <v>427</v>
      </c>
      <c r="P212" s="35" t="s">
        <v>156</v>
      </c>
      <c r="Q212" s="35" t="s">
        <v>142</v>
      </c>
      <c r="R212" s="35" t="s">
        <v>143</v>
      </c>
    </row>
    <row r="213" spans="2:18">
      <c r="B213" s="35" t="s">
        <v>137</v>
      </c>
      <c r="C213" s="35" t="s">
        <v>137</v>
      </c>
      <c r="D213" s="35" t="s">
        <v>137</v>
      </c>
      <c r="E213" s="35" t="s">
        <v>428</v>
      </c>
      <c r="F213" s="35" t="s">
        <v>137</v>
      </c>
      <c r="G213" s="35" t="s">
        <v>137</v>
      </c>
      <c r="H213" s="35" t="s">
        <v>141</v>
      </c>
      <c r="I213" s="35" t="s">
        <v>137</v>
      </c>
      <c r="J213" s="35" t="s">
        <v>137</v>
      </c>
      <c r="K213" s="35" t="s">
        <v>137</v>
      </c>
      <c r="L213" s="35" t="s">
        <v>137</v>
      </c>
      <c r="M213" s="35" t="s">
        <v>137</v>
      </c>
      <c r="N213" s="35" t="s">
        <v>137</v>
      </c>
      <c r="O213" s="35" t="s">
        <v>137</v>
      </c>
      <c r="P213" s="35" t="s">
        <v>137</v>
      </c>
      <c r="Q213" s="35" t="s">
        <v>137</v>
      </c>
      <c r="R213" s="35" t="s">
        <v>137</v>
      </c>
    </row>
    <row r="214" spans="2:18">
      <c r="B214" s="35" t="s">
        <v>137</v>
      </c>
      <c r="C214" s="35" t="s">
        <v>137</v>
      </c>
      <c r="D214" s="35" t="s">
        <v>137</v>
      </c>
      <c r="E214" s="35" t="s">
        <v>429</v>
      </c>
      <c r="F214" s="35" t="s">
        <v>137</v>
      </c>
      <c r="G214" s="35" t="s">
        <v>137</v>
      </c>
      <c r="H214" s="35" t="s">
        <v>141</v>
      </c>
      <c r="I214" s="35" t="s">
        <v>137</v>
      </c>
      <c r="J214" s="35" t="s">
        <v>137</v>
      </c>
      <c r="K214" s="35" t="s">
        <v>137</v>
      </c>
      <c r="L214" s="35" t="s">
        <v>137</v>
      </c>
      <c r="M214" s="35" t="s">
        <v>137</v>
      </c>
      <c r="N214" s="35" t="s">
        <v>137</v>
      </c>
      <c r="O214" s="35" t="s">
        <v>137</v>
      </c>
      <c r="P214" s="35" t="s">
        <v>137</v>
      </c>
      <c r="Q214" s="35" t="s">
        <v>137</v>
      </c>
      <c r="R214" s="35" t="s">
        <v>137</v>
      </c>
    </row>
    <row r="215" spans="2:18">
      <c r="B215" s="35" t="s">
        <v>430</v>
      </c>
      <c r="C215" s="35" t="s">
        <v>431</v>
      </c>
      <c r="D215" s="35">
        <v>3398200</v>
      </c>
      <c r="E215" s="35" t="s">
        <v>432</v>
      </c>
      <c r="F215" s="35" t="s">
        <v>130</v>
      </c>
      <c r="G215" s="35" t="s">
        <v>148</v>
      </c>
      <c r="H215" s="35" t="s">
        <v>132</v>
      </c>
      <c r="I215" s="35" t="s">
        <v>127</v>
      </c>
      <c r="J215" s="35" t="s">
        <v>13</v>
      </c>
      <c r="K215" s="35" t="s">
        <v>133</v>
      </c>
      <c r="L215" s="35" t="s">
        <v>123</v>
      </c>
      <c r="M215" s="35" t="s">
        <v>433</v>
      </c>
      <c r="N215" s="35" t="s">
        <v>434</v>
      </c>
      <c r="O215" s="35" t="s">
        <v>435</v>
      </c>
      <c r="P215" s="35" t="s">
        <v>26</v>
      </c>
      <c r="Q215" s="35" t="s">
        <v>121</v>
      </c>
      <c r="R215" s="35" t="s">
        <v>27</v>
      </c>
    </row>
    <row r="216" spans="2:18">
      <c r="B216" s="35" t="s">
        <v>436</v>
      </c>
      <c r="C216" s="35" t="s">
        <v>437</v>
      </c>
      <c r="D216" s="35">
        <v>2114112</v>
      </c>
      <c r="E216" s="35" t="s">
        <v>438</v>
      </c>
      <c r="F216" s="35" t="s">
        <v>124</v>
      </c>
      <c r="G216" s="35" t="s">
        <v>163</v>
      </c>
      <c r="H216" s="35" t="s">
        <v>126</v>
      </c>
      <c r="I216" s="35" t="s">
        <v>127</v>
      </c>
      <c r="J216" s="35" t="s">
        <v>13</v>
      </c>
      <c r="K216" s="35" t="s">
        <v>128</v>
      </c>
      <c r="L216" s="35" t="s">
        <v>131</v>
      </c>
      <c r="M216" s="35" t="s">
        <v>439</v>
      </c>
      <c r="N216" s="35" t="s">
        <v>440</v>
      </c>
      <c r="O216" s="35" t="s">
        <v>441</v>
      </c>
      <c r="P216" s="35" t="s">
        <v>191</v>
      </c>
      <c r="Q216" s="35" t="s">
        <v>442</v>
      </c>
      <c r="R216" s="35" t="s">
        <v>153</v>
      </c>
    </row>
    <row r="217" spans="2:18">
      <c r="B217" s="35" t="s">
        <v>443</v>
      </c>
      <c r="C217" s="35" t="s">
        <v>444</v>
      </c>
      <c r="D217" s="35">
        <v>7417100</v>
      </c>
      <c r="E217" s="35" t="s">
        <v>445</v>
      </c>
      <c r="F217" s="35" t="s">
        <v>124</v>
      </c>
      <c r="G217" s="35" t="s">
        <v>210</v>
      </c>
      <c r="H217" s="35" t="s">
        <v>126</v>
      </c>
      <c r="I217" s="35" t="s">
        <v>127</v>
      </c>
      <c r="J217" s="35" t="s">
        <v>13</v>
      </c>
      <c r="K217" s="35" t="s">
        <v>128</v>
      </c>
      <c r="L217" s="35" t="s">
        <v>139</v>
      </c>
      <c r="M217" s="35" t="s">
        <v>446</v>
      </c>
      <c r="N217" s="35" t="s">
        <v>218</v>
      </c>
      <c r="O217" s="35" t="s">
        <v>447</v>
      </c>
      <c r="P217" s="35" t="s">
        <v>192</v>
      </c>
      <c r="Q217" s="35" t="s">
        <v>193</v>
      </c>
      <c r="R217" s="35" t="s">
        <v>143</v>
      </c>
    </row>
    <row r="218" spans="2:18">
      <c r="B218" s="35" t="s">
        <v>137</v>
      </c>
      <c r="C218" s="35" t="s">
        <v>137</v>
      </c>
      <c r="D218" s="35" t="s">
        <v>137</v>
      </c>
      <c r="E218" s="35" t="s">
        <v>448</v>
      </c>
      <c r="F218" s="35" t="s">
        <v>137</v>
      </c>
      <c r="G218" s="35" t="s">
        <v>137</v>
      </c>
      <c r="H218" s="35" t="s">
        <v>141</v>
      </c>
      <c r="I218" s="35" t="s">
        <v>137</v>
      </c>
      <c r="J218" s="35" t="s">
        <v>137</v>
      </c>
      <c r="K218" s="35" t="s">
        <v>137</v>
      </c>
      <c r="L218" s="35" t="s">
        <v>137</v>
      </c>
      <c r="M218" s="35" t="s">
        <v>137</v>
      </c>
      <c r="N218" s="35" t="s">
        <v>137</v>
      </c>
      <c r="O218" s="35" t="s">
        <v>137</v>
      </c>
      <c r="P218" s="35" t="s">
        <v>137</v>
      </c>
      <c r="Q218" s="35" t="s">
        <v>137</v>
      </c>
      <c r="R218" s="35" t="s">
        <v>137</v>
      </c>
    </row>
    <row r="219" spans="2:18">
      <c r="B219" s="35" t="s">
        <v>449</v>
      </c>
      <c r="C219" s="35" t="s">
        <v>450</v>
      </c>
      <c r="D219" s="35">
        <v>3173006005</v>
      </c>
      <c r="E219" s="35" t="s">
        <v>451</v>
      </c>
      <c r="F219" s="35" t="s">
        <v>130</v>
      </c>
      <c r="G219" s="35" t="s">
        <v>125</v>
      </c>
      <c r="H219" s="35" t="s">
        <v>126</v>
      </c>
      <c r="I219" s="35" t="s">
        <v>127</v>
      </c>
      <c r="J219" s="35" t="s">
        <v>13</v>
      </c>
      <c r="K219" s="35" t="s">
        <v>128</v>
      </c>
      <c r="L219" s="35" t="s">
        <v>123</v>
      </c>
      <c r="M219" s="35" t="s">
        <v>452</v>
      </c>
      <c r="N219" s="35" t="s">
        <v>145</v>
      </c>
      <c r="O219" s="35" t="s">
        <v>453</v>
      </c>
      <c r="P219" s="35" t="s">
        <v>206</v>
      </c>
      <c r="Q219" s="35" t="s">
        <v>454</v>
      </c>
      <c r="R219" s="35" t="s">
        <v>27</v>
      </c>
    </row>
    <row r="220" spans="2:18">
      <c r="B220" s="35" t="s">
        <v>455</v>
      </c>
      <c r="C220" s="35" t="s">
        <v>456</v>
      </c>
      <c r="D220" s="35">
        <v>7405626</v>
      </c>
      <c r="E220" s="35" t="s">
        <v>457</v>
      </c>
      <c r="F220" s="35" t="s">
        <v>130</v>
      </c>
      <c r="G220" s="35" t="s">
        <v>125</v>
      </c>
      <c r="H220" s="35" t="s">
        <v>126</v>
      </c>
      <c r="I220" s="35" t="s">
        <v>127</v>
      </c>
      <c r="J220" s="35" t="s">
        <v>13</v>
      </c>
      <c r="K220" s="35" t="s">
        <v>128</v>
      </c>
      <c r="L220" s="35" t="s">
        <v>139</v>
      </c>
      <c r="M220" s="35" t="s">
        <v>458</v>
      </c>
      <c r="N220" s="35" t="s">
        <v>201</v>
      </c>
      <c r="O220" s="35" t="s">
        <v>459</v>
      </c>
      <c r="P220" s="35" t="s">
        <v>460</v>
      </c>
      <c r="Q220" s="35" t="s">
        <v>461</v>
      </c>
      <c r="R220" s="35" t="s">
        <v>27</v>
      </c>
    </row>
    <row r="221" spans="2:18">
      <c r="B221" s="35" t="s">
        <v>462</v>
      </c>
      <c r="C221" s="35" t="s">
        <v>463</v>
      </c>
      <c r="D221" s="35">
        <v>987450909</v>
      </c>
      <c r="E221" s="35" t="s">
        <v>464</v>
      </c>
      <c r="F221" s="35" t="s">
        <v>130</v>
      </c>
      <c r="G221" s="35" t="s">
        <v>163</v>
      </c>
      <c r="H221" s="35" t="s">
        <v>126</v>
      </c>
      <c r="I221" s="35" t="s">
        <v>171</v>
      </c>
      <c r="J221" s="35" t="s">
        <v>13</v>
      </c>
      <c r="K221" s="35" t="s">
        <v>128</v>
      </c>
      <c r="L221" s="35" t="s">
        <v>123</v>
      </c>
      <c r="M221" s="35" t="s">
        <v>465</v>
      </c>
      <c r="N221" s="35" t="s">
        <v>466</v>
      </c>
      <c r="O221" s="35" t="s">
        <v>162</v>
      </c>
      <c r="P221" s="35" t="s">
        <v>467</v>
      </c>
      <c r="Q221" s="35" t="s">
        <v>461</v>
      </c>
      <c r="R221" s="35" t="s">
        <v>27</v>
      </c>
    </row>
    <row r="222" spans="2:18">
      <c r="B222" s="35" t="s">
        <v>137</v>
      </c>
      <c r="C222" s="35" t="s">
        <v>137</v>
      </c>
      <c r="D222" s="35" t="s">
        <v>137</v>
      </c>
      <c r="E222" s="35" t="s">
        <v>468</v>
      </c>
      <c r="F222" s="35" t="s">
        <v>137</v>
      </c>
      <c r="G222" s="35" t="s">
        <v>137</v>
      </c>
      <c r="H222" s="35" t="s">
        <v>141</v>
      </c>
      <c r="I222" s="35" t="s">
        <v>137</v>
      </c>
      <c r="J222" s="35" t="s">
        <v>137</v>
      </c>
      <c r="K222" s="35" t="s">
        <v>137</v>
      </c>
      <c r="L222" s="35" t="s">
        <v>137</v>
      </c>
      <c r="M222" s="35" t="s">
        <v>137</v>
      </c>
      <c r="N222" s="35" t="s">
        <v>137</v>
      </c>
      <c r="O222" s="35" t="s">
        <v>137</v>
      </c>
      <c r="P222" s="35" t="s">
        <v>137</v>
      </c>
      <c r="Q222" s="35" t="s">
        <v>137</v>
      </c>
      <c r="R222" s="35" t="s">
        <v>137</v>
      </c>
    </row>
    <row r="223" spans="2:18">
      <c r="B223" s="35" t="s">
        <v>469</v>
      </c>
      <c r="C223" s="35" t="s">
        <v>470</v>
      </c>
      <c r="D223" s="35" t="s">
        <v>471</v>
      </c>
      <c r="E223" s="35" t="s">
        <v>472</v>
      </c>
      <c r="F223" s="35" t="s">
        <v>130</v>
      </c>
      <c r="G223" s="35" t="s">
        <v>148</v>
      </c>
      <c r="H223" s="35" t="s">
        <v>132</v>
      </c>
      <c r="I223" s="35" t="s">
        <v>127</v>
      </c>
      <c r="J223" s="35" t="s">
        <v>13</v>
      </c>
      <c r="K223" s="35" t="s">
        <v>133</v>
      </c>
      <c r="L223" s="35" t="s">
        <v>123</v>
      </c>
      <c r="M223" s="35" t="s">
        <v>473</v>
      </c>
      <c r="N223" s="35" t="s">
        <v>474</v>
      </c>
      <c r="O223" s="35" t="s">
        <v>475</v>
      </c>
      <c r="P223" s="35" t="s">
        <v>206</v>
      </c>
      <c r="Q223" s="35" t="s">
        <v>202</v>
      </c>
      <c r="R223" s="35" t="s">
        <v>27</v>
      </c>
    </row>
    <row r="224" spans="2:18">
      <c r="B224" s="35" t="s">
        <v>476</v>
      </c>
      <c r="C224" s="35" t="s">
        <v>477</v>
      </c>
      <c r="D224" s="35">
        <v>3154233405</v>
      </c>
      <c r="E224" s="35" t="s">
        <v>478</v>
      </c>
      <c r="F224" s="35" t="s">
        <v>170</v>
      </c>
      <c r="G224" s="35" t="s">
        <v>135</v>
      </c>
      <c r="H224" s="35" t="s">
        <v>132</v>
      </c>
      <c r="I224" s="35" t="s">
        <v>127</v>
      </c>
      <c r="J224" s="35" t="s">
        <v>13</v>
      </c>
      <c r="K224" s="35" t="s">
        <v>133</v>
      </c>
      <c r="L224" s="35" t="s">
        <v>146</v>
      </c>
      <c r="M224" s="35" t="s">
        <v>479</v>
      </c>
      <c r="N224" s="35" t="s">
        <v>480</v>
      </c>
      <c r="O224" s="35" t="s">
        <v>481</v>
      </c>
      <c r="P224" s="35" t="s">
        <v>26</v>
      </c>
      <c r="Q224" s="35" t="s">
        <v>121</v>
      </c>
      <c r="R224" s="35" t="s">
        <v>27</v>
      </c>
    </row>
    <row r="225" spans="2:18">
      <c r="B225" s="35" t="s">
        <v>482</v>
      </c>
      <c r="C225" s="35" t="s">
        <v>483</v>
      </c>
      <c r="D225" s="35">
        <v>3112700</v>
      </c>
      <c r="E225" s="35" t="s">
        <v>484</v>
      </c>
      <c r="F225" s="35" t="s">
        <v>158</v>
      </c>
      <c r="G225" s="35" t="s">
        <v>129</v>
      </c>
      <c r="H225" s="35" t="s">
        <v>132</v>
      </c>
      <c r="I225" s="35" t="s">
        <v>127</v>
      </c>
      <c r="J225" s="35" t="s">
        <v>13</v>
      </c>
      <c r="K225" s="35" t="s">
        <v>133</v>
      </c>
      <c r="L225" s="35" t="s">
        <v>139</v>
      </c>
      <c r="M225" s="35" t="s">
        <v>485</v>
      </c>
      <c r="N225" s="35" t="s">
        <v>486</v>
      </c>
      <c r="O225" s="35" t="s">
        <v>487</v>
      </c>
      <c r="P225" s="35" t="s">
        <v>156</v>
      </c>
      <c r="Q225" s="35" t="s">
        <v>142</v>
      </c>
      <c r="R225" s="35" t="s">
        <v>143</v>
      </c>
    </row>
    <row r="226" spans="2:18">
      <c r="B226" s="35" t="s">
        <v>488</v>
      </c>
      <c r="C226" s="35" t="s">
        <v>489</v>
      </c>
      <c r="D226" s="35">
        <v>333333</v>
      </c>
      <c r="E226" s="35" t="s">
        <v>150</v>
      </c>
      <c r="F226" s="35" t="s">
        <v>170</v>
      </c>
      <c r="G226" s="35" t="s">
        <v>135</v>
      </c>
      <c r="H226" s="35" t="s">
        <v>132</v>
      </c>
      <c r="I226" s="35" t="s">
        <v>127</v>
      </c>
      <c r="J226" s="35" t="s">
        <v>13</v>
      </c>
      <c r="K226" s="35" t="s">
        <v>133</v>
      </c>
      <c r="L226" s="35" t="s">
        <v>176</v>
      </c>
      <c r="M226" s="35" t="s">
        <v>490</v>
      </c>
      <c r="N226" s="35" t="s">
        <v>491</v>
      </c>
      <c r="O226" s="35" t="s">
        <v>492</v>
      </c>
      <c r="P226" s="35" t="s">
        <v>156</v>
      </c>
      <c r="Q226" s="35" t="s">
        <v>142</v>
      </c>
      <c r="R226" s="35" t="s">
        <v>143</v>
      </c>
    </row>
    <row r="227" spans="2:18">
      <c r="B227" s="35" t="s">
        <v>493</v>
      </c>
      <c r="C227" s="35" t="s">
        <v>494</v>
      </c>
      <c r="D227" s="35">
        <v>3151251</v>
      </c>
      <c r="E227" s="35" t="s">
        <v>495</v>
      </c>
      <c r="F227" s="35" t="s">
        <v>130</v>
      </c>
      <c r="G227" s="35" t="s">
        <v>129</v>
      </c>
      <c r="H227" s="35" t="s">
        <v>126</v>
      </c>
      <c r="I227" s="35" t="s">
        <v>164</v>
      </c>
      <c r="J227" s="35" t="s">
        <v>12</v>
      </c>
      <c r="K227" s="35" t="s">
        <v>136</v>
      </c>
      <c r="L227" s="35" t="s">
        <v>131</v>
      </c>
      <c r="M227" s="35" t="s">
        <v>496</v>
      </c>
      <c r="N227" s="35" t="s">
        <v>497</v>
      </c>
      <c r="O227" s="35" t="s">
        <v>160</v>
      </c>
      <c r="P227" s="35" t="s">
        <v>156</v>
      </c>
      <c r="Q227" s="35" t="s">
        <v>142</v>
      </c>
      <c r="R227" s="35" t="s">
        <v>27</v>
      </c>
    </row>
    <row r="228" spans="2:18">
      <c r="B228" s="35" t="s">
        <v>498</v>
      </c>
      <c r="C228" s="35" t="s">
        <v>499</v>
      </c>
      <c r="D228" s="35" t="s">
        <v>500</v>
      </c>
      <c r="E228" s="35" t="s">
        <v>501</v>
      </c>
      <c r="F228" s="35" t="s">
        <v>130</v>
      </c>
      <c r="G228" s="35" t="s">
        <v>163</v>
      </c>
      <c r="H228" s="35" t="s">
        <v>126</v>
      </c>
      <c r="I228" s="35" t="s">
        <v>127</v>
      </c>
      <c r="J228" s="35" t="s">
        <v>13</v>
      </c>
      <c r="K228" s="35" t="s">
        <v>128</v>
      </c>
      <c r="L228" s="35" t="s">
        <v>139</v>
      </c>
      <c r="M228" s="35" t="s">
        <v>502</v>
      </c>
      <c r="N228" s="35" t="s">
        <v>503</v>
      </c>
      <c r="O228" s="35" t="s">
        <v>504</v>
      </c>
      <c r="P228" s="35" t="s">
        <v>195</v>
      </c>
      <c r="Q228" s="35" t="s">
        <v>188</v>
      </c>
      <c r="R228" s="35" t="s">
        <v>27</v>
      </c>
    </row>
    <row r="229" spans="2:18">
      <c r="B229" s="35" t="s">
        <v>137</v>
      </c>
      <c r="C229" s="35" t="s">
        <v>137</v>
      </c>
      <c r="D229" s="35" t="s">
        <v>137</v>
      </c>
      <c r="E229" s="35" t="s">
        <v>505</v>
      </c>
      <c r="F229" s="35" t="s">
        <v>137</v>
      </c>
      <c r="G229" s="35" t="s">
        <v>137</v>
      </c>
      <c r="H229" s="35" t="s">
        <v>141</v>
      </c>
      <c r="I229" s="35" t="s">
        <v>137</v>
      </c>
      <c r="J229" s="35" t="s">
        <v>137</v>
      </c>
      <c r="K229" s="35" t="s">
        <v>137</v>
      </c>
      <c r="L229" s="35" t="s">
        <v>137</v>
      </c>
      <c r="M229" s="35" t="s">
        <v>137</v>
      </c>
      <c r="N229" s="35" t="s">
        <v>137</v>
      </c>
      <c r="O229" s="35" t="s">
        <v>137</v>
      </c>
      <c r="P229" s="35" t="s">
        <v>137</v>
      </c>
      <c r="Q229" s="35" t="s">
        <v>137</v>
      </c>
      <c r="R229" s="35" t="s">
        <v>137</v>
      </c>
    </row>
    <row r="230" spans="2:18">
      <c r="B230" s="35" t="s">
        <v>137</v>
      </c>
      <c r="C230" s="35" t="s">
        <v>137</v>
      </c>
      <c r="D230" s="35" t="s">
        <v>137</v>
      </c>
      <c r="E230" s="35" t="s">
        <v>506</v>
      </c>
      <c r="F230" s="35" t="s">
        <v>137</v>
      </c>
      <c r="G230" s="35" t="s">
        <v>137</v>
      </c>
      <c r="H230" s="35" t="s">
        <v>141</v>
      </c>
      <c r="I230" s="35" t="s">
        <v>137</v>
      </c>
      <c r="J230" s="35" t="s">
        <v>137</v>
      </c>
      <c r="K230" s="35" t="s">
        <v>137</v>
      </c>
      <c r="L230" s="35" t="s">
        <v>137</v>
      </c>
      <c r="M230" s="35" t="s">
        <v>137</v>
      </c>
      <c r="N230" s="35" t="s">
        <v>137</v>
      </c>
      <c r="O230" s="35" t="s">
        <v>137</v>
      </c>
      <c r="P230" s="35" t="s">
        <v>137</v>
      </c>
      <c r="Q230" s="35" t="s">
        <v>137</v>
      </c>
      <c r="R230" s="35" t="s">
        <v>137</v>
      </c>
    </row>
    <row r="231" spans="2:18">
      <c r="B231" s="35" t="s">
        <v>507</v>
      </c>
      <c r="C231" s="35" t="s">
        <v>508</v>
      </c>
      <c r="D231" s="35">
        <v>3228599</v>
      </c>
      <c r="E231" s="35" t="s">
        <v>509</v>
      </c>
      <c r="F231" s="35" t="s">
        <v>158</v>
      </c>
      <c r="G231" s="35" t="s">
        <v>149</v>
      </c>
      <c r="H231" s="35" t="s">
        <v>132</v>
      </c>
      <c r="I231" s="35" t="s">
        <v>127</v>
      </c>
      <c r="J231" s="35" t="s">
        <v>13</v>
      </c>
      <c r="K231" s="35" t="s">
        <v>133</v>
      </c>
      <c r="L231" s="35" t="s">
        <v>131</v>
      </c>
      <c r="M231" s="35" t="s">
        <v>510</v>
      </c>
      <c r="N231" s="35" t="s">
        <v>511</v>
      </c>
      <c r="O231" s="35" t="s">
        <v>512</v>
      </c>
      <c r="P231" s="35" t="s">
        <v>26</v>
      </c>
      <c r="Q231" s="35" t="s">
        <v>169</v>
      </c>
      <c r="R231" s="35" t="s">
        <v>27</v>
      </c>
    </row>
    <row r="232" spans="2:18">
      <c r="B232" s="35" t="s">
        <v>137</v>
      </c>
      <c r="C232" s="35" t="s">
        <v>137</v>
      </c>
      <c r="D232" s="35" t="s">
        <v>137</v>
      </c>
      <c r="E232" s="35" t="s">
        <v>513</v>
      </c>
      <c r="F232" s="35" t="s">
        <v>137</v>
      </c>
      <c r="G232" s="35" t="s">
        <v>137</v>
      </c>
      <c r="H232" s="35" t="s">
        <v>138</v>
      </c>
      <c r="I232" s="35" t="s">
        <v>137</v>
      </c>
      <c r="J232" s="35" t="s">
        <v>137</v>
      </c>
      <c r="K232" s="35" t="s">
        <v>137</v>
      </c>
      <c r="L232" s="35" t="s">
        <v>137</v>
      </c>
      <c r="M232" s="35" t="s">
        <v>137</v>
      </c>
      <c r="N232" s="35" t="s">
        <v>137</v>
      </c>
      <c r="O232" s="35" t="s">
        <v>137</v>
      </c>
      <c r="P232" s="35" t="s">
        <v>137</v>
      </c>
      <c r="Q232" s="35" t="s">
        <v>137</v>
      </c>
      <c r="R232" s="35" t="s">
        <v>137</v>
      </c>
    </row>
    <row r="233" spans="2:18">
      <c r="B233" s="35" t="s">
        <v>514</v>
      </c>
      <c r="C233" s="35" t="s">
        <v>515</v>
      </c>
      <c r="D233" s="35">
        <v>2772020</v>
      </c>
      <c r="E233" s="35" t="s">
        <v>516</v>
      </c>
      <c r="F233" s="35" t="s">
        <v>130</v>
      </c>
      <c r="G233" s="35" t="s">
        <v>125</v>
      </c>
      <c r="H233" s="35" t="s">
        <v>126</v>
      </c>
      <c r="I233" s="35" t="s">
        <v>127</v>
      </c>
      <c r="J233" s="35" t="s">
        <v>13</v>
      </c>
      <c r="K233" s="35" t="s">
        <v>128</v>
      </c>
      <c r="L233" s="35" t="s">
        <v>146</v>
      </c>
      <c r="M233" s="35" t="s">
        <v>517</v>
      </c>
      <c r="N233" s="35" t="s">
        <v>518</v>
      </c>
      <c r="O233" s="35" t="s">
        <v>519</v>
      </c>
      <c r="P233" s="35" t="s">
        <v>279</v>
      </c>
      <c r="Q233" s="35" t="s">
        <v>280</v>
      </c>
      <c r="R233" s="35" t="s">
        <v>279</v>
      </c>
    </row>
    <row r="234" spans="2:18">
      <c r="B234" s="35" t="s">
        <v>137</v>
      </c>
      <c r="C234" s="35" t="s">
        <v>137</v>
      </c>
      <c r="D234" s="35" t="s">
        <v>137</v>
      </c>
      <c r="E234" s="35" t="s">
        <v>520</v>
      </c>
      <c r="F234" s="35" t="s">
        <v>137</v>
      </c>
      <c r="G234" s="35" t="s">
        <v>137</v>
      </c>
      <c r="H234" s="35" t="s">
        <v>141</v>
      </c>
      <c r="I234" s="35" t="s">
        <v>137</v>
      </c>
      <c r="J234" s="35" t="s">
        <v>137</v>
      </c>
      <c r="K234" s="35" t="s">
        <v>137</v>
      </c>
      <c r="L234" s="35" t="s">
        <v>137</v>
      </c>
      <c r="M234" s="35" t="s">
        <v>137</v>
      </c>
      <c r="N234" s="35" t="s">
        <v>137</v>
      </c>
      <c r="O234" s="35" t="s">
        <v>137</v>
      </c>
      <c r="P234" s="35" t="s">
        <v>137</v>
      </c>
      <c r="Q234" s="35" t="s">
        <v>137</v>
      </c>
      <c r="R234" s="35" t="s">
        <v>137</v>
      </c>
    </row>
    <row r="235" spans="2:18">
      <c r="B235" s="35" t="s">
        <v>521</v>
      </c>
      <c r="C235" s="35" t="s">
        <v>522</v>
      </c>
      <c r="D235" s="35">
        <v>7430044</v>
      </c>
      <c r="E235" s="35" t="s">
        <v>523</v>
      </c>
      <c r="F235" s="35" t="s">
        <v>124</v>
      </c>
      <c r="G235" s="35" t="s">
        <v>125</v>
      </c>
      <c r="H235" s="35" t="s">
        <v>126</v>
      </c>
      <c r="I235" s="35" t="s">
        <v>164</v>
      </c>
      <c r="J235" s="35" t="s">
        <v>12</v>
      </c>
      <c r="K235" s="35" t="s">
        <v>128</v>
      </c>
      <c r="L235" s="35" t="s">
        <v>131</v>
      </c>
      <c r="M235" s="35" t="s">
        <v>524</v>
      </c>
      <c r="N235" s="35" t="s">
        <v>185</v>
      </c>
      <c r="O235" s="35" t="s">
        <v>525</v>
      </c>
      <c r="P235" s="35" t="s">
        <v>526</v>
      </c>
      <c r="Q235" s="35" t="s">
        <v>527</v>
      </c>
      <c r="R235" s="35" t="s">
        <v>143</v>
      </c>
    </row>
    <row r="236" spans="2:18">
      <c r="B236" s="35" t="s">
        <v>528</v>
      </c>
      <c r="C236" s="35" t="s">
        <v>529</v>
      </c>
      <c r="D236" s="35" t="s">
        <v>530</v>
      </c>
      <c r="E236" s="35" t="s">
        <v>531</v>
      </c>
      <c r="F236" s="35" t="s">
        <v>170</v>
      </c>
      <c r="G236" s="35" t="s">
        <v>129</v>
      </c>
      <c r="H236" s="35" t="s">
        <v>132</v>
      </c>
      <c r="I236" s="35" t="s">
        <v>127</v>
      </c>
      <c r="J236" s="35" t="s">
        <v>13</v>
      </c>
      <c r="K236" s="35" t="s">
        <v>133</v>
      </c>
      <c r="L236" s="35" t="s">
        <v>139</v>
      </c>
      <c r="M236" s="35" t="s">
        <v>473</v>
      </c>
      <c r="N236" s="35" t="s">
        <v>532</v>
      </c>
      <c r="O236" s="35" t="s">
        <v>533</v>
      </c>
      <c r="P236" s="35" t="s">
        <v>460</v>
      </c>
      <c r="Q236" s="35" t="s">
        <v>534</v>
      </c>
      <c r="R236" s="35" t="s">
        <v>27</v>
      </c>
    </row>
    <row r="237" spans="2:18">
      <c r="B237" s="35" t="s">
        <v>137</v>
      </c>
      <c r="C237" s="35" t="s">
        <v>137</v>
      </c>
      <c r="D237" s="35" t="s">
        <v>137</v>
      </c>
      <c r="E237" s="35" t="s">
        <v>535</v>
      </c>
      <c r="F237" s="35" t="s">
        <v>137</v>
      </c>
      <c r="G237" s="35" t="s">
        <v>137</v>
      </c>
      <c r="H237" s="35" t="s">
        <v>141</v>
      </c>
      <c r="I237" s="35" t="s">
        <v>137</v>
      </c>
      <c r="J237" s="35" t="s">
        <v>137</v>
      </c>
      <c r="K237" s="35" t="s">
        <v>137</v>
      </c>
      <c r="L237" s="35" t="s">
        <v>137</v>
      </c>
      <c r="M237" s="35" t="s">
        <v>137</v>
      </c>
      <c r="N237" s="35" t="s">
        <v>137</v>
      </c>
      <c r="O237" s="35" t="s">
        <v>137</v>
      </c>
      <c r="P237" s="35" t="s">
        <v>137</v>
      </c>
      <c r="Q237" s="35" t="s">
        <v>137</v>
      </c>
      <c r="R237" s="35" t="s">
        <v>137</v>
      </c>
    </row>
    <row r="238" spans="2:18">
      <c r="B238" s="35" t="s">
        <v>137</v>
      </c>
      <c r="C238" s="35" t="s">
        <v>137</v>
      </c>
      <c r="D238" s="35" t="s">
        <v>137</v>
      </c>
      <c r="E238" s="35" t="s">
        <v>536</v>
      </c>
      <c r="F238" s="35" t="s">
        <v>137</v>
      </c>
      <c r="G238" s="35" t="s">
        <v>137</v>
      </c>
      <c r="H238" s="35" t="s">
        <v>141</v>
      </c>
      <c r="I238" s="35" t="s">
        <v>137</v>
      </c>
      <c r="J238" s="35" t="s">
        <v>137</v>
      </c>
      <c r="K238" s="35" t="s">
        <v>137</v>
      </c>
      <c r="L238" s="35" t="s">
        <v>137</v>
      </c>
      <c r="M238" s="35" t="s">
        <v>137</v>
      </c>
      <c r="N238" s="35" t="s">
        <v>137</v>
      </c>
      <c r="O238" s="35" t="s">
        <v>137</v>
      </c>
      <c r="P238" s="35" t="s">
        <v>137</v>
      </c>
      <c r="Q238" s="35" t="s">
        <v>137</v>
      </c>
      <c r="R238" s="35" t="s">
        <v>137</v>
      </c>
    </row>
    <row r="239" spans="2:18">
      <c r="B239" s="35" t="s">
        <v>137</v>
      </c>
      <c r="C239" s="35" t="s">
        <v>137</v>
      </c>
      <c r="D239" s="35" t="s">
        <v>137</v>
      </c>
      <c r="E239" s="35" t="s">
        <v>537</v>
      </c>
      <c r="F239" s="35" t="s">
        <v>137</v>
      </c>
      <c r="G239" s="35" t="s">
        <v>137</v>
      </c>
      <c r="H239" s="35" t="s">
        <v>137</v>
      </c>
      <c r="I239" s="35" t="s">
        <v>137</v>
      </c>
      <c r="J239" s="35" t="s">
        <v>137</v>
      </c>
      <c r="K239" s="35" t="s">
        <v>137</v>
      </c>
      <c r="L239" s="35" t="s">
        <v>137</v>
      </c>
      <c r="M239" s="35" t="s">
        <v>137</v>
      </c>
      <c r="N239" s="35" t="s">
        <v>137</v>
      </c>
      <c r="O239" s="35" t="s">
        <v>137</v>
      </c>
      <c r="P239" s="35" t="s">
        <v>137</v>
      </c>
      <c r="Q239" s="35" t="s">
        <v>137</v>
      </c>
      <c r="R239" s="35" t="s">
        <v>137</v>
      </c>
    </row>
    <row r="240" spans="2:18">
      <c r="B240" s="35" t="s">
        <v>137</v>
      </c>
      <c r="C240" s="35" t="s">
        <v>137</v>
      </c>
      <c r="D240" s="35" t="s">
        <v>137</v>
      </c>
      <c r="E240" s="35" t="s">
        <v>538</v>
      </c>
      <c r="F240" s="35" t="s">
        <v>137</v>
      </c>
      <c r="G240" s="35" t="s">
        <v>137</v>
      </c>
      <c r="H240" s="35" t="s">
        <v>141</v>
      </c>
      <c r="I240" s="35" t="s">
        <v>137</v>
      </c>
      <c r="J240" s="35" t="s">
        <v>137</v>
      </c>
      <c r="K240" s="35" t="s">
        <v>137</v>
      </c>
      <c r="L240" s="35" t="s">
        <v>137</v>
      </c>
      <c r="M240" s="35" t="s">
        <v>137</v>
      </c>
      <c r="N240" s="35" t="s">
        <v>137</v>
      </c>
      <c r="O240" s="35" t="s">
        <v>137</v>
      </c>
      <c r="P240" s="35" t="s">
        <v>137</v>
      </c>
      <c r="Q240" s="35" t="s">
        <v>137</v>
      </c>
      <c r="R240" s="35" t="s">
        <v>137</v>
      </c>
    </row>
    <row r="241" spans="2:18">
      <c r="B241" s="35" t="s">
        <v>137</v>
      </c>
      <c r="C241" s="35" t="s">
        <v>137</v>
      </c>
      <c r="D241" s="35" t="s">
        <v>137</v>
      </c>
      <c r="E241" s="35" t="s">
        <v>539</v>
      </c>
      <c r="F241" s="35" t="s">
        <v>137</v>
      </c>
      <c r="G241" s="35" t="s">
        <v>137</v>
      </c>
      <c r="H241" s="35" t="s">
        <v>141</v>
      </c>
      <c r="I241" s="35" t="s">
        <v>137</v>
      </c>
      <c r="J241" s="35" t="s">
        <v>137</v>
      </c>
      <c r="K241" s="35" t="s">
        <v>137</v>
      </c>
      <c r="L241" s="35" t="s">
        <v>137</v>
      </c>
      <c r="M241" s="35" t="s">
        <v>137</v>
      </c>
      <c r="N241" s="35" t="s">
        <v>137</v>
      </c>
      <c r="O241" s="35" t="s">
        <v>137</v>
      </c>
      <c r="P241" s="35" t="s">
        <v>137</v>
      </c>
      <c r="Q241" s="35" t="s">
        <v>137</v>
      </c>
      <c r="R241" s="35" t="s">
        <v>137</v>
      </c>
    </row>
    <row r="242" spans="2:18">
      <c r="B242" s="35" t="s">
        <v>540</v>
      </c>
      <c r="C242" s="35" t="s">
        <v>541</v>
      </c>
      <c r="D242" s="35">
        <v>7447564</v>
      </c>
      <c r="E242" s="35" t="s">
        <v>542</v>
      </c>
      <c r="F242" s="35" t="s">
        <v>124</v>
      </c>
      <c r="G242" s="35" t="s">
        <v>125</v>
      </c>
      <c r="H242" s="35" t="s">
        <v>132</v>
      </c>
      <c r="I242" s="35" t="s">
        <v>122</v>
      </c>
      <c r="J242" s="35" t="s">
        <v>13</v>
      </c>
      <c r="K242" s="35" t="s">
        <v>133</v>
      </c>
      <c r="L242" s="35" t="s">
        <v>131</v>
      </c>
      <c r="M242" s="35" t="s">
        <v>543</v>
      </c>
      <c r="N242" s="35" t="s">
        <v>544</v>
      </c>
      <c r="O242" s="35" t="s">
        <v>545</v>
      </c>
      <c r="P242" s="35" t="s">
        <v>546</v>
      </c>
      <c r="Q242" s="35" t="s">
        <v>547</v>
      </c>
      <c r="R242" s="35" t="s">
        <v>153</v>
      </c>
    </row>
    <row r="243" spans="2:18">
      <c r="B243" s="35" t="s">
        <v>548</v>
      </c>
      <c r="C243" s="35" t="s">
        <v>549</v>
      </c>
      <c r="D243" s="35">
        <v>3143810555</v>
      </c>
      <c r="E243" s="35" t="s">
        <v>150</v>
      </c>
      <c r="F243" s="35" t="s">
        <v>130</v>
      </c>
      <c r="G243" s="35" t="s">
        <v>125</v>
      </c>
      <c r="H243" s="35" t="s">
        <v>132</v>
      </c>
      <c r="I243" s="35" t="s">
        <v>122</v>
      </c>
      <c r="J243" s="35" t="s">
        <v>13</v>
      </c>
      <c r="K243" s="35" t="s">
        <v>133</v>
      </c>
      <c r="L243" s="35" t="s">
        <v>134</v>
      </c>
      <c r="M243" s="35" t="s">
        <v>550</v>
      </c>
      <c r="N243" s="35" t="s">
        <v>551</v>
      </c>
      <c r="O243" s="35" t="s">
        <v>552</v>
      </c>
      <c r="P243" s="35" t="s">
        <v>467</v>
      </c>
      <c r="Q243" s="35" t="s">
        <v>461</v>
      </c>
      <c r="R243" s="35" t="s">
        <v>27</v>
      </c>
    </row>
    <row r="244" spans="2:18">
      <c r="B244" s="35" t="s">
        <v>553</v>
      </c>
      <c r="C244" s="35" t="s">
        <v>554</v>
      </c>
      <c r="D244" s="35">
        <v>7436211</v>
      </c>
      <c r="E244" s="35" t="s">
        <v>555</v>
      </c>
      <c r="F244" s="35" t="s">
        <v>158</v>
      </c>
      <c r="G244" s="35" t="s">
        <v>149</v>
      </c>
      <c r="H244" s="35" t="s">
        <v>126</v>
      </c>
      <c r="I244" s="35" t="s">
        <v>122</v>
      </c>
      <c r="J244" s="35" t="s">
        <v>13</v>
      </c>
      <c r="K244" s="35" t="s">
        <v>128</v>
      </c>
      <c r="L244" s="35" t="s">
        <v>134</v>
      </c>
      <c r="M244" s="35" t="s">
        <v>204</v>
      </c>
      <c r="N244" s="35" t="s">
        <v>556</v>
      </c>
      <c r="O244" s="35" t="s">
        <v>557</v>
      </c>
      <c r="P244" s="35" t="s">
        <v>526</v>
      </c>
      <c r="Q244" s="35" t="s">
        <v>527</v>
      </c>
      <c r="R244" s="35" t="s">
        <v>143</v>
      </c>
    </row>
    <row r="245" spans="2:18">
      <c r="B245" s="35" t="s">
        <v>558</v>
      </c>
      <c r="C245" s="35" t="s">
        <v>559</v>
      </c>
      <c r="D245" s="35">
        <v>7770002</v>
      </c>
      <c r="E245" s="35" t="s">
        <v>560</v>
      </c>
      <c r="F245" s="35" t="s">
        <v>561</v>
      </c>
      <c r="G245" s="35" t="s">
        <v>562</v>
      </c>
      <c r="H245" s="35" t="s">
        <v>132</v>
      </c>
      <c r="I245" s="35" t="s">
        <v>127</v>
      </c>
      <c r="J245" s="35" t="s">
        <v>13</v>
      </c>
      <c r="K245" s="35" t="s">
        <v>133</v>
      </c>
      <c r="L245" s="35" t="s">
        <v>123</v>
      </c>
      <c r="M245" s="35" t="s">
        <v>563</v>
      </c>
      <c r="N245" s="35" t="s">
        <v>140</v>
      </c>
      <c r="O245" s="35" t="s">
        <v>564</v>
      </c>
      <c r="P245" s="35" t="s">
        <v>460</v>
      </c>
      <c r="Q245" s="35" t="s">
        <v>565</v>
      </c>
      <c r="R245" s="35" t="s">
        <v>27</v>
      </c>
    </row>
    <row r="246" spans="2:18">
      <c r="B246" s="35" t="s">
        <v>137</v>
      </c>
      <c r="C246" s="35" t="s">
        <v>137</v>
      </c>
      <c r="D246" s="35" t="s">
        <v>137</v>
      </c>
      <c r="E246" s="35" t="s">
        <v>566</v>
      </c>
      <c r="F246" s="35" t="s">
        <v>137</v>
      </c>
      <c r="G246" s="35" t="s">
        <v>137</v>
      </c>
      <c r="H246" s="35" t="s">
        <v>141</v>
      </c>
      <c r="I246" s="35" t="s">
        <v>137</v>
      </c>
      <c r="J246" s="35" t="s">
        <v>137</v>
      </c>
      <c r="K246" s="35" t="s">
        <v>137</v>
      </c>
      <c r="L246" s="35" t="s">
        <v>137</v>
      </c>
      <c r="M246" s="35" t="s">
        <v>137</v>
      </c>
      <c r="N246" s="35" t="s">
        <v>137</v>
      </c>
      <c r="O246" s="35" t="s">
        <v>137</v>
      </c>
      <c r="P246" s="35" t="s">
        <v>137</v>
      </c>
      <c r="Q246" s="35" t="s">
        <v>137</v>
      </c>
      <c r="R246" s="35" t="s">
        <v>137</v>
      </c>
    </row>
    <row r="247" spans="2:18">
      <c r="B247" s="35" t="s">
        <v>567</v>
      </c>
      <c r="C247" s="35" t="s">
        <v>568</v>
      </c>
      <c r="D247" s="35">
        <v>87447564</v>
      </c>
      <c r="E247" s="35" t="s">
        <v>569</v>
      </c>
      <c r="F247" s="35" t="s">
        <v>175</v>
      </c>
      <c r="G247" s="35" t="s">
        <v>125</v>
      </c>
      <c r="H247" s="35" t="s">
        <v>132</v>
      </c>
      <c r="I247" s="35" t="s">
        <v>122</v>
      </c>
      <c r="J247" s="35" t="s">
        <v>13</v>
      </c>
      <c r="K247" s="35" t="s">
        <v>133</v>
      </c>
      <c r="L247" s="35" t="s">
        <v>131</v>
      </c>
      <c r="M247" s="35" t="s">
        <v>570</v>
      </c>
      <c r="N247" s="35" t="s">
        <v>179</v>
      </c>
      <c r="O247" s="35" t="s">
        <v>564</v>
      </c>
      <c r="P247" s="35" t="s">
        <v>460</v>
      </c>
      <c r="Q247" s="35" t="s">
        <v>461</v>
      </c>
      <c r="R247" s="35" t="s">
        <v>27</v>
      </c>
    </row>
    <row r="248" spans="2:18">
      <c r="B248" s="35" t="s">
        <v>137</v>
      </c>
      <c r="C248" s="35" t="s">
        <v>137</v>
      </c>
      <c r="D248" s="35" t="s">
        <v>137</v>
      </c>
      <c r="E248" s="35" t="s">
        <v>571</v>
      </c>
      <c r="F248" s="35" t="s">
        <v>137</v>
      </c>
      <c r="G248" s="35" t="s">
        <v>137</v>
      </c>
      <c r="H248" s="35" t="s">
        <v>137</v>
      </c>
      <c r="I248" s="35" t="s">
        <v>137</v>
      </c>
      <c r="J248" s="35" t="s">
        <v>137</v>
      </c>
      <c r="K248" s="35" t="s">
        <v>137</v>
      </c>
      <c r="L248" s="35" t="s">
        <v>137</v>
      </c>
      <c r="M248" s="35" t="s">
        <v>137</v>
      </c>
      <c r="N248" s="35" t="s">
        <v>137</v>
      </c>
      <c r="O248" s="35" t="s">
        <v>137</v>
      </c>
      <c r="P248" s="35" t="s">
        <v>137</v>
      </c>
      <c r="Q248" s="35" t="s">
        <v>137</v>
      </c>
      <c r="R248" s="35" t="s">
        <v>137</v>
      </c>
    </row>
    <row r="249" spans="2:18">
      <c r="B249" s="35" t="s">
        <v>572</v>
      </c>
      <c r="C249" s="35" t="s">
        <v>573</v>
      </c>
      <c r="D249" s="35">
        <v>3321530</v>
      </c>
      <c r="E249" s="35" t="s">
        <v>574</v>
      </c>
      <c r="F249" s="35" t="s">
        <v>130</v>
      </c>
      <c r="G249" s="35" t="s">
        <v>178</v>
      </c>
      <c r="H249" s="35" t="s">
        <v>132</v>
      </c>
      <c r="I249" s="35" t="s">
        <v>127</v>
      </c>
      <c r="J249" s="35" t="s">
        <v>13</v>
      </c>
      <c r="K249" s="35" t="s">
        <v>133</v>
      </c>
      <c r="L249" s="35" t="s">
        <v>139</v>
      </c>
      <c r="M249" s="35" t="s">
        <v>485</v>
      </c>
      <c r="N249" s="35" t="s">
        <v>575</v>
      </c>
      <c r="O249" s="35" t="s">
        <v>162</v>
      </c>
      <c r="P249" s="35" t="s">
        <v>26</v>
      </c>
      <c r="Q249" s="35" t="s">
        <v>169</v>
      </c>
      <c r="R249" s="35" t="s">
        <v>27</v>
      </c>
    </row>
    <row r="250" spans="2:18">
      <c r="B250" s="35" t="s">
        <v>576</v>
      </c>
      <c r="C250" s="35" t="s">
        <v>577</v>
      </c>
      <c r="D250" s="35">
        <v>3320557</v>
      </c>
      <c r="E250" s="35" t="s">
        <v>578</v>
      </c>
      <c r="F250" s="35" t="s">
        <v>158</v>
      </c>
      <c r="G250" s="35" t="s">
        <v>163</v>
      </c>
      <c r="H250" s="35" t="s">
        <v>126</v>
      </c>
      <c r="I250" s="35" t="s">
        <v>122</v>
      </c>
      <c r="J250" s="35" t="s">
        <v>13</v>
      </c>
      <c r="K250" s="35" t="s">
        <v>128</v>
      </c>
      <c r="L250" s="35" t="s">
        <v>131</v>
      </c>
      <c r="M250" s="35" t="s">
        <v>579</v>
      </c>
      <c r="N250" s="35" t="s">
        <v>580</v>
      </c>
      <c r="O250" s="35" t="s">
        <v>581</v>
      </c>
      <c r="P250" s="35" t="s">
        <v>26</v>
      </c>
      <c r="Q250" s="35" t="s">
        <v>169</v>
      </c>
      <c r="R250" s="35" t="s">
        <v>27</v>
      </c>
    </row>
    <row r="251" spans="2:18">
      <c r="B251" s="35" t="s">
        <v>582</v>
      </c>
      <c r="C251" s="35" t="s">
        <v>583</v>
      </c>
      <c r="D251" s="35">
        <v>3137862368</v>
      </c>
      <c r="E251" s="35" t="s">
        <v>584</v>
      </c>
      <c r="F251" s="35" t="s">
        <v>170</v>
      </c>
      <c r="G251" s="35" t="s">
        <v>165</v>
      </c>
      <c r="H251" s="35" t="s">
        <v>132</v>
      </c>
      <c r="I251" s="35" t="s">
        <v>164</v>
      </c>
      <c r="J251" s="35" t="s">
        <v>12</v>
      </c>
      <c r="K251" s="35" t="s">
        <v>133</v>
      </c>
      <c r="L251" s="35" t="s">
        <v>147</v>
      </c>
      <c r="M251" s="35" t="s">
        <v>473</v>
      </c>
      <c r="N251" s="35" t="s">
        <v>303</v>
      </c>
      <c r="O251" s="35" t="s">
        <v>585</v>
      </c>
      <c r="P251" s="35" t="s">
        <v>26</v>
      </c>
      <c r="Q251" s="35" t="s">
        <v>121</v>
      </c>
      <c r="R251" s="35" t="s">
        <v>27</v>
      </c>
    </row>
    <row r="252" spans="2:18">
      <c r="B252" s="35" t="s">
        <v>586</v>
      </c>
      <c r="C252" s="35" t="s">
        <v>587</v>
      </c>
      <c r="D252" s="35">
        <v>7462646</v>
      </c>
      <c r="E252" s="35" t="s">
        <v>588</v>
      </c>
      <c r="F252" s="35" t="s">
        <v>158</v>
      </c>
      <c r="G252" s="35" t="s">
        <v>125</v>
      </c>
      <c r="H252" s="35" t="s">
        <v>132</v>
      </c>
      <c r="I252" s="35" t="s">
        <v>122</v>
      </c>
      <c r="J252" s="35" t="s">
        <v>13</v>
      </c>
      <c r="K252" s="35" t="s">
        <v>133</v>
      </c>
      <c r="L252" s="35" t="s">
        <v>131</v>
      </c>
      <c r="M252" s="35" t="s">
        <v>589</v>
      </c>
      <c r="N252" s="35" t="s">
        <v>590</v>
      </c>
      <c r="O252" s="35" t="s">
        <v>177</v>
      </c>
      <c r="P252" s="35" t="s">
        <v>195</v>
      </c>
      <c r="Q252" s="35" t="s">
        <v>188</v>
      </c>
      <c r="R252" s="35" t="s">
        <v>27</v>
      </c>
    </row>
    <row r="253" spans="2:18">
      <c r="B253" s="35" t="s">
        <v>591</v>
      </c>
      <c r="C253" s="35" t="s">
        <v>592</v>
      </c>
      <c r="D253" s="35">
        <v>3250526</v>
      </c>
      <c r="E253" s="35" t="s">
        <v>593</v>
      </c>
      <c r="F253" s="35" t="s">
        <v>130</v>
      </c>
      <c r="G253" s="35" t="s">
        <v>149</v>
      </c>
      <c r="H253" s="35" t="s">
        <v>132</v>
      </c>
      <c r="I253" s="35" t="s">
        <v>127</v>
      </c>
      <c r="J253" s="35" t="s">
        <v>13</v>
      </c>
      <c r="K253" s="35" t="s">
        <v>133</v>
      </c>
      <c r="L253" s="35" t="s">
        <v>123</v>
      </c>
      <c r="M253" s="35" t="s">
        <v>496</v>
      </c>
      <c r="N253" s="35" t="s">
        <v>160</v>
      </c>
      <c r="O253" s="35" t="s">
        <v>594</v>
      </c>
      <c r="P253" s="35" t="s">
        <v>156</v>
      </c>
      <c r="Q253" s="35" t="s">
        <v>142</v>
      </c>
      <c r="R253" s="35" t="s">
        <v>143</v>
      </c>
    </row>
    <row r="254" spans="2:18">
      <c r="B254" s="35" t="s">
        <v>595</v>
      </c>
      <c r="C254" s="35" t="s">
        <v>596</v>
      </c>
      <c r="D254" s="35">
        <v>7359319</v>
      </c>
      <c r="E254" s="35" t="s">
        <v>597</v>
      </c>
      <c r="F254" s="35" t="s">
        <v>158</v>
      </c>
      <c r="G254" s="35" t="s">
        <v>125</v>
      </c>
      <c r="H254" s="35" t="s">
        <v>126</v>
      </c>
      <c r="I254" s="35" t="s">
        <v>127</v>
      </c>
      <c r="J254" s="35" t="s">
        <v>13</v>
      </c>
      <c r="K254" s="35" t="s">
        <v>128</v>
      </c>
      <c r="L254" s="35" t="s">
        <v>139</v>
      </c>
      <c r="M254" s="35" t="s">
        <v>241</v>
      </c>
      <c r="N254" s="35" t="s">
        <v>598</v>
      </c>
      <c r="O254" s="35" t="s">
        <v>599</v>
      </c>
      <c r="P254" s="35" t="s">
        <v>195</v>
      </c>
      <c r="Q254" s="35" t="s">
        <v>188</v>
      </c>
      <c r="R254" s="35" t="s">
        <v>27</v>
      </c>
    </row>
    <row r="255" spans="2:18">
      <c r="B255" s="35" t="s">
        <v>194</v>
      </c>
      <c r="C255" s="35" t="s">
        <v>600</v>
      </c>
      <c r="D255" s="35">
        <v>967411122</v>
      </c>
      <c r="E255" s="35" t="s">
        <v>601</v>
      </c>
      <c r="F255" s="35" t="s">
        <v>158</v>
      </c>
      <c r="G255" s="35" t="s">
        <v>149</v>
      </c>
      <c r="H255" s="35" t="s">
        <v>126</v>
      </c>
      <c r="I255" s="35" t="s">
        <v>164</v>
      </c>
      <c r="J255" s="35" t="s">
        <v>12</v>
      </c>
      <c r="K255" s="35" t="s">
        <v>128</v>
      </c>
      <c r="L255" s="35" t="s">
        <v>146</v>
      </c>
      <c r="M255" s="35" t="s">
        <v>602</v>
      </c>
      <c r="N255" s="35" t="s">
        <v>603</v>
      </c>
      <c r="O255" s="35" t="s">
        <v>604</v>
      </c>
      <c r="P255" s="35" t="s">
        <v>192</v>
      </c>
      <c r="Q255" s="35" t="s">
        <v>193</v>
      </c>
      <c r="R255" s="35" t="s">
        <v>143</v>
      </c>
    </row>
    <row r="256" spans="2:18">
      <c r="B256" s="35" t="s">
        <v>275</v>
      </c>
      <c r="C256" s="35" t="s">
        <v>605</v>
      </c>
      <c r="D256" s="35">
        <v>3331642</v>
      </c>
      <c r="E256" s="35" t="s">
        <v>606</v>
      </c>
      <c r="F256" s="35" t="s">
        <v>158</v>
      </c>
      <c r="G256" s="35" t="s">
        <v>163</v>
      </c>
      <c r="H256" s="35" t="s">
        <v>126</v>
      </c>
      <c r="I256" s="35" t="s">
        <v>127</v>
      </c>
      <c r="J256" s="35" t="s">
        <v>13</v>
      </c>
      <c r="K256" s="35" t="s">
        <v>128</v>
      </c>
      <c r="L256" s="35" t="s">
        <v>123</v>
      </c>
      <c r="M256" s="35" t="s">
        <v>607</v>
      </c>
      <c r="N256" s="35" t="s">
        <v>580</v>
      </c>
      <c r="O256" s="35" t="s">
        <v>196</v>
      </c>
      <c r="P256" s="35" t="s">
        <v>26</v>
      </c>
      <c r="Q256" s="35" t="s">
        <v>121</v>
      </c>
      <c r="R256" s="35" t="s">
        <v>27</v>
      </c>
    </row>
    <row r="257" spans="2:18">
      <c r="B257" s="35" t="s">
        <v>137</v>
      </c>
      <c r="C257" s="35" t="s">
        <v>137</v>
      </c>
      <c r="D257" s="35" t="s">
        <v>137</v>
      </c>
      <c r="E257" s="35" t="s">
        <v>608</v>
      </c>
      <c r="F257" s="35" t="s">
        <v>137</v>
      </c>
      <c r="G257" s="35" t="s">
        <v>137</v>
      </c>
      <c r="H257" s="35" t="s">
        <v>141</v>
      </c>
      <c r="I257" s="35" t="s">
        <v>137</v>
      </c>
      <c r="J257" s="35" t="s">
        <v>137</v>
      </c>
      <c r="K257" s="35" t="s">
        <v>137</v>
      </c>
      <c r="L257" s="35" t="s">
        <v>137</v>
      </c>
      <c r="M257" s="35" t="s">
        <v>137</v>
      </c>
      <c r="N257" s="35" t="s">
        <v>137</v>
      </c>
      <c r="O257" s="35" t="s">
        <v>137</v>
      </c>
      <c r="P257" s="35" t="s">
        <v>137</v>
      </c>
      <c r="Q257" s="35" t="s">
        <v>137</v>
      </c>
      <c r="R257" s="35" t="s">
        <v>137</v>
      </c>
    </row>
    <row r="258" spans="2:18">
      <c r="B258" s="35" t="s">
        <v>609</v>
      </c>
      <c r="C258" s="35" t="s">
        <v>610</v>
      </c>
      <c r="D258" s="35">
        <v>3155607</v>
      </c>
      <c r="E258" s="35" t="s">
        <v>150</v>
      </c>
      <c r="F258" s="35" t="s">
        <v>158</v>
      </c>
      <c r="G258" s="35" t="s">
        <v>125</v>
      </c>
      <c r="H258" s="35" t="s">
        <v>132</v>
      </c>
      <c r="I258" s="35" t="s">
        <v>122</v>
      </c>
      <c r="J258" s="35" t="s">
        <v>13</v>
      </c>
      <c r="K258" s="35" t="s">
        <v>133</v>
      </c>
      <c r="L258" s="35" t="s">
        <v>139</v>
      </c>
      <c r="M258" s="35" t="s">
        <v>611</v>
      </c>
      <c r="N258" s="35" t="s">
        <v>144</v>
      </c>
      <c r="O258" s="35" t="s">
        <v>612</v>
      </c>
      <c r="P258" s="35" t="s">
        <v>26</v>
      </c>
      <c r="Q258" s="35" t="s">
        <v>121</v>
      </c>
      <c r="R258" s="35" t="s">
        <v>27</v>
      </c>
    </row>
    <row r="259" spans="2:18">
      <c r="B259" s="35" t="s">
        <v>613</v>
      </c>
      <c r="C259" s="35" t="s">
        <v>614</v>
      </c>
      <c r="D259" s="35">
        <v>3354513</v>
      </c>
      <c r="E259" s="35" t="s">
        <v>615</v>
      </c>
      <c r="F259" s="35" t="s">
        <v>130</v>
      </c>
      <c r="G259" s="35" t="s">
        <v>178</v>
      </c>
      <c r="H259" s="35" t="s">
        <v>132</v>
      </c>
      <c r="I259" s="35" t="s">
        <v>122</v>
      </c>
      <c r="J259" s="35" t="s">
        <v>13</v>
      </c>
      <c r="K259" s="35" t="s">
        <v>133</v>
      </c>
      <c r="L259" s="35" t="s">
        <v>134</v>
      </c>
      <c r="M259" s="35" t="s">
        <v>616</v>
      </c>
      <c r="N259" s="35" t="s">
        <v>617</v>
      </c>
      <c r="O259" s="35" t="s">
        <v>618</v>
      </c>
      <c r="P259" s="35" t="s">
        <v>26</v>
      </c>
      <c r="Q259" s="35" t="s">
        <v>121</v>
      </c>
      <c r="R259" s="35" t="s">
        <v>27</v>
      </c>
    </row>
    <row r="260" spans="2:18">
      <c r="B260" s="35" t="s">
        <v>619</v>
      </c>
      <c r="C260" s="35" t="s">
        <v>620</v>
      </c>
      <c r="D260" s="35">
        <v>3155465246</v>
      </c>
      <c r="E260" s="35" t="s">
        <v>621</v>
      </c>
      <c r="F260" s="35" t="s">
        <v>130</v>
      </c>
      <c r="G260" s="35" t="s">
        <v>184</v>
      </c>
      <c r="H260" s="35" t="s">
        <v>126</v>
      </c>
      <c r="I260" s="35" t="s">
        <v>127</v>
      </c>
      <c r="J260" s="35" t="s">
        <v>13</v>
      </c>
      <c r="K260" s="35" t="s">
        <v>128</v>
      </c>
      <c r="L260" s="35" t="s">
        <v>139</v>
      </c>
      <c r="M260" s="35" t="s">
        <v>622</v>
      </c>
      <c r="N260" s="35" t="s">
        <v>623</v>
      </c>
      <c r="O260" s="35" t="s">
        <v>624</v>
      </c>
      <c r="P260" s="35" t="s">
        <v>156</v>
      </c>
      <c r="Q260" s="35" t="s">
        <v>161</v>
      </c>
      <c r="R260" s="35" t="s">
        <v>143</v>
      </c>
    </row>
    <row r="261" spans="2:18">
      <c r="B261" s="35" t="s">
        <v>625</v>
      </c>
      <c r="C261" s="35" t="s">
        <v>626</v>
      </c>
      <c r="D261" s="35">
        <v>3334865</v>
      </c>
      <c r="E261" s="35" t="s">
        <v>627</v>
      </c>
      <c r="F261" s="35" t="s">
        <v>158</v>
      </c>
      <c r="G261" s="35" t="s">
        <v>125</v>
      </c>
      <c r="H261" s="35" t="s">
        <v>132</v>
      </c>
      <c r="I261" s="35" t="s">
        <v>127</v>
      </c>
      <c r="J261" s="35" t="s">
        <v>13</v>
      </c>
      <c r="K261" s="35" t="s">
        <v>133</v>
      </c>
      <c r="L261" s="35" t="s">
        <v>134</v>
      </c>
      <c r="M261" s="35" t="s">
        <v>330</v>
      </c>
      <c r="N261" s="35" t="s">
        <v>628</v>
      </c>
      <c r="O261" s="35" t="s">
        <v>629</v>
      </c>
      <c r="P261" s="35" t="s">
        <v>26</v>
      </c>
      <c r="Q261" s="35" t="s">
        <v>121</v>
      </c>
      <c r="R261" s="35" t="s">
        <v>27</v>
      </c>
    </row>
    <row r="262" spans="2:18">
      <c r="B262" s="35" t="s">
        <v>630</v>
      </c>
      <c r="C262" s="35" t="s">
        <v>631</v>
      </c>
      <c r="D262" s="35">
        <v>2219000</v>
      </c>
      <c r="E262" s="35" t="s">
        <v>632</v>
      </c>
      <c r="F262" s="35" t="s">
        <v>130</v>
      </c>
      <c r="G262" s="35" t="s">
        <v>163</v>
      </c>
      <c r="H262" s="35" t="s">
        <v>126</v>
      </c>
      <c r="I262" s="35" t="s">
        <v>122</v>
      </c>
      <c r="J262" s="35" t="s">
        <v>13</v>
      </c>
      <c r="K262" s="35" t="s">
        <v>128</v>
      </c>
      <c r="L262" s="35" t="s">
        <v>139</v>
      </c>
      <c r="M262" s="35" t="s">
        <v>200</v>
      </c>
      <c r="N262" s="35" t="s">
        <v>564</v>
      </c>
      <c r="O262" s="35" t="s">
        <v>633</v>
      </c>
      <c r="P262" s="35" t="s">
        <v>199</v>
      </c>
      <c r="Q262" s="35" t="s">
        <v>634</v>
      </c>
      <c r="R262" s="35" t="s">
        <v>27</v>
      </c>
    </row>
    <row r="263" spans="2:18">
      <c r="B263" s="35" t="s">
        <v>635</v>
      </c>
      <c r="C263" s="35" t="s">
        <v>636</v>
      </c>
      <c r="D263" s="35">
        <v>3218809864</v>
      </c>
      <c r="E263" s="35" t="s">
        <v>637</v>
      </c>
      <c r="F263" s="35" t="s">
        <v>158</v>
      </c>
      <c r="G263" s="35" t="s">
        <v>125</v>
      </c>
      <c r="H263" s="35" t="s">
        <v>126</v>
      </c>
      <c r="I263" s="35" t="s">
        <v>122</v>
      </c>
      <c r="J263" s="35" t="s">
        <v>12</v>
      </c>
      <c r="K263" s="35" t="s">
        <v>128</v>
      </c>
      <c r="L263" s="35" t="s">
        <v>146</v>
      </c>
      <c r="M263" s="35" t="s">
        <v>638</v>
      </c>
      <c r="N263" s="35" t="s">
        <v>639</v>
      </c>
      <c r="O263" s="35" t="s">
        <v>640</v>
      </c>
      <c r="P263" s="35" t="s">
        <v>26</v>
      </c>
      <c r="Q263" s="35" t="s">
        <v>169</v>
      </c>
      <c r="R263" s="35" t="s">
        <v>27</v>
      </c>
    </row>
    <row r="264" spans="2:18">
      <c r="B264" s="35" t="s">
        <v>641</v>
      </c>
      <c r="C264" s="35" t="s">
        <v>642</v>
      </c>
      <c r="D264" s="35">
        <v>3163620997</v>
      </c>
      <c r="E264" s="35" t="s">
        <v>643</v>
      </c>
      <c r="F264" s="35" t="s">
        <v>158</v>
      </c>
      <c r="G264" s="35" t="s">
        <v>163</v>
      </c>
      <c r="H264" s="35" t="s">
        <v>126</v>
      </c>
      <c r="I264" s="35" t="s">
        <v>127</v>
      </c>
      <c r="J264" s="35" t="s">
        <v>13</v>
      </c>
      <c r="K264" s="35" t="s">
        <v>128</v>
      </c>
      <c r="L264" s="35" t="s">
        <v>123</v>
      </c>
      <c r="M264" s="35" t="s">
        <v>644</v>
      </c>
      <c r="N264" s="35" t="s">
        <v>645</v>
      </c>
      <c r="O264" s="35" t="s">
        <v>205</v>
      </c>
      <c r="P264" s="35" t="s">
        <v>646</v>
      </c>
      <c r="Q264" s="35" t="s">
        <v>642</v>
      </c>
      <c r="R264" s="35" t="s">
        <v>143</v>
      </c>
    </row>
    <row r="265" spans="2:18">
      <c r="B265" s="35" t="s">
        <v>137</v>
      </c>
      <c r="C265" s="35" t="s">
        <v>137</v>
      </c>
      <c r="D265" s="35" t="s">
        <v>137</v>
      </c>
      <c r="E265" s="35" t="s">
        <v>647</v>
      </c>
      <c r="F265" s="35" t="s">
        <v>137</v>
      </c>
      <c r="G265" s="35" t="s">
        <v>137</v>
      </c>
      <c r="H265" s="35" t="s">
        <v>141</v>
      </c>
      <c r="I265" s="35" t="s">
        <v>137</v>
      </c>
      <c r="J265" s="35" t="s">
        <v>137</v>
      </c>
      <c r="K265" s="35" t="s">
        <v>137</v>
      </c>
      <c r="L265" s="35" t="s">
        <v>137</v>
      </c>
      <c r="M265" s="35" t="s">
        <v>137</v>
      </c>
      <c r="N265" s="35" t="s">
        <v>137</v>
      </c>
      <c r="O265" s="35" t="s">
        <v>137</v>
      </c>
      <c r="P265" s="35" t="s">
        <v>137</v>
      </c>
      <c r="Q265" s="35" t="s">
        <v>137</v>
      </c>
      <c r="R265" s="35" t="s">
        <v>137</v>
      </c>
    </row>
    <row r="266" spans="2:18">
      <c r="B266" s="35" t="s">
        <v>648</v>
      </c>
      <c r="C266" s="35" t="s">
        <v>649</v>
      </c>
      <c r="D266" s="35">
        <v>3147739287</v>
      </c>
      <c r="E266" s="35" t="s">
        <v>650</v>
      </c>
      <c r="F266" s="35" t="s">
        <v>130</v>
      </c>
      <c r="G266" s="35" t="s">
        <v>165</v>
      </c>
      <c r="H266" s="35" t="s">
        <v>126</v>
      </c>
      <c r="I266" s="35" t="s">
        <v>122</v>
      </c>
      <c r="J266" s="35" t="s">
        <v>13</v>
      </c>
      <c r="K266" s="35" t="s">
        <v>128</v>
      </c>
      <c r="L266" s="35" t="s">
        <v>123</v>
      </c>
      <c r="M266" s="35" t="s">
        <v>473</v>
      </c>
      <c r="N266" s="35" t="s">
        <v>651</v>
      </c>
      <c r="O266" s="35" t="s">
        <v>162</v>
      </c>
      <c r="P266" s="35" t="s">
        <v>26</v>
      </c>
      <c r="Q266" s="35" t="s">
        <v>121</v>
      </c>
      <c r="R266" s="35" t="s">
        <v>27</v>
      </c>
    </row>
    <row r="267" spans="2:18">
      <c r="B267" s="35" t="s">
        <v>652</v>
      </c>
      <c r="C267" s="35" t="s">
        <v>653</v>
      </c>
      <c r="D267" s="35">
        <v>3321523</v>
      </c>
      <c r="E267" s="35" t="s">
        <v>654</v>
      </c>
      <c r="F267" s="35" t="s">
        <v>130</v>
      </c>
      <c r="G267" s="35" t="s">
        <v>125</v>
      </c>
      <c r="H267" s="35" t="s">
        <v>132</v>
      </c>
      <c r="I267" s="35" t="s">
        <v>122</v>
      </c>
      <c r="J267" s="35" t="s">
        <v>13</v>
      </c>
      <c r="K267" s="35" t="s">
        <v>133</v>
      </c>
      <c r="L267" s="35" t="s">
        <v>131</v>
      </c>
      <c r="M267" s="35" t="s">
        <v>655</v>
      </c>
      <c r="N267" s="35" t="s">
        <v>196</v>
      </c>
      <c r="O267" s="35" t="s">
        <v>209</v>
      </c>
      <c r="P267" s="35" t="s">
        <v>26</v>
      </c>
      <c r="Q267" s="35" t="s">
        <v>169</v>
      </c>
      <c r="R267" s="35" t="s">
        <v>27</v>
      </c>
    </row>
    <row r="268" spans="2:18">
      <c r="B268" s="35" t="s">
        <v>174</v>
      </c>
      <c r="C268" s="35" t="s">
        <v>656</v>
      </c>
      <c r="D268" s="35">
        <v>3137300</v>
      </c>
      <c r="E268" s="35" t="s">
        <v>657</v>
      </c>
      <c r="F268" s="35" t="s">
        <v>124</v>
      </c>
      <c r="G268" s="35" t="s">
        <v>125</v>
      </c>
      <c r="H268" s="35" t="s">
        <v>126</v>
      </c>
      <c r="I268" s="35" t="s">
        <v>127</v>
      </c>
      <c r="J268" s="35" t="s">
        <v>13</v>
      </c>
      <c r="K268" s="35" t="s">
        <v>128</v>
      </c>
      <c r="L268" s="35" t="s">
        <v>123</v>
      </c>
      <c r="M268" s="35" t="s">
        <v>251</v>
      </c>
      <c r="N268" s="35" t="s">
        <v>658</v>
      </c>
      <c r="O268" s="35" t="s">
        <v>177</v>
      </c>
      <c r="P268" s="35" t="s">
        <v>26</v>
      </c>
      <c r="Q268" s="35" t="s">
        <v>121</v>
      </c>
      <c r="R268" s="35" t="s">
        <v>27</v>
      </c>
    </row>
    <row r="269" spans="2:18">
      <c r="B269" s="35" t="s">
        <v>659</v>
      </c>
      <c r="C269" s="35" t="s">
        <v>182</v>
      </c>
      <c r="D269" s="35">
        <v>3215862</v>
      </c>
      <c r="E269" s="35" t="s">
        <v>660</v>
      </c>
      <c r="F269" s="35" t="s">
        <v>124</v>
      </c>
      <c r="G269" s="35" t="s">
        <v>125</v>
      </c>
      <c r="H269" s="35" t="s">
        <v>126</v>
      </c>
      <c r="I269" s="35" t="s">
        <v>164</v>
      </c>
      <c r="J269" s="35" t="s">
        <v>13</v>
      </c>
      <c r="K269" s="35" t="s">
        <v>128</v>
      </c>
      <c r="L269" s="35" t="s">
        <v>139</v>
      </c>
      <c r="M269" s="35" t="s">
        <v>661</v>
      </c>
      <c r="N269" s="35" t="s">
        <v>203</v>
      </c>
      <c r="O269" s="35" t="s">
        <v>177</v>
      </c>
      <c r="P269" s="35" t="s">
        <v>26</v>
      </c>
      <c r="Q269" s="35" t="s">
        <v>121</v>
      </c>
      <c r="R269" s="35" t="s">
        <v>27</v>
      </c>
    </row>
    <row r="270" spans="2:18">
      <c r="B270" s="35" t="s">
        <v>304</v>
      </c>
      <c r="C270" s="35" t="s">
        <v>662</v>
      </c>
      <c r="D270" s="35">
        <v>3117491640</v>
      </c>
      <c r="E270" s="35" t="s">
        <v>663</v>
      </c>
      <c r="F270" s="35" t="s">
        <v>158</v>
      </c>
      <c r="G270" s="35" t="s">
        <v>125</v>
      </c>
      <c r="H270" s="35" t="s">
        <v>126</v>
      </c>
      <c r="I270" s="35" t="s">
        <v>127</v>
      </c>
      <c r="J270" s="35" t="s">
        <v>13</v>
      </c>
      <c r="K270" s="35" t="s">
        <v>128</v>
      </c>
      <c r="L270" s="35" t="s">
        <v>123</v>
      </c>
      <c r="M270" s="35" t="s">
        <v>664</v>
      </c>
      <c r="N270" s="35" t="s">
        <v>665</v>
      </c>
      <c r="O270" s="35" t="s">
        <v>172</v>
      </c>
      <c r="P270" s="35" t="s">
        <v>152</v>
      </c>
      <c r="Q270" s="35" t="s">
        <v>151</v>
      </c>
      <c r="R270" s="35" t="s">
        <v>27</v>
      </c>
    </row>
    <row r="271" spans="2:18">
      <c r="B271" s="35" t="s">
        <v>666</v>
      </c>
      <c r="C271" s="35" t="s">
        <v>667</v>
      </c>
      <c r="D271" s="35" t="s">
        <v>668</v>
      </c>
      <c r="E271" s="35" t="s">
        <v>150</v>
      </c>
      <c r="F271" s="35" t="s">
        <v>170</v>
      </c>
      <c r="G271" s="35" t="s">
        <v>135</v>
      </c>
      <c r="H271" s="35" t="s">
        <v>132</v>
      </c>
      <c r="I271" s="35" t="s">
        <v>122</v>
      </c>
      <c r="J271" s="35" t="s">
        <v>13</v>
      </c>
      <c r="K271" s="35" t="s">
        <v>136</v>
      </c>
      <c r="L271" s="35" t="s">
        <v>123</v>
      </c>
      <c r="M271" s="35" t="s">
        <v>669</v>
      </c>
      <c r="N271" s="35" t="s">
        <v>670</v>
      </c>
      <c r="O271" s="35" t="s">
        <v>671</v>
      </c>
      <c r="P271" s="35" t="s">
        <v>26</v>
      </c>
      <c r="Q271" s="35" t="s">
        <v>121</v>
      </c>
      <c r="R271" s="35" t="s">
        <v>27</v>
      </c>
    </row>
    <row r="272" spans="2:18">
      <c r="B272" s="35" t="s">
        <v>672</v>
      </c>
      <c r="C272" s="35" t="s">
        <v>673</v>
      </c>
      <c r="D272" s="35" t="s">
        <v>674</v>
      </c>
      <c r="E272" s="35" t="s">
        <v>675</v>
      </c>
      <c r="F272" s="35" t="s">
        <v>158</v>
      </c>
      <c r="G272" s="35" t="s">
        <v>125</v>
      </c>
      <c r="H272" s="35" t="s">
        <v>126</v>
      </c>
      <c r="I272" s="35" t="s">
        <v>127</v>
      </c>
      <c r="J272" s="35" t="s">
        <v>13</v>
      </c>
      <c r="K272" s="35" t="s">
        <v>128</v>
      </c>
      <c r="L272" s="35" t="s">
        <v>123</v>
      </c>
      <c r="M272" s="35" t="s">
        <v>517</v>
      </c>
      <c r="N272" s="35" t="s">
        <v>676</v>
      </c>
      <c r="O272" s="35" t="s">
        <v>370</v>
      </c>
      <c r="P272" s="35" t="s">
        <v>156</v>
      </c>
      <c r="Q272" s="35" t="s">
        <v>121</v>
      </c>
      <c r="R272" s="35" t="s">
        <v>27</v>
      </c>
    </row>
    <row r="273" spans="2:18">
      <c r="B273" s="35" t="s">
        <v>137</v>
      </c>
      <c r="C273" s="35" t="s">
        <v>137</v>
      </c>
      <c r="D273" s="35" t="s">
        <v>137</v>
      </c>
      <c r="E273" s="35" t="s">
        <v>677</v>
      </c>
      <c r="F273" s="35" t="s">
        <v>137</v>
      </c>
      <c r="G273" s="35" t="s">
        <v>137</v>
      </c>
      <c r="H273" s="35" t="s">
        <v>141</v>
      </c>
      <c r="I273" s="35" t="s">
        <v>137</v>
      </c>
      <c r="J273" s="35" t="s">
        <v>137</v>
      </c>
      <c r="K273" s="35" t="s">
        <v>137</v>
      </c>
      <c r="L273" s="35" t="s">
        <v>137</v>
      </c>
      <c r="M273" s="35" t="s">
        <v>137</v>
      </c>
      <c r="N273" s="35" t="s">
        <v>137</v>
      </c>
      <c r="O273" s="35" t="s">
        <v>137</v>
      </c>
      <c r="P273" s="35" t="s">
        <v>137</v>
      </c>
      <c r="Q273" s="35" t="s">
        <v>137</v>
      </c>
      <c r="R273" s="35" t="s">
        <v>137</v>
      </c>
    </row>
    <row r="274" spans="2:18">
      <c r="B274" s="35" t="s">
        <v>678</v>
      </c>
      <c r="C274" s="35" t="s">
        <v>679</v>
      </c>
      <c r="D274" s="35">
        <v>3312811</v>
      </c>
      <c r="E274" s="35" t="s">
        <v>680</v>
      </c>
      <c r="F274" s="35" t="s">
        <v>170</v>
      </c>
      <c r="G274" s="35" t="s">
        <v>148</v>
      </c>
      <c r="H274" s="35" t="s">
        <v>132</v>
      </c>
      <c r="I274" s="35" t="s">
        <v>127</v>
      </c>
      <c r="J274" s="35" t="s">
        <v>13</v>
      </c>
      <c r="K274" s="35" t="s">
        <v>133</v>
      </c>
      <c r="L274" s="35" t="s">
        <v>123</v>
      </c>
      <c r="M274" s="35" t="s">
        <v>473</v>
      </c>
      <c r="N274" s="35" t="s">
        <v>681</v>
      </c>
      <c r="O274" s="35" t="s">
        <v>682</v>
      </c>
      <c r="P274" s="35" t="s">
        <v>26</v>
      </c>
      <c r="Q274" s="35" t="s">
        <v>121</v>
      </c>
      <c r="R274" s="35" t="s">
        <v>27</v>
      </c>
    </row>
    <row r="275" spans="2:18">
      <c r="B275" s="35" t="s">
        <v>137</v>
      </c>
      <c r="C275" s="35" t="s">
        <v>137</v>
      </c>
      <c r="D275" s="35" t="s">
        <v>137</v>
      </c>
      <c r="E275" s="35" t="s">
        <v>683</v>
      </c>
      <c r="F275" s="35" t="s">
        <v>137</v>
      </c>
      <c r="G275" s="35" t="s">
        <v>137</v>
      </c>
      <c r="H275" s="35" t="s">
        <v>141</v>
      </c>
      <c r="I275" s="35" t="s">
        <v>137</v>
      </c>
      <c r="J275" s="35" t="s">
        <v>137</v>
      </c>
      <c r="K275" s="35" t="s">
        <v>137</v>
      </c>
      <c r="L275" s="35" t="s">
        <v>137</v>
      </c>
      <c r="M275" s="35" t="s">
        <v>137</v>
      </c>
      <c r="N275" s="35" t="s">
        <v>137</v>
      </c>
      <c r="O275" s="35" t="s">
        <v>137</v>
      </c>
      <c r="P275" s="35" t="s">
        <v>137</v>
      </c>
      <c r="Q275" s="35" t="s">
        <v>137</v>
      </c>
      <c r="R275" s="35" t="s">
        <v>137</v>
      </c>
    </row>
    <row r="276" spans="2:18">
      <c r="B276" s="35" t="s">
        <v>684</v>
      </c>
      <c r="C276" s="35" t="s">
        <v>685</v>
      </c>
      <c r="D276" s="35">
        <v>3216808733</v>
      </c>
      <c r="E276" s="35" t="s">
        <v>686</v>
      </c>
      <c r="F276" s="35" t="s">
        <v>130</v>
      </c>
      <c r="G276" s="35" t="s">
        <v>184</v>
      </c>
      <c r="H276" s="35" t="s">
        <v>132</v>
      </c>
      <c r="I276" s="35" t="s">
        <v>127</v>
      </c>
      <c r="J276" s="35" t="s">
        <v>13</v>
      </c>
      <c r="K276" s="35" t="s">
        <v>133</v>
      </c>
      <c r="L276" s="35" t="s">
        <v>123</v>
      </c>
      <c r="M276" s="35" t="s">
        <v>687</v>
      </c>
      <c r="N276" s="35" t="s">
        <v>688</v>
      </c>
      <c r="O276" s="35" t="s">
        <v>166</v>
      </c>
      <c r="P276" s="35" t="s">
        <v>152</v>
      </c>
      <c r="Q276" s="35" t="s">
        <v>151</v>
      </c>
      <c r="R276" s="35" t="s">
        <v>153</v>
      </c>
    </row>
    <row r="277" spans="2:18">
      <c r="B277" s="35" t="s">
        <v>304</v>
      </c>
      <c r="C277" s="35" t="s">
        <v>689</v>
      </c>
      <c r="D277" s="35" t="s">
        <v>690</v>
      </c>
      <c r="E277" s="35" t="s">
        <v>691</v>
      </c>
      <c r="F277" s="35" t="s">
        <v>130</v>
      </c>
      <c r="G277" s="35" t="s">
        <v>125</v>
      </c>
      <c r="H277" s="35" t="s">
        <v>126</v>
      </c>
      <c r="I277" s="35" t="s">
        <v>122</v>
      </c>
      <c r="J277" s="35" t="s">
        <v>13</v>
      </c>
      <c r="K277" s="35" t="s">
        <v>128</v>
      </c>
      <c r="L277" s="35" t="s">
        <v>123</v>
      </c>
      <c r="M277" s="35" t="s">
        <v>692</v>
      </c>
      <c r="N277" s="35" t="s">
        <v>693</v>
      </c>
      <c r="O277" s="35" t="s">
        <v>694</v>
      </c>
      <c r="P277" s="35" t="s">
        <v>156</v>
      </c>
      <c r="Q277" s="35" t="s">
        <v>142</v>
      </c>
      <c r="R277" s="35" t="s">
        <v>143</v>
      </c>
    </row>
    <row r="278" spans="2:18">
      <c r="B278" s="35" t="s">
        <v>695</v>
      </c>
      <c r="C278" s="35" t="s">
        <v>696</v>
      </c>
      <c r="D278" s="35">
        <v>3224082</v>
      </c>
      <c r="E278" s="35" t="s">
        <v>697</v>
      </c>
      <c r="F278" s="35" t="s">
        <v>158</v>
      </c>
      <c r="G278" s="35" t="s">
        <v>125</v>
      </c>
      <c r="H278" s="35" t="s">
        <v>132</v>
      </c>
      <c r="I278" s="35" t="s">
        <v>127</v>
      </c>
      <c r="J278" s="35" t="s">
        <v>13</v>
      </c>
      <c r="K278" s="35" t="s">
        <v>133</v>
      </c>
      <c r="L278" s="35" t="s">
        <v>146</v>
      </c>
      <c r="M278" s="35" t="s">
        <v>698</v>
      </c>
      <c r="N278" s="35" t="s">
        <v>144</v>
      </c>
      <c r="O278" s="35" t="s">
        <v>180</v>
      </c>
      <c r="P278" s="35" t="s">
        <v>26</v>
      </c>
      <c r="Q278" s="35" t="s">
        <v>121</v>
      </c>
      <c r="R278" s="35" t="s">
        <v>27</v>
      </c>
    </row>
    <row r="279" spans="2:18">
      <c r="B279" s="35" t="s">
        <v>173</v>
      </c>
      <c r="C279" s="35" t="s">
        <v>699</v>
      </c>
      <c r="D279" s="35">
        <v>3137314</v>
      </c>
      <c r="E279" s="35" t="s">
        <v>700</v>
      </c>
      <c r="F279" s="35" t="s">
        <v>124</v>
      </c>
      <c r="G279" s="35" t="s">
        <v>125</v>
      </c>
      <c r="H279" s="35" t="s">
        <v>126</v>
      </c>
      <c r="I279" s="35" t="s">
        <v>122</v>
      </c>
      <c r="J279" s="35" t="s">
        <v>13</v>
      </c>
      <c r="K279" s="35" t="s">
        <v>128</v>
      </c>
      <c r="L279" s="35" t="s">
        <v>146</v>
      </c>
      <c r="M279" s="35" t="s">
        <v>701</v>
      </c>
      <c r="N279" s="35" t="s">
        <v>702</v>
      </c>
      <c r="O279" s="35" t="s">
        <v>703</v>
      </c>
      <c r="P279" s="35" t="s">
        <v>26</v>
      </c>
      <c r="Q279" s="35" t="s">
        <v>121</v>
      </c>
      <c r="R279" s="35" t="s">
        <v>704</v>
      </c>
    </row>
    <row r="280" spans="2:18">
      <c r="B280" s="35" t="s">
        <v>705</v>
      </c>
      <c r="C280" s="35" t="s">
        <v>706</v>
      </c>
      <c r="D280" s="35">
        <v>3217165</v>
      </c>
      <c r="E280" s="35" t="s">
        <v>707</v>
      </c>
      <c r="F280" s="35" t="s">
        <v>158</v>
      </c>
      <c r="G280" s="35" t="s">
        <v>149</v>
      </c>
      <c r="H280" s="35" t="s">
        <v>132</v>
      </c>
      <c r="I280" s="35" t="s">
        <v>127</v>
      </c>
      <c r="J280" s="35" t="s">
        <v>13</v>
      </c>
      <c r="K280" s="35" t="s">
        <v>133</v>
      </c>
      <c r="L280" s="35" t="s">
        <v>139</v>
      </c>
      <c r="M280" s="35" t="s">
        <v>708</v>
      </c>
      <c r="N280" s="35" t="s">
        <v>709</v>
      </c>
      <c r="O280" s="35" t="s">
        <v>162</v>
      </c>
      <c r="P280" s="35" t="s">
        <v>26</v>
      </c>
      <c r="Q280" s="35" t="s">
        <v>121</v>
      </c>
      <c r="R280" s="35" t="s">
        <v>27</v>
      </c>
    </row>
    <row r="281" spans="2:18">
      <c r="B281" s="35" t="s">
        <v>189</v>
      </c>
      <c r="C281" s="35" t="s">
        <v>710</v>
      </c>
      <c r="D281" s="35" t="s">
        <v>711</v>
      </c>
      <c r="E281" s="35" t="s">
        <v>712</v>
      </c>
      <c r="F281" s="35" t="s">
        <v>158</v>
      </c>
      <c r="G281" s="35" t="s">
        <v>190</v>
      </c>
      <c r="H281" s="35" t="s">
        <v>132</v>
      </c>
      <c r="I281" s="35" t="s">
        <v>127</v>
      </c>
      <c r="J281" s="35" t="s">
        <v>13</v>
      </c>
      <c r="K281" s="35" t="s">
        <v>133</v>
      </c>
      <c r="L281" s="35" t="s">
        <v>123</v>
      </c>
      <c r="M281" s="35" t="s">
        <v>713</v>
      </c>
      <c r="N281" s="35" t="s">
        <v>714</v>
      </c>
      <c r="O281" s="35" t="s">
        <v>715</v>
      </c>
      <c r="P281" s="35" t="s">
        <v>26</v>
      </c>
      <c r="Q281" s="35" t="s">
        <v>121</v>
      </c>
      <c r="R281" s="35" t="s">
        <v>27</v>
      </c>
    </row>
    <row r="282" spans="2:18">
      <c r="B282" s="35" t="s">
        <v>137</v>
      </c>
      <c r="C282" s="35" t="s">
        <v>137</v>
      </c>
      <c r="D282" s="35" t="s">
        <v>137</v>
      </c>
      <c r="E282" s="35" t="s">
        <v>716</v>
      </c>
      <c r="F282" s="35" t="s">
        <v>137</v>
      </c>
      <c r="G282" s="35" t="s">
        <v>137</v>
      </c>
      <c r="H282" s="35" t="s">
        <v>141</v>
      </c>
      <c r="I282" s="35" t="s">
        <v>137</v>
      </c>
      <c r="J282" s="35" t="s">
        <v>137</v>
      </c>
      <c r="K282" s="35" t="s">
        <v>137</v>
      </c>
      <c r="L282" s="35" t="s">
        <v>137</v>
      </c>
      <c r="M282" s="35" t="s">
        <v>137</v>
      </c>
      <c r="N282" s="35" t="s">
        <v>137</v>
      </c>
      <c r="O282" s="35" t="s">
        <v>137</v>
      </c>
      <c r="P282" s="35" t="s">
        <v>137</v>
      </c>
      <c r="Q282" s="35" t="s">
        <v>137</v>
      </c>
      <c r="R282" s="35" t="s">
        <v>137</v>
      </c>
    </row>
    <row r="283" spans="2:18">
      <c r="B283" s="35" t="s">
        <v>173</v>
      </c>
      <c r="C283" s="35" t="s">
        <v>186</v>
      </c>
      <c r="D283" s="35" t="s">
        <v>717</v>
      </c>
      <c r="E283" s="35" t="s">
        <v>718</v>
      </c>
      <c r="F283" s="35" t="s">
        <v>170</v>
      </c>
      <c r="G283" s="35" t="s">
        <v>125</v>
      </c>
      <c r="H283" s="35" t="s">
        <v>126</v>
      </c>
      <c r="I283" s="35" t="s">
        <v>122</v>
      </c>
      <c r="J283" s="35" t="s">
        <v>13</v>
      </c>
      <c r="K283" s="35" t="s">
        <v>128</v>
      </c>
      <c r="L283" s="35" t="s">
        <v>139</v>
      </c>
      <c r="M283" s="35" t="s">
        <v>719</v>
      </c>
      <c r="N283" s="35" t="s">
        <v>720</v>
      </c>
      <c r="O283" s="35" t="s">
        <v>721</v>
      </c>
      <c r="P283" s="35" t="s">
        <v>26</v>
      </c>
      <c r="Q283" s="35" t="s">
        <v>121</v>
      </c>
      <c r="R283" s="35" t="s">
        <v>27</v>
      </c>
    </row>
    <row r="284" spans="2:18">
      <c r="B284" s="35" t="s">
        <v>722</v>
      </c>
      <c r="C284" s="35" t="s">
        <v>723</v>
      </c>
      <c r="D284" s="35">
        <v>3603600</v>
      </c>
      <c r="E284" s="35" t="s">
        <v>724</v>
      </c>
      <c r="F284" s="35" t="s">
        <v>158</v>
      </c>
      <c r="G284" s="35" t="s">
        <v>178</v>
      </c>
      <c r="H284" s="35" t="s">
        <v>132</v>
      </c>
      <c r="I284" s="35" t="s">
        <v>127</v>
      </c>
      <c r="J284" s="35" t="s">
        <v>13</v>
      </c>
      <c r="K284" s="35" t="s">
        <v>133</v>
      </c>
      <c r="L284" s="35" t="s">
        <v>131</v>
      </c>
      <c r="M284" s="35" t="s">
        <v>725</v>
      </c>
      <c r="N284" s="35" t="s">
        <v>726</v>
      </c>
      <c r="O284" s="35" t="s">
        <v>727</v>
      </c>
      <c r="P284" s="35" t="s">
        <v>167</v>
      </c>
      <c r="Q284" s="35" t="s">
        <v>404</v>
      </c>
      <c r="R284" s="35" t="s">
        <v>27</v>
      </c>
    </row>
    <row r="285" spans="2:18">
      <c r="B285" s="35" t="s">
        <v>137</v>
      </c>
      <c r="C285" s="35" t="s">
        <v>137</v>
      </c>
      <c r="D285" s="35" t="s">
        <v>137</v>
      </c>
      <c r="E285" s="35" t="s">
        <v>728</v>
      </c>
      <c r="F285" s="35" t="s">
        <v>137</v>
      </c>
      <c r="G285" s="35" t="s">
        <v>137</v>
      </c>
      <c r="H285" s="35" t="s">
        <v>137</v>
      </c>
      <c r="I285" s="35" t="s">
        <v>137</v>
      </c>
      <c r="J285" s="35" t="s">
        <v>137</v>
      </c>
      <c r="K285" s="35" t="s">
        <v>137</v>
      </c>
      <c r="L285" s="35" t="s">
        <v>137</v>
      </c>
      <c r="M285" s="35" t="s">
        <v>137</v>
      </c>
      <c r="N285" s="35" t="s">
        <v>137</v>
      </c>
      <c r="O285" s="35" t="s">
        <v>137</v>
      </c>
      <c r="P285" s="35" t="s">
        <v>137</v>
      </c>
      <c r="Q285" s="35" t="s">
        <v>137</v>
      </c>
      <c r="R285" s="35" t="s">
        <v>137</v>
      </c>
    </row>
    <row r="286" spans="2:18">
      <c r="B286" s="35" t="s">
        <v>137</v>
      </c>
      <c r="C286" s="35" t="s">
        <v>137</v>
      </c>
      <c r="D286" s="35" t="s">
        <v>137</v>
      </c>
      <c r="E286" s="35" t="s">
        <v>729</v>
      </c>
      <c r="F286" s="35" t="s">
        <v>137</v>
      </c>
      <c r="G286" s="35" t="s">
        <v>137</v>
      </c>
      <c r="H286" s="35" t="s">
        <v>138</v>
      </c>
      <c r="I286" s="35" t="s">
        <v>137</v>
      </c>
      <c r="J286" s="35" t="s">
        <v>137</v>
      </c>
      <c r="K286" s="35" t="s">
        <v>137</v>
      </c>
      <c r="L286" s="35" t="s">
        <v>137</v>
      </c>
      <c r="M286" s="35" t="s">
        <v>137</v>
      </c>
      <c r="N286" s="35" t="s">
        <v>137</v>
      </c>
      <c r="O286" s="35" t="s">
        <v>137</v>
      </c>
      <c r="P286" s="35" t="s">
        <v>137</v>
      </c>
      <c r="Q286" s="35" t="s">
        <v>137</v>
      </c>
      <c r="R286" s="35" t="s">
        <v>137</v>
      </c>
    </row>
    <row r="287" spans="2:18">
      <c r="B287" s="35" t="s">
        <v>730</v>
      </c>
      <c r="C287" s="35" t="s">
        <v>731</v>
      </c>
      <c r="D287" s="35">
        <v>8879300</v>
      </c>
      <c r="E287" s="35" t="s">
        <v>732</v>
      </c>
      <c r="F287" s="35" t="s">
        <v>158</v>
      </c>
      <c r="G287" s="35" t="s">
        <v>125</v>
      </c>
      <c r="H287" s="35" t="s">
        <v>126</v>
      </c>
      <c r="I287" s="35" t="s">
        <v>127</v>
      </c>
      <c r="J287" s="35" t="s">
        <v>13</v>
      </c>
      <c r="K287" s="35" t="s">
        <v>128</v>
      </c>
      <c r="L287" s="35" t="s">
        <v>123</v>
      </c>
      <c r="M287" s="35" t="s">
        <v>733</v>
      </c>
      <c r="N287" s="35" t="s">
        <v>734</v>
      </c>
      <c r="O287" s="35" t="s">
        <v>735</v>
      </c>
      <c r="P287" s="35" t="s">
        <v>736</v>
      </c>
      <c r="Q287" s="35" t="s">
        <v>737</v>
      </c>
      <c r="R287" s="35" t="s">
        <v>143</v>
      </c>
    </row>
    <row r="288" spans="2:18">
      <c r="B288" s="35" t="s">
        <v>137</v>
      </c>
      <c r="C288" s="35" t="s">
        <v>137</v>
      </c>
      <c r="D288" s="35" t="s">
        <v>137</v>
      </c>
      <c r="E288" s="35" t="s">
        <v>738</v>
      </c>
      <c r="F288" s="35" t="s">
        <v>137</v>
      </c>
      <c r="G288" s="35" t="s">
        <v>137</v>
      </c>
      <c r="H288" s="35" t="s">
        <v>137</v>
      </c>
      <c r="I288" s="35" t="s">
        <v>137</v>
      </c>
      <c r="J288" s="35" t="s">
        <v>137</v>
      </c>
      <c r="K288" s="35" t="s">
        <v>137</v>
      </c>
      <c r="L288" s="35" t="s">
        <v>137</v>
      </c>
      <c r="M288" s="35" t="s">
        <v>137</v>
      </c>
      <c r="N288" s="35" t="s">
        <v>137</v>
      </c>
      <c r="O288" s="35" t="s">
        <v>137</v>
      </c>
      <c r="P288" s="35" t="s">
        <v>137</v>
      </c>
      <c r="Q288" s="35" t="s">
        <v>137</v>
      </c>
      <c r="R288" s="35" t="s">
        <v>137</v>
      </c>
    </row>
    <row r="289" spans="2:18">
      <c r="B289" s="35" t="s">
        <v>137</v>
      </c>
      <c r="C289" s="35" t="s">
        <v>137</v>
      </c>
      <c r="D289" s="35" t="s">
        <v>137</v>
      </c>
      <c r="E289" s="35" t="s">
        <v>150</v>
      </c>
      <c r="F289" s="35" t="s">
        <v>137</v>
      </c>
      <c r="G289" s="35" t="s">
        <v>137</v>
      </c>
      <c r="H289" s="35" t="s">
        <v>141</v>
      </c>
      <c r="I289" s="35" t="s">
        <v>137</v>
      </c>
      <c r="J289" s="35" t="s">
        <v>137</v>
      </c>
      <c r="K289" s="35" t="s">
        <v>137</v>
      </c>
      <c r="L289" s="35" t="s">
        <v>137</v>
      </c>
      <c r="M289" s="35" t="s">
        <v>137</v>
      </c>
      <c r="N289" s="35" t="s">
        <v>137</v>
      </c>
      <c r="O289" s="35" t="s">
        <v>137</v>
      </c>
      <c r="P289" s="35" t="s">
        <v>137</v>
      </c>
      <c r="Q289" s="35" t="s">
        <v>137</v>
      </c>
      <c r="R289" s="35" t="s">
        <v>137</v>
      </c>
    </row>
    <row r="290" spans="2:18">
      <c r="B290" s="35" t="s">
        <v>137</v>
      </c>
      <c r="C290" s="35" t="s">
        <v>137</v>
      </c>
      <c r="D290" s="35" t="s">
        <v>137</v>
      </c>
      <c r="E290" s="35" t="s">
        <v>739</v>
      </c>
      <c r="F290" s="35" t="s">
        <v>137</v>
      </c>
      <c r="G290" s="35" t="s">
        <v>137</v>
      </c>
      <c r="H290" s="35" t="s">
        <v>141</v>
      </c>
      <c r="I290" s="35" t="s">
        <v>137</v>
      </c>
      <c r="J290" s="35" t="s">
        <v>137</v>
      </c>
      <c r="K290" s="35" t="s">
        <v>137</v>
      </c>
      <c r="L290" s="35" t="s">
        <v>137</v>
      </c>
      <c r="M290" s="35" t="s">
        <v>137</v>
      </c>
      <c r="N290" s="35" t="s">
        <v>137</v>
      </c>
      <c r="O290" s="35" t="s">
        <v>137</v>
      </c>
      <c r="P290" s="35" t="s">
        <v>137</v>
      </c>
      <c r="Q290" s="35" t="s">
        <v>137</v>
      </c>
      <c r="R290" s="35" t="s">
        <v>137</v>
      </c>
    </row>
    <row r="291" spans="2:18">
      <c r="B291" s="35" t="s">
        <v>173</v>
      </c>
      <c r="C291" s="35" t="s">
        <v>740</v>
      </c>
      <c r="D291" s="35">
        <v>3137300</v>
      </c>
      <c r="E291" s="35" t="s">
        <v>741</v>
      </c>
      <c r="F291" s="35" t="s">
        <v>158</v>
      </c>
      <c r="G291" s="35" t="s">
        <v>125</v>
      </c>
      <c r="H291" s="35" t="s">
        <v>126</v>
      </c>
      <c r="I291" s="35" t="s">
        <v>127</v>
      </c>
      <c r="J291" s="35" t="s">
        <v>13</v>
      </c>
      <c r="K291" s="35" t="s">
        <v>128</v>
      </c>
      <c r="L291" s="35" t="s">
        <v>123</v>
      </c>
      <c r="M291" s="35" t="s">
        <v>251</v>
      </c>
      <c r="N291" s="35" t="s">
        <v>742</v>
      </c>
      <c r="O291" s="35" t="s">
        <v>743</v>
      </c>
      <c r="P291" s="35" t="s">
        <v>26</v>
      </c>
      <c r="Q291" s="35" t="s">
        <v>121</v>
      </c>
      <c r="R291" s="35" t="s">
        <v>27</v>
      </c>
    </row>
    <row r="292" spans="2:18">
      <c r="B292" s="35" t="s">
        <v>181</v>
      </c>
      <c r="C292" s="35" t="s">
        <v>744</v>
      </c>
      <c r="D292" s="35" t="s">
        <v>745</v>
      </c>
      <c r="E292" s="35" t="s">
        <v>746</v>
      </c>
      <c r="F292" s="35" t="s">
        <v>158</v>
      </c>
      <c r="G292" s="35" t="s">
        <v>125</v>
      </c>
      <c r="H292" s="35" t="s">
        <v>126</v>
      </c>
      <c r="I292" s="35" t="s">
        <v>122</v>
      </c>
      <c r="J292" s="35" t="s">
        <v>13</v>
      </c>
      <c r="K292" s="35" t="s">
        <v>128</v>
      </c>
      <c r="L292" s="35" t="s">
        <v>139</v>
      </c>
      <c r="M292" s="35" t="s">
        <v>747</v>
      </c>
      <c r="N292" s="35" t="s">
        <v>748</v>
      </c>
      <c r="O292" s="35" t="s">
        <v>198</v>
      </c>
      <c r="P292" s="35" t="s">
        <v>26</v>
      </c>
      <c r="Q292" s="35" t="s">
        <v>121</v>
      </c>
      <c r="R292" s="35" t="s">
        <v>27</v>
      </c>
    </row>
    <row r="293" spans="2:18">
      <c r="B293" s="35" t="s">
        <v>173</v>
      </c>
      <c r="C293" s="35" t="s">
        <v>749</v>
      </c>
      <c r="D293" s="35">
        <v>3137213</v>
      </c>
      <c r="E293" s="35" t="s">
        <v>750</v>
      </c>
      <c r="F293" s="35" t="s">
        <v>130</v>
      </c>
      <c r="G293" s="35" t="s">
        <v>125</v>
      </c>
      <c r="H293" s="35" t="s">
        <v>126</v>
      </c>
      <c r="I293" s="35" t="s">
        <v>127</v>
      </c>
      <c r="J293" s="35" t="s">
        <v>13</v>
      </c>
      <c r="K293" s="35" t="s">
        <v>128</v>
      </c>
      <c r="L293" s="35" t="s">
        <v>123</v>
      </c>
      <c r="M293" s="35" t="s">
        <v>751</v>
      </c>
      <c r="N293" s="35" t="s">
        <v>752</v>
      </c>
      <c r="O293" s="35" t="s">
        <v>214</v>
      </c>
      <c r="P293" s="35" t="s">
        <v>26</v>
      </c>
      <c r="Q293" s="35" t="s">
        <v>121</v>
      </c>
      <c r="R293" s="35" t="s">
        <v>27</v>
      </c>
    </row>
    <row r="294" spans="2:18">
      <c r="B294" s="35" t="s">
        <v>137</v>
      </c>
      <c r="C294" s="35" t="s">
        <v>137</v>
      </c>
      <c r="D294" s="35" t="s">
        <v>137</v>
      </c>
      <c r="E294" s="35" t="s">
        <v>753</v>
      </c>
      <c r="F294" s="35" t="s">
        <v>137</v>
      </c>
      <c r="G294" s="35" t="s">
        <v>137</v>
      </c>
      <c r="H294" s="35" t="s">
        <v>141</v>
      </c>
      <c r="I294" s="35" t="s">
        <v>137</v>
      </c>
      <c r="J294" s="35" t="s">
        <v>137</v>
      </c>
      <c r="K294" s="35" t="s">
        <v>137</v>
      </c>
      <c r="L294" s="35" t="s">
        <v>137</v>
      </c>
      <c r="M294" s="35" t="s">
        <v>137</v>
      </c>
      <c r="N294" s="35" t="s">
        <v>137</v>
      </c>
      <c r="O294" s="35" t="s">
        <v>137</v>
      </c>
      <c r="P294" s="35" t="s">
        <v>137</v>
      </c>
      <c r="Q294" s="35" t="s">
        <v>137</v>
      </c>
      <c r="R294" s="35" t="s">
        <v>137</v>
      </c>
    </row>
    <row r="295" spans="2:18">
      <c r="B295" s="35" t="s">
        <v>754</v>
      </c>
      <c r="C295" s="35" t="s">
        <v>755</v>
      </c>
      <c r="D295" s="35" t="s">
        <v>756</v>
      </c>
      <c r="E295" s="35" t="s">
        <v>757</v>
      </c>
      <c r="F295" s="35" t="s">
        <v>158</v>
      </c>
      <c r="G295" s="35" t="s">
        <v>190</v>
      </c>
      <c r="H295" s="35" t="s">
        <v>132</v>
      </c>
      <c r="I295" s="35" t="s">
        <v>127</v>
      </c>
      <c r="J295" s="35" t="s">
        <v>13</v>
      </c>
      <c r="K295" s="35" t="s">
        <v>133</v>
      </c>
      <c r="L295" s="35" t="s">
        <v>123</v>
      </c>
      <c r="M295" s="35" t="s">
        <v>758</v>
      </c>
      <c r="N295" s="35" t="s">
        <v>759</v>
      </c>
      <c r="O295" s="35" t="s">
        <v>760</v>
      </c>
      <c r="P295" s="35" t="s">
        <v>26</v>
      </c>
      <c r="Q295" s="35" t="s">
        <v>121</v>
      </c>
      <c r="R295" s="35" t="s">
        <v>27</v>
      </c>
    </row>
    <row r="296" spans="2:18">
      <c r="B296" s="35" t="s">
        <v>761</v>
      </c>
      <c r="C296" s="35" t="s">
        <v>762</v>
      </c>
      <c r="D296" s="35">
        <v>7413100</v>
      </c>
      <c r="E296" s="35" t="s">
        <v>763</v>
      </c>
      <c r="F296" s="35" t="s">
        <v>158</v>
      </c>
      <c r="G296" s="35" t="s">
        <v>129</v>
      </c>
      <c r="H296" s="35" t="s">
        <v>132</v>
      </c>
      <c r="I296" s="35" t="s">
        <v>127</v>
      </c>
      <c r="J296" s="35" t="s">
        <v>13</v>
      </c>
      <c r="K296" s="35" t="s">
        <v>136</v>
      </c>
      <c r="L296" s="35" t="s">
        <v>123</v>
      </c>
      <c r="M296" s="35" t="s">
        <v>638</v>
      </c>
      <c r="N296" s="35" t="s">
        <v>764</v>
      </c>
      <c r="O296" s="35" t="s">
        <v>765</v>
      </c>
      <c r="P296" s="35" t="s">
        <v>187</v>
      </c>
      <c r="Q296" s="35" t="s">
        <v>188</v>
      </c>
      <c r="R296" s="35" t="s">
        <v>27</v>
      </c>
    </row>
    <row r="297" spans="2:18">
      <c r="B297" s="35" t="s">
        <v>766</v>
      </c>
      <c r="C297" s="35" t="s">
        <v>767</v>
      </c>
      <c r="D297" s="35">
        <v>8879680</v>
      </c>
      <c r="E297" s="35" t="s">
        <v>768</v>
      </c>
      <c r="F297" s="35" t="s">
        <v>130</v>
      </c>
      <c r="G297" s="35" t="s">
        <v>125</v>
      </c>
      <c r="H297" s="35" t="s">
        <v>132</v>
      </c>
      <c r="I297" s="35" t="s">
        <v>127</v>
      </c>
      <c r="J297" s="35" t="s">
        <v>13</v>
      </c>
      <c r="K297" s="35" t="s">
        <v>133</v>
      </c>
      <c r="L297" s="35" t="s">
        <v>123</v>
      </c>
      <c r="M297" s="35" t="s">
        <v>769</v>
      </c>
      <c r="N297" s="35" t="s">
        <v>770</v>
      </c>
      <c r="O297" s="35" t="s">
        <v>177</v>
      </c>
      <c r="P297" s="35" t="s">
        <v>154</v>
      </c>
      <c r="Q297" s="35" t="s">
        <v>155</v>
      </c>
      <c r="R297" s="35" t="s">
        <v>27</v>
      </c>
    </row>
    <row r="299" spans="2:18">
      <c r="B299" s="22" t="s">
        <v>38</v>
      </c>
      <c r="C299" s="2" t="s">
        <v>1</v>
      </c>
      <c r="D299" s="2" t="s">
        <v>2</v>
      </c>
    </row>
    <row r="300" spans="2:18">
      <c r="B300" s="35" t="s">
        <v>163</v>
      </c>
      <c r="C300" s="23">
        <v>9</v>
      </c>
      <c r="D300" s="24">
        <f>C300/$C$315</f>
        <v>6.8181818181818177E-2</v>
      </c>
    </row>
    <row r="301" spans="2:18">
      <c r="B301" s="35" t="s">
        <v>184</v>
      </c>
      <c r="C301" s="23">
        <v>3</v>
      </c>
      <c r="D301" s="24">
        <f t="shared" ref="D301:D311" si="5">C301/$C$315</f>
        <v>2.2727272727272728E-2</v>
      </c>
    </row>
    <row r="302" spans="2:18">
      <c r="B302" s="35" t="s">
        <v>165</v>
      </c>
      <c r="C302" s="23">
        <v>4</v>
      </c>
      <c r="D302" s="24">
        <f t="shared" si="5"/>
        <v>3.0303030303030304E-2</v>
      </c>
    </row>
    <row r="303" spans="2:18">
      <c r="B303" s="35" t="s">
        <v>178</v>
      </c>
      <c r="C303" s="23">
        <v>6</v>
      </c>
      <c r="D303" s="24">
        <f t="shared" si="5"/>
        <v>4.5454545454545456E-2</v>
      </c>
    </row>
    <row r="304" spans="2:18">
      <c r="B304" s="35" t="s">
        <v>125</v>
      </c>
      <c r="C304" s="23">
        <v>36</v>
      </c>
      <c r="D304" s="24">
        <f t="shared" si="5"/>
        <v>0.27272727272727271</v>
      </c>
    </row>
    <row r="305" spans="2:4">
      <c r="B305" s="35" t="s">
        <v>562</v>
      </c>
      <c r="C305" s="23">
        <v>1</v>
      </c>
      <c r="D305" s="24">
        <f t="shared" si="5"/>
        <v>7.575757575757576E-3</v>
      </c>
    </row>
    <row r="306" spans="2:4">
      <c r="B306" s="35" t="s">
        <v>255</v>
      </c>
      <c r="C306" s="23">
        <v>1</v>
      </c>
      <c r="D306" s="24">
        <f t="shared" si="5"/>
        <v>7.575757575757576E-3</v>
      </c>
    </row>
    <row r="307" spans="2:4">
      <c r="B307" s="35" t="s">
        <v>148</v>
      </c>
      <c r="C307" s="23">
        <v>9</v>
      </c>
      <c r="D307" s="24">
        <f t="shared" si="5"/>
        <v>6.8181818181818177E-2</v>
      </c>
    </row>
    <row r="308" spans="2:4">
      <c r="B308" s="35" t="s">
        <v>208</v>
      </c>
      <c r="C308" s="23">
        <v>3</v>
      </c>
      <c r="D308" s="24">
        <f t="shared" si="5"/>
        <v>2.2727272727272728E-2</v>
      </c>
    </row>
    <row r="309" spans="2:4">
      <c r="B309" s="35" t="s">
        <v>137</v>
      </c>
      <c r="C309" s="23">
        <v>38</v>
      </c>
      <c r="D309" s="24">
        <f t="shared" si="5"/>
        <v>0.2878787878787879</v>
      </c>
    </row>
    <row r="310" spans="2:4">
      <c r="B310" s="35" t="s">
        <v>129</v>
      </c>
      <c r="C310" s="23">
        <v>7</v>
      </c>
      <c r="D310" s="24">
        <f t="shared" si="5"/>
        <v>5.3030303030303032E-2</v>
      </c>
    </row>
    <row r="311" spans="2:4">
      <c r="B311" s="35" t="s">
        <v>135</v>
      </c>
      <c r="C311" s="23">
        <v>6</v>
      </c>
      <c r="D311" s="24">
        <f t="shared" si="5"/>
        <v>4.5454545454545456E-2</v>
      </c>
    </row>
    <row r="312" spans="2:4">
      <c r="B312" s="35" t="s">
        <v>210</v>
      </c>
      <c r="C312" s="23">
        <v>1</v>
      </c>
      <c r="D312" s="24">
        <f>C312/$C$315</f>
        <v>7.575757575757576E-3</v>
      </c>
    </row>
    <row r="313" spans="2:4">
      <c r="B313" s="35" t="s">
        <v>149</v>
      </c>
      <c r="C313" s="23">
        <v>5</v>
      </c>
      <c r="D313" s="24">
        <f>C313/$C$315</f>
        <v>3.787878787878788E-2</v>
      </c>
    </row>
    <row r="314" spans="2:4">
      <c r="B314" s="35" t="s">
        <v>190</v>
      </c>
      <c r="C314" s="23">
        <v>3</v>
      </c>
      <c r="D314" s="24">
        <f>C314/$C$315</f>
        <v>2.2727272727272728E-2</v>
      </c>
    </row>
    <row r="315" spans="2:4">
      <c r="B315" s="2" t="s">
        <v>5</v>
      </c>
      <c r="C315" s="2">
        <f>SUM(C300:C314)</f>
        <v>132</v>
      </c>
      <c r="D315" s="24">
        <f>SUM(D300:D314)</f>
        <v>0.99999999999999978</v>
      </c>
    </row>
    <row r="316" spans="2:4">
      <c r="B316" s="82"/>
      <c r="C316" s="82"/>
      <c r="D316" s="5"/>
    </row>
    <row r="317" spans="2:4">
      <c r="B317" s="30"/>
      <c r="C317" s="30"/>
      <c r="D317" s="5"/>
    </row>
    <row r="336" spans="2:2" ht="15.5">
      <c r="B336" s="9" t="s">
        <v>56</v>
      </c>
    </row>
    <row r="338" spans="2:5" ht="69" customHeight="1">
      <c r="B338" s="80" t="s">
        <v>55</v>
      </c>
      <c r="C338" s="81"/>
      <c r="D338" s="15" t="s">
        <v>1</v>
      </c>
      <c r="E338" s="15" t="s">
        <v>2</v>
      </c>
    </row>
    <row r="339" spans="2:5">
      <c r="B339" s="55" t="s">
        <v>13</v>
      </c>
      <c r="C339" s="56"/>
      <c r="D339" s="2">
        <v>27</v>
      </c>
      <c r="E339" s="18">
        <f>D339/$C$50</f>
        <v>0.20454545454545456</v>
      </c>
    </row>
    <row r="340" spans="2:5">
      <c r="B340" s="65" t="s">
        <v>12</v>
      </c>
      <c r="C340" s="65"/>
      <c r="D340" s="2">
        <v>105</v>
      </c>
      <c r="E340" s="18">
        <f>D340/$C$50</f>
        <v>0.79545454545454541</v>
      </c>
    </row>
    <row r="341" spans="2:5">
      <c r="B341" s="65" t="s">
        <v>115</v>
      </c>
      <c r="C341" s="65"/>
      <c r="D341" s="17">
        <f>SUM(D339:D340)</f>
        <v>132</v>
      </c>
    </row>
    <row r="342" spans="2:5">
      <c r="B342" s="82"/>
      <c r="C342" s="82"/>
      <c r="D342" s="82"/>
    </row>
    <row r="343" spans="2:5">
      <c r="B343" s="82"/>
      <c r="C343" s="82"/>
      <c r="D343" s="82"/>
    </row>
    <row r="344" spans="2:5">
      <c r="B344" s="82"/>
      <c r="C344" s="82"/>
      <c r="D344" s="82"/>
    </row>
    <row r="345" spans="2:5">
      <c r="B345" s="82"/>
      <c r="C345" s="82"/>
      <c r="D345" s="82"/>
    </row>
    <row r="346" spans="2:5">
      <c r="B346" s="82"/>
      <c r="C346" s="82"/>
      <c r="D346" s="82"/>
    </row>
    <row r="347" spans="2:5">
      <c r="B347" s="82"/>
      <c r="C347" s="82"/>
      <c r="D347" s="82"/>
    </row>
    <row r="354" spans="2:5">
      <c r="B354" s="4" t="s">
        <v>57</v>
      </c>
    </row>
    <row r="356" spans="2:5">
      <c r="B356" s="4" t="s">
        <v>58</v>
      </c>
    </row>
    <row r="357" spans="2:5">
      <c r="B357" s="4"/>
    </row>
    <row r="358" spans="2:5">
      <c r="B358" s="60" t="s">
        <v>67</v>
      </c>
      <c r="C358" s="60"/>
      <c r="D358" s="60"/>
      <c r="E358" s="26" t="s">
        <v>1</v>
      </c>
    </row>
    <row r="359" spans="2:5" ht="48" customHeight="1">
      <c r="B359" s="79" t="s">
        <v>59</v>
      </c>
      <c r="C359" s="79"/>
      <c r="D359" s="79"/>
      <c r="E359" s="25">
        <v>6</v>
      </c>
    </row>
    <row r="360" spans="2:5" ht="36" customHeight="1">
      <c r="B360" s="79" t="s">
        <v>60</v>
      </c>
      <c r="C360" s="79"/>
      <c r="D360" s="79"/>
      <c r="E360" s="25">
        <v>11</v>
      </c>
    </row>
    <row r="361" spans="2:5" ht="60" customHeight="1">
      <c r="B361" s="79" t="s">
        <v>61</v>
      </c>
      <c r="C361" s="79"/>
      <c r="D361" s="79"/>
      <c r="E361" s="25">
        <v>5</v>
      </c>
    </row>
    <row r="362" spans="2:5">
      <c r="B362" s="79" t="s">
        <v>62</v>
      </c>
      <c r="C362" s="79"/>
      <c r="D362" s="79"/>
      <c r="E362" s="25">
        <v>2</v>
      </c>
    </row>
    <row r="363" spans="2:5">
      <c r="B363" s="79" t="s">
        <v>63</v>
      </c>
      <c r="C363" s="79"/>
      <c r="D363" s="79"/>
      <c r="E363" s="25">
        <v>0</v>
      </c>
    </row>
    <row r="364" spans="2:5">
      <c r="B364" s="79" t="s">
        <v>64</v>
      </c>
      <c r="C364" s="79"/>
      <c r="D364" s="79"/>
      <c r="E364" s="25">
        <v>0</v>
      </c>
    </row>
    <row r="365" spans="2:5">
      <c r="B365" s="79" t="s">
        <v>65</v>
      </c>
      <c r="C365" s="79"/>
      <c r="D365" s="79"/>
      <c r="E365" s="25">
        <v>0</v>
      </c>
    </row>
    <row r="366" spans="2:5" ht="24" customHeight="1">
      <c r="B366" s="79" t="s">
        <v>66</v>
      </c>
      <c r="C366" s="79"/>
      <c r="D366" s="79"/>
      <c r="E366" s="25">
        <v>11</v>
      </c>
    </row>
    <row r="372" spans="2:10" ht="15.5">
      <c r="B372" s="9" t="s">
        <v>69</v>
      </c>
    </row>
    <row r="374" spans="2:10" ht="108" customHeight="1">
      <c r="B374" s="78" t="s">
        <v>68</v>
      </c>
      <c r="C374" s="78"/>
      <c r="D374" s="78"/>
      <c r="E374" s="29" t="s">
        <v>1</v>
      </c>
      <c r="F374" s="29" t="s">
        <v>2</v>
      </c>
      <c r="H374" s="65"/>
      <c r="I374" s="65"/>
      <c r="J374" s="29" t="s">
        <v>2</v>
      </c>
    </row>
    <row r="375" spans="2:10">
      <c r="B375" s="62" t="s">
        <v>13</v>
      </c>
      <c r="C375" s="62"/>
      <c r="D375" s="62"/>
      <c r="E375" s="8">
        <v>75</v>
      </c>
      <c r="F375" s="13">
        <v>0.80952380952380953</v>
      </c>
      <c r="H375" s="76" t="s">
        <v>13</v>
      </c>
      <c r="I375" s="77"/>
      <c r="J375" s="13">
        <f>F375</f>
        <v>0.80952380952380953</v>
      </c>
    </row>
    <row r="376" spans="2:10">
      <c r="B376" s="62" t="s">
        <v>12</v>
      </c>
      <c r="C376" s="62"/>
      <c r="D376" s="62"/>
      <c r="E376" s="8">
        <v>57</v>
      </c>
      <c r="F376" s="13">
        <v>0.19047619047619047</v>
      </c>
      <c r="H376" s="62" t="s">
        <v>12</v>
      </c>
      <c r="I376" s="62"/>
      <c r="J376" s="13">
        <f>F376</f>
        <v>0.19047619047619047</v>
      </c>
    </row>
    <row r="377" spans="2:10">
      <c r="B377" s="62" t="s">
        <v>5</v>
      </c>
      <c r="C377" s="62"/>
      <c r="D377" s="62"/>
      <c r="E377" s="11">
        <f>SUM(E375:E376)</f>
        <v>132</v>
      </c>
      <c r="F377" s="13">
        <v>1</v>
      </c>
      <c r="H377" s="62" t="s">
        <v>5</v>
      </c>
      <c r="I377" s="62"/>
      <c r="J377" s="13">
        <f>F377</f>
        <v>1</v>
      </c>
    </row>
    <row r="401" spans="2:5" ht="15.5">
      <c r="B401" s="9" t="s">
        <v>71</v>
      </c>
    </row>
    <row r="402" spans="2:5" ht="15.5">
      <c r="B402" s="9"/>
    </row>
    <row r="403" spans="2:5">
      <c r="B403" s="4" t="s">
        <v>70</v>
      </c>
    </row>
    <row r="404" spans="2:5">
      <c r="B404" s="4"/>
    </row>
    <row r="405" spans="2:5">
      <c r="B405" s="4"/>
    </row>
    <row r="406" spans="2:5">
      <c r="B406" s="60" t="s">
        <v>78</v>
      </c>
      <c r="C406" s="60"/>
      <c r="D406" s="60"/>
      <c r="E406" s="3" t="s">
        <v>1</v>
      </c>
    </row>
    <row r="407" spans="2:5">
      <c r="B407" s="75" t="s">
        <v>72</v>
      </c>
      <c r="C407" s="75"/>
      <c r="D407" s="75"/>
      <c r="E407" s="43">
        <v>65</v>
      </c>
    </row>
    <row r="408" spans="2:5">
      <c r="B408" s="75" t="s">
        <v>73</v>
      </c>
      <c r="C408" s="75"/>
      <c r="D408" s="75"/>
      <c r="E408" s="43">
        <v>45</v>
      </c>
    </row>
    <row r="409" spans="2:5">
      <c r="B409" s="75" t="s">
        <v>74</v>
      </c>
      <c r="C409" s="75"/>
      <c r="D409" s="75"/>
      <c r="E409" s="43">
        <v>68</v>
      </c>
    </row>
    <row r="410" spans="2:5">
      <c r="B410" s="75" t="s">
        <v>75</v>
      </c>
      <c r="C410" s="75"/>
      <c r="D410" s="75"/>
      <c r="E410" s="43">
        <v>9</v>
      </c>
    </row>
    <row r="411" spans="2:5">
      <c r="B411" s="75" t="s">
        <v>76</v>
      </c>
      <c r="C411" s="75"/>
      <c r="D411" s="75"/>
      <c r="E411" s="43">
        <v>20</v>
      </c>
    </row>
    <row r="412" spans="2:5">
      <c r="B412" s="75" t="s">
        <v>77</v>
      </c>
      <c r="C412" s="75"/>
      <c r="D412" s="75"/>
      <c r="E412" s="43">
        <v>10</v>
      </c>
    </row>
    <row r="413" spans="2:5">
      <c r="B413" s="75" t="s">
        <v>17</v>
      </c>
      <c r="C413" s="75"/>
      <c r="D413" s="75"/>
      <c r="E413" s="43">
        <v>15</v>
      </c>
    </row>
    <row r="414" spans="2:5">
      <c r="B414" s="75" t="s">
        <v>18</v>
      </c>
      <c r="C414" s="75"/>
      <c r="D414" s="75"/>
      <c r="E414" s="43">
        <v>14</v>
      </c>
    </row>
    <row r="416" spans="2:5" ht="10.5" customHeight="1"/>
    <row r="417" spans="2:3" ht="10.5" customHeight="1">
      <c r="B417" s="9" t="s">
        <v>81</v>
      </c>
    </row>
    <row r="418" spans="2:3" ht="10.5" customHeight="1">
      <c r="B418" s="9"/>
    </row>
    <row r="419" spans="2:3" ht="10.5" customHeight="1">
      <c r="B419" s="4" t="s">
        <v>79</v>
      </c>
    </row>
    <row r="420" spans="2:3">
      <c r="B420" s="4"/>
    </row>
    <row r="421" spans="2:3">
      <c r="B421" s="4"/>
    </row>
    <row r="422" spans="2:3">
      <c r="B422" s="3" t="s">
        <v>80</v>
      </c>
      <c r="C422" s="3" t="s">
        <v>1</v>
      </c>
    </row>
    <row r="423" spans="2:3">
      <c r="B423" s="27">
        <v>1</v>
      </c>
      <c r="C423" s="2">
        <v>0</v>
      </c>
    </row>
    <row r="424" spans="2:3">
      <c r="B424" s="27">
        <v>2</v>
      </c>
      <c r="C424" s="2">
        <v>2</v>
      </c>
    </row>
    <row r="425" spans="2:3">
      <c r="B425" s="27">
        <v>3</v>
      </c>
      <c r="C425" s="2">
        <v>25</v>
      </c>
    </row>
    <row r="426" spans="2:3">
      <c r="B426" s="27">
        <v>4</v>
      </c>
      <c r="C426" s="2">
        <v>65</v>
      </c>
    </row>
    <row r="427" spans="2:3">
      <c r="B427" s="27">
        <v>5</v>
      </c>
      <c r="C427" s="2">
        <v>40</v>
      </c>
    </row>
    <row r="430" spans="2:3">
      <c r="B430" s="3" t="s">
        <v>80</v>
      </c>
      <c r="C430" s="3" t="s">
        <v>1</v>
      </c>
    </row>
    <row r="431" spans="2:3">
      <c r="B431" s="27">
        <v>1</v>
      </c>
      <c r="C431" s="13">
        <f>C423/$C$50</f>
        <v>0</v>
      </c>
    </row>
    <row r="432" spans="2:3">
      <c r="B432" s="27">
        <v>2</v>
      </c>
      <c r="C432" s="13">
        <f t="shared" ref="C432:C435" si="6">C424/$C$50</f>
        <v>1.5151515151515152E-2</v>
      </c>
    </row>
    <row r="433" spans="2:3">
      <c r="B433" s="27">
        <v>3</v>
      </c>
      <c r="C433" s="13">
        <f t="shared" si="6"/>
        <v>0.18939393939393939</v>
      </c>
    </row>
    <row r="434" spans="2:3">
      <c r="B434" s="27">
        <v>4</v>
      </c>
      <c r="C434" s="13">
        <f t="shared" si="6"/>
        <v>0.49242424242424243</v>
      </c>
    </row>
    <row r="435" spans="2:3">
      <c r="B435" s="27">
        <v>5</v>
      </c>
      <c r="C435" s="13">
        <f t="shared" si="6"/>
        <v>0.30303030303030304</v>
      </c>
    </row>
    <row r="444" spans="2:3" ht="15.5">
      <c r="B444" s="9" t="s">
        <v>82</v>
      </c>
    </row>
    <row r="445" spans="2:3" ht="15.5">
      <c r="B445" s="9"/>
    </row>
    <row r="446" spans="2:3">
      <c r="B446" s="4" t="s">
        <v>83</v>
      </c>
    </row>
    <row r="447" spans="2:3">
      <c r="B447" s="4"/>
    </row>
    <row r="448" spans="2:3">
      <c r="B448" s="4"/>
    </row>
    <row r="449" spans="2:4">
      <c r="B449" s="3" t="s">
        <v>84</v>
      </c>
      <c r="C449" s="3" t="s">
        <v>1</v>
      </c>
    </row>
    <row r="450" spans="2:4">
      <c r="B450" s="27" t="s">
        <v>13</v>
      </c>
      <c r="C450" s="8">
        <v>75</v>
      </c>
      <c r="D450" s="36"/>
    </row>
    <row r="451" spans="2:4">
      <c r="B451" s="27" t="s">
        <v>12</v>
      </c>
      <c r="C451" s="8">
        <v>57</v>
      </c>
      <c r="D451" s="36"/>
    </row>
    <row r="454" spans="2:4">
      <c r="B454" s="3" t="s">
        <v>84</v>
      </c>
      <c r="C454" s="3" t="s">
        <v>2</v>
      </c>
    </row>
    <row r="455" spans="2:4">
      <c r="B455" s="27" t="s">
        <v>13</v>
      </c>
      <c r="C455" s="13">
        <f>C450/$C$50</f>
        <v>0.56818181818181823</v>
      </c>
    </row>
    <row r="456" spans="2:4">
      <c r="B456" s="27" t="s">
        <v>12</v>
      </c>
      <c r="C456" s="13">
        <f>C451/$C$50</f>
        <v>0.43181818181818182</v>
      </c>
    </row>
    <row r="469" spans="2:8" ht="15.5">
      <c r="B469" s="9" t="s">
        <v>85</v>
      </c>
    </row>
    <row r="470" spans="2:8" ht="15.5">
      <c r="B470" s="9"/>
    </row>
    <row r="471" spans="2:8">
      <c r="B471" s="4" t="s">
        <v>86</v>
      </c>
    </row>
    <row r="472" spans="2:8">
      <c r="B472" s="4"/>
    </row>
    <row r="473" spans="2:8">
      <c r="B473" s="4"/>
    </row>
    <row r="474" spans="2:8">
      <c r="B474" s="70" t="s">
        <v>87</v>
      </c>
      <c r="C474" s="71"/>
      <c r="D474" s="71"/>
      <c r="E474" s="72"/>
      <c r="F474" s="3" t="s">
        <v>88</v>
      </c>
      <c r="G474" s="3" t="s">
        <v>89</v>
      </c>
      <c r="H474" s="3" t="s">
        <v>90</v>
      </c>
    </row>
    <row r="475" spans="2:8">
      <c r="B475" s="73" t="s">
        <v>92</v>
      </c>
      <c r="C475" s="73"/>
      <c r="D475" s="73"/>
      <c r="E475" s="73"/>
      <c r="F475" s="47">
        <v>81</v>
      </c>
      <c r="G475" s="47">
        <v>30</v>
      </c>
      <c r="H475" s="47">
        <v>24</v>
      </c>
    </row>
    <row r="476" spans="2:8">
      <c r="B476" s="73" t="s">
        <v>93</v>
      </c>
      <c r="C476" s="73"/>
      <c r="D476" s="73"/>
      <c r="E476" s="73"/>
      <c r="F476" s="47">
        <v>43</v>
      </c>
      <c r="G476" s="47">
        <v>9</v>
      </c>
      <c r="H476" s="47">
        <v>72</v>
      </c>
    </row>
    <row r="477" spans="2:8">
      <c r="B477" s="65" t="s">
        <v>91</v>
      </c>
      <c r="C477" s="65"/>
      <c r="D477" s="65"/>
      <c r="E477" s="65"/>
      <c r="F477" s="47">
        <v>53</v>
      </c>
      <c r="G477" s="47">
        <v>14</v>
      </c>
      <c r="H477" s="47">
        <v>57</v>
      </c>
    </row>
    <row r="478" spans="2:8">
      <c r="B478" s="65" t="s">
        <v>94</v>
      </c>
      <c r="C478" s="65"/>
      <c r="D478" s="65"/>
      <c r="E478" s="65"/>
      <c r="F478" s="47">
        <v>57</v>
      </c>
      <c r="G478" s="47">
        <v>13</v>
      </c>
      <c r="H478" s="47">
        <v>58</v>
      </c>
    </row>
    <row r="479" spans="2:8">
      <c r="B479" s="65" t="s">
        <v>95</v>
      </c>
      <c r="C479" s="65"/>
      <c r="D479" s="65"/>
      <c r="E479" s="65"/>
      <c r="F479" s="47">
        <v>59</v>
      </c>
      <c r="G479" s="47">
        <v>23</v>
      </c>
      <c r="H479" s="47">
        <v>45</v>
      </c>
    </row>
    <row r="480" spans="2:8">
      <c r="B480" s="65" t="s">
        <v>96</v>
      </c>
      <c r="C480" s="65"/>
      <c r="D480" s="65"/>
      <c r="E480" s="65"/>
      <c r="F480" s="47">
        <v>44</v>
      </c>
      <c r="G480" s="47">
        <v>11</v>
      </c>
      <c r="H480" s="47">
        <v>65</v>
      </c>
    </row>
    <row r="481" spans="2:12">
      <c r="B481" s="65" t="s">
        <v>97</v>
      </c>
      <c r="C481" s="65"/>
      <c r="D481" s="65"/>
      <c r="E481" s="65"/>
      <c r="F481" s="47">
        <v>60</v>
      </c>
      <c r="G481" s="47">
        <v>14</v>
      </c>
      <c r="H481" s="47">
        <v>55</v>
      </c>
    </row>
    <row r="482" spans="2:12">
      <c r="B482" s="65" t="s">
        <v>98</v>
      </c>
      <c r="C482" s="65"/>
      <c r="D482" s="65"/>
      <c r="E482" s="65"/>
      <c r="F482" s="47">
        <v>42</v>
      </c>
      <c r="G482" s="47">
        <v>15</v>
      </c>
      <c r="H482" s="47">
        <v>68</v>
      </c>
    </row>
    <row r="488" spans="2:12" ht="15.5">
      <c r="B488" s="68" t="s">
        <v>99</v>
      </c>
      <c r="C488" s="68"/>
      <c r="D488" s="68"/>
    </row>
    <row r="491" spans="2:12" ht="15" customHeight="1">
      <c r="B491" s="74" t="s">
        <v>102</v>
      </c>
      <c r="C491" s="74"/>
      <c r="D491" s="74"/>
      <c r="F491" s="67" t="s">
        <v>101</v>
      </c>
      <c r="G491" s="67"/>
      <c r="H491" s="67"/>
      <c r="I491" s="67"/>
      <c r="J491" s="16"/>
      <c r="K491" s="16"/>
      <c r="L491" s="16"/>
    </row>
    <row r="492" spans="2:12">
      <c r="B492" s="74"/>
      <c r="C492" s="74"/>
      <c r="D492" s="74"/>
      <c r="F492" s="67"/>
      <c r="G492" s="67"/>
      <c r="H492" s="67"/>
      <c r="I492" s="67"/>
      <c r="J492" s="16"/>
      <c r="K492" s="16"/>
      <c r="L492" s="16"/>
    </row>
    <row r="493" spans="2:12">
      <c r="B493" s="74"/>
      <c r="C493" s="74"/>
      <c r="D493" s="74"/>
      <c r="F493" s="67"/>
      <c r="G493" s="67"/>
      <c r="H493" s="67"/>
      <c r="I493" s="67"/>
      <c r="J493" s="28"/>
      <c r="K493" s="28"/>
      <c r="L493" s="28"/>
    </row>
    <row r="494" spans="2:12">
      <c r="B494" s="74"/>
      <c r="C494" s="74"/>
      <c r="D494" s="74"/>
      <c r="F494" s="28"/>
      <c r="G494" s="28"/>
      <c r="H494" s="28"/>
      <c r="I494" s="28"/>
      <c r="J494" s="28"/>
      <c r="K494" s="28"/>
      <c r="L494" s="28"/>
    </row>
    <row r="495" spans="2:12">
      <c r="B495" s="28"/>
      <c r="C495" s="28"/>
      <c r="D495" s="28"/>
      <c r="F495" s="28"/>
      <c r="G495" s="28"/>
      <c r="H495" s="28"/>
      <c r="I495" s="28"/>
      <c r="J495" s="28"/>
      <c r="K495" s="28"/>
      <c r="L495" s="28"/>
    </row>
    <row r="496" spans="2:12">
      <c r="B496" s="28"/>
      <c r="C496" s="28"/>
      <c r="D496" s="28"/>
      <c r="F496" s="28"/>
      <c r="G496" s="28"/>
      <c r="H496" s="28"/>
      <c r="I496" s="28"/>
      <c r="J496" s="28"/>
      <c r="K496" s="28"/>
      <c r="L496" s="28"/>
    </row>
    <row r="497" spans="2:8">
      <c r="B497" s="3" t="s">
        <v>103</v>
      </c>
      <c r="C497" s="3" t="s">
        <v>1</v>
      </c>
    </row>
    <row r="498" spans="2:8">
      <c r="B498" s="2" t="s">
        <v>8</v>
      </c>
      <c r="C498" s="2">
        <v>32</v>
      </c>
      <c r="G498" s="3" t="s">
        <v>100</v>
      </c>
      <c r="H498" s="3" t="s">
        <v>1</v>
      </c>
    </row>
    <row r="499" spans="2:8">
      <c r="B499" s="2" t="s">
        <v>9</v>
      </c>
      <c r="C499" s="2">
        <v>34</v>
      </c>
      <c r="G499" s="2" t="s">
        <v>13</v>
      </c>
      <c r="H499" s="2">
        <v>58</v>
      </c>
    </row>
    <row r="500" spans="2:8">
      <c r="B500" s="2" t="s">
        <v>10</v>
      </c>
      <c r="C500" s="2">
        <v>8</v>
      </c>
      <c r="G500" s="2" t="s">
        <v>21</v>
      </c>
      <c r="H500" s="2">
        <v>74</v>
      </c>
    </row>
    <row r="501" spans="2:8">
      <c r="B501" s="2" t="s">
        <v>11</v>
      </c>
      <c r="C501" s="2">
        <v>11</v>
      </c>
    </row>
    <row r="502" spans="2:8">
      <c r="B502" s="2" t="s">
        <v>120</v>
      </c>
      <c r="C502" s="2">
        <v>47</v>
      </c>
    </row>
    <row r="503" spans="2:8">
      <c r="G503" s="3" t="s">
        <v>100</v>
      </c>
      <c r="H503" s="3" t="s">
        <v>2</v>
      </c>
    </row>
    <row r="504" spans="2:8">
      <c r="B504" s="3" t="s">
        <v>103</v>
      </c>
      <c r="C504" s="3" t="s">
        <v>2</v>
      </c>
      <c r="G504" s="2" t="s">
        <v>13</v>
      </c>
      <c r="H504" s="13">
        <f>H499/$C$50</f>
        <v>0.43939393939393939</v>
      </c>
    </row>
    <row r="505" spans="2:8">
      <c r="B505" s="2" t="s">
        <v>8</v>
      </c>
      <c r="C505" s="13">
        <f>C498/$C$50</f>
        <v>0.24242424242424243</v>
      </c>
      <c r="F505" s="5"/>
      <c r="G505" s="2" t="s">
        <v>21</v>
      </c>
      <c r="H505" s="13">
        <f>H500/$C$50</f>
        <v>0.56060606060606055</v>
      </c>
    </row>
    <row r="506" spans="2:8">
      <c r="B506" s="2" t="s">
        <v>9</v>
      </c>
      <c r="C506" s="13">
        <f t="shared" ref="C506:C508" si="7">C499/$C$50</f>
        <v>0.25757575757575757</v>
      </c>
      <c r="F506" s="5"/>
      <c r="G506" s="14"/>
    </row>
    <row r="507" spans="2:8">
      <c r="B507" s="2" t="s">
        <v>10</v>
      </c>
      <c r="C507" s="13">
        <f t="shared" si="7"/>
        <v>6.0606060606060608E-2</v>
      </c>
    </row>
    <row r="508" spans="2:8">
      <c r="B508" s="2" t="s">
        <v>11</v>
      </c>
      <c r="C508" s="13">
        <f t="shared" si="7"/>
        <v>8.3333333333333329E-2</v>
      </c>
    </row>
    <row r="513" spans="2:11" ht="15" customHeight="1">
      <c r="B513" s="69" t="s">
        <v>104</v>
      </c>
      <c r="C513" s="69"/>
      <c r="D513" s="69"/>
      <c r="F513" s="66" t="s">
        <v>106</v>
      </c>
      <c r="G513" s="66"/>
      <c r="H513" s="66"/>
      <c r="I513" s="66"/>
      <c r="J513" s="66"/>
      <c r="K513" s="66"/>
    </row>
    <row r="514" spans="2:11" ht="15" customHeight="1">
      <c r="B514" s="69"/>
      <c r="C514" s="69"/>
      <c r="D514" s="69"/>
      <c r="F514" s="66"/>
      <c r="G514" s="66"/>
      <c r="H514" s="66"/>
      <c r="I514" s="66"/>
      <c r="J514" s="66"/>
      <c r="K514" s="66"/>
    </row>
    <row r="515" spans="2:11" ht="15" customHeight="1">
      <c r="B515" s="69"/>
      <c r="C515" s="69"/>
      <c r="D515" s="69"/>
      <c r="F515" s="66"/>
      <c r="G515" s="66"/>
      <c r="H515" s="66"/>
      <c r="I515" s="66"/>
      <c r="J515" s="66"/>
      <c r="K515" s="66"/>
    </row>
    <row r="516" spans="2:11">
      <c r="F516" s="66"/>
      <c r="G516" s="66"/>
      <c r="H516" s="66"/>
      <c r="I516" s="66"/>
      <c r="J516" s="66"/>
      <c r="K516" s="66"/>
    </row>
    <row r="517" spans="2:11">
      <c r="B517" s="3" t="s">
        <v>105</v>
      </c>
      <c r="C517" s="3" t="s">
        <v>1</v>
      </c>
    </row>
    <row r="518" spans="2:11">
      <c r="B518" s="2" t="s">
        <v>13</v>
      </c>
      <c r="C518" s="2">
        <v>123</v>
      </c>
    </row>
    <row r="519" spans="2:11">
      <c r="B519" s="2" t="s">
        <v>21</v>
      </c>
      <c r="C519" s="2">
        <v>9</v>
      </c>
      <c r="H519" s="3" t="s">
        <v>105</v>
      </c>
      <c r="I519" s="3" t="s">
        <v>1</v>
      </c>
    </row>
    <row r="520" spans="2:11">
      <c r="H520" s="2" t="s">
        <v>13</v>
      </c>
      <c r="I520" s="2">
        <v>123</v>
      </c>
    </row>
    <row r="521" spans="2:11">
      <c r="H521" s="2" t="s">
        <v>21</v>
      </c>
      <c r="I521" s="2">
        <v>9</v>
      </c>
    </row>
    <row r="522" spans="2:11">
      <c r="B522" s="3" t="s">
        <v>105</v>
      </c>
      <c r="C522" s="3" t="s">
        <v>2</v>
      </c>
    </row>
    <row r="523" spans="2:11">
      <c r="B523" s="2" t="s">
        <v>13</v>
      </c>
      <c r="C523" s="13">
        <f>C518/$C$50</f>
        <v>0.93181818181818177</v>
      </c>
    </row>
    <row r="524" spans="2:11">
      <c r="B524" s="2" t="s">
        <v>21</v>
      </c>
      <c r="C524" s="13">
        <f>C519/$C$50</f>
        <v>6.8181818181818177E-2</v>
      </c>
      <c r="H524" s="3" t="s">
        <v>105</v>
      </c>
      <c r="I524" s="3" t="s">
        <v>2</v>
      </c>
    </row>
    <row r="525" spans="2:11">
      <c r="H525" s="2" t="s">
        <v>13</v>
      </c>
      <c r="I525" s="13">
        <f>I520/$C$50</f>
        <v>0.93181818181818177</v>
      </c>
    </row>
    <row r="526" spans="2:11">
      <c r="H526" s="2" t="s">
        <v>21</v>
      </c>
      <c r="I526" s="13">
        <f>I521/$C$50</f>
        <v>6.8181818181818177E-2</v>
      </c>
    </row>
    <row r="528" spans="2:11" ht="15" customHeight="1">
      <c r="B528" s="69" t="s">
        <v>107</v>
      </c>
      <c r="C528" s="69"/>
      <c r="D528" s="69"/>
    </row>
    <row r="529" spans="2:4">
      <c r="B529" s="69"/>
      <c r="C529" s="69"/>
      <c r="D529" s="69"/>
    </row>
    <row r="530" spans="2:4">
      <c r="B530" s="69"/>
      <c r="C530" s="69"/>
      <c r="D530" s="69"/>
    </row>
    <row r="532" spans="2:4">
      <c r="B532" s="3" t="s">
        <v>108</v>
      </c>
      <c r="C532" s="60" t="s">
        <v>1</v>
      </c>
      <c r="D532" s="60"/>
    </row>
    <row r="533" spans="2:4">
      <c r="B533" s="27">
        <v>1</v>
      </c>
      <c r="C533" s="65">
        <v>1</v>
      </c>
      <c r="D533" s="65"/>
    </row>
    <row r="534" spans="2:4">
      <c r="B534" s="27">
        <v>2</v>
      </c>
      <c r="C534" s="65">
        <v>2</v>
      </c>
      <c r="D534" s="65"/>
    </row>
    <row r="535" spans="2:4">
      <c r="B535" s="27">
        <v>3</v>
      </c>
      <c r="C535" s="65">
        <v>12</v>
      </c>
      <c r="D535" s="65"/>
    </row>
    <row r="536" spans="2:4">
      <c r="B536" s="27">
        <v>4</v>
      </c>
      <c r="C536" s="65">
        <v>74</v>
      </c>
      <c r="D536" s="65"/>
    </row>
    <row r="537" spans="2:4">
      <c r="B537" s="27">
        <v>5</v>
      </c>
      <c r="C537" s="65">
        <v>43</v>
      </c>
      <c r="D537" s="65"/>
    </row>
    <row r="539" spans="2:4">
      <c r="B539" s="3" t="s">
        <v>108</v>
      </c>
      <c r="C539" s="60" t="s">
        <v>2</v>
      </c>
      <c r="D539" s="60"/>
    </row>
    <row r="540" spans="2:4">
      <c r="B540" s="27">
        <v>1</v>
      </c>
      <c r="C540" s="64">
        <f>C533/$C$50</f>
        <v>7.575757575757576E-3</v>
      </c>
      <c r="D540" s="64"/>
    </row>
    <row r="541" spans="2:4">
      <c r="B541" s="27">
        <v>2</v>
      </c>
      <c r="C541" s="64">
        <f t="shared" ref="C541:C544" si="8">C534/$C$50</f>
        <v>1.5151515151515152E-2</v>
      </c>
      <c r="D541" s="64"/>
    </row>
    <row r="542" spans="2:4">
      <c r="B542" s="27">
        <v>3</v>
      </c>
      <c r="C542" s="64">
        <f t="shared" si="8"/>
        <v>9.0909090909090912E-2</v>
      </c>
      <c r="D542" s="64"/>
    </row>
    <row r="543" spans="2:4">
      <c r="B543" s="27">
        <v>4</v>
      </c>
      <c r="C543" s="64">
        <f t="shared" si="8"/>
        <v>0.56060606060606055</v>
      </c>
      <c r="D543" s="64"/>
    </row>
    <row r="544" spans="2:4">
      <c r="B544" s="27">
        <v>5</v>
      </c>
      <c r="C544" s="64">
        <f t="shared" si="8"/>
        <v>0.32575757575757575</v>
      </c>
      <c r="D544" s="64"/>
    </row>
    <row r="549" spans="2:10" ht="15.5">
      <c r="B549" s="9" t="s">
        <v>39</v>
      </c>
    </row>
    <row r="551" spans="2:10">
      <c r="B551" s="60" t="s">
        <v>40</v>
      </c>
      <c r="C551" s="61"/>
      <c r="D551" s="61"/>
      <c r="E551" s="61"/>
      <c r="F551" s="61"/>
      <c r="G551" s="61"/>
      <c r="H551" s="61"/>
      <c r="I551" s="61"/>
      <c r="J551" s="61"/>
    </row>
    <row r="552" spans="2:10">
      <c r="B552" s="40" t="s">
        <v>771</v>
      </c>
      <c r="C552" s="42"/>
      <c r="D552" s="42"/>
      <c r="E552" s="42"/>
      <c r="F552" s="42"/>
      <c r="G552" s="42"/>
      <c r="H552" s="42"/>
      <c r="I552" s="42"/>
      <c r="J552" s="45"/>
    </row>
    <row r="553" spans="2:10">
      <c r="B553" s="41" t="s">
        <v>772</v>
      </c>
      <c r="C553" s="44"/>
      <c r="D553" s="44"/>
      <c r="E553" s="44"/>
      <c r="F553" s="44"/>
      <c r="G553" s="44"/>
      <c r="H553" s="44"/>
      <c r="I553" s="44"/>
      <c r="J553" s="46"/>
    </row>
    <row r="554" spans="2:10">
      <c r="B554" s="41" t="s">
        <v>773</v>
      </c>
      <c r="C554" s="44"/>
      <c r="D554" s="44"/>
      <c r="E554" s="44"/>
      <c r="F554" s="44"/>
      <c r="G554" s="44"/>
      <c r="H554" s="44"/>
      <c r="I554" s="44"/>
      <c r="J554" s="46"/>
    </row>
    <row r="555" spans="2:10">
      <c r="B555" s="41" t="s">
        <v>774</v>
      </c>
      <c r="C555" s="44"/>
      <c r="D555" s="44"/>
      <c r="E555" s="44"/>
      <c r="F555" s="44"/>
      <c r="G555" s="44"/>
      <c r="H555" s="44"/>
      <c r="I555" s="44"/>
      <c r="J555" s="46"/>
    </row>
    <row r="556" spans="2:10">
      <c r="B556" s="41" t="s">
        <v>775</v>
      </c>
      <c r="C556" s="44"/>
      <c r="D556" s="44"/>
      <c r="E556" s="44"/>
      <c r="F556" s="44"/>
      <c r="G556" s="44"/>
      <c r="H556" s="44"/>
      <c r="I556" s="44"/>
      <c r="J556" s="46"/>
    </row>
    <row r="557" spans="2:10">
      <c r="B557" s="41" t="s">
        <v>776</v>
      </c>
      <c r="C557" s="44"/>
      <c r="D557" s="44"/>
      <c r="E557" s="44"/>
      <c r="F557" s="44"/>
      <c r="G557" s="44"/>
      <c r="H557" s="44"/>
      <c r="I557" s="44"/>
      <c r="J557" s="46"/>
    </row>
    <row r="558" spans="2:10">
      <c r="B558" s="41" t="s">
        <v>777</v>
      </c>
      <c r="C558" s="44"/>
      <c r="D558" s="44"/>
      <c r="E558" s="44"/>
      <c r="F558" s="44"/>
      <c r="G558" s="44"/>
      <c r="H558" s="44"/>
      <c r="I558" s="44"/>
      <c r="J558" s="46"/>
    </row>
    <row r="559" spans="2:10">
      <c r="B559" s="41" t="s">
        <v>778</v>
      </c>
      <c r="C559" s="44"/>
      <c r="D559" s="44"/>
      <c r="E559" s="44"/>
      <c r="F559" s="44"/>
      <c r="G559" s="44"/>
      <c r="H559" s="44"/>
      <c r="I559" s="44"/>
      <c r="J559" s="46"/>
    </row>
    <row r="560" spans="2:10">
      <c r="B560" s="41" t="s">
        <v>779</v>
      </c>
      <c r="C560" s="44"/>
      <c r="D560" s="44"/>
      <c r="E560" s="44"/>
      <c r="F560" s="44"/>
      <c r="G560" s="44"/>
      <c r="H560" s="44"/>
      <c r="I560" s="44"/>
      <c r="J560" s="46"/>
    </row>
    <row r="561" spans="2:10">
      <c r="B561" s="41" t="s">
        <v>780</v>
      </c>
      <c r="C561" s="44"/>
      <c r="D561" s="44"/>
      <c r="E561" s="44"/>
      <c r="F561" s="44"/>
      <c r="G561" s="44"/>
      <c r="H561" s="44"/>
      <c r="I561" s="44"/>
      <c r="J561" s="46"/>
    </row>
    <row r="562" spans="2:10">
      <c r="B562" s="41" t="s">
        <v>781</v>
      </c>
      <c r="C562" s="44"/>
      <c r="D562" s="44"/>
      <c r="E562" s="44"/>
      <c r="F562" s="44"/>
      <c r="G562" s="44"/>
      <c r="H562" s="44"/>
      <c r="I562" s="44"/>
      <c r="J562" s="46"/>
    </row>
    <row r="563" spans="2:10">
      <c r="B563" s="41" t="s">
        <v>782</v>
      </c>
      <c r="C563" s="44"/>
      <c r="D563" s="44"/>
      <c r="E563" s="44"/>
      <c r="F563" s="44"/>
      <c r="G563" s="44"/>
      <c r="H563" s="44"/>
      <c r="I563" s="44"/>
      <c r="J563" s="46"/>
    </row>
    <row r="564" spans="2:10">
      <c r="B564" s="41" t="s">
        <v>783</v>
      </c>
      <c r="C564" s="44"/>
      <c r="D564" s="44"/>
      <c r="E564" s="44"/>
      <c r="F564" s="44"/>
      <c r="G564" s="44"/>
      <c r="H564" s="44"/>
      <c r="I564" s="44"/>
      <c r="J564" s="46"/>
    </row>
    <row r="565" spans="2:10">
      <c r="B565" s="41" t="s">
        <v>784</v>
      </c>
      <c r="C565" s="44"/>
      <c r="D565" s="44"/>
      <c r="E565" s="44"/>
      <c r="F565" s="44"/>
      <c r="G565" s="44"/>
      <c r="H565" s="44"/>
      <c r="I565" s="44"/>
      <c r="J565" s="46"/>
    </row>
    <row r="566" spans="2:10">
      <c r="B566" s="41" t="s">
        <v>785</v>
      </c>
      <c r="C566" s="44"/>
      <c r="D566" s="44"/>
      <c r="E566" s="44"/>
      <c r="F566" s="44"/>
      <c r="G566" s="44"/>
      <c r="H566" s="44"/>
      <c r="I566" s="44"/>
      <c r="J566" s="46"/>
    </row>
    <row r="567" spans="2:10">
      <c r="B567" s="41" t="s">
        <v>786</v>
      </c>
      <c r="C567" s="44"/>
      <c r="D567" s="44"/>
      <c r="E567" s="44"/>
      <c r="F567" s="44"/>
      <c r="G567" s="44"/>
      <c r="H567" s="44"/>
      <c r="I567" s="44"/>
      <c r="J567" s="46"/>
    </row>
    <row r="568" spans="2:10">
      <c r="B568" s="41" t="s">
        <v>787</v>
      </c>
      <c r="C568" s="44"/>
      <c r="D568" s="44"/>
      <c r="E568" s="44"/>
      <c r="F568" s="44"/>
      <c r="G568" s="44"/>
      <c r="H568" s="44"/>
      <c r="I568" s="44"/>
      <c r="J568" s="46"/>
    </row>
    <row r="569" spans="2:10">
      <c r="B569" s="41" t="s">
        <v>788</v>
      </c>
      <c r="C569" s="44"/>
      <c r="D569" s="44"/>
      <c r="E569" s="44"/>
      <c r="F569" s="44"/>
      <c r="G569" s="44"/>
      <c r="H569" s="44"/>
      <c r="I569" s="44"/>
      <c r="J569" s="46"/>
    </row>
    <row r="570" spans="2:10">
      <c r="B570" s="41" t="s">
        <v>789</v>
      </c>
      <c r="C570" s="44"/>
      <c r="D570" s="44"/>
      <c r="E570" s="44"/>
      <c r="F570" s="44"/>
      <c r="G570" s="44"/>
      <c r="H570" s="44"/>
      <c r="I570" s="44"/>
      <c r="J570" s="46"/>
    </row>
    <row r="571" spans="2:10">
      <c r="B571" s="41" t="s">
        <v>790</v>
      </c>
      <c r="C571" s="44"/>
      <c r="D571" s="44"/>
      <c r="E571" s="44"/>
      <c r="F571" s="44"/>
      <c r="G571" s="44"/>
      <c r="H571" s="44"/>
      <c r="I571" s="44"/>
      <c r="J571" s="46"/>
    </row>
    <row r="572" spans="2:10">
      <c r="B572" s="41" t="s">
        <v>791</v>
      </c>
      <c r="C572" s="44"/>
      <c r="D572" s="44"/>
      <c r="E572" s="44"/>
      <c r="F572" s="44"/>
      <c r="G572" s="44"/>
      <c r="H572" s="44"/>
      <c r="I572" s="44"/>
      <c r="J572" s="46"/>
    </row>
    <row r="573" spans="2:10">
      <c r="B573" s="41" t="s">
        <v>792</v>
      </c>
      <c r="C573" s="44"/>
      <c r="D573" s="44"/>
      <c r="E573" s="44"/>
      <c r="F573" s="44"/>
      <c r="G573" s="44"/>
      <c r="H573" s="44"/>
      <c r="I573" s="44"/>
      <c r="J573" s="46"/>
    </row>
    <row r="574" spans="2:10">
      <c r="B574" s="41" t="s">
        <v>793</v>
      </c>
      <c r="C574" s="44"/>
      <c r="D574" s="44"/>
      <c r="E574" s="44"/>
      <c r="F574" s="44"/>
      <c r="G574" s="44"/>
      <c r="H574" s="44"/>
      <c r="I574" s="44"/>
      <c r="J574" s="46"/>
    </row>
    <row r="575" spans="2:10">
      <c r="B575" s="41" t="s">
        <v>794</v>
      </c>
      <c r="C575" s="44"/>
      <c r="D575" s="44"/>
      <c r="E575" s="44"/>
      <c r="F575" s="44"/>
      <c r="G575" s="44"/>
      <c r="H575" s="44"/>
      <c r="I575" s="44"/>
      <c r="J575" s="46"/>
    </row>
    <row r="576" spans="2:10">
      <c r="B576" s="41" t="s">
        <v>795</v>
      </c>
      <c r="C576" s="44"/>
      <c r="D576" s="44"/>
      <c r="E576" s="44"/>
      <c r="F576" s="44"/>
      <c r="G576" s="44"/>
      <c r="H576" s="44"/>
      <c r="I576" s="44"/>
      <c r="J576" s="46"/>
    </row>
    <row r="577" spans="2:10">
      <c r="B577" s="41" t="s">
        <v>796</v>
      </c>
      <c r="C577" s="44"/>
      <c r="D577" s="44"/>
      <c r="E577" s="44"/>
      <c r="F577" s="44"/>
      <c r="G577" s="44"/>
      <c r="H577" s="44"/>
      <c r="I577" s="44"/>
      <c r="J577" s="46"/>
    </row>
    <row r="578" spans="2:10">
      <c r="B578" s="41" t="s">
        <v>797</v>
      </c>
      <c r="C578" s="44"/>
      <c r="D578" s="44"/>
      <c r="E578" s="44"/>
      <c r="F578" s="44"/>
      <c r="G578" s="44"/>
      <c r="H578" s="44"/>
      <c r="I578" s="44"/>
      <c r="J578" s="46"/>
    </row>
    <row r="579" spans="2:10">
      <c r="B579" s="41" t="s">
        <v>798</v>
      </c>
      <c r="C579" s="44"/>
      <c r="D579" s="44"/>
      <c r="E579" s="44"/>
      <c r="F579" s="44"/>
      <c r="G579" s="44"/>
      <c r="H579" s="44"/>
      <c r="I579" s="44"/>
      <c r="J579" s="46"/>
    </row>
    <row r="580" spans="2:10">
      <c r="B580" s="41" t="s">
        <v>799</v>
      </c>
      <c r="C580" s="44"/>
      <c r="D580" s="44"/>
      <c r="E580" s="44"/>
      <c r="F580" s="44"/>
      <c r="G580" s="44"/>
      <c r="H580" s="44"/>
      <c r="I580" s="44"/>
      <c r="J580" s="46"/>
    </row>
    <row r="581" spans="2:10">
      <c r="B581" s="41" t="s">
        <v>800</v>
      </c>
      <c r="C581" s="44"/>
      <c r="D581" s="44"/>
      <c r="E581" s="44"/>
      <c r="F581" s="44"/>
      <c r="G581" s="44"/>
      <c r="H581" s="44"/>
      <c r="I581" s="44"/>
      <c r="J581" s="46"/>
    </row>
    <row r="582" spans="2:10">
      <c r="B582" s="41" t="s">
        <v>801</v>
      </c>
      <c r="C582" s="44"/>
      <c r="D582" s="44"/>
      <c r="E582" s="44"/>
      <c r="F582" s="44"/>
      <c r="G582" s="44"/>
      <c r="H582" s="44"/>
      <c r="I582" s="44"/>
      <c r="J582" s="46"/>
    </row>
    <row r="583" spans="2:10">
      <c r="B583" s="41" t="s">
        <v>802</v>
      </c>
      <c r="C583" s="44"/>
      <c r="D583" s="44"/>
      <c r="E583" s="44"/>
      <c r="F583" s="44"/>
      <c r="G583" s="44"/>
      <c r="H583" s="44"/>
      <c r="I583" s="44"/>
      <c r="J583" s="46"/>
    </row>
    <row r="584" spans="2:10">
      <c r="B584" s="41" t="s">
        <v>803</v>
      </c>
      <c r="C584" s="44"/>
      <c r="D584" s="44"/>
      <c r="E584" s="44"/>
      <c r="F584" s="44"/>
      <c r="G584" s="44"/>
      <c r="H584" s="44"/>
      <c r="I584" s="44"/>
      <c r="J584" s="46"/>
    </row>
    <row r="585" spans="2:10">
      <c r="B585" s="41" t="s">
        <v>804</v>
      </c>
      <c r="C585" s="44"/>
      <c r="D585" s="44"/>
      <c r="E585" s="44"/>
      <c r="F585" s="44"/>
      <c r="G585" s="44"/>
      <c r="H585" s="44"/>
      <c r="I585" s="44"/>
      <c r="J585" s="46"/>
    </row>
    <row r="586" spans="2:10">
      <c r="B586" s="41" t="s">
        <v>805</v>
      </c>
      <c r="C586" s="44"/>
      <c r="D586" s="44"/>
      <c r="E586" s="44"/>
      <c r="F586" s="44"/>
      <c r="G586" s="44"/>
      <c r="H586" s="44"/>
      <c r="I586" s="44"/>
      <c r="J586" s="46"/>
    </row>
    <row r="587" spans="2:10">
      <c r="B587" s="41" t="s">
        <v>806</v>
      </c>
      <c r="C587" s="44"/>
      <c r="D587" s="44"/>
      <c r="E587" s="44"/>
      <c r="F587" s="44"/>
      <c r="G587" s="44"/>
      <c r="H587" s="44"/>
      <c r="I587" s="44"/>
      <c r="J587" s="46"/>
    </row>
    <row r="588" spans="2:10">
      <c r="B588" s="41" t="s">
        <v>807</v>
      </c>
      <c r="C588" s="44"/>
      <c r="D588" s="44"/>
      <c r="E588" s="44"/>
      <c r="F588" s="44"/>
      <c r="G588" s="44"/>
      <c r="H588" s="44"/>
      <c r="I588" s="44"/>
      <c r="J588" s="46"/>
    </row>
    <row r="589" spans="2:10">
      <c r="B589" s="41" t="s">
        <v>808</v>
      </c>
      <c r="C589" s="44"/>
      <c r="D589" s="44"/>
      <c r="E589" s="44"/>
      <c r="F589" s="44"/>
      <c r="G589" s="44"/>
      <c r="H589" s="44"/>
      <c r="I589" s="44"/>
      <c r="J589" s="46"/>
    </row>
    <row r="590" spans="2:10">
      <c r="B590" s="41" t="s">
        <v>809</v>
      </c>
      <c r="C590" s="44"/>
      <c r="D590" s="44"/>
      <c r="E590" s="44"/>
      <c r="F590" s="44"/>
      <c r="G590" s="44"/>
      <c r="H590" s="44"/>
      <c r="I590" s="44"/>
      <c r="J590" s="46"/>
    </row>
    <row r="591" spans="2:10">
      <c r="B591" s="41" t="s">
        <v>810</v>
      </c>
      <c r="C591" s="44"/>
      <c r="D591" s="44"/>
      <c r="E591" s="44"/>
      <c r="F591" s="44"/>
      <c r="G591" s="44"/>
      <c r="H591" s="44"/>
      <c r="I591" s="44"/>
      <c r="J591" s="46"/>
    </row>
    <row r="592" spans="2:10">
      <c r="B592" s="41" t="s">
        <v>811</v>
      </c>
      <c r="C592" s="44"/>
      <c r="D592" s="44"/>
      <c r="E592" s="44"/>
      <c r="F592" s="44"/>
      <c r="G592" s="44"/>
      <c r="H592" s="44"/>
      <c r="I592" s="44"/>
      <c r="J592" s="46"/>
    </row>
    <row r="593" spans="2:10">
      <c r="B593" s="41" t="s">
        <v>812</v>
      </c>
      <c r="C593" s="44"/>
      <c r="D593" s="44"/>
      <c r="E593" s="44"/>
      <c r="F593" s="44"/>
      <c r="G593" s="44"/>
      <c r="H593" s="44"/>
      <c r="I593" s="44"/>
      <c r="J593" s="46"/>
    </row>
    <row r="594" spans="2:10">
      <c r="B594" s="41" t="s">
        <v>813</v>
      </c>
      <c r="C594" s="44"/>
      <c r="D594" s="44"/>
      <c r="E594" s="44"/>
      <c r="F594" s="44"/>
      <c r="G594" s="44"/>
      <c r="H594" s="44"/>
      <c r="I594" s="44"/>
      <c r="J594" s="46"/>
    </row>
    <row r="595" spans="2:10">
      <c r="B595" s="41" t="s">
        <v>814</v>
      </c>
      <c r="C595" s="44"/>
      <c r="D595" s="44"/>
      <c r="E595" s="44"/>
      <c r="F595" s="44"/>
      <c r="G595" s="44"/>
      <c r="H595" s="44"/>
      <c r="I595" s="44"/>
      <c r="J595" s="46"/>
    </row>
    <row r="596" spans="2:10">
      <c r="B596" s="41" t="s">
        <v>815</v>
      </c>
      <c r="C596" s="44"/>
      <c r="D596" s="44"/>
      <c r="E596" s="44"/>
      <c r="F596" s="44"/>
      <c r="G596" s="44"/>
      <c r="H596" s="44"/>
      <c r="I596" s="44"/>
      <c r="J596" s="46"/>
    </row>
    <row r="597" spans="2:10">
      <c r="B597" s="41" t="s">
        <v>816</v>
      </c>
      <c r="C597" s="44"/>
      <c r="D597" s="44"/>
      <c r="E597" s="44"/>
      <c r="F597" s="44"/>
      <c r="G597" s="44"/>
      <c r="H597" s="44"/>
      <c r="I597" s="44"/>
      <c r="J597" s="46"/>
    </row>
    <row r="598" spans="2:10">
      <c r="B598" s="41" t="s">
        <v>817</v>
      </c>
      <c r="C598" s="44"/>
      <c r="D598" s="44"/>
      <c r="E598" s="44"/>
      <c r="F598" s="44"/>
      <c r="G598" s="44"/>
      <c r="H598" s="44"/>
      <c r="I598" s="44"/>
      <c r="J598" s="46"/>
    </row>
    <row r="599" spans="2:10">
      <c r="B599" s="41" t="s">
        <v>818</v>
      </c>
      <c r="C599" s="44"/>
      <c r="D599" s="44"/>
      <c r="E599" s="44"/>
      <c r="F599" s="44"/>
      <c r="G599" s="44"/>
      <c r="H599" s="44"/>
      <c r="I599" s="44"/>
      <c r="J599" s="46"/>
    </row>
    <row r="600" spans="2:10">
      <c r="B600" s="41" t="s">
        <v>819</v>
      </c>
      <c r="C600" s="44"/>
      <c r="D600" s="44"/>
      <c r="E600" s="44"/>
      <c r="F600" s="44"/>
      <c r="G600" s="44"/>
      <c r="H600" s="44"/>
      <c r="I600" s="44"/>
      <c r="J600" s="46"/>
    </row>
    <row r="601" spans="2:10">
      <c r="B601" s="41" t="s">
        <v>820</v>
      </c>
      <c r="C601" s="44"/>
      <c r="D601" s="44"/>
      <c r="E601" s="44"/>
      <c r="F601" s="44"/>
      <c r="G601" s="44"/>
      <c r="H601" s="44"/>
      <c r="I601" s="44"/>
      <c r="J601" s="46"/>
    </row>
    <row r="602" spans="2:10">
      <c r="B602" s="41" t="s">
        <v>821</v>
      </c>
      <c r="C602" s="44"/>
      <c r="D602" s="44"/>
      <c r="E602" s="44"/>
      <c r="F602" s="44"/>
      <c r="G602" s="44"/>
      <c r="H602" s="44"/>
      <c r="I602" s="44"/>
      <c r="J602" s="46"/>
    </row>
    <row r="603" spans="2:10">
      <c r="B603" s="41" t="s">
        <v>822</v>
      </c>
      <c r="C603" s="44"/>
      <c r="D603" s="44"/>
      <c r="E603" s="44"/>
      <c r="F603" s="44"/>
      <c r="G603" s="44"/>
      <c r="H603" s="44"/>
      <c r="I603" s="44"/>
      <c r="J603" s="46"/>
    </row>
    <row r="604" spans="2:10">
      <c r="B604" s="41" t="s">
        <v>823</v>
      </c>
      <c r="C604" s="44"/>
      <c r="D604" s="44"/>
      <c r="E604" s="44"/>
      <c r="F604" s="44"/>
      <c r="G604" s="44"/>
      <c r="H604" s="44"/>
      <c r="I604" s="44"/>
      <c r="J604" s="46"/>
    </row>
    <row r="605" spans="2:10">
      <c r="B605" s="41" t="s">
        <v>824</v>
      </c>
      <c r="C605" s="44"/>
      <c r="D605" s="44"/>
      <c r="E605" s="44"/>
      <c r="F605" s="44"/>
      <c r="G605" s="44"/>
      <c r="H605" s="44"/>
      <c r="I605" s="44"/>
      <c r="J605" s="46"/>
    </row>
    <row r="606" spans="2:10">
      <c r="B606" s="41" t="s">
        <v>825</v>
      </c>
      <c r="C606" s="44"/>
      <c r="D606" s="44"/>
      <c r="E606" s="44"/>
      <c r="F606" s="44"/>
      <c r="G606" s="44"/>
      <c r="H606" s="44"/>
      <c r="I606" s="44"/>
      <c r="J606" s="46"/>
    </row>
    <row r="607" spans="2:10">
      <c r="B607" s="41" t="s">
        <v>826</v>
      </c>
      <c r="C607" s="44"/>
      <c r="D607" s="44"/>
      <c r="E607" s="44"/>
      <c r="F607" s="44"/>
      <c r="G607" s="44"/>
      <c r="H607" s="44"/>
      <c r="I607" s="44"/>
      <c r="J607" s="46"/>
    </row>
    <row r="608" spans="2:10">
      <c r="B608" s="41" t="s">
        <v>827</v>
      </c>
      <c r="C608" s="44"/>
      <c r="D608" s="44"/>
      <c r="E608" s="44"/>
      <c r="F608" s="44"/>
      <c r="G608" s="44"/>
      <c r="H608" s="44"/>
      <c r="I608" s="44"/>
      <c r="J608" s="46"/>
    </row>
    <row r="609" spans="2:10">
      <c r="B609" s="41" t="s">
        <v>828</v>
      </c>
      <c r="C609" s="44"/>
      <c r="D609" s="44"/>
      <c r="E609" s="44"/>
      <c r="F609" s="44"/>
      <c r="G609" s="44"/>
      <c r="H609" s="44"/>
      <c r="I609" s="44"/>
      <c r="J609" s="46"/>
    </row>
    <row r="610" spans="2:10">
      <c r="B610" s="41" t="s">
        <v>829</v>
      </c>
      <c r="C610" s="44"/>
      <c r="D610" s="44"/>
      <c r="E610" s="44"/>
      <c r="F610" s="44"/>
      <c r="G610" s="44"/>
      <c r="H610" s="44"/>
      <c r="I610" s="44"/>
      <c r="J610" s="46"/>
    </row>
    <row r="611" spans="2:10">
      <c r="B611" s="41" t="s">
        <v>830</v>
      </c>
      <c r="C611" s="44"/>
      <c r="D611" s="44"/>
      <c r="E611" s="44"/>
      <c r="F611" s="44"/>
      <c r="G611" s="44"/>
      <c r="H611" s="44"/>
      <c r="I611" s="44"/>
      <c r="J611" s="46"/>
    </row>
    <row r="612" spans="2:10">
      <c r="B612" s="41" t="s">
        <v>831</v>
      </c>
      <c r="C612" s="44"/>
      <c r="D612" s="44"/>
      <c r="E612" s="44"/>
      <c r="F612" s="44"/>
      <c r="G612" s="44"/>
      <c r="H612" s="44"/>
      <c r="I612" s="44"/>
      <c r="J612" s="46"/>
    </row>
    <row r="613" spans="2:10">
      <c r="B613" s="41" t="s">
        <v>832</v>
      </c>
      <c r="C613" s="44"/>
      <c r="D613" s="44"/>
      <c r="E613" s="44"/>
      <c r="F613" s="44"/>
      <c r="G613" s="44"/>
      <c r="H613" s="44"/>
      <c r="I613" s="44"/>
      <c r="J613" s="46"/>
    </row>
    <row r="614" spans="2:10">
      <c r="B614" s="41" t="s">
        <v>833</v>
      </c>
      <c r="C614" s="44"/>
      <c r="D614" s="44"/>
      <c r="E614" s="44"/>
      <c r="F614" s="44"/>
      <c r="G614" s="44"/>
      <c r="H614" s="44"/>
      <c r="I614" s="44"/>
      <c r="J614" s="46"/>
    </row>
    <row r="615" spans="2:10">
      <c r="B615" s="41" t="s">
        <v>834</v>
      </c>
      <c r="C615" s="44"/>
      <c r="D615" s="44"/>
      <c r="E615" s="44"/>
      <c r="F615" s="44"/>
      <c r="G615" s="44"/>
      <c r="H615" s="44"/>
      <c r="I615" s="44"/>
      <c r="J615" s="46"/>
    </row>
    <row r="616" spans="2:10">
      <c r="B616" s="41" t="s">
        <v>835</v>
      </c>
      <c r="C616" s="44"/>
      <c r="D616" s="44"/>
      <c r="E616" s="44"/>
      <c r="F616" s="44"/>
      <c r="G616" s="44"/>
      <c r="H616" s="44"/>
      <c r="I616" s="44"/>
      <c r="J616" s="46"/>
    </row>
    <row r="617" spans="2:10">
      <c r="B617" s="41" t="s">
        <v>836</v>
      </c>
      <c r="C617" s="44"/>
      <c r="D617" s="44"/>
      <c r="E617" s="44"/>
      <c r="F617" s="44"/>
      <c r="G617" s="44"/>
      <c r="H617" s="44"/>
      <c r="I617" s="44"/>
      <c r="J617" s="46"/>
    </row>
    <row r="618" spans="2:10">
      <c r="B618" s="41" t="s">
        <v>837</v>
      </c>
      <c r="C618" s="44"/>
      <c r="D618" s="44"/>
      <c r="E618" s="44"/>
      <c r="F618" s="44"/>
      <c r="G618" s="44"/>
      <c r="H618" s="44"/>
      <c r="I618" s="44"/>
      <c r="J618" s="46"/>
    </row>
    <row r="619" spans="2:10">
      <c r="B619" s="41" t="s">
        <v>838</v>
      </c>
      <c r="C619" s="44"/>
      <c r="D619" s="44"/>
      <c r="E619" s="44"/>
      <c r="F619" s="44"/>
      <c r="G619" s="44"/>
      <c r="H619" s="44"/>
      <c r="I619" s="44"/>
      <c r="J619" s="46"/>
    </row>
    <row r="620" spans="2:10">
      <c r="B620" s="41" t="s">
        <v>839</v>
      </c>
      <c r="C620" s="44"/>
      <c r="D620" s="44"/>
      <c r="E620" s="44"/>
      <c r="F620" s="44"/>
      <c r="G620" s="44"/>
      <c r="H620" s="44"/>
      <c r="I620" s="44"/>
      <c r="J620" s="46"/>
    </row>
    <row r="621" spans="2:10">
      <c r="B621" s="41" t="s">
        <v>840</v>
      </c>
      <c r="C621" s="44"/>
      <c r="D621" s="44"/>
      <c r="E621" s="44"/>
      <c r="F621" s="44"/>
      <c r="G621" s="44"/>
      <c r="H621" s="44"/>
      <c r="I621" s="44"/>
      <c r="J621" s="46"/>
    </row>
    <row r="622" spans="2:10">
      <c r="B622" s="41" t="s">
        <v>841</v>
      </c>
      <c r="C622" s="44"/>
      <c r="D622" s="44"/>
      <c r="E622" s="44"/>
      <c r="F622" s="44"/>
      <c r="G622" s="44"/>
      <c r="H622" s="44"/>
      <c r="I622" s="44"/>
      <c r="J622" s="46"/>
    </row>
    <row r="623" spans="2:10">
      <c r="B623" s="41" t="s">
        <v>842</v>
      </c>
      <c r="C623" s="44"/>
      <c r="D623" s="44"/>
      <c r="E623" s="44"/>
      <c r="F623" s="44"/>
      <c r="G623" s="44"/>
      <c r="H623" s="44"/>
      <c r="I623" s="44"/>
      <c r="J623" s="46"/>
    </row>
    <row r="624" spans="2:10">
      <c r="B624" s="41" t="s">
        <v>843</v>
      </c>
      <c r="C624" s="44"/>
      <c r="D624" s="44"/>
      <c r="E624" s="44"/>
      <c r="F624" s="44"/>
      <c r="G624" s="44"/>
      <c r="H624" s="44"/>
      <c r="I624" s="44"/>
      <c r="J624" s="46"/>
    </row>
    <row r="625" spans="2:10">
      <c r="B625" s="41" t="s">
        <v>844</v>
      </c>
      <c r="C625" s="44"/>
      <c r="D625" s="44"/>
      <c r="E625" s="44"/>
      <c r="F625" s="44"/>
      <c r="G625" s="44"/>
      <c r="H625" s="44"/>
      <c r="I625" s="44"/>
      <c r="J625" s="46"/>
    </row>
    <row r="626" spans="2:10">
      <c r="B626" s="41" t="s">
        <v>845</v>
      </c>
      <c r="C626" s="44"/>
      <c r="D626" s="44"/>
      <c r="E626" s="44"/>
      <c r="F626" s="44"/>
      <c r="G626" s="44"/>
      <c r="H626" s="44"/>
      <c r="I626" s="44"/>
      <c r="J626" s="46"/>
    </row>
    <row r="627" spans="2:10">
      <c r="B627" s="41" t="s">
        <v>846</v>
      </c>
      <c r="C627" s="44"/>
      <c r="D627" s="44"/>
      <c r="E627" s="44"/>
      <c r="F627" s="44"/>
      <c r="G627" s="44"/>
      <c r="H627" s="44"/>
      <c r="I627" s="44"/>
      <c r="J627" s="46"/>
    </row>
    <row r="628" spans="2:10">
      <c r="B628" s="41" t="s">
        <v>847</v>
      </c>
      <c r="C628" s="44"/>
      <c r="D628" s="44"/>
      <c r="E628" s="44"/>
      <c r="F628" s="44"/>
      <c r="G628" s="44"/>
      <c r="H628" s="44"/>
      <c r="I628" s="44"/>
      <c r="J628" s="46"/>
    </row>
    <row r="629" spans="2:10">
      <c r="B629" s="41" t="s">
        <v>848</v>
      </c>
      <c r="C629" s="44"/>
      <c r="D629" s="44"/>
      <c r="E629" s="44"/>
      <c r="F629" s="44"/>
      <c r="G629" s="44"/>
      <c r="H629" s="44"/>
      <c r="I629" s="44"/>
      <c r="J629" s="46"/>
    </row>
    <row r="630" spans="2:10">
      <c r="B630" s="41" t="s">
        <v>849</v>
      </c>
      <c r="C630" s="44"/>
      <c r="D630" s="44"/>
      <c r="E630" s="44"/>
      <c r="F630" s="44"/>
      <c r="G630" s="44"/>
      <c r="H630" s="44"/>
      <c r="I630" s="44"/>
      <c r="J630" s="46"/>
    </row>
    <row r="631" spans="2:10">
      <c r="B631" s="41" t="s">
        <v>850</v>
      </c>
      <c r="C631" s="44"/>
      <c r="D631" s="44"/>
      <c r="E631" s="44"/>
      <c r="F631" s="44"/>
      <c r="G631" s="44"/>
      <c r="H631" s="44"/>
      <c r="I631" s="44"/>
      <c r="J631" s="46"/>
    </row>
    <row r="632" spans="2:10">
      <c r="B632" s="41" t="s">
        <v>851</v>
      </c>
      <c r="C632" s="44"/>
      <c r="D632" s="44"/>
      <c r="E632" s="44"/>
      <c r="F632" s="44"/>
      <c r="G632" s="44"/>
      <c r="H632" s="44"/>
      <c r="I632" s="44"/>
      <c r="J632" s="46"/>
    </row>
    <row r="633" spans="2:10">
      <c r="B633" s="41" t="s">
        <v>852</v>
      </c>
      <c r="C633" s="44"/>
      <c r="D633" s="44"/>
      <c r="E633" s="44"/>
      <c r="F633" s="44"/>
      <c r="G633" s="44"/>
      <c r="H633" s="44"/>
      <c r="I633" s="44"/>
      <c r="J633" s="46"/>
    </row>
    <row r="634" spans="2:10">
      <c r="B634" s="41" t="s">
        <v>853</v>
      </c>
      <c r="C634" s="44"/>
      <c r="D634" s="44"/>
      <c r="E634" s="44"/>
      <c r="F634" s="44"/>
      <c r="G634" s="44"/>
      <c r="H634" s="44"/>
      <c r="I634" s="44"/>
      <c r="J634" s="46"/>
    </row>
    <row r="635" spans="2:10">
      <c r="B635" s="41" t="s">
        <v>854</v>
      </c>
      <c r="C635" s="44"/>
      <c r="D635" s="44"/>
      <c r="E635" s="44"/>
      <c r="F635" s="44"/>
      <c r="G635" s="44"/>
      <c r="H635" s="44"/>
      <c r="I635" s="44"/>
      <c r="J635" s="46"/>
    </row>
    <row r="636" spans="2:10">
      <c r="B636" s="41" t="s">
        <v>855</v>
      </c>
      <c r="C636" s="44"/>
      <c r="D636" s="44"/>
      <c r="E636" s="44"/>
      <c r="F636" s="44"/>
      <c r="G636" s="44"/>
      <c r="H636" s="44"/>
      <c r="I636" s="44"/>
      <c r="J636" s="46"/>
    </row>
    <row r="637" spans="2:10">
      <c r="B637" s="41" t="s">
        <v>856</v>
      </c>
      <c r="C637" s="44"/>
      <c r="D637" s="44"/>
      <c r="E637" s="44"/>
      <c r="F637" s="44"/>
      <c r="G637" s="44"/>
      <c r="H637" s="44"/>
      <c r="I637" s="44"/>
      <c r="J637" s="46"/>
    </row>
    <row r="638" spans="2:10">
      <c r="B638" s="41" t="s">
        <v>857</v>
      </c>
      <c r="C638" s="44"/>
      <c r="D638" s="44"/>
      <c r="E638" s="44"/>
      <c r="F638" s="44"/>
      <c r="G638" s="44"/>
      <c r="H638" s="44"/>
      <c r="I638" s="44"/>
      <c r="J638" s="46"/>
    </row>
    <row r="639" spans="2:10">
      <c r="B639" s="41" t="s">
        <v>858</v>
      </c>
      <c r="C639" s="44"/>
      <c r="D639" s="44"/>
      <c r="E639" s="44"/>
      <c r="F639" s="44"/>
      <c r="G639" s="44"/>
      <c r="H639" s="44"/>
      <c r="I639" s="44"/>
      <c r="J639" s="46"/>
    </row>
    <row r="640" spans="2:10">
      <c r="B640" s="41" t="s">
        <v>859</v>
      </c>
      <c r="C640" s="44"/>
      <c r="D640" s="44"/>
      <c r="E640" s="44"/>
      <c r="F640" s="44"/>
      <c r="G640" s="44"/>
      <c r="H640" s="44"/>
      <c r="I640" s="44"/>
      <c r="J640" s="46"/>
    </row>
    <row r="641" spans="2:10">
      <c r="B641" s="41" t="s">
        <v>860</v>
      </c>
      <c r="C641" s="44"/>
      <c r="D641" s="44"/>
      <c r="E641" s="44"/>
      <c r="F641" s="44"/>
      <c r="G641" s="44"/>
      <c r="H641" s="44"/>
      <c r="I641" s="44"/>
      <c r="J641" s="46"/>
    </row>
    <row r="642" spans="2:10">
      <c r="B642" s="41" t="s">
        <v>861</v>
      </c>
      <c r="C642" s="44"/>
      <c r="D642" s="44"/>
      <c r="E642" s="44"/>
      <c r="F642" s="44"/>
      <c r="G642" s="44"/>
      <c r="H642" s="44"/>
      <c r="I642" s="44"/>
      <c r="J642" s="46"/>
    </row>
    <row r="643" spans="2:10">
      <c r="B643" s="41" t="s">
        <v>862</v>
      </c>
      <c r="C643" s="44"/>
      <c r="D643" s="44"/>
      <c r="E643" s="44"/>
      <c r="F643" s="44"/>
      <c r="G643" s="44"/>
      <c r="H643" s="44"/>
      <c r="I643" s="44"/>
      <c r="J643" s="46"/>
    </row>
    <row r="644" spans="2:10">
      <c r="B644" s="41" t="s">
        <v>863</v>
      </c>
      <c r="C644" s="44"/>
      <c r="D644" s="44"/>
      <c r="E644" s="44"/>
      <c r="F644" s="44"/>
      <c r="G644" s="44"/>
      <c r="H644" s="44"/>
      <c r="I644" s="44"/>
      <c r="J644" s="46"/>
    </row>
    <row r="645" spans="2:10">
      <c r="B645" s="41" t="s">
        <v>864</v>
      </c>
      <c r="C645" s="44"/>
      <c r="D645" s="44"/>
      <c r="E645" s="44"/>
      <c r="F645" s="44"/>
      <c r="G645" s="44"/>
      <c r="H645" s="44"/>
      <c r="I645" s="44"/>
      <c r="J645" s="46"/>
    </row>
    <row r="646" spans="2:10">
      <c r="B646" s="41" t="s">
        <v>865</v>
      </c>
      <c r="C646" s="44"/>
      <c r="D646" s="44"/>
      <c r="E646" s="44"/>
      <c r="F646" s="44"/>
      <c r="G646" s="44"/>
      <c r="H646" s="44"/>
      <c r="I646" s="44"/>
      <c r="J646" s="46"/>
    </row>
    <row r="647" spans="2:10">
      <c r="B647" s="41" t="s">
        <v>866</v>
      </c>
      <c r="C647" s="44"/>
      <c r="D647" s="44"/>
      <c r="E647" s="44"/>
      <c r="F647" s="44"/>
      <c r="G647" s="44"/>
      <c r="H647" s="44"/>
      <c r="I647" s="44"/>
      <c r="J647" s="46"/>
    </row>
    <row r="648" spans="2:10">
      <c r="B648" s="41" t="s">
        <v>867</v>
      </c>
      <c r="C648" s="44"/>
      <c r="D648" s="44"/>
      <c r="E648" s="44"/>
      <c r="F648" s="44"/>
      <c r="G648" s="44"/>
      <c r="H648" s="44"/>
      <c r="I648" s="44"/>
      <c r="J648" s="46"/>
    </row>
    <row r="649" spans="2:10">
      <c r="B649" s="41" t="s">
        <v>868</v>
      </c>
      <c r="C649" s="44"/>
      <c r="D649" s="44"/>
      <c r="E649" s="44"/>
      <c r="F649" s="44"/>
      <c r="G649" s="44"/>
      <c r="H649" s="44"/>
      <c r="I649" s="44"/>
      <c r="J649" s="46"/>
    </row>
    <row r="650" spans="2:10">
      <c r="B650" s="41" t="s">
        <v>869</v>
      </c>
      <c r="C650" s="44"/>
      <c r="D650" s="44"/>
      <c r="E650" s="44"/>
      <c r="F650" s="44"/>
      <c r="G650" s="44"/>
      <c r="H650" s="44"/>
      <c r="I650" s="44"/>
      <c r="J650" s="46"/>
    </row>
    <row r="651" spans="2:10">
      <c r="B651" s="41" t="s">
        <v>870</v>
      </c>
      <c r="C651" s="44"/>
      <c r="D651" s="44"/>
      <c r="E651" s="44"/>
      <c r="F651" s="44"/>
      <c r="G651" s="44"/>
      <c r="H651" s="44"/>
      <c r="I651" s="44"/>
      <c r="J651" s="46"/>
    </row>
    <row r="652" spans="2:10">
      <c r="B652" s="39"/>
      <c r="C652" s="37"/>
      <c r="D652" s="37"/>
      <c r="E652" s="37"/>
      <c r="F652" s="37"/>
      <c r="G652" s="37"/>
      <c r="H652" s="37"/>
      <c r="I652" s="37"/>
      <c r="J652" s="38"/>
    </row>
  </sheetData>
  <mergeCells count="110">
    <mergeCell ref="H126:J126"/>
    <mergeCell ref="H127:J127"/>
    <mergeCell ref="H128:J128"/>
    <mergeCell ref="B138:D138"/>
    <mergeCell ref="B139:D139"/>
    <mergeCell ref="B140:D140"/>
    <mergeCell ref="B130:D130"/>
    <mergeCell ref="H136:J136"/>
    <mergeCell ref="K126:L126"/>
    <mergeCell ref="K127:L127"/>
    <mergeCell ref="K128:L128"/>
    <mergeCell ref="H135:J135"/>
    <mergeCell ref="E139:F139"/>
    <mergeCell ref="B135:D135"/>
    <mergeCell ref="B136:D136"/>
    <mergeCell ref="B137:D137"/>
    <mergeCell ref="E130:F130"/>
    <mergeCell ref="B126:D126"/>
    <mergeCell ref="B127:D127"/>
    <mergeCell ref="B128:D128"/>
    <mergeCell ref="E126:F126"/>
    <mergeCell ref="E127:F127"/>
    <mergeCell ref="E128:F128"/>
    <mergeCell ref="H137:J137"/>
    <mergeCell ref="K135:L135"/>
    <mergeCell ref="K136:L136"/>
    <mergeCell ref="K137:L137"/>
    <mergeCell ref="E136:F136"/>
    <mergeCell ref="E137:F137"/>
    <mergeCell ref="E140:F140"/>
    <mergeCell ref="B316:C316"/>
    <mergeCell ref="E138:F138"/>
    <mergeCell ref="E135:F135"/>
    <mergeCell ref="B141:D141"/>
    <mergeCell ref="E141:F141"/>
    <mergeCell ref="B338:C338"/>
    <mergeCell ref="B339:C339"/>
    <mergeCell ref="B340:C340"/>
    <mergeCell ref="B342:D342"/>
    <mergeCell ref="B343:D343"/>
    <mergeCell ref="B344:D344"/>
    <mergeCell ref="B345:D345"/>
    <mergeCell ref="B412:D412"/>
    <mergeCell ref="B413:D413"/>
    <mergeCell ref="B346:D346"/>
    <mergeCell ref="B360:D360"/>
    <mergeCell ref="B361:D361"/>
    <mergeCell ref="B362:D362"/>
    <mergeCell ref="B363:D363"/>
    <mergeCell ref="B364:D364"/>
    <mergeCell ref="B365:D365"/>
    <mergeCell ref="B347:D347"/>
    <mergeCell ref="B358:D358"/>
    <mergeCell ref="B359:D359"/>
    <mergeCell ref="H374:I374"/>
    <mergeCell ref="H375:I375"/>
    <mergeCell ref="H376:I376"/>
    <mergeCell ref="H377:I377"/>
    <mergeCell ref="B374:D374"/>
    <mergeCell ref="B366:D366"/>
    <mergeCell ref="B407:D407"/>
    <mergeCell ref="B408:D408"/>
    <mergeCell ref="B409:D409"/>
    <mergeCell ref="B406:D406"/>
    <mergeCell ref="B474:E474"/>
    <mergeCell ref="B475:E475"/>
    <mergeCell ref="B476:E476"/>
    <mergeCell ref="B477:E477"/>
    <mergeCell ref="B478:E478"/>
    <mergeCell ref="B479:E479"/>
    <mergeCell ref="B491:D494"/>
    <mergeCell ref="B375:D375"/>
    <mergeCell ref="B376:D376"/>
    <mergeCell ref="B377:D377"/>
    <mergeCell ref="B410:D410"/>
    <mergeCell ref="B411:D411"/>
    <mergeCell ref="B414:D414"/>
    <mergeCell ref="C535:D535"/>
    <mergeCell ref="C536:D536"/>
    <mergeCell ref="C537:D537"/>
    <mergeCell ref="B480:E480"/>
    <mergeCell ref="B481:E481"/>
    <mergeCell ref="B482:E482"/>
    <mergeCell ref="B488:D488"/>
    <mergeCell ref="B513:D515"/>
    <mergeCell ref="B528:D530"/>
    <mergeCell ref="B12:F12"/>
    <mergeCell ref="K129:L129"/>
    <mergeCell ref="H138:J138"/>
    <mergeCell ref="K138:L138"/>
    <mergeCell ref="B551:J551"/>
    <mergeCell ref="B129:D129"/>
    <mergeCell ref="B131:D131"/>
    <mergeCell ref="B132:D132"/>
    <mergeCell ref="E131:F131"/>
    <mergeCell ref="E132:F132"/>
    <mergeCell ref="E129:F129"/>
    <mergeCell ref="H129:J129"/>
    <mergeCell ref="C540:D540"/>
    <mergeCell ref="B341:C341"/>
    <mergeCell ref="F513:K516"/>
    <mergeCell ref="C539:D539"/>
    <mergeCell ref="F491:I493"/>
    <mergeCell ref="C541:D541"/>
    <mergeCell ref="C542:D542"/>
    <mergeCell ref="C543:D543"/>
    <mergeCell ref="C544:D544"/>
    <mergeCell ref="C532:D532"/>
    <mergeCell ref="C533:D533"/>
    <mergeCell ref="C534:D53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2017-12-12T13:41:41Z</dcterms:modified>
</cp:coreProperties>
</file>