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Año 2019\Seguimiento egresados\Informes posgrado 2018-2019\"/>
    </mc:Choice>
  </mc:AlternateContent>
  <bookViews>
    <workbookView xWindow="0" yWindow="0" windowWidth="19200" windowHeight="11595"/>
  </bookViews>
  <sheets>
    <sheet name="Presentación" sheetId="1" r:id="rId1"/>
    <sheet name="Egresados" sheetId="2" r:id="rId2"/>
    <sheet name="Empleadores" sheetId="3" r:id="rId3"/>
  </sheets>
  <definedNames>
    <definedName name="_xlnm._FilterDatabase" localSheetId="1" hidden="1">Egresados!$F$152:$G$323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94" i="2" l="1"/>
  <c r="D358" i="2" l="1"/>
  <c r="C332" i="2" l="1"/>
  <c r="D326" i="2" s="1"/>
  <c r="C90" i="2"/>
  <c r="C63" i="2"/>
  <c r="C37" i="2"/>
  <c r="D327" i="2" l="1"/>
  <c r="D331" i="2"/>
  <c r="D328" i="2"/>
  <c r="D330" i="2"/>
  <c r="D329" i="2"/>
  <c r="C559" i="2"/>
  <c r="C526" i="2"/>
  <c r="D90" i="2"/>
  <c r="G90" i="2" s="1"/>
  <c r="D60" i="2"/>
  <c r="G60" i="2" s="1"/>
  <c r="E123" i="2"/>
  <c r="F393" i="2"/>
  <c r="J393" i="2" s="1"/>
  <c r="C448" i="2"/>
  <c r="I543" i="2"/>
  <c r="C522" i="2"/>
  <c r="C525" i="2"/>
  <c r="D62" i="2"/>
  <c r="G62" i="2" s="1"/>
  <c r="E125" i="2"/>
  <c r="D35" i="2"/>
  <c r="G35" i="2" s="1"/>
  <c r="D63" i="2"/>
  <c r="G63" i="2" s="1"/>
  <c r="E128" i="2"/>
  <c r="E357" i="2"/>
  <c r="C452" i="2"/>
  <c r="C560" i="2"/>
  <c r="D86" i="2"/>
  <c r="G86" i="2" s="1"/>
  <c r="D88" i="2"/>
  <c r="G88" i="2" s="1"/>
  <c r="K123" i="2"/>
  <c r="K125" i="2"/>
  <c r="C449" i="2"/>
  <c r="C472" i="2"/>
  <c r="H522" i="2"/>
  <c r="C540" i="2"/>
  <c r="C557" i="2"/>
  <c r="C561" i="2"/>
  <c r="D37" i="2"/>
  <c r="G37" i="2" s="1"/>
  <c r="D61" i="2"/>
  <c r="G61" i="2" s="1"/>
  <c r="E124" i="2"/>
  <c r="E126" i="2"/>
  <c r="F392" i="2"/>
  <c r="J392" i="2" s="1"/>
  <c r="F394" i="2"/>
  <c r="J394" i="2" s="1"/>
  <c r="C450" i="2"/>
  <c r="C473" i="2"/>
  <c r="C523" i="2"/>
  <c r="C541" i="2"/>
  <c r="C558" i="2"/>
  <c r="D36" i="2"/>
  <c r="G36" i="2" s="1"/>
  <c r="D87" i="2"/>
  <c r="G87" i="2" s="1"/>
  <c r="D89" i="2"/>
  <c r="G89" i="2" s="1"/>
  <c r="K124" i="2"/>
  <c r="E127" i="2"/>
  <c r="E356" i="2"/>
  <c r="C451" i="2"/>
  <c r="H521" i="2"/>
  <c r="C524" i="2"/>
  <c r="I542" i="2"/>
  <c r="D332" i="2" l="1"/>
  <c r="E358" i="2"/>
</calcChain>
</file>

<file path=xl/sharedStrings.xml><?xml version="1.0" encoding="utf-8"?>
<sst xmlns="http://schemas.openxmlformats.org/spreadsheetml/2006/main" count="3262" uniqueCount="1076">
  <si>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</si>
  <si>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</si>
  <si>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</si>
  <si>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</si>
  <si>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</si>
  <si>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</si>
  <si>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</si>
  <si>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</si>
  <si>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</si>
  <si>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</si>
  <si>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</si>
  <si>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</si>
  <si>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</si>
  <si>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</si>
  <si>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</si>
  <si>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</si>
  <si>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</si>
  <si>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</si>
  <si>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</si>
  <si>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</si>
  <si>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</si>
  <si>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</si>
  <si>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</si>
  <si>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</si>
  <si>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</si>
  <si>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</si>
  <si>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</si>
  <si>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</si>
  <si>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</si>
  <si>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</si>
  <si>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</si>
  <si>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</si>
  <si>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</si>
  <si>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</si>
  <si>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</si>
  <si>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</si>
  <si>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</si>
  <si>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</si>
  <si>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</si>
  <si>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</si>
  <si>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</si>
  <si>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</si>
  <si>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</si>
  <si>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</si>
  <si>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</si>
  <si>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</si>
  <si>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</si>
  <si>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</si>
  <si>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</si>
  <si>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</si>
  <si>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</si>
  <si>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</si>
  <si>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</si>
  <si>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</si>
  <si>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Otras Actividades de Servicios Comunitarios, Sociales y Personales</t>
  </si>
  <si>
    <t>Educación</t>
  </si>
  <si>
    <t>Servicios Sociales y de Salud</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</si>
  <si>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</si>
  <si>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</si>
  <si>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</si>
  <si>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</si>
  <si>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</si>
  <si>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</si>
  <si>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</si>
  <si>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</si>
  <si>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</si>
  <si>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</si>
  <si>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</si>
  <si>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</si>
  <si>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</si>
  <si>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</si>
  <si>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</si>
  <si>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</si>
  <si>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</si>
  <si>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</si>
  <si>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</si>
  <si>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</si>
  <si>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</si>
  <si>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</si>
  <si>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</si>
  <si>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</si>
  <si>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</si>
  <si>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</si>
  <si>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</si>
  <si>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</si>
  <si>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</si>
  <si>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</si>
  <si>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</si>
  <si>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</si>
  <si>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</si>
  <si>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</si>
  <si>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</si>
  <si>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</si>
  <si>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</si>
  <si>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</si>
  <si>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</si>
  <si>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</si>
  <si>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</si>
  <si>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</si>
  <si>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</si>
  <si>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</si>
  <si>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</si>
  <si>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</si>
  <si>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</si>
  <si>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</si>
  <si>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</si>
  <si>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</si>
  <si>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</si>
  <si>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</si>
  <si>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</si>
  <si>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</si>
  <si>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</si>
  <si>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</si>
  <si>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</si>
  <si>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</si>
  <si>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</si>
  <si>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</si>
  <si>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</si>
  <si>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</si>
  <si>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</si>
  <si>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</si>
  <si>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</si>
  <si>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</si>
  <si>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</si>
  <si>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 xml:space="preserve">Nombre de la Institución y/o empresa </t>
  </si>
  <si>
    <t xml:space="preserve">Nombre del empleador </t>
  </si>
  <si>
    <t xml:space="preserve">Dirección de la empresa </t>
  </si>
  <si>
    <t xml:space="preserve">Teléfono o número de celular </t>
  </si>
  <si>
    <t xml:space="preserve">Correo electrónico de la empresa </t>
  </si>
  <si>
    <t>Ciudad</t>
  </si>
  <si>
    <t xml:space="preserve">Departamento </t>
  </si>
  <si>
    <t xml:space="preserve">¿ A qué sector económico pertenece la institución y/o empresa? </t>
  </si>
  <si>
    <t xml:space="preserve">Educación </t>
  </si>
  <si>
    <t>Seleccione el tipo de empresa</t>
  </si>
  <si>
    <t>Pública</t>
  </si>
  <si>
    <t>Privada</t>
  </si>
  <si>
    <t xml:space="preserve">La formación que imparten los programas académicos debe ser relevante académicamente y debe responder a las necesidades locales, regionales, nacionales e internacionales.  ¿En su opinión los programas de la Universidad Tecnológica de Pereira cumplen con esas caracterísitcas? </t>
  </si>
  <si>
    <t xml:space="preserve">Alto grado </t>
  </si>
  <si>
    <t>¿Por qué?</t>
  </si>
  <si>
    <t>Cubren campos de formación que solamente son ofertados por la UTP y que se requieren para la reflexión y solución de problemas de orden humanístico, artístico y social, como es el caso de las maestrías en Estética y Creación, Literatura o Comunicación Educativa. Asimismo, pregrados únicos en la ciudad como el caso de artes.</t>
  </si>
  <si>
    <t>Desconozco el impacto de los programas que ofrecen.</t>
  </si>
  <si>
    <t xml:space="preserve">Conoce Usted proyectos de impacto social que hayan sido generados por programas académicos de esta institución? </t>
  </si>
  <si>
    <t>SI</t>
  </si>
  <si>
    <t>NO</t>
  </si>
  <si>
    <t xml:space="preserve">¿En qué grado los programas académicos, han impactado positivamente en el desarrollo de la región? </t>
  </si>
  <si>
    <t xml:space="preserve">¿De acuerdo a su experiencia, el perfil profesional y ocupacional de los egresados, corresponde al perfil profesional ofrecido por su programa de formación? </t>
  </si>
  <si>
    <t xml:space="preserve">¿Por qué? </t>
  </si>
  <si>
    <t>Si cumple dado que tantos los perfiles ocupacionales y profesionales responden a las necesidades de formación de los programas que se imparten en nuestra Universidad.</t>
  </si>
  <si>
    <t>Porque los docentes que tenemos tienen buen desempeño en su área de formación</t>
  </si>
  <si>
    <t xml:space="preserve">Califique la calidad de la formación que imparten los programas académicos sobre sus estudiantes y su desempeño a nivel laboral </t>
  </si>
  <si>
    <t xml:space="preserve">Si tiene sugerencias para mejorar la calidad de la formación académica, por favor menciónelas </t>
  </si>
  <si>
    <t>Siempre será susceptible de mejorar la formación de los profesionales frente a la complejidad creciente de los problemas sociales, culturales, económicos, ambientales, entre otros, que afectan la ciudad y la región.</t>
  </si>
  <si>
    <t>No tengo sugerencias</t>
  </si>
  <si>
    <t>Mayor énfasis en didáctica</t>
  </si>
  <si>
    <t>Ninguna</t>
  </si>
  <si>
    <t xml:space="preserve">¿En qué grado los egresados del programa académico vinculados a su organización han impactado positivamente el desarrollo de la región? </t>
  </si>
  <si>
    <t xml:space="preserve">Califique de 1 a 5 la calidad del desempeño laboral de los egresados de la Universidad Tecnológica de Pereira. (5 equivale a la calificación más alta) </t>
  </si>
  <si>
    <t xml:space="preserve">¿Qué competencias adicionales considera que requiere un egresado de la UTP ? </t>
  </si>
  <si>
    <t>Manejo en herramientas de investigación cuantitativa, así como uso de tecnologías de punta en diversos procesos. Igualmente, mejorar la competencia en segunda lengua.</t>
  </si>
  <si>
    <t xml:space="preserve">Ninguna </t>
  </si>
  <si>
    <t>Interacción con el entorno</t>
  </si>
  <si>
    <t xml:space="preserve">Califique la percepción sobre la calidad humana de los egresados de la UTP que laboran en su empresa </t>
  </si>
  <si>
    <t xml:space="preserve">Califique la percepción sobre la calidad ética de los egresados de la UTP que laboran en su empresa </t>
  </si>
  <si>
    <t>Excelente</t>
  </si>
  <si>
    <t>Bueno</t>
  </si>
  <si>
    <t xml:space="preserve">Califique la percepción sobre la calidadprofesional de los egresados de la UTP que laboran en su empresa </t>
  </si>
  <si>
    <t>Regular</t>
  </si>
  <si>
    <t>Maestría en Comunicación Educativa</t>
  </si>
  <si>
    <t>Total egresados encuestados: 171</t>
  </si>
  <si>
    <t>Magisterio</t>
  </si>
  <si>
    <t>Alcaldía de Pereira</t>
  </si>
  <si>
    <t>contactenos@pereira.gov.co</t>
  </si>
  <si>
    <t>Ocupaciones en Ciencias Sociales, Educación, Servicios Gubernamentales y Religión</t>
  </si>
  <si>
    <t xml:space="preserve">Empleado del gobierno	  </t>
  </si>
  <si>
    <t>Contrato a término indefinido</t>
  </si>
  <si>
    <t>entre 1 SMLV y menos de 2 SMLV</t>
  </si>
  <si>
    <t>Docente</t>
  </si>
  <si>
    <t>Rector</t>
  </si>
  <si>
    <t>Risaralda</t>
  </si>
  <si>
    <t>Pereira</t>
  </si>
  <si>
    <t>Colombia</t>
  </si>
  <si>
    <t>Fe y alegría</t>
  </si>
  <si>
    <t>samaria 2</t>
  </si>
  <si>
    <t>cpedagogica.diegomaya@feyalegria.org.co</t>
  </si>
  <si>
    <t>Ocupaciones en Ciencias Naturales, Aplicadas y relacionadas</t>
  </si>
  <si>
    <t>Contrato a término fijo</t>
  </si>
  <si>
    <t xml:space="preserve">Privada 	</t>
  </si>
  <si>
    <t>entre 2 SMLV y menos de 3 SMLV</t>
  </si>
  <si>
    <t>Area de ciencias ambientales</t>
  </si>
  <si>
    <t xml:space="preserve">Sol Beatriz </t>
  </si>
  <si>
    <t>Universidad Tecnológica de Pereira</t>
  </si>
  <si>
    <t>La Julita</t>
  </si>
  <si>
    <t>www.utp.edu.co</t>
  </si>
  <si>
    <t>Ocupaciones en Arte, Cultura, Esparcimiento y Deporte</t>
  </si>
  <si>
    <t>entre 5 SMLV y menos de 6 SMLV</t>
  </si>
  <si>
    <t>Facultad de Bellas Artes y Humanidades</t>
  </si>
  <si>
    <t>Director de escuela</t>
  </si>
  <si>
    <t>Secretaría de educación Municipal colegio Ormaza</t>
  </si>
  <si>
    <t>Calle 75 22-00 Cuba Pereira, Colombia</t>
  </si>
  <si>
    <t>colegiormaza66@hotmail.com</t>
  </si>
  <si>
    <t>Área de ciencias sociales</t>
  </si>
  <si>
    <t>Luis Eduardo Montoya</t>
  </si>
  <si>
    <t>Universidad del Quindío</t>
  </si>
  <si>
    <t>Carrera 15 Calle 12 Norte</t>
  </si>
  <si>
    <t>dlacosta@uniquindio.edu.co</t>
  </si>
  <si>
    <t>Ocupaciones de Dirección y Gerencia</t>
  </si>
  <si>
    <t>entre 4 SMLV y menos de 5 SMLV</t>
  </si>
  <si>
    <t>Oficina de Egresados</t>
  </si>
  <si>
    <t>Directora Oficina de Egresados</t>
  </si>
  <si>
    <t>Rector de la Universidad</t>
  </si>
  <si>
    <t>Quindío</t>
  </si>
  <si>
    <t>Armenia</t>
  </si>
  <si>
    <t>UNIVERSIDAD TECNOLOGICA DE PEREIRA</t>
  </si>
  <si>
    <t>CRA 27 10-02 ALAMOS</t>
  </si>
  <si>
    <t>dianagomez@utp.edu.co</t>
  </si>
  <si>
    <t xml:space="preserve">Empleado de empresa particular  </t>
  </si>
  <si>
    <t>más de 6 SMLV</t>
  </si>
  <si>
    <t>Vicerrectora</t>
  </si>
  <si>
    <t>Carrera 27 #10-02 Barrio Alamos - Risaralda - Pereira</t>
  </si>
  <si>
    <t>contactenos@utp.edu.co</t>
  </si>
  <si>
    <t xml:space="preserve">Contrato de prestación de servicios	</t>
  </si>
  <si>
    <t>entre 3 SMLV y menos de 4 SMLV</t>
  </si>
  <si>
    <t>Facultad de Educación</t>
  </si>
  <si>
    <t>Docente catedrático auxiliar</t>
  </si>
  <si>
    <t>Director Escuela de español y comunicación audiovisual</t>
  </si>
  <si>
    <t>SIN RESPUESTA</t>
  </si>
  <si>
    <t>JARDÍN INFANTIL KIDS UNIVERSITY</t>
  </si>
  <si>
    <t>Cra 72 Bis # 75 A - 42</t>
  </si>
  <si>
    <t xml:space="preserve">info@jardininfantilkidsu.com </t>
  </si>
  <si>
    <t>Coordinador de comunicaciones</t>
  </si>
  <si>
    <t>Directora del Jardín</t>
  </si>
  <si>
    <t>Bogotá D.C.</t>
  </si>
  <si>
    <t>Bogotá</t>
  </si>
  <si>
    <t xml:space="preserve">Trabajador  independiente    (Sector público o privado)  </t>
  </si>
  <si>
    <t>MUNICIPIO DE PEREIRA</t>
  </si>
  <si>
    <t xml:space="preserve">	Cra. 7 No. 18-55</t>
  </si>
  <si>
    <t>INEM FELIPE PÉREZ</t>
  </si>
  <si>
    <t>DOCENTE DE AULA</t>
  </si>
  <si>
    <t>RECTOR</t>
  </si>
  <si>
    <t>RISARALDA</t>
  </si>
  <si>
    <t>PEREIRA</t>
  </si>
  <si>
    <t>COLOMBIA</t>
  </si>
  <si>
    <t>Colegio Abraham Lincoln</t>
  </si>
  <si>
    <t>calle 170 # 51 A 81</t>
  </si>
  <si>
    <t>NA</t>
  </si>
  <si>
    <t>docencia</t>
  </si>
  <si>
    <t>docente</t>
  </si>
  <si>
    <t>coordinador</t>
  </si>
  <si>
    <t>Bogota</t>
  </si>
  <si>
    <t>Secretaría de Educación de Pererira</t>
  </si>
  <si>
    <t>Cra. 7 No. 18 - 55.</t>
  </si>
  <si>
    <t>324 80 00 - 324 81 79</t>
  </si>
  <si>
    <t>Instituto Técnico Superior</t>
  </si>
  <si>
    <t>Docente básica primaria</t>
  </si>
  <si>
    <t>Coodinadora</t>
  </si>
  <si>
    <t xml:space="preserve">Univirtual </t>
  </si>
  <si>
    <t>Vereda La Julita - UTP H513</t>
  </si>
  <si>
    <t>3137373 ext 7808</t>
  </si>
  <si>
    <t>acrendon@utp.edu.co</t>
  </si>
  <si>
    <t>Otro tipo de contrato</t>
  </si>
  <si>
    <t>Pedagogía</t>
  </si>
  <si>
    <t xml:space="preserve">Diseñadora Instruccional </t>
  </si>
  <si>
    <t xml:space="preserve">Coordinador Area de Pedagogía </t>
  </si>
  <si>
    <t xml:space="preserve">Colombia </t>
  </si>
  <si>
    <t>Colegio Instituto del Niño Jesús</t>
  </si>
  <si>
    <t>Calle 13 #5-51</t>
  </si>
  <si>
    <t>secretariainj@gmail.com</t>
  </si>
  <si>
    <t>Coordinadores: académico y de convivencia.</t>
  </si>
  <si>
    <t>secretaria de educacion de dosquebradas</t>
  </si>
  <si>
    <t>centro administrativo municipal avenida simon bolivar</t>
  </si>
  <si>
    <t xml:space="preserve"> educacion@dosquebradas.gov.co</t>
  </si>
  <si>
    <t>educacion</t>
  </si>
  <si>
    <t>alvaro dussan</t>
  </si>
  <si>
    <t>risaralda</t>
  </si>
  <si>
    <t>dosquebradas</t>
  </si>
  <si>
    <t>colombia</t>
  </si>
  <si>
    <t>Comfamiliar Risaralda</t>
  </si>
  <si>
    <t>Calle 22 No. 4-40</t>
  </si>
  <si>
    <t>lvargasv@comfamiliar.com</t>
  </si>
  <si>
    <t>Instituto Comfamiliar</t>
  </si>
  <si>
    <t>Coordinador académico</t>
  </si>
  <si>
    <t>Vereda la julita</t>
  </si>
  <si>
    <t>miradas@utp.educ.o</t>
  </si>
  <si>
    <t>Facultad de Ciencias de la educación</t>
  </si>
  <si>
    <t xml:space="preserve">Docente catedrático </t>
  </si>
  <si>
    <t>Director del programa</t>
  </si>
  <si>
    <t>Universidad Tecnologica de Pereira</t>
  </si>
  <si>
    <t>Carrera 27 #10-02 Barrio Alamos</t>
  </si>
  <si>
    <t>angelav@utp.edu.co</t>
  </si>
  <si>
    <t>Recursos Informáticos y Educativos</t>
  </si>
  <si>
    <t xml:space="preserve">Profesional Universitario </t>
  </si>
  <si>
    <t>Director Recursos Informáticos y Educativos</t>
  </si>
  <si>
    <t>wmng@utp.edu.co</t>
  </si>
  <si>
    <t>Univirtual</t>
  </si>
  <si>
    <t>Director Académico</t>
  </si>
  <si>
    <t>Vicerrector Académico</t>
  </si>
  <si>
    <t>Secretaria de educación municipal</t>
  </si>
  <si>
    <t>X</t>
  </si>
  <si>
    <t>Humanidades</t>
  </si>
  <si>
    <t>Docente de Inglés</t>
  </si>
  <si>
    <t>Director</t>
  </si>
  <si>
    <t>UTP</t>
  </si>
  <si>
    <t>Vereda La Julita</t>
  </si>
  <si>
    <t>CIDT@utp.edu.co</t>
  </si>
  <si>
    <t>menor a 1 SMLV (Salario mínimo legal vigente)</t>
  </si>
  <si>
    <t>CIDT</t>
  </si>
  <si>
    <t>Community Manager</t>
  </si>
  <si>
    <t>Director CIDT</t>
  </si>
  <si>
    <t>Liceo Pino Verde</t>
  </si>
  <si>
    <t>Vereda Los Planes kilometro 5 Vía Cerritos Entrada 16, El Tigre</t>
  </si>
  <si>
    <t>info@liceopinoverde.edu.co</t>
  </si>
  <si>
    <t>Docente Bilingüe</t>
  </si>
  <si>
    <t>Coordinador</t>
  </si>
  <si>
    <t xml:space="preserve"> Comfamiliar-Risaralda</t>
  </si>
  <si>
    <t>Cra 5 calle 22</t>
  </si>
  <si>
    <t>rtangarife@comfamiliar.com</t>
  </si>
  <si>
    <t>FONIÑEZ</t>
  </si>
  <si>
    <t>Profesional Fcilitador</t>
  </si>
  <si>
    <t>Coordinadora</t>
  </si>
  <si>
    <t xml:space="preserve">Empleado de empresa familiar sin  remuneración    </t>
  </si>
  <si>
    <t>Susuerte S.A</t>
  </si>
  <si>
    <t>Calle 21 22-16</t>
  </si>
  <si>
    <t>8971499 extensión  294</t>
  </si>
  <si>
    <t>adriana.salazar@cear.co</t>
  </si>
  <si>
    <t>Fundación CEAR</t>
  </si>
  <si>
    <t>Directora Fundación CEAR</t>
  </si>
  <si>
    <t>Gerente Administrativo y Financiero</t>
  </si>
  <si>
    <t>Caldas</t>
  </si>
  <si>
    <t>Manizales</t>
  </si>
  <si>
    <t>Universidad de Medellín</t>
  </si>
  <si>
    <t>Carrera 87. No. 30-65</t>
  </si>
  <si>
    <t>Nebotero@edem.edu.co</t>
  </si>
  <si>
    <t>Facultad de Comunicación</t>
  </si>
  <si>
    <t>Docente-investigadora</t>
  </si>
  <si>
    <t>Jefe de Programa</t>
  </si>
  <si>
    <t>Antioquia</t>
  </si>
  <si>
    <t>Medellín</t>
  </si>
  <si>
    <t>Ministerio de Cultura</t>
  </si>
  <si>
    <t>Cra. 8 # 8 - 55 La Candelaria</t>
  </si>
  <si>
    <t>3424100 ext. 1407</t>
  </si>
  <si>
    <t>alopera@mincultura.gov.co</t>
  </si>
  <si>
    <t>Agricultura, ganadería, Caza y Silvicultura</t>
  </si>
  <si>
    <t>Dirección de Cinematografía</t>
  </si>
  <si>
    <t>Profesional Especializado</t>
  </si>
  <si>
    <t>Directora de Cinematografía</t>
  </si>
  <si>
    <t>I.E. Ciudadela Cuba</t>
  </si>
  <si>
    <t>Los cristales, cuba</t>
  </si>
  <si>
    <t>Manuelospinal@gmail.com</t>
  </si>
  <si>
    <t>ALCALDIA DE PEREIRA</t>
  </si>
  <si>
    <t xml:space="preserve">ALCALDIA DE PEREIRA </t>
  </si>
  <si>
    <t>orbesguillermo@gmail.com</t>
  </si>
  <si>
    <t>SECRETARIA DE EDUCACION</t>
  </si>
  <si>
    <t>DOCENTE</t>
  </si>
  <si>
    <t>Institución Educativa El Águila</t>
  </si>
  <si>
    <t xml:space="preserve">Carrera 4 </t>
  </si>
  <si>
    <t>ieaguila.0@gmail.com</t>
  </si>
  <si>
    <t>Valle del Cauca</t>
  </si>
  <si>
    <t>El Águila</t>
  </si>
  <si>
    <t>Institución Educativa Manuel Elkin Patarroyo</t>
  </si>
  <si>
    <t>Dosquebradas Risaralda</t>
  </si>
  <si>
    <t xml:space="preserve">i.e.manuelelkinpatarroyo@dosquebradas.gov.co </t>
  </si>
  <si>
    <t xml:space="preserve">Docente </t>
  </si>
  <si>
    <t>Risalralda</t>
  </si>
  <si>
    <t>Dosquebradas</t>
  </si>
  <si>
    <t>Escuela de Administración y Mercadotecnia del Quindio EAM</t>
  </si>
  <si>
    <t>Av Bolivar N 3-11</t>
  </si>
  <si>
    <t>facultaddiscom@eam.edu.co</t>
  </si>
  <si>
    <t>Facultad de Diseño y Comunicación</t>
  </si>
  <si>
    <t>Decano</t>
  </si>
  <si>
    <t>Caja de Compensación Familiar de Caldas</t>
  </si>
  <si>
    <t>cra 25 clle 50 esquina</t>
  </si>
  <si>
    <t>884 2303</t>
  </si>
  <si>
    <t>margaritamaria.maya@confa.co</t>
  </si>
  <si>
    <t>Relaciones Corporativas</t>
  </si>
  <si>
    <t>Comunicadora Social - Relacionista Pública</t>
  </si>
  <si>
    <t>Gerente de Relaciones Corporativas</t>
  </si>
  <si>
    <t>caldas</t>
  </si>
  <si>
    <t>Secretaria de Educación de Cali- I. E. San Juan Bautista de la Salle</t>
  </si>
  <si>
    <t>Carrera 9A No.78-14</t>
  </si>
  <si>
    <t>ie_juanbautista@gmail.com</t>
  </si>
  <si>
    <t>Académica</t>
  </si>
  <si>
    <t>Docente de aula</t>
  </si>
  <si>
    <t>Cali</t>
  </si>
  <si>
    <t>institucion educativs Bosques de la Acuarela</t>
  </si>
  <si>
    <t>bosques etapa 4</t>
  </si>
  <si>
    <t>bosques dela acuarela@edu.com</t>
  </si>
  <si>
    <t>castellano</t>
  </si>
  <si>
    <t>Carrera 15 calle 12 Norte</t>
  </si>
  <si>
    <t>hugoaldana@uniquindio.edu.co</t>
  </si>
  <si>
    <t>Centro Audiovisual</t>
  </si>
  <si>
    <t>Técnico Operativo</t>
  </si>
  <si>
    <t xml:space="preserve">Jefe de Producción </t>
  </si>
  <si>
    <t>FUNDACIÓN LUIS VELEZ- COALICIÓN COLOMBIA POR EL DERECHO A LA EDUCACION</t>
  </si>
  <si>
    <t>Calle 21 N° 13-51 oficina 204 edificio valorizacion</t>
  </si>
  <si>
    <t>funluis87@gmail.com</t>
  </si>
  <si>
    <t>Ocupaciones en Finanzas y administración</t>
  </si>
  <si>
    <t>ONG</t>
  </si>
  <si>
    <t>Tecnica administrativa</t>
  </si>
  <si>
    <t>Asesora tecnica administrativa</t>
  </si>
  <si>
    <t>Coordinadora nacional- representante legal</t>
  </si>
  <si>
    <t>Quindio</t>
  </si>
  <si>
    <t>INSTITUCIÓN EDUCATIVA NUESTRA SEÑORA DE GUADALUPE</t>
  </si>
  <si>
    <t>carrera 13A N° 35-31 Barrio Guadalupe</t>
  </si>
  <si>
    <t xml:space="preserve"> i.e.guadalupe@dosquebradas.gov.co</t>
  </si>
  <si>
    <t>EDUCACIÓN</t>
  </si>
  <si>
    <t>DOCENTE INGLES</t>
  </si>
  <si>
    <t>COORDINADOR</t>
  </si>
  <si>
    <t>DOSQUEBRADAS</t>
  </si>
  <si>
    <t>Uniòn Temporal Alma Mater - UTP</t>
  </si>
  <si>
    <t>iejaimesalazarrobledo@educandoenred.edu.co</t>
  </si>
  <si>
    <t>Administrativo</t>
  </si>
  <si>
    <t xml:space="preserve">coordinadora </t>
  </si>
  <si>
    <t xml:space="preserve">Rector </t>
  </si>
  <si>
    <t xml:space="preserve">Risaralda </t>
  </si>
  <si>
    <t xml:space="preserve">Pereira </t>
  </si>
  <si>
    <t>INSTITUCIÓN EDUCATIVA AGRÍCOLA ZARAGOZA</t>
  </si>
  <si>
    <t>CARTAGO</t>
  </si>
  <si>
    <t xml:space="preserve">NO </t>
  </si>
  <si>
    <t>gloriaenlasalturas4@hotmail.com</t>
  </si>
  <si>
    <t>VALLE DEL CAUCA</t>
  </si>
  <si>
    <t>SECRETARIA DE EDUCACIÓN DOSQUEBRADAS</t>
  </si>
  <si>
    <t>ALCALDIA MUNICIPAL DE DOSQUEBRADAS</t>
  </si>
  <si>
    <t xml:space="preserve"> sistemas@semdosquebradas.gov.co</t>
  </si>
  <si>
    <t>EDUCACION</t>
  </si>
  <si>
    <t>DIRECTOR</t>
  </si>
  <si>
    <t xml:space="preserve">Liceo Andino de la Santísima Trinidad </t>
  </si>
  <si>
    <t>Carrera 5 Calle 4 Esquina</t>
  </si>
  <si>
    <t>liceoandinost@edu.co</t>
  </si>
  <si>
    <t xml:space="preserve">Docencia </t>
  </si>
  <si>
    <t xml:space="preserve">Efraín Segura Castillo </t>
  </si>
  <si>
    <t xml:space="preserve">Quindío </t>
  </si>
  <si>
    <t xml:space="preserve">Filandia </t>
  </si>
  <si>
    <t>carrera 5%6 La Tebaida</t>
  </si>
  <si>
    <t>ielapopa@gmail.com</t>
  </si>
  <si>
    <t>Ocupaciones en  Salud</t>
  </si>
  <si>
    <t>3km</t>
  </si>
  <si>
    <t>La Tebaida</t>
  </si>
  <si>
    <t>SECRETARIA DE EDUCACION DISTRITAL- BOGOTÁ D.C</t>
  </si>
  <si>
    <t>Av. El Dorado No 66-63 Bogotá-Colombia.</t>
  </si>
  <si>
    <t>sedcontactenos@sedbogota.edu.co</t>
  </si>
  <si>
    <t>INSTITUCION EDUCATIVA DISTRITAL</t>
  </si>
  <si>
    <t>BOGOTA D.C</t>
  </si>
  <si>
    <t>BOGOTÁ D.C</t>
  </si>
  <si>
    <t>Secretaria de Educación Colegio La Belleza Los Libertadores IED</t>
  </si>
  <si>
    <t xml:space="preserve">Calle 52 Sur N° 10 A 29 Este </t>
  </si>
  <si>
    <t>cedlabelleza4@redp.edu.co</t>
  </si>
  <si>
    <t xml:space="preserve">Básica Primaria </t>
  </si>
  <si>
    <t>IED Colegio Entre Nubes Sur Oriental</t>
  </si>
  <si>
    <t>Cra 1 #43B- 26 sur</t>
  </si>
  <si>
    <t>claudiacarvajalmonroy@yahoo.es</t>
  </si>
  <si>
    <t>educacion preescolar</t>
  </si>
  <si>
    <t>Sonia Rivero</t>
  </si>
  <si>
    <t>Cundinamarca</t>
  </si>
  <si>
    <t>SECRETARIA DE EDUCACIÓN DE BOGOTA</t>
  </si>
  <si>
    <t>AVENIDA EL DORADO No. 66-63 BOGOTÁ- COLOMBIA</t>
  </si>
  <si>
    <t xml:space="preserve">dianitaluciabustos@gmail.com </t>
  </si>
  <si>
    <t>COLEGIO JULIO GARAVITO ARMERO IED</t>
  </si>
  <si>
    <t>BOGOTÁ</t>
  </si>
  <si>
    <t>Secretaria de Educación de Zipaquirá</t>
  </si>
  <si>
    <t>Carrera 13 No 3c - 15</t>
  </si>
  <si>
    <t>secretariadeeducacion@zipaquira-cundinamarca.gov.co</t>
  </si>
  <si>
    <t>Colegio Santiago Pérez</t>
  </si>
  <si>
    <t>Zipaquirá</t>
  </si>
  <si>
    <t>SECRETARIA DE EDUCACIÓN DISTRITAL</t>
  </si>
  <si>
    <t>AV DORADO # 66 - 63</t>
  </si>
  <si>
    <t>wbecerra@sedbogota.edu.co</t>
  </si>
  <si>
    <t>ORIENTACION ESCOLAR</t>
  </si>
  <si>
    <t>ORIENTACIÓN ESCOLAR</t>
  </si>
  <si>
    <t>RECTORA</t>
  </si>
  <si>
    <t>BOGOTÁ D.C.</t>
  </si>
  <si>
    <t>Secretaria de Educación del Distrito</t>
  </si>
  <si>
    <t>Avda El Dorado No. 66-63</t>
  </si>
  <si>
    <t>sedbgta@edu.co</t>
  </si>
  <si>
    <t>Colegio Naciones Unidas</t>
  </si>
  <si>
    <t>Colegio Aníbal Fernádez de Soto</t>
  </si>
  <si>
    <t>Carrera 50 # 143 - 33</t>
  </si>
  <si>
    <t>coldianibalfernand11@redp.edu.co</t>
  </si>
  <si>
    <t>Básica Primaria</t>
  </si>
  <si>
    <t>IED tomás carrasquilla</t>
  </si>
  <si>
    <t>calle 74N° 62-11</t>
  </si>
  <si>
    <t>tomascarrasq@redp.edu.co</t>
  </si>
  <si>
    <t>docentes</t>
  </si>
  <si>
    <t>cundinamarca</t>
  </si>
  <si>
    <t>bogotá</t>
  </si>
  <si>
    <t>Gimnasio Colombo Británico</t>
  </si>
  <si>
    <t>km 5 vía guaymaral</t>
  </si>
  <si>
    <t>nestor.vera@gcb.edu.co</t>
  </si>
  <si>
    <t>educación</t>
  </si>
  <si>
    <t>coordinador de área</t>
  </si>
  <si>
    <t>Secretaria de Educacion Distral</t>
  </si>
  <si>
    <t>Avrnida El Dorado No.66-63</t>
  </si>
  <si>
    <t>coldimanuelaayalad10@gmail.com</t>
  </si>
  <si>
    <t>Basica Primaria</t>
  </si>
  <si>
    <t xml:space="preserve">SECRETARIA DE EDUCACIÓN DISTRITAL DE BOGOTÁ </t>
  </si>
  <si>
    <t xml:space="preserve">Avenida el Dorado No 63 66 </t>
  </si>
  <si>
    <t>coldiguillermoleonv@gmail.com</t>
  </si>
  <si>
    <t xml:space="preserve">Docente de planta área de Humanidades </t>
  </si>
  <si>
    <t xml:space="preserve">Edilma Lesmes Ramírez </t>
  </si>
  <si>
    <t xml:space="preserve">Bogotá </t>
  </si>
  <si>
    <t>Institución educativa distrital Juana Escobar</t>
  </si>
  <si>
    <t xml:space="preserve">Cra 15 Este # 58-04 sur </t>
  </si>
  <si>
    <t>cedbasyjuanaescob4@redp.edu.co</t>
  </si>
  <si>
    <t>Docencia</t>
  </si>
  <si>
    <t>docente de preescolar</t>
  </si>
  <si>
    <t>Bogotá DC</t>
  </si>
  <si>
    <t>Colegio Educativo Distrital Aulas Colombianas San LUIS</t>
  </si>
  <si>
    <t>Carrera 11 Este N° 0-21</t>
  </si>
  <si>
    <t>2335821-3281041</t>
  </si>
  <si>
    <t>diazfrancisco@hotmail.co</t>
  </si>
  <si>
    <t>Primaria</t>
  </si>
  <si>
    <t>Carlos Julio Pineda</t>
  </si>
  <si>
    <t>Av. El Dorado No. 66 - 63</t>
  </si>
  <si>
    <t>ammartinez@educacionbogota.gov.co</t>
  </si>
  <si>
    <t>Prensa</t>
  </si>
  <si>
    <t>Profesional Universitario</t>
  </si>
  <si>
    <t>Jefe</t>
  </si>
  <si>
    <t>Departamento</t>
  </si>
  <si>
    <t>SECRETARIA DE EDUCACIÓN DE BOGOTA -COL GUSTAVO MORALES MORALES</t>
  </si>
  <si>
    <t>CLL129  N 55-55</t>
  </si>
  <si>
    <t>coldigustavomorale11@redp.edu.co</t>
  </si>
  <si>
    <t>PRIMARIA</t>
  </si>
  <si>
    <t>CUNDINAMARCA</t>
  </si>
  <si>
    <t>BOGOTA</t>
  </si>
  <si>
    <t>Colegio Distrital  INEM Francisco de Paula Santander</t>
  </si>
  <si>
    <t>Clle 38 C No 79-08</t>
  </si>
  <si>
    <t>2774862-3115997323</t>
  </si>
  <si>
    <t>www.inemkennedy.edu.co</t>
  </si>
  <si>
    <t>Docente de Primaria</t>
  </si>
  <si>
    <t xml:space="preserve"> tutora del curso 405</t>
  </si>
  <si>
    <t>coordinadora</t>
  </si>
  <si>
    <t>Bogotá- Bogotá D:C.</t>
  </si>
  <si>
    <t>Secretaria de Educación de Bogota</t>
  </si>
  <si>
    <t>Av el Dorado No 66 -63</t>
  </si>
  <si>
    <t>edevia@sedbogota.edu.co</t>
  </si>
  <si>
    <t>Despacho</t>
  </si>
  <si>
    <t>Asesor de Comunicación y Movilización Social</t>
  </si>
  <si>
    <t>Oscar Sanchez Jaramillo</t>
  </si>
  <si>
    <t>INSTITUTO NACIONAL PENITENCIARIO INPEC</t>
  </si>
  <si>
    <t>Carrera 6 Nº 3-160</t>
  </si>
  <si>
    <t xml:space="preserve"> INICIA CON EL 8+ 663 7494 /  663 1409 /   663 776</t>
  </si>
  <si>
    <t>tratamiento.villavo@inpec.gov.co</t>
  </si>
  <si>
    <t>Tratamiento Penitenciario Área Psicología</t>
  </si>
  <si>
    <t xml:space="preserve">Psicólogo </t>
  </si>
  <si>
    <t>Dr. Nestor NEE  MENDEZ</t>
  </si>
  <si>
    <t>Meta</t>
  </si>
  <si>
    <t>Villavocencio</t>
  </si>
  <si>
    <t>IED JULIO GARAVITO ARMERO</t>
  </si>
  <si>
    <t>CALLE 40B SUR # 51 A - 10</t>
  </si>
  <si>
    <t>marthaluciapaezpaez@gmail.com</t>
  </si>
  <si>
    <t>PREESCOLAR</t>
  </si>
  <si>
    <t>COORDINADORA</t>
  </si>
  <si>
    <t>SED Bogotá</t>
  </si>
  <si>
    <t>Av. El Dorado # 66 - 63</t>
  </si>
  <si>
    <t>Colegio Distrital Aulas Colombianas San Luis</t>
  </si>
  <si>
    <t>AVENIDA EL DORADO 66-63</t>
  </si>
  <si>
    <t>ositocafe08@hotmail.com</t>
  </si>
  <si>
    <t>COLEGIO AULAS COLOMBIANAS SAN LUIS</t>
  </si>
  <si>
    <t>Secretaria de Educación de Bogotá "Colegio Usaquén IED"</t>
  </si>
  <si>
    <t>DIAG. CALLE 127 No. 11B-20</t>
  </si>
  <si>
    <t>colescononiaescola1@redp.edu.co</t>
  </si>
  <si>
    <t>Docente de inglés</t>
  </si>
  <si>
    <t>Coordinadora Académica</t>
  </si>
  <si>
    <t>Cundinamarca- Bogotá</t>
  </si>
  <si>
    <t>SECRETARÍA DE EDUCACIÓN</t>
  </si>
  <si>
    <t>AVOGOTAENIDA EL DORADO Nº66-63 B</t>
  </si>
  <si>
    <t>1 3241000</t>
  </si>
  <si>
    <t>Colegio José Asunción Silva</t>
  </si>
  <si>
    <t>Secretaria de Educación</t>
  </si>
  <si>
    <t>Carrera 9 Este #38-90 sur</t>
  </si>
  <si>
    <t>206 61 57</t>
  </si>
  <si>
    <t>cedlosalpes4@redp.edu.co</t>
  </si>
  <si>
    <t>Docente Primaria</t>
  </si>
  <si>
    <t>CORPORACIÓN UNIVERSITARIA MINUTO DE DIOS</t>
  </si>
  <si>
    <t>CALLE 81 No. 77B- 70</t>
  </si>
  <si>
    <t>2916520 ext 6233</t>
  </si>
  <si>
    <t>csamudio@uniminuto.edu</t>
  </si>
  <si>
    <t>COMUNICACION SOCIAL</t>
  </si>
  <si>
    <t>INDER Medellín</t>
  </si>
  <si>
    <t>Calle 47D No. 75 - 276</t>
  </si>
  <si>
    <t>juan.montoya@inder.gov.co</t>
  </si>
  <si>
    <t>Transporte, Almacenamiento y Comunicaciones</t>
  </si>
  <si>
    <t>Comunicaciones</t>
  </si>
  <si>
    <t>Comunicador Audiovisual</t>
  </si>
  <si>
    <t xml:space="preserve">Carolina Ramírez Rubio </t>
  </si>
  <si>
    <t>Secretaria de Educación de Bogotá</t>
  </si>
  <si>
    <t>Avenida El Dorado 68 - 63</t>
  </si>
  <si>
    <t>cedsanberno@redp.edu.co</t>
  </si>
  <si>
    <t>Secretaria de educación de Cundinamarca</t>
  </si>
  <si>
    <t>Avenida 26 No 50 _ 23</t>
  </si>
  <si>
    <t>personaldocente@cundinamarca.com.co</t>
  </si>
  <si>
    <t>Secretaria de educación</t>
  </si>
  <si>
    <t>Coordinadora academica</t>
  </si>
  <si>
    <t>Cachipay</t>
  </si>
  <si>
    <t>Universidad de Antioquia</t>
  </si>
  <si>
    <t xml:space="preserve"> calle 70 No. 52 - 21</t>
  </si>
  <si>
    <t xml:space="preserve">219 8332 </t>
  </si>
  <si>
    <t>laura.aristizabalj@udea.edu.co</t>
  </si>
  <si>
    <t>Facultad de Comunicaciones</t>
  </si>
  <si>
    <t>Docente ocasional</t>
  </si>
  <si>
    <t>Diana Marcela Taborda</t>
  </si>
  <si>
    <t>Politécnico Colombiano Jaime Isaza Cadavid</t>
  </si>
  <si>
    <t>Carrera 48 # 7-151</t>
  </si>
  <si>
    <t>319 79 00</t>
  </si>
  <si>
    <t>juancarias@elpoli.edu.co</t>
  </si>
  <si>
    <t>Facultad de Comunicación Audiovisual</t>
  </si>
  <si>
    <t xml:space="preserve">Coordinador </t>
  </si>
  <si>
    <t xml:space="preserve">Universidad de Antioquia </t>
  </si>
  <si>
    <t>calle 67 No. 53 - 108</t>
  </si>
  <si>
    <t>regionalizacioncomunicaciones@udea.edu.co</t>
  </si>
  <si>
    <t>Colegio Ciudadea Educativa de Bosa I.E.D.</t>
  </si>
  <si>
    <t>Calle 52 sur N° 97C - 35</t>
  </si>
  <si>
    <t>Docente en Básica  Primaria</t>
  </si>
  <si>
    <t>Docente de Planta</t>
  </si>
  <si>
    <t>Coordinadora Ciclo 1</t>
  </si>
  <si>
    <t>Bogotá, D.E.</t>
  </si>
  <si>
    <t>Secretaría de educación de Cundinamarca</t>
  </si>
  <si>
    <t xml:space="preserve"> Calle 26 No 51-53 Bogotá - Colombia </t>
  </si>
  <si>
    <t xml:space="preserve">PBX: 7490000  </t>
  </si>
  <si>
    <t xml:space="preserve">contactenos@cundinamarca.gov.co </t>
  </si>
  <si>
    <t>Madrid</t>
  </si>
  <si>
    <t xml:space="preserve">Calle 26 No 51-53 Bogotá - Colombia </t>
  </si>
  <si>
    <t xml:space="preserve">PBX: 7490000 </t>
  </si>
  <si>
    <t>Rectora</t>
  </si>
  <si>
    <t>Anolaima</t>
  </si>
  <si>
    <t>Secretaría de Educación Bogotá D.C.</t>
  </si>
  <si>
    <t>Av. El Dorado N° 66 - 63  Bogotá.</t>
  </si>
  <si>
    <t xml:space="preserve"> 324 1000</t>
  </si>
  <si>
    <t>Colegio Rafael Bernal Jiménez IED.</t>
  </si>
  <si>
    <t>Docente Lengua Castellana.</t>
  </si>
  <si>
    <t>Jefe de área.</t>
  </si>
  <si>
    <t>Bogotá, D. C.</t>
  </si>
  <si>
    <t>Secretaria de Educacion de Pereira</t>
  </si>
  <si>
    <t>Cra 7 con calle 19</t>
  </si>
  <si>
    <t>pereira@educa.edu.co</t>
  </si>
  <si>
    <t>institucionn Educativa Alfredo Garcia</t>
  </si>
  <si>
    <t>Corporación Universitaria Minuto de Dios</t>
  </si>
  <si>
    <t>Cl. 81 B No. 72 B 70</t>
  </si>
  <si>
    <t>l.saenz@utp.edu.co</t>
  </si>
  <si>
    <t>Facultad de Ciencias Empresariales - Programa Contaduría Pública</t>
  </si>
  <si>
    <t>Director del Programa</t>
  </si>
  <si>
    <t>Sede Principal</t>
  </si>
  <si>
    <t>Calle 70 52-72</t>
  </si>
  <si>
    <t>comunicacion.redmusica@gmail.com</t>
  </si>
  <si>
    <t>Coordinadora de Comunicaciones</t>
  </si>
  <si>
    <t>Directora General</t>
  </si>
  <si>
    <t>Colegio Orlando Higuita Rojasjas</t>
  </si>
  <si>
    <t>Calle 57 sur# 87 H 03  Bosa</t>
  </si>
  <si>
    <t>colorlandohiguitaroj@redp.edu.co</t>
  </si>
  <si>
    <t>secretaria de educacion Ibague</t>
  </si>
  <si>
    <t>san bernardo</t>
  </si>
  <si>
    <t>coordinaciosanbernardo@yahoo.es</t>
  </si>
  <si>
    <t>rector</t>
  </si>
  <si>
    <t>tolima</t>
  </si>
  <si>
    <t>ibague</t>
  </si>
  <si>
    <t xml:space="preserve">Calle 81 B # 72 B 70 </t>
  </si>
  <si>
    <t>fmedellin@uniminuto.edu</t>
  </si>
  <si>
    <t>Escuela de Medios para el Desarrollo</t>
  </si>
  <si>
    <t>Coordinador de Imagen/Docente</t>
  </si>
  <si>
    <t>Bogotá D. C:</t>
  </si>
  <si>
    <t>Secretariat de education de Bello</t>
  </si>
  <si>
    <t>Calle 69.  60-160</t>
  </si>
  <si>
    <t>Ievilla@gmail.es</t>
  </si>
  <si>
    <t>Antiquia</t>
  </si>
  <si>
    <t>Bello</t>
  </si>
  <si>
    <t>UNIMINUTO</t>
  </si>
  <si>
    <t>Diag 81B N°72B-70  Bogota</t>
  </si>
  <si>
    <t>anforero@uniminuto.edu</t>
  </si>
  <si>
    <t>Facultad de Ciencias de la Comunicación</t>
  </si>
  <si>
    <t>Director de Programa</t>
  </si>
  <si>
    <t xml:space="preserve">Jardìn Social Gran Colombiano Colsubsidio </t>
  </si>
  <si>
    <t>kra 79F No 41-56 sur</t>
  </si>
  <si>
    <t>j.s_grancolombiano@yahoo.com</t>
  </si>
  <si>
    <t xml:space="preserve">Educaciòn </t>
  </si>
  <si>
    <t xml:space="preserve">Coordinación </t>
  </si>
  <si>
    <t xml:space="preserve">Jefe de Programa de Primera Infancia </t>
  </si>
  <si>
    <t xml:space="preserve">Bogotà </t>
  </si>
  <si>
    <t>uniminuto</t>
  </si>
  <si>
    <t>calle 81 b 72 b70</t>
  </si>
  <si>
    <t>didiaz@uniminuto.edu</t>
  </si>
  <si>
    <t>fedu</t>
  </si>
  <si>
    <t>camilo ramirez</t>
  </si>
  <si>
    <t>secretaría de educación municipal</t>
  </si>
  <si>
    <t>CAM armenia</t>
  </si>
  <si>
    <t>(6) 7417100 ext. 460</t>
  </si>
  <si>
    <t>educacion@armenia.gov.co</t>
  </si>
  <si>
    <t>idioma extranjero (inglés)</t>
  </si>
  <si>
    <t>UPB-Monteria</t>
  </si>
  <si>
    <t>Monteria</t>
  </si>
  <si>
    <t>www.upb.edu.co</t>
  </si>
  <si>
    <t>centro de formación humanista</t>
  </si>
  <si>
    <t>director</t>
  </si>
  <si>
    <t>cordoba</t>
  </si>
  <si>
    <t>monteria</t>
  </si>
  <si>
    <t>SED BOGOTA</t>
  </si>
  <si>
    <t>324 1000</t>
  </si>
  <si>
    <t>Educacion</t>
  </si>
  <si>
    <t>Bogota D.C.</t>
  </si>
  <si>
    <t>Secretaría de Educación de Zipaquirá</t>
  </si>
  <si>
    <t>Calle 13N 3C-15B</t>
  </si>
  <si>
    <t>(1)8525034</t>
  </si>
  <si>
    <t>Institución Educativa Guillermo quevedo Zornoza</t>
  </si>
  <si>
    <t>Secretaria de Educación de Medellin</t>
  </si>
  <si>
    <t>Carrera 52 No. 44B - 17  Edificio CARRE</t>
  </si>
  <si>
    <t>http://www.medellin.gov.co/educacion</t>
  </si>
  <si>
    <t>Institución Educativa Francisco Antonio Zea</t>
  </si>
  <si>
    <t>Secretaría de Educación de Cundinamarca</t>
  </si>
  <si>
    <t>Calle 13 # 10-20</t>
  </si>
  <si>
    <t>(1)8785982</t>
  </si>
  <si>
    <t>iedtecnicocomercial@hotmail.com</t>
  </si>
  <si>
    <t>Institución Educativa de Bachillerato Técnico Comercial de Tocancipá</t>
  </si>
  <si>
    <t>Tocancipá</t>
  </si>
  <si>
    <t>SEDUCA</t>
  </si>
  <si>
    <t>Medellin</t>
  </si>
  <si>
    <t>educacionsanandres2016@gmail.com</t>
  </si>
  <si>
    <t xml:space="preserve">Carlos Miguel </t>
  </si>
  <si>
    <t>San Andres de Cuerquia</t>
  </si>
  <si>
    <t>Institución Educativa Ciudad Itagui</t>
  </si>
  <si>
    <t>cra 55a #1-21</t>
  </si>
  <si>
    <t>ieciudaditagui@itagui.edu.co</t>
  </si>
  <si>
    <t>Gestión Académica</t>
  </si>
  <si>
    <t>Itagui</t>
  </si>
  <si>
    <t>Dividendo por Colombia</t>
  </si>
  <si>
    <t>Edificio Staff</t>
  </si>
  <si>
    <t>lsaraza@dividendoporcolombia.org</t>
  </si>
  <si>
    <t>Diseñador de Entorno</t>
  </si>
  <si>
    <t>Gerente</t>
  </si>
  <si>
    <t>ICONTEC</t>
  </si>
  <si>
    <t>CALLE 5 A 39 - 90</t>
  </si>
  <si>
    <t>dianagarces68@gmail.com</t>
  </si>
  <si>
    <t>Coordinadora proyecto educación</t>
  </si>
  <si>
    <t>Uniminuto</t>
  </si>
  <si>
    <t>Cll. 81B. N. 72B- 70</t>
  </si>
  <si>
    <t>2916520 Ext 6169</t>
  </si>
  <si>
    <t>jmahecha@uniminuto.edu</t>
  </si>
  <si>
    <t>Secretaria Educación de Suacha</t>
  </si>
  <si>
    <t>Suacha La Despensa</t>
  </si>
  <si>
    <t>colegioladespensa1@hotmail.com</t>
  </si>
  <si>
    <t>Docente Tecnología e Informática</t>
  </si>
  <si>
    <t>Maria Dolly Pardo</t>
  </si>
  <si>
    <t>Suacha</t>
  </si>
  <si>
    <t>UNIMINUTO SEDE PRINCIPAL</t>
  </si>
  <si>
    <t>Calle 81b No. 72b-70</t>
  </si>
  <si>
    <t>angelica.villamilg@uniminuto.edu</t>
  </si>
  <si>
    <t>Primer Año</t>
  </si>
  <si>
    <t>Coordinador de Primer Año</t>
  </si>
  <si>
    <t>INSTITUCIÓN  EDUCATIVA LA DESPENSA</t>
  </si>
  <si>
    <t>CARRERA 7 N 58 - 32</t>
  </si>
  <si>
    <t xml:space="preserve">TECNOLOGÍA E INFORMÁTICA </t>
  </si>
  <si>
    <t>SOACHA</t>
  </si>
  <si>
    <t>Institución Educativa Distrital José Asunción Silva</t>
  </si>
  <si>
    <t>Calle 91 # 89A-42</t>
  </si>
  <si>
    <t>coldijoseasuncions10@redp.edu.co</t>
  </si>
  <si>
    <t>Docente de preescolar</t>
  </si>
  <si>
    <t xml:space="preserve">Bogotá D. C. </t>
  </si>
  <si>
    <t>Institución Educativa Antonio Nariño</t>
  </si>
  <si>
    <t>Calle 3ª Nº 1-61 y 77 Este</t>
  </si>
  <si>
    <t>annmocu@hotmail.com</t>
  </si>
  <si>
    <t>Mosquera</t>
  </si>
  <si>
    <t>Colegio Abraham lincoln</t>
  </si>
  <si>
    <t>Av calle 170 # 51A-81</t>
  </si>
  <si>
    <t>www.abrahamlincoln.edu.co</t>
  </si>
  <si>
    <t>Docente Ciencias Sociales</t>
  </si>
  <si>
    <t>Pedro Alejandro cortes</t>
  </si>
  <si>
    <t>SECRETARIA DE EDUCACION DISTRITAL</t>
  </si>
  <si>
    <t xml:space="preserve">Ave el Dorado No. 66 63 </t>
  </si>
  <si>
    <t>sedbogota.educo</t>
  </si>
  <si>
    <t xml:space="preserve">JEFE TALENTO HUMANO </t>
  </si>
  <si>
    <t>I.E.R.D LAGUNA</t>
  </si>
  <si>
    <t>VEREDA LAGUNA CUCUNUBÁ</t>
  </si>
  <si>
    <t>edsercu2@gmail.com</t>
  </si>
  <si>
    <t>Ciencias sociales</t>
  </si>
  <si>
    <t>CUCUNUBÁ</t>
  </si>
  <si>
    <t>Colegio José Félix Restrepo IED</t>
  </si>
  <si>
    <t>Carrera 6 #19B-04 sur</t>
  </si>
  <si>
    <t>coldijosefelixrest4@educacionbogota.edu.co</t>
  </si>
  <si>
    <t>Jefe de área</t>
  </si>
  <si>
    <t>Coordinador Académico</t>
  </si>
  <si>
    <t>Bogotá, D. C</t>
  </si>
  <si>
    <t>Secretaria de educacion Municipal.</t>
  </si>
  <si>
    <t>Alcaldia de Pereira Risaralda</t>
  </si>
  <si>
    <t>pereiraeduca.gov.co</t>
  </si>
  <si>
    <t xml:space="preserve">Empresario/Empleador   </t>
  </si>
  <si>
    <t>Secretaria de Educación del Distrito (Bogotá) Colegio Marruecos y Molinos IED</t>
  </si>
  <si>
    <t>Calle 49 D Bis sur Nº 5X-02</t>
  </si>
  <si>
    <t>7609287-7694849</t>
  </si>
  <si>
    <t>colmarruecosymolinos@gmail.com</t>
  </si>
  <si>
    <t>Departamento Ciencias Sociales</t>
  </si>
  <si>
    <t>Cordinador</t>
  </si>
  <si>
    <t>Colegio El Minuto de Dios</t>
  </si>
  <si>
    <t>Transv. 74 # 81 C-05</t>
  </si>
  <si>
    <t>5933040 ext: 1033</t>
  </si>
  <si>
    <t>nubiahb@hotmail.com</t>
  </si>
  <si>
    <t>Gimnasio El Lago</t>
  </si>
  <si>
    <t>calle 74 A N 73 A 85</t>
  </si>
  <si>
    <t>gimnasioellago25@gmail.com</t>
  </si>
  <si>
    <t>Secretaria de Educacion de bogotá</t>
  </si>
  <si>
    <t>Av. El dorado No 66-63</t>
  </si>
  <si>
    <t>www.educacionbogota.edu.co</t>
  </si>
  <si>
    <t>Colegio Ricaurte</t>
  </si>
  <si>
    <t>Bogotà</t>
  </si>
  <si>
    <t>Colegio Chuniza (IED)</t>
  </si>
  <si>
    <t>Dirección: Carrera 1G ESTE # 84A-42 SUR. Localidad: USME. Barrio: Chuniza</t>
  </si>
  <si>
    <t>767 34 02 / 767 33 25</t>
  </si>
  <si>
    <t xml:space="preserve">wwww.sedbogota.edu.co   </t>
  </si>
  <si>
    <t>Matemáticas</t>
  </si>
  <si>
    <t>Colegio Ricaurte IED</t>
  </si>
  <si>
    <t>Cll 10 # 29 - 64</t>
  </si>
  <si>
    <t>cedricaurte14@educacionbogota.edu.co</t>
  </si>
  <si>
    <t>Coordinación</t>
  </si>
  <si>
    <t>Secretaria de Educación Bogotá</t>
  </si>
  <si>
    <t>Av el Dorado  número 66-63 Bogotá</t>
  </si>
  <si>
    <t>maguespecial@gmaiñ.com</t>
  </si>
  <si>
    <t>Educación Docente en propiedad</t>
  </si>
  <si>
    <t>Jefe de Area Docente en propiedad</t>
  </si>
  <si>
    <t>Yaneth Rodriguez</t>
  </si>
  <si>
    <t xml:space="preserve">I.E.D Juan Francisco Berbeo </t>
  </si>
  <si>
    <t xml:space="preserve">calle 77 # 22 - 66 </t>
  </si>
  <si>
    <t>031 217 0607</t>
  </si>
  <si>
    <t>cedjuanfranciscob12@redp.edu.co</t>
  </si>
  <si>
    <t xml:space="preserve">Josué Guillermo Clavijo </t>
  </si>
  <si>
    <t>Institucion Educativa EAM</t>
  </si>
  <si>
    <t>Av bolivar # 3 - 11</t>
  </si>
  <si>
    <t>www.eam.eud.co</t>
  </si>
  <si>
    <t xml:space="preserve">educación </t>
  </si>
  <si>
    <t>SECRETARIA DE EDUCACIÓN DEL DISTRITO "COLEGIO GENERAL SANTANDER" LOCALIDAD 10</t>
  </si>
  <si>
    <t>Carrera 123  No. 65 A 03</t>
  </si>
  <si>
    <t>mdmartinez@redp.edu.co</t>
  </si>
  <si>
    <t>Enseñanza</t>
  </si>
  <si>
    <t>Docente Ingles</t>
  </si>
  <si>
    <t>Coordinadora  académica</t>
  </si>
  <si>
    <t>secretaria de educacion bogota</t>
  </si>
  <si>
    <t>avenida el dorado Nº 66-63 bogota</t>
  </si>
  <si>
    <t>contactenoseducacionbogota.edu.co</t>
  </si>
  <si>
    <t>docente de matematicas</t>
  </si>
  <si>
    <t>bogota</t>
  </si>
  <si>
    <t>Avenida el dorado ·66 63</t>
  </si>
  <si>
    <t xml:space="preserve">rectoria.colegiolosalpes@gmail.com </t>
  </si>
  <si>
    <t>Colegio Los Alpes</t>
  </si>
  <si>
    <t>SED Bogota</t>
  </si>
  <si>
    <t>sedbogta.edu.c</t>
  </si>
  <si>
    <t>colegios</t>
  </si>
  <si>
    <t>COLEGIO DIEGO MONTAÑA CUELLAR</t>
  </si>
  <si>
    <t>Transversal 1 No. 95A - 20 sur</t>
  </si>
  <si>
    <t>cedmonteblanco5@redp.edu.co</t>
  </si>
  <si>
    <t>Secretaria de Educación Distrital - Colegio Los Comuneros Oswaldo Guayasamin</t>
  </si>
  <si>
    <t>carrera 49b # 59b 20 sur</t>
  </si>
  <si>
    <t>031 7625492</t>
  </si>
  <si>
    <t>academicoloscomuneros@gmail.com</t>
  </si>
  <si>
    <t>Personal</t>
  </si>
  <si>
    <t>Docente Humanidades</t>
  </si>
  <si>
    <t>Av. El Dorado 66-63</t>
  </si>
  <si>
    <t>contactenos@educacionbogota.edu.co</t>
  </si>
  <si>
    <t xml:space="preserve">Colegio General Santander </t>
  </si>
  <si>
    <t xml:space="preserve">Cundinamarca </t>
  </si>
  <si>
    <t>SED BOGOTÁ</t>
  </si>
  <si>
    <t>Av Caracas 23-24 Sur</t>
  </si>
  <si>
    <t>Colegio Liceo Femenino Mercedes Nariño</t>
  </si>
  <si>
    <t>Bogotá, D.C.</t>
  </si>
  <si>
    <t>Corporación Universitaria Uniminuto -Centro Regional Madrid, Cundinamarca</t>
  </si>
  <si>
    <t>Calle 7a No. 3 - 58/60</t>
  </si>
  <si>
    <t>www.uniminuto.edu.co</t>
  </si>
  <si>
    <t>Programa de Comunicación Social</t>
  </si>
  <si>
    <t>alcaldia de soacha</t>
  </si>
  <si>
    <t>Cra 7 # 14 - 62</t>
  </si>
  <si>
    <t>730 5580</t>
  </si>
  <si>
    <t xml:space="preserve"> info@soachaeducativa.edu.co</t>
  </si>
  <si>
    <t>Soacha</t>
  </si>
  <si>
    <t>Institución Educativa Juan XXIII</t>
  </si>
  <si>
    <t>Cra 23 b nro 73A-40 barrio Cuba</t>
  </si>
  <si>
    <t>(036) 3130103</t>
  </si>
  <si>
    <t>juan23pereira@gmail.com</t>
  </si>
  <si>
    <t>Administración Educativa I.E. Juan XXIII</t>
  </si>
  <si>
    <t>Director de Núcleo educativo nro. 8</t>
  </si>
  <si>
    <t>Colimbia</t>
  </si>
  <si>
    <t>Secretaría de Educación Municipal</t>
  </si>
  <si>
    <t>procris@utp.edu.co</t>
  </si>
  <si>
    <t>Alcaldía Municipal de Pereira</t>
  </si>
  <si>
    <t>centro administraivo municipal CAM</t>
  </si>
  <si>
    <t>3320071 ext 632</t>
  </si>
  <si>
    <t>docente en quimica y ciencias naturales</t>
  </si>
  <si>
    <t>coordinador academico</t>
  </si>
  <si>
    <t>dosquebras</t>
  </si>
  <si>
    <t>Instituto Agropecuario Veracruz</t>
  </si>
  <si>
    <t>Calle 10 N. 10-58</t>
  </si>
  <si>
    <t>doralbagilc@utp.edu.co</t>
  </si>
  <si>
    <t>Santa Rosa de Cabal</t>
  </si>
  <si>
    <t>Servicio Nacional de Aprendizaje SENA</t>
  </si>
  <si>
    <t>Transv. 7 Calle 26 Barrio Santa Isabel, Dosquebradas</t>
  </si>
  <si>
    <t>oasanchez@sena.edu.co</t>
  </si>
  <si>
    <t>Teleinformática</t>
  </si>
  <si>
    <t>Instructor</t>
  </si>
  <si>
    <t>Institución Educativa Héctor Ángel Arcila</t>
  </si>
  <si>
    <t>La Florida</t>
  </si>
  <si>
    <t>ta_inesita@hotmail.com</t>
  </si>
  <si>
    <t>Lucero Arias Vargas</t>
  </si>
  <si>
    <t>Secretaría de educación municipal de Pereira</t>
  </si>
  <si>
    <t>Cra 7, 18-55, piso 8</t>
  </si>
  <si>
    <t>jaime.delaroche@hotmail.com</t>
  </si>
  <si>
    <t>Docente en Educación Artística - Música</t>
  </si>
  <si>
    <t>COSMITET</t>
  </si>
  <si>
    <t>N</t>
  </si>
  <si>
    <t>CONSULTA EXTERNA</t>
  </si>
  <si>
    <t>MEDICO GENERAL</t>
  </si>
  <si>
    <t>cboterog@utp.edu.co</t>
  </si>
  <si>
    <t>Escuela de Tecnología Industrial</t>
  </si>
  <si>
    <t>Docente de Tiempo Completo</t>
  </si>
  <si>
    <t>Institución Educativa Santa Juana de Lestonnac</t>
  </si>
  <si>
    <t>Diagonal 21 transversal 22 Pradera Alta dosquebradas</t>
  </si>
  <si>
    <t>iesjld@gmail.com</t>
  </si>
  <si>
    <t>Docente Humanidades Lengua Castellana</t>
  </si>
  <si>
    <t>Fundación Universitaria Los Libertadores</t>
  </si>
  <si>
    <t>Carrera 16 N° 63A - 68</t>
  </si>
  <si>
    <t>2544750 Ext 3101</t>
  </si>
  <si>
    <t>deccomunicacion@libertadores.edu.co</t>
  </si>
  <si>
    <t>Decana</t>
  </si>
  <si>
    <t>Bogotá D. C.</t>
  </si>
  <si>
    <t>SENA</t>
  </si>
  <si>
    <t>Carrera 8 No 26-79</t>
  </si>
  <si>
    <t>3135800 Ext 63083</t>
  </si>
  <si>
    <t>robertvanegas4@hotmail.com</t>
  </si>
  <si>
    <t>Comercio y Servicios</t>
  </si>
  <si>
    <t>Coordinador Academico</t>
  </si>
  <si>
    <t>Subdirector</t>
  </si>
  <si>
    <t>itm</t>
  </si>
  <si>
    <t>calle 14 7-12</t>
  </si>
  <si>
    <t>santa rosa</t>
  </si>
  <si>
    <t>omairasm@yahoo.com</t>
  </si>
  <si>
    <t>Es de vital importancia que los docentes que participan de los programas educativos, establezcan una conexión entre saberes y humanismo.</t>
  </si>
  <si>
    <t>actualización en tic¿s</t>
  </si>
  <si>
    <t>la única sugerencia es continuar con el programa, ya que apunta a la formación en un campo de las humanidades muy necesario en contextos actuales.</t>
  </si>
  <si>
    <t xml:space="preserve">La verdad en el tiempo que estudie faltaba mas organización para la entrega de los módulos </t>
  </si>
  <si>
    <t>El programa aporta muchas posibilidades para la formación</t>
  </si>
  <si>
    <t xml:space="preserve">Dentro de los seminarios es prudente integrar uno con respecto a presentación y desarrollo de proyectos para la alcaldía </t>
  </si>
  <si>
    <t>Seguir con el nivel académico que se imparte a través de los docentes.</t>
  </si>
  <si>
    <t>Que los procesos de selección de los estudiantes en las cohortes sea mas exigentes, teniendo en cuenta elementos como entrevistas y trabajo escrito para los apirantes.</t>
  </si>
  <si>
    <t>ninguna sugerencia</t>
  </si>
  <si>
    <t>SEGUIR MEJORANDO LOS PROCESOS COMUNICATIVOS E INFORMATIVOS</t>
  </si>
  <si>
    <t>Algunos docentes deben ser revaluados para dirigir ciertas asignaturas</t>
  </si>
  <si>
    <t>no tengo</t>
  </si>
  <si>
    <t>Sería pertinente el intercambio cultural en la maestría.</t>
  </si>
  <si>
    <t>En especial frente al pénsum, ya que si bien en los dos primeros semestres me resultó muy interesante, en los últimos dos no me pasó igual debido a los pocos seminarios a los que fuimos invitados.</t>
  </si>
  <si>
    <t>que el material y las fotocopias  de documentos  como  tambien el seminario de ingles  y la correccion de estilos de la tesis  entren con el pago del semestre ya que es costoso y esto se tiene que pagar por aparte lo que no es justo.</t>
  </si>
  <si>
    <t xml:space="preserve">La practica docente debe ser modeladas por profesional antes de ser llevada a cabo por el estudiante.   </t>
  </si>
  <si>
    <t>seguir mejorando</t>
  </si>
  <si>
    <t>en este momento no</t>
  </si>
  <si>
    <t>Mejorar esta encuesta</t>
  </si>
  <si>
    <t>N/A</t>
  </si>
  <si>
    <t>Me gustó mucho, sin embargo respecto a los contenidos del programa, inicialmente se hablaba de unos determinados y después los cambiaron, no ví ciertos seminarios en los cuales deseaba participar tales como fotógrafia y radio. Principalmente inicie la maestría por ser amante de la fotografía, lamentablemente no la pude experimentar, el cambio fue para cine y análisis de elementos de este mismo. Respecto a radio, no recuerdo bien por cual lo cambiaron. Sería correcto mantener lo que ofrecen tal cual lo señalan.</t>
  </si>
  <si>
    <t>.</t>
  </si>
  <si>
    <t>QUE HAYA MÁS CLARIDAD A LA HORA DE DAR LA INFORMACIÓN SOBRE LAS VENTAJAS DE LOS MACROPROYECTOS</t>
  </si>
  <si>
    <t>muy bueno</t>
  </si>
  <si>
    <t>Sería fabuloso no tener solo materias teóricas, sino unas más prácticas y técnicas que tengan que ver con productos audiovisuales.</t>
  </si>
  <si>
    <t>Me gustaría que en el caso de la Maestría poder lograr una motivación para lograr terminar el trabajo de grado en menos tiempo.</t>
  </si>
  <si>
    <t>Solo programar con docenter que tengan postgrado ysolo aquellos que tengan buena evaluación</t>
  </si>
  <si>
    <t>En el caso de mi cohorte tuvimos inconvenientes con la capacidad de respuesta de la Universidad de Medellín durante el convenio con la UTP.</t>
  </si>
  <si>
    <t>Dar mas orientación a la paste comunicativa</t>
  </si>
  <si>
    <t xml:space="preserve">Brindar la oportunidad a los estudiantes de acceder a los seminarios a través de video conferencias, en caso de no poder asistir a alguna clase. </t>
  </si>
  <si>
    <t xml:space="preserve">Me parece muy buena la calidad del programa </t>
  </si>
  <si>
    <t>Nada todo esta muy bien estructurado</t>
  </si>
  <si>
    <t>ninguna</t>
  </si>
  <si>
    <t>Hacer talleres más prácticos en los seminarios que tienen relación directa con los medios de comunicación.</t>
  </si>
  <si>
    <t xml:space="preserve">Es necesario mejorar las condiciones del módulo de investigación en aspectos como análisis de información cualitativa </t>
  </si>
  <si>
    <t>Mayor seguimiento al tesista.</t>
  </si>
  <si>
    <t>todo esta muy bien</t>
  </si>
  <si>
    <t xml:space="preserve">Desarrollar mas competencias en el área de tecnologías y medios audiovisuales como  Televisión, Radio, Prensa, Fotografía y promover mas el uso de  las TIC. </t>
  </si>
  <si>
    <t>seguir con excelentes profesionales como lo han hecho hasta ahora, acompañamiento en los trabajos de grado y apoyo en la producción de textos para publicación.</t>
  </si>
  <si>
    <t>No tengo sugerencia alguna</t>
  </si>
  <si>
    <t>Mejorar la calidad docente</t>
  </si>
  <si>
    <t xml:space="preserve">GRACIAS Y FELICITACIONES </t>
  </si>
  <si>
    <t xml:space="preserve">No hay sugerencias </t>
  </si>
  <si>
    <t>Mejorar los canales de comunicación a estudiantes nuevos</t>
  </si>
  <si>
    <t>REALIZAR AUTOEVALUACIONES DE MANERA SEMESTRAL</t>
  </si>
  <si>
    <t>No tengo ninguna sugerencia.</t>
  </si>
  <si>
    <t>integrar a los estudiantes e invitarlos a construir desde las diversas estancias</t>
  </si>
  <si>
    <t>No tengo ningún comentario</t>
  </si>
  <si>
    <t>NINGUNA</t>
  </si>
  <si>
    <t>Mejorar el proceso de comunicación UTP-UNIMINUTO</t>
  </si>
  <si>
    <t xml:space="preserve">Hacer procesos de autoevaluación continuos </t>
  </si>
  <si>
    <t>necesita optimizar los canales de comunicación</t>
  </si>
  <si>
    <t>Organización  en horarios fechas</t>
  </si>
  <si>
    <t xml:space="preserve">Esperaría que en este convenio con la Corporación Minuto de Dios Uniminuto, hubiere más convergencias que divergencias a cerca de la valoración de los trabajos de grado. </t>
  </si>
  <si>
    <t>Me gustaría que los tutores asignados tuvieran más tiempo para atender los requerimientos de los estudiantes y revisar de buena manera las tesis con el fin de desarrollarlos mucho mejor y dentro del cronograma asignado.</t>
  </si>
  <si>
    <t>Tener en cuenta a los estudiantes de convenio.</t>
  </si>
  <si>
    <t>Considero que cumplió con mis expectativas.</t>
  </si>
  <si>
    <t>MAYOR ÉNFASIS EN INVESTIGACIÓN (EN EL CASO DE LOS CONVENIOS CON OTRAS UNIVERSIDADES)</t>
  </si>
  <si>
    <t>Fomentar  jornadas de trabajo  en Pereira</t>
  </si>
  <si>
    <t>Mas comunicación de parte de la UTP  con el estudiante</t>
  </si>
  <si>
    <t>Consideró que las alternativas pedagógicas son insuficientes en algunos casos, se llevó el programa de manera desordenada siendo evidente la desinformación desde los coordinadores, me siento muy insatisfecha con la tutoría para mi tesis por parte de la UTP, el resto del contenido de la maestría fue satisfactorio.</t>
  </si>
  <si>
    <t>La maestría cuenta con excelentes docentes, ante esto no hay ninguna falencia en la calidad que se ofrece; considero que es importante un acompañamiento mas cercano en el momento de la construcción de la tesis ya que el acompañamiento de los tutores, por la distancia,  en ocasiones fue difícil mantener un contacto más cercano con ellos.</t>
  </si>
  <si>
    <t>Gracias por todo el apoyo</t>
  </si>
  <si>
    <t>Me gustaría que la homologación con Uniminuto fuese más rigurosa para favorecer los estandares de calidad que ustedes poseen.  Muy buenos!</t>
  </si>
  <si>
    <t xml:space="preserve"> EN ALGUNOS SEMINARIOS SE NECESITA MAS TIEMPO POR LO INTERESANTES</t>
  </si>
  <si>
    <t>Mejorar los procesos de articulación cuando existen convenios con la universidad.</t>
  </si>
  <si>
    <t>Buscar mecanismos para que los estudiantes en calidad de estudiantes de convenio puedan conocer la universidad.</t>
  </si>
  <si>
    <t xml:space="preserve">Lo que la universidad me ofreció ha sido excelente </t>
  </si>
  <si>
    <t xml:space="preserve">Mejorar algunos docentes </t>
  </si>
  <si>
    <t>Es necesario mejorar los canales de comunicación</t>
  </si>
  <si>
    <t>Incrementar los seminarios de invetigación</t>
  </si>
  <si>
    <t>1. Disponer de un encargado en cada ciudad donde se desarrollan los programas de postgrado (así los trámites y solicitudes serían más ágiles) 2. Desarrollar estrategias que permitan acercar a más interesados a los programas de postgrado de la UTP en cada una de las ciudades.</t>
  </si>
  <si>
    <t>organización en los seminarios, es decir fechas y horarios.</t>
  </si>
  <si>
    <t>mejorar los canales de comunicación</t>
  </si>
  <si>
    <t>Mejorar los canales de comunicación</t>
  </si>
  <si>
    <t xml:space="preserve">Tener una mayor proximidad con el contexto o lugar donde se da la oferta académica. Las formas metodológicas investigativas deben estar más articuladas a los contextos de incidencia y ser más flexibles.   </t>
  </si>
  <si>
    <t xml:space="preserve">Mejorar lo administrativo para el caso de la maestría en asocio con otras universidades. </t>
  </si>
  <si>
    <t>Continuar invitando docentes extranjeros, conferencias</t>
  </si>
  <si>
    <t>Que la Universidad brinde más seminarios para reconocer no sólo los temas sino de la misma Universidad.</t>
  </si>
  <si>
    <t>Sería interesante contar con más seminarios y actividades académicas que profundicen el campo de estudio de la maestría. Algunos seminarios son muy interesantes y el tiempo para su abordaje es muy corto. Algunos de los grupos de investigación no contaron con el acompañamiento y asesoría pertinente por parte de sus tutores. No es mi caso pues conté con una excelente tutora, pero algunos compañeros no corrieron con la misma fortuna, por ello es importante revisar esta parte.</t>
  </si>
  <si>
    <t>Ampliar en cuanto a la formación en medios audiovisuales</t>
  </si>
  <si>
    <t>Excelentes profesores.</t>
  </si>
  <si>
    <t xml:space="preserve"> Que en programas como este de convenio sean mejores los canales de comunicación dado que es  esa la facultad.</t>
  </si>
  <si>
    <t>No tener clases virtuales.</t>
  </si>
  <si>
    <t>Mejorar la comunicación y hacer de los trámites algo más ágil...</t>
  </si>
  <si>
    <t>Mayor acompañamiento a los estudiants de convenios en otras ciudades</t>
  </si>
  <si>
    <t xml:space="preserve">Cuando los programas son en convenio con otras Universidades se vea más la interacciòn y más claridad en la informaciòn </t>
  </si>
  <si>
    <t xml:space="preserve">continuar con los talleres orientados por persona de alto reconocimiento académico </t>
  </si>
  <si>
    <t>excelente programa</t>
  </si>
  <si>
    <t>No tengo Sugerencias</t>
  </si>
  <si>
    <t xml:space="preserve">Felicito la iniciativa de expandir los programas educativos de la UTP a otras ciudades, pero si se hace necesario mejorar la comunicación entre la universidad y los estudiantes de los programas externos o en convenio con otras entidades. </t>
  </si>
  <si>
    <t xml:space="preserve">Mejorar los convenios </t>
  </si>
  <si>
    <t>Me siento a gusto y muy satisfecha con los contenidos académicos del programa que cursé</t>
  </si>
  <si>
    <t>Continuar fortaleciendo los medios de comunicación institucional</t>
  </si>
  <si>
    <t>Creo que un aspecto que puede mejorar es el sistema de evaluación de los cursos. Es excelente y motivador el enfoque constructivista de la maestría pero los metodos de evaluación regresan a formas tradicionales que no constrastan con lo propuesto durante los cursos.</t>
  </si>
  <si>
    <t>Sería bueno que en último semestre también trataran de traer docentes externos</t>
  </si>
  <si>
    <t>Nunca nos dieron carnet de estudiante.</t>
  </si>
  <si>
    <t>Creo que cuentan con la calidad docente pertinente a un nivel de maestría, lo que considero necesario es mejorar el vínculo administrativo</t>
  </si>
  <si>
    <t>La mejoría sería a nivel administrativo</t>
  </si>
  <si>
    <t>MEJORAR LOS CANALES DE INFORMACIÓN CON LOS CONVENIOS</t>
  </si>
  <si>
    <t>que sigan utilizando las redes sociales y demás medios virtuales para dar a conocer la calidad de la universidad.</t>
  </si>
  <si>
    <t xml:space="preserve">Teniendo en cuenta que la maestría que cursé es en convenio con otra entidad, será propia optimizar los canales de información en cuanto a trámites, servicios. </t>
  </si>
  <si>
    <t xml:space="preserve">Se aclara que el egreso de mi especialización fue Comunicación Educativa y para la Maestría en Convenio con la UNIMINUTO  </t>
  </si>
  <si>
    <t xml:space="preserve">Mejorar los canales de comunicación. </t>
  </si>
  <si>
    <t xml:space="preserve">m,ayor informació de como diligenciar formulario de egresados </t>
  </si>
  <si>
    <t>A medida que se ven los talleres o seminarios, solicitar a los educadores subir las valoraciones respectivas ya que su continuidad no esta asegurada y de haber algún error luego es un problema adjuntar las evidencias de lo cursado.</t>
  </si>
  <si>
    <t>No poseo ninguna sugerencia.</t>
  </si>
  <si>
    <t>Realizar pasantías a nivel nacional</t>
  </si>
  <si>
    <t>Quizás conocer un poco más de la institución, ya que mi proceso fue a distancia, pero muy valioso</t>
  </si>
  <si>
    <t>no tengo sugerencias.</t>
  </si>
  <si>
    <t xml:space="preserve">Mejorar la comunicación y participación con los estudiantes </t>
  </si>
  <si>
    <t>Como es un convenio, es importante que se mejoren los canales de comunicación interinstitucional para que los estudiantes tengan la información a tiempo.</t>
  </si>
  <si>
    <t>Mayor comunicación para la realización de eventos academicos</t>
  </si>
  <si>
    <t xml:space="preserve">Esta Maestria es en convenio con Uniminuto, pero hay vacíos  en algunos procesos. Tanto académicos como administrativos  </t>
  </si>
  <si>
    <t>todo es genial</t>
  </si>
  <si>
    <t xml:space="preserve">Permitir la participación de los estudiantes en los procesos de evaluación del currículo semestral por medio de espacios virtuales para quienes no viven en Pereira, para el caso los de Bogotà </t>
  </si>
  <si>
    <t>Toda la metodología y el acceso a la formación estuvo genial ademas por la oportunidad de haber participado desde fuera de Pereira</t>
  </si>
  <si>
    <t xml:space="preserve">No por el momento. </t>
  </si>
  <si>
    <t>Vinculos con otros paises que permitan el crecimiento academico personal y de la universidad.</t>
  </si>
  <si>
    <t>faltó mayor acompañamiento durante la investigación de nuestra tesis.  Los canales de comunicación fueron deficientes (muy poca comunicación y muy demorada la interacción)</t>
  </si>
  <si>
    <t>Que los docentes tutores, en el caso del convenio con Uniminuto sean más comprometidos. Tienen buena preparación pero dejan solo al estudiante.</t>
  </si>
  <si>
    <t>desarrollar un énfasis mayor sobre producción en medios de comunicación con un componente práctico que se evidencie ante la comunidad en la ciudad.</t>
  </si>
  <si>
    <t>mejorar los mecanismos de evaluacion para obtener el titulo</t>
  </si>
  <si>
    <t>Me parece que el enfoque y las lineas de investigación asociadas al programa son muy pertinentes, lo cual permite el libre desarrollo de diversos procesos de investigación.</t>
  </si>
  <si>
    <t>La ética profesional de algunos</t>
  </si>
  <si>
    <t xml:space="preserve">Crear o fortalecer una línea relacionada con la investigación del área de la comunicación educativa en entornos virtuales de enseñanza y aprendizaje  </t>
  </si>
  <si>
    <t>Intercambios Internacionales.</t>
  </si>
  <si>
    <t>formar redes, hay mucho potencial por interconectar y poner a funcionar</t>
  </si>
  <si>
    <t>Más seminarios de actualización</t>
  </si>
  <si>
    <t>TRAER MAS PONENTES DE AFUERA PARA LOS SEMINARIOS</t>
  </si>
  <si>
    <t>CONFORMAR REDES PEDAGÓGICAS</t>
  </si>
  <si>
    <t>Establecer alianzas entre el programa y las empresas donde laboren los egresados.</t>
  </si>
  <si>
    <t>mayor nivel de exigencia, tomando como referente casos conocidos de la UCP (elaboración de ponencias, Foros,Publicaciones) integrados reglamentariamente al proceso académico del posgrado y no de manera opcional ni externo a este.</t>
  </si>
  <si>
    <t>Mayor seguimiento.</t>
  </si>
  <si>
    <t>No, se mantiene actualizado.</t>
  </si>
  <si>
    <t>Profundizar en lenguaje cinematográfico y literatura</t>
  </si>
  <si>
    <t>Más que sugerencias, reconozco las inmensas oportunidades que ofrece el Programa al vincular estudiantes a Proyectos de Investigación en el marco de las distintas líneas de investigación.</t>
  </si>
  <si>
    <t>INCREMENTAR LA FLEXIBILIDAD DE LOS CRÉDITOS ACADÉMICOS</t>
  </si>
  <si>
    <t>Si estoy satisfecho con la educación de la U</t>
  </si>
  <si>
    <t>gracias</t>
  </si>
  <si>
    <t>Mauricio Vera Sánchez</t>
  </si>
  <si>
    <t>Calle 24 N. 8-55, Pereira</t>
  </si>
  <si>
    <t>mvera1@areandina.edu.co</t>
  </si>
  <si>
    <t>Luz Elcira Espinosa Bedoya</t>
  </si>
  <si>
    <t>Carrera 6A # 63-50 Sector E Ciudadela del Café  Parque Industrial</t>
  </si>
  <si>
    <t>ciudadboquia@hotmail.com</t>
  </si>
  <si>
    <t>Total graduados: 326</t>
  </si>
  <si>
    <r>
      <rPr>
        <b/>
        <sz val="14"/>
        <color indexed="8"/>
        <rFont val="Calibri"/>
        <family val="2"/>
      </rPr>
      <t xml:space="preserve">Gestión de Egresados
Asociación de Egresados
</t>
    </r>
    <r>
      <rPr>
        <sz val="14"/>
        <color indexed="8"/>
        <rFont val="Calibri"/>
        <family val="2"/>
      </rPr>
      <t>www.utp.edu.co/egresados
Edificio 15, tercer piso, Oficina 15C-302
Universidad Tecnológica de Pereira</t>
    </r>
  </si>
  <si>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indexed="8"/>
        <rFont val="Calibri"/>
        <family val="2"/>
      </rPr>
      <t xml:space="preserve">
Julian Osorio Salazar</t>
    </r>
    <r>
      <rPr>
        <sz val="14"/>
        <color indexed="8"/>
        <rFont val="Calibri"/>
        <family val="2"/>
      </rPr>
      <t xml:space="preserve">
Monitor Gestión de Egresados
egresados@utp.edu.co  -  3137533
</t>
    </r>
    <r>
      <rPr>
        <b/>
        <sz val="14"/>
        <color indexed="8"/>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</si>
</sst>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04">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3" fillId="2" borderId="1" xfId="0" applyFont="1" applyFill="1" applyBorder="1" applyAlignment="1">
      <alignment horizontal="center" vertical="center" wrapText="1"/>
    </xf>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9" fontId="0" fillId="2" borderId="0" xfId="0" applyNumberFormat="1" applyFill="1"/>
    <xf numFmtId="0" fontId="0" fillId="2" borderId="1"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0" fillId="2" borderId="1" xfId="0" applyFill="1" applyBorder="1" applyAlignment="1">
      <alignment horizontal="center" vertical="center" wrapText="1"/>
    </xf>
    <xf numFmtId="9" fontId="0" fillId="2" borderId="1" xfId="0" applyNumberFormat="1" applyFill="1" applyBorder="1"/>
    <xf numFmtId="0" fontId="2" fillId="2" borderId="1" xfId="0" applyFont="1" applyFill="1" applyBorder="1" applyAlignment="1">
      <alignment horizontal="center" vertical="center"/>
    </xf>
    <xf numFmtId="0" fontId="0" fillId="2" borderId="0" xfId="0" applyFill="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2" borderId="8" xfId="0" applyFill="1" applyBorder="1"/>
    <xf numFmtId="0" fontId="0" fillId="0" borderId="0" xfId="0" applyBorder="1"/>
    <xf numFmtId="0" fontId="0" fillId="2" borderId="9" xfId="0" applyFill="1" applyBorder="1"/>
    <xf numFmtId="0" fontId="0" fillId="2" borderId="5" xfId="0" applyFill="1" applyBorder="1" applyAlignment="1"/>
    <xf numFmtId="0" fontId="10" fillId="2" borderId="0" xfId="0" applyFont="1" applyFill="1" applyAlignment="1">
      <alignment vertical="center"/>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12" fillId="2" borderId="1" xfId="0" applyFont="1" applyFill="1" applyBorder="1" applyAlignment="1">
      <alignment horizontal="center" vertical="top" wrapText="1"/>
    </xf>
    <xf numFmtId="0" fontId="0" fillId="0" borderId="1" xfId="0" applyBorder="1" applyAlignment="1">
      <alignment horizontal="center" vertical="center"/>
    </xf>
    <xf numFmtId="3" fontId="15" fillId="2" borderId="1" xfId="0" applyNumberFormat="1" applyFont="1" applyFill="1" applyBorder="1" applyAlignment="1">
      <alignment horizont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9" fontId="1" fillId="2" borderId="1" xfId="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1" xfId="0" applyFill="1" applyBorder="1" applyAlignment="1">
      <alignment horizontal="center"/>
    </xf>
    <xf numFmtId="0" fontId="17" fillId="2" borderId="1" xfId="0" applyFont="1" applyFill="1" applyBorder="1" applyAlignment="1">
      <alignment horizontal="center" vertical="center" wrapText="1"/>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16" fillId="2" borderId="1" xfId="0" applyFont="1" applyFill="1" applyBorder="1" applyAlignment="1">
      <alignment horizontal="center"/>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0" xfId="0" applyFill="1" applyAlignment="1">
      <alignment horizontal="center" wrapText="1"/>
    </xf>
    <xf numFmtId="0" fontId="2" fillId="2" borderId="2" xfId="0" applyFont="1" applyFill="1" applyBorder="1" applyAlignment="1">
      <alignment horizontal="center"/>
    </xf>
    <xf numFmtId="0" fontId="2" fillId="2" borderId="4" xfId="0" applyFont="1" applyFill="1" applyBorder="1" applyAlignment="1">
      <alignment horizontal="center"/>
    </xf>
    <xf numFmtId="0" fontId="2" fillId="2" borderId="3" xfId="0" applyFont="1" applyFill="1" applyBorder="1" applyAlignment="1">
      <alignment horizont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Egresados!$F$60:$F$62</c:f>
              <c:strCache>
                <c:ptCount val="3"/>
                <c:pt idx="0">
                  <c:v>Casado(a)/unión libre</c:v>
                </c:pt>
                <c:pt idx="1">
                  <c:v>Soltero</c:v>
                </c:pt>
                <c:pt idx="2">
                  <c:v>Otro</c:v>
                </c:pt>
              </c:strCache>
            </c:strRef>
          </c:cat>
          <c:val>
            <c:numRef>
              <c:f>Egresados!$G$60:$G$62</c:f>
              <c:numCache>
                <c:formatCode>0%</c:formatCode>
                <c:ptCount val="3"/>
                <c:pt idx="0">
                  <c:v>0.52046783625730997</c:v>
                </c:pt>
                <c:pt idx="1">
                  <c:v>0.40935672514619881</c:v>
                </c:pt>
                <c:pt idx="2">
                  <c:v>7.0175438596491224E-2</c:v>
                </c:pt>
              </c:numCache>
            </c:numRef>
          </c:val>
          <c:extLst xmlns:c16r2="http://schemas.microsoft.com/office/drawing/2015/06/char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Egresados!$B$472:$B$473</c:f>
              <c:strCache>
                <c:ptCount val="2"/>
                <c:pt idx="0">
                  <c:v>Si</c:v>
                </c:pt>
                <c:pt idx="1">
                  <c:v>No</c:v>
                </c:pt>
              </c:strCache>
            </c:strRef>
          </c:cat>
          <c:val>
            <c:numRef>
              <c:f>Egresados!$C$472:$C$473</c:f>
              <c:numCache>
                <c:formatCode>0%</c:formatCode>
                <c:ptCount val="2"/>
                <c:pt idx="0">
                  <c:v>0.70760233918128657</c:v>
                </c:pt>
                <c:pt idx="1">
                  <c:v>0.29239766081871343</c:v>
                </c:pt>
              </c:numCache>
            </c:numRef>
          </c:val>
          <c:extLst xmlns:c16r2="http://schemas.microsoft.com/office/drawing/2015/06/char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297719840"/>
        <c:axId val="297720232"/>
      </c:barChart>
      <c:catAx>
        <c:axId val="297719840"/>
        <c:scaling>
          <c:orientation val="minMax"/>
        </c:scaling>
        <c:delete val="0"/>
        <c:axPos val="b"/>
        <c:numFmt formatCode="General" sourceLinked="1"/>
        <c:majorTickMark val="none"/>
        <c:minorTickMark val="none"/>
        <c:tickLblPos val="nextTo"/>
        <c:crossAx val="297720232"/>
        <c:crosses val="autoZero"/>
        <c:auto val="1"/>
        <c:lblAlgn val="ctr"/>
        <c:lblOffset val="100"/>
        <c:noMultiLvlLbl val="0"/>
      </c:catAx>
      <c:valAx>
        <c:axId val="297720232"/>
        <c:scaling>
          <c:orientation val="minMax"/>
        </c:scaling>
        <c:delete val="0"/>
        <c:axPos val="l"/>
        <c:majorGridlines/>
        <c:numFmt formatCode="0%" sourceLinked="1"/>
        <c:majorTickMark val="none"/>
        <c:minorTickMark val="none"/>
        <c:tickLblPos val="nextTo"/>
        <c:crossAx val="297719840"/>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Egresados!$F$35:$F$36</c:f>
              <c:strCache>
                <c:ptCount val="2"/>
                <c:pt idx="0">
                  <c:v>Masculino</c:v>
                </c:pt>
                <c:pt idx="1">
                  <c:v>Femenino</c:v>
                </c:pt>
              </c:strCache>
            </c:strRef>
          </c:cat>
          <c:val>
            <c:numRef>
              <c:f>Egresados!$G$35:$G$36</c:f>
              <c:numCache>
                <c:formatCode>0%</c:formatCode>
                <c:ptCount val="2"/>
                <c:pt idx="0">
                  <c:v>0.38596491228070173</c:v>
                </c:pt>
                <c:pt idx="1">
                  <c:v>0.61403508771929827</c:v>
                </c:pt>
              </c:numCache>
            </c:numRef>
          </c:val>
          <c:extLst xmlns:c16r2="http://schemas.microsoft.com/office/drawing/2015/06/char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Egresados!$F$86:$F$89</c:f>
              <c:strCache>
                <c:ptCount val="4"/>
                <c:pt idx="0">
                  <c:v>0</c:v>
                </c:pt>
                <c:pt idx="1">
                  <c:v>1</c:v>
                </c:pt>
                <c:pt idx="2">
                  <c:v>2</c:v>
                </c:pt>
                <c:pt idx="3">
                  <c:v>Más de 2</c:v>
                </c:pt>
              </c:strCache>
            </c:strRef>
          </c:cat>
          <c:val>
            <c:numRef>
              <c:f>Egresados!$G$86:$G$89</c:f>
              <c:numCache>
                <c:formatCode>0%</c:formatCode>
                <c:ptCount val="4"/>
                <c:pt idx="0">
                  <c:v>0.39766081871345027</c:v>
                </c:pt>
                <c:pt idx="1">
                  <c:v>0.25146198830409355</c:v>
                </c:pt>
                <c:pt idx="2">
                  <c:v>0.28654970760233917</c:v>
                </c:pt>
                <c:pt idx="3">
                  <c:v>6.4327485380116955E-2</c:v>
                </c:pt>
              </c:numCache>
            </c:numRef>
          </c:val>
          <c:extLst xmlns:c16r2="http://schemas.microsoft.com/office/drawing/2015/06/char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xmlns:c16r2="http://schemas.microsoft.com/office/drawing/2015/06/char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extLst xmlns:c16r2="http://schemas.microsoft.com/office/drawing/2015/06/chart">
            <c:ext xmlns:c16="http://schemas.microsoft.com/office/drawing/2014/chart" uri="{C3380CC4-5D6E-409C-BE32-E72D297353CC}">
              <c16:uniqueId val="{00000000-2E0B-43C2-BCCD-457F8480697D}"/>
            </c:ext>
          </c:extLst>
        </c:ser>
        <c:ser>
          <c:idx val="2"/>
          <c:order val="2"/>
          <c:invertIfNegative val="0"/>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0.92982456140350878</c:v>
                </c:pt>
                <c:pt idx="1">
                  <c:v>3.5087719298245612E-2</c:v>
                </c:pt>
                <c:pt idx="2">
                  <c:v>2.9239766081871343E-2</c:v>
                </c:pt>
                <c:pt idx="3">
                  <c:v>0</c:v>
                </c:pt>
                <c:pt idx="4">
                  <c:v>0</c:v>
                </c:pt>
                <c:pt idx="5">
                  <c:v>5.8479532163742687E-3</c:v>
                </c:pt>
              </c:numCache>
            </c:numRef>
          </c:val>
          <c:extLst xmlns:c16r2="http://schemas.microsoft.com/office/drawing/2015/06/chart">
            <c:ext xmlns:c16="http://schemas.microsoft.com/office/drawing/2014/chart" uri="{C3380CC4-5D6E-409C-BE32-E72D297353CC}">
              <c16:uniqueId val="{00000001-2E0B-43C2-BCCD-457F8480697D}"/>
            </c:ext>
          </c:extLst>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extLst xmlns:c16r2="http://schemas.microsoft.com/office/drawing/2015/06/chart">
            <c:ext xmlns:c16="http://schemas.microsoft.com/office/drawing/2014/chart" uri="{C3380CC4-5D6E-409C-BE32-E72D297353CC}">
              <c16:uniqueId val="{00000002-2E0B-43C2-BCCD-457F8480697D}"/>
            </c:ext>
          </c:extLst>
        </c:ser>
        <c:dLbls>
          <c:showLegendKey val="0"/>
          <c:showVal val="0"/>
          <c:showCatName val="0"/>
          <c:showSerName val="0"/>
          <c:showPercent val="0"/>
          <c:showBubbleSize val="0"/>
        </c:dLbls>
        <c:gapWidth val="150"/>
        <c:axId val="297750336"/>
        <c:axId val="297754816"/>
      </c:barChart>
      <c:catAx>
        <c:axId val="297750336"/>
        <c:scaling>
          <c:orientation val="minMax"/>
        </c:scaling>
        <c:delete val="0"/>
        <c:axPos val="b"/>
        <c:numFmt formatCode="General" sourceLinked="1"/>
        <c:majorTickMark val="none"/>
        <c:minorTickMark val="none"/>
        <c:tickLblPos val="nextTo"/>
        <c:crossAx val="297754816"/>
        <c:crosses val="autoZero"/>
        <c:auto val="1"/>
        <c:lblAlgn val="ctr"/>
        <c:lblOffset val="100"/>
        <c:noMultiLvlLbl val="0"/>
      </c:catAx>
      <c:valAx>
        <c:axId val="297754816"/>
        <c:scaling>
          <c:orientation val="minMax"/>
        </c:scaling>
        <c:delete val="0"/>
        <c:axPos val="l"/>
        <c:majorGridlines/>
        <c:numFmt formatCode="General" sourceLinked="1"/>
        <c:majorTickMark val="none"/>
        <c:minorTickMark val="none"/>
        <c:tickLblPos val="nextTo"/>
        <c:crossAx val="297750336"/>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xmlns:c16r2="http://schemas.microsoft.com/office/drawing/2015/06/char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xmlns:c16r2="http://schemas.microsoft.com/office/drawing/2015/06/char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0.80701754385964908</c:v>
                </c:pt>
                <c:pt idx="1">
                  <c:v>1.7543859649122806E-2</c:v>
                </c:pt>
                <c:pt idx="2">
                  <c:v>0.17543859649122806</c:v>
                </c:pt>
              </c:numCache>
            </c:numRef>
          </c:val>
          <c:extLst xmlns:c16r2="http://schemas.microsoft.com/office/drawing/2015/06/char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xmlns:c16r2="http://schemas.microsoft.com/office/drawing/2015/06/char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297526080"/>
        <c:axId val="297526464"/>
      </c:barChart>
      <c:catAx>
        <c:axId val="297526080"/>
        <c:scaling>
          <c:orientation val="minMax"/>
        </c:scaling>
        <c:delete val="0"/>
        <c:axPos val="b"/>
        <c:numFmt formatCode="General" sourceLinked="1"/>
        <c:majorTickMark val="out"/>
        <c:minorTickMark val="none"/>
        <c:tickLblPos val="nextTo"/>
        <c:crossAx val="297526464"/>
        <c:crosses val="autoZero"/>
        <c:auto val="1"/>
        <c:lblAlgn val="ctr"/>
        <c:lblOffset val="100"/>
        <c:noMultiLvlLbl val="0"/>
      </c:catAx>
      <c:valAx>
        <c:axId val="297526464"/>
        <c:scaling>
          <c:orientation val="minMax"/>
        </c:scaling>
        <c:delete val="0"/>
        <c:axPos val="l"/>
        <c:majorGridlines/>
        <c:numFmt formatCode="General" sourceLinked="1"/>
        <c:majorTickMark val="out"/>
        <c:minorTickMark val="none"/>
        <c:tickLblPos val="nextTo"/>
        <c:crossAx val="29752608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xmlns:c16r2="http://schemas.microsoft.com/office/drawing/2015/06/chart">
              <c:ext xmlns:c16="http://schemas.microsoft.com/office/drawing/2014/chart" uri="{C3380CC4-5D6E-409C-BE32-E72D297353CC}">
                <c16:uniqueId val="{00000004-E873-4E7B-B242-B6B4AC7DC6C4}"/>
              </c:ext>
            </c:extLst>
          </c:dPt>
          <c:dLbls>
            <c:spPr>
              <a:noFill/>
              <a:ln w="25400">
                <a:noFill/>
              </a:ln>
            </c:spPr>
            <c:txPr>
              <a:bodyPr wrap="square" lIns="38100" tIns="19050" rIns="38100" bIns="19050" anchor="ctr">
                <a:spAutoFit/>
              </a:bodyPr>
              <a:lstStyle/>
              <a:p>
                <a:pPr>
                  <a:defRPr sz="1200"/>
                </a:pPr>
                <a:endParaRPr lang="es-CO"/>
              </a:p>
            </c:txPr>
            <c:dLblPos val="bestFi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Egresados!$B$326:$B$330</c:f>
              <c:strCache>
                <c:ptCount val="5"/>
                <c:pt idx="0">
                  <c:v>Agricultura, ganadería, Caza y Silvicultura</c:v>
                </c:pt>
                <c:pt idx="1">
                  <c:v>Educación</c:v>
                </c:pt>
                <c:pt idx="2">
                  <c:v>Otras Actividades de Servicios Comunitarios, Sociales y Personales</c:v>
                </c:pt>
                <c:pt idx="3">
                  <c:v>Servicios Sociales y de Salud</c:v>
                </c:pt>
                <c:pt idx="4">
                  <c:v>Transporte, Almacenamiento y Comunicaciones</c:v>
                </c:pt>
              </c:strCache>
            </c:strRef>
          </c:cat>
          <c:val>
            <c:numRef>
              <c:f>Egresados!$D$326:$D$330</c:f>
              <c:numCache>
                <c:formatCode>0%</c:formatCode>
                <c:ptCount val="5"/>
                <c:pt idx="0">
                  <c:v>2.9239766081871343E-2</c:v>
                </c:pt>
                <c:pt idx="1">
                  <c:v>0.75438596491228072</c:v>
                </c:pt>
                <c:pt idx="2">
                  <c:v>1.1695906432748537E-2</c:v>
                </c:pt>
                <c:pt idx="3">
                  <c:v>1.7543859649122806E-2</c:v>
                </c:pt>
                <c:pt idx="4">
                  <c:v>1.1695906432748537E-2</c:v>
                </c:pt>
              </c:numCache>
            </c:numRef>
          </c:val>
          <c:extLst xmlns:c16r2="http://schemas.microsoft.com/office/drawing/2015/06/char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Egresados!$E$356:$E$357</c:f>
              <c:numCache>
                <c:formatCode>0%</c:formatCode>
                <c:ptCount val="2"/>
                <c:pt idx="0">
                  <c:v>0.26315789473684209</c:v>
                </c:pt>
                <c:pt idx="1">
                  <c:v>0.73684210526315785</c:v>
                </c:pt>
              </c:numCache>
            </c:numRef>
          </c:val>
          <c:extLst xmlns:c16r2="http://schemas.microsoft.com/office/drawing/2015/06/char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6582191543237699"/>
          <c:y val="0.43242855059784191"/>
          <c:w val="2.775895303835919E-2"/>
          <c:h val="0.1674343832020997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Egresados!$F$392:$F$393</c:f>
              <c:numCache>
                <c:formatCode>0%</c:formatCode>
                <c:ptCount val="2"/>
                <c:pt idx="0">
                  <c:v>0.58479532163742687</c:v>
                </c:pt>
                <c:pt idx="1">
                  <c:v>0.41520467836257308</c:v>
                </c:pt>
              </c:numCache>
            </c:numRef>
          </c:val>
          <c:extLst xmlns:c16r2="http://schemas.microsoft.com/office/drawing/2015/06/char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2535872513652686"/>
          <c:y val="0.53977273575400231"/>
          <c:w val="4.4757966897973372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val>
            <c:numRef>
              <c:f>Egresados!$C$448:$C$452</c:f>
              <c:numCache>
                <c:formatCode>0%</c:formatCode>
                <c:ptCount val="5"/>
                <c:pt idx="0">
                  <c:v>0</c:v>
                </c:pt>
                <c:pt idx="1">
                  <c:v>5.8479532163742687E-3</c:v>
                </c:pt>
                <c:pt idx="2">
                  <c:v>0.14619883040935672</c:v>
                </c:pt>
                <c:pt idx="3">
                  <c:v>0.44444444444444442</c:v>
                </c:pt>
                <c:pt idx="4">
                  <c:v>0.40350877192982454</c:v>
                </c:pt>
              </c:numCache>
            </c:numRef>
          </c:val>
          <c:extLst xmlns:c16r2="http://schemas.microsoft.com/office/drawing/2015/06/char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297717488"/>
        <c:axId val="297719056"/>
      </c:barChart>
      <c:catAx>
        <c:axId val="297717488"/>
        <c:scaling>
          <c:orientation val="minMax"/>
        </c:scaling>
        <c:delete val="0"/>
        <c:axPos val="b"/>
        <c:numFmt formatCode="General" sourceLinked="1"/>
        <c:majorTickMark val="none"/>
        <c:minorTickMark val="none"/>
        <c:tickLblPos val="nextTo"/>
        <c:crossAx val="297719056"/>
        <c:crosses val="autoZero"/>
        <c:auto val="1"/>
        <c:lblAlgn val="ctr"/>
        <c:lblOffset val="100"/>
        <c:noMultiLvlLbl val="0"/>
      </c:catAx>
      <c:valAx>
        <c:axId val="297719056"/>
        <c:scaling>
          <c:orientation val="minMax"/>
        </c:scaling>
        <c:delete val="1"/>
        <c:axPos val="l"/>
        <c:numFmt formatCode="0%" sourceLinked="1"/>
        <c:majorTickMark val="out"/>
        <c:minorTickMark val="none"/>
        <c:tickLblPos val="nextTo"/>
        <c:crossAx val="297717488"/>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95249</xdr:colOff>
      <xdr:row>0</xdr:row>
      <xdr:rowOff>107156</xdr:rowOff>
    </xdr:from>
    <xdr:to>
      <xdr:col>14</xdr:col>
      <xdr:colOff>698499</xdr:colOff>
      <xdr:row>9</xdr:row>
      <xdr:rowOff>11906</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95249" y="107156"/>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Comunicación Educativa</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xmlns=""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10 de julio de 2019</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xmlns=""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xmlns=""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xmlns=""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xmlns=""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xmlns=""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xmlns=""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xmlns=""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335</xdr:row>
      <xdr:rowOff>19050</xdr:rowOff>
    </xdr:from>
    <xdr:to>
      <xdr:col>4</xdr:col>
      <xdr:colOff>1670050</xdr:colOff>
      <xdr:row>349</xdr:row>
      <xdr:rowOff>95250</xdr:rowOff>
    </xdr:to>
    <xdr:graphicFrame macro="">
      <xdr:nvGraphicFramePr>
        <xdr:cNvPr id="9" name="16 Gráfico">
          <a:extLst>
            <a:ext uri="{FF2B5EF4-FFF2-40B4-BE49-F238E27FC236}">
              <a16:creationId xmlns:a16="http://schemas.microsoft.com/office/drawing/2014/main" xmlns=""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353</xdr:row>
      <xdr:rowOff>57150</xdr:rowOff>
    </xdr:from>
    <xdr:to>
      <xdr:col>11</xdr:col>
      <xdr:colOff>222250</xdr:colOff>
      <xdr:row>364</xdr:row>
      <xdr:rowOff>19050</xdr:rowOff>
    </xdr:to>
    <xdr:graphicFrame macro="">
      <xdr:nvGraphicFramePr>
        <xdr:cNvPr id="10" name="17 Gráfico">
          <a:extLst>
            <a:ext uri="{FF2B5EF4-FFF2-40B4-BE49-F238E27FC236}">
              <a16:creationId xmlns:a16="http://schemas.microsoft.com/office/drawing/2014/main" xmlns=""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466725</xdr:colOff>
      <xdr:row>395</xdr:row>
      <xdr:rowOff>187325</xdr:rowOff>
    </xdr:from>
    <xdr:to>
      <xdr:col>5</xdr:col>
      <xdr:colOff>219075</xdr:colOff>
      <xdr:row>410</xdr:row>
      <xdr:rowOff>9525</xdr:rowOff>
    </xdr:to>
    <xdr:graphicFrame macro="">
      <xdr:nvGraphicFramePr>
        <xdr:cNvPr id="11" name="19 Gráfico">
          <a:extLst>
            <a:ext uri="{FF2B5EF4-FFF2-40B4-BE49-F238E27FC236}">
              <a16:creationId xmlns:a16="http://schemas.microsoft.com/office/drawing/2014/main" xmlns=""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438</xdr:row>
      <xdr:rowOff>165100</xdr:rowOff>
    </xdr:from>
    <xdr:to>
      <xdr:col>9</xdr:col>
      <xdr:colOff>622300</xdr:colOff>
      <xdr:row>453</xdr:row>
      <xdr:rowOff>57150</xdr:rowOff>
    </xdr:to>
    <xdr:graphicFrame macro="">
      <xdr:nvGraphicFramePr>
        <xdr:cNvPr id="12" name="21 Gráfico">
          <a:extLst>
            <a:ext uri="{FF2B5EF4-FFF2-40B4-BE49-F238E27FC236}">
              <a16:creationId xmlns:a16="http://schemas.microsoft.com/office/drawing/2014/main" xmlns=""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465</xdr:row>
      <xdr:rowOff>19050</xdr:rowOff>
    </xdr:from>
    <xdr:to>
      <xdr:col>8</xdr:col>
      <xdr:colOff>590550</xdr:colOff>
      <xdr:row>479</xdr:row>
      <xdr:rowOff>95250</xdr:rowOff>
    </xdr:to>
    <xdr:graphicFrame macro="">
      <xdr:nvGraphicFramePr>
        <xdr:cNvPr id="13" name="22 Gráfico">
          <a:extLst>
            <a:ext uri="{FF2B5EF4-FFF2-40B4-BE49-F238E27FC236}">
              <a16:creationId xmlns:a16="http://schemas.microsoft.com/office/drawing/2014/main" xmlns=""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160827</xdr:colOff>
      <xdr:row>27</xdr:row>
      <xdr:rowOff>894929</xdr:rowOff>
    </xdr:to>
    <xdr:pic>
      <xdr:nvPicPr>
        <xdr:cNvPr id="15" name="Imagen 14"/>
        <xdr:cNvPicPr>
          <a:picLocks noChangeAspect="1"/>
        </xdr:cNvPicPr>
      </xdr:nvPicPr>
      <xdr:blipFill>
        <a:blip xmlns:r="http://schemas.openxmlformats.org/officeDocument/2006/relationships" r:embed="rId14"/>
        <a:stretch>
          <a:fillRect/>
        </a:stretch>
      </xdr:blipFill>
      <xdr:spPr>
        <a:xfrm>
          <a:off x="762000" y="2981325"/>
          <a:ext cx="8780952" cy="3371429"/>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0.78257</cdr:x>
      <cdr:y>0.42361</cdr:y>
    </cdr:from>
    <cdr:to>
      <cdr:x>0.81466</cdr:x>
      <cdr:y>0.52083</cdr:y>
    </cdr:to>
    <cdr:sp macro="" textlink="">
      <cdr:nvSpPr>
        <cdr:cNvPr id="2" name="CuadroTexto 1"/>
        <cdr:cNvSpPr txBox="1"/>
      </cdr:nvSpPr>
      <cdr:spPr>
        <a:xfrm xmlns:a="http://schemas.openxmlformats.org/drawingml/2006/main">
          <a:off x="7896225" y="1162050"/>
          <a:ext cx="323850" cy="2667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0.78257</cdr:x>
      <cdr:y>0.51042</cdr:y>
    </cdr:from>
    <cdr:to>
      <cdr:x>0.83166</cdr:x>
      <cdr:y>0.625</cdr:y>
    </cdr:to>
    <cdr:sp macro="" textlink="">
      <cdr:nvSpPr>
        <cdr:cNvPr id="3" name="CuadroTexto 2"/>
        <cdr:cNvSpPr txBox="1"/>
      </cdr:nvSpPr>
      <cdr:spPr>
        <a:xfrm xmlns:a="http://schemas.openxmlformats.org/drawingml/2006/main">
          <a:off x="7896225" y="1400175"/>
          <a:ext cx="495300" cy="3143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0.84779</cdr:x>
      <cdr:y>0.53436</cdr:y>
    </cdr:from>
    <cdr:to>
      <cdr:x>0.90715</cdr:x>
      <cdr:y>0.62678</cdr:y>
    </cdr:to>
    <cdr:sp macro="" textlink="">
      <cdr:nvSpPr>
        <cdr:cNvPr id="2" name="CuadroTexto 1"/>
        <cdr:cNvSpPr txBox="1"/>
      </cdr:nvSpPr>
      <cdr:spPr>
        <a:xfrm xmlns:a="http://schemas.openxmlformats.org/drawingml/2006/main">
          <a:off x="5305425" y="1431925"/>
          <a:ext cx="371475" cy="2476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0.84932</cdr:x>
      <cdr:y>0.61611</cdr:y>
    </cdr:from>
    <cdr:to>
      <cdr:x>0.91324</cdr:x>
      <cdr:y>0.72275</cdr:y>
    </cdr:to>
    <cdr:sp macro="" textlink="">
      <cdr:nvSpPr>
        <cdr:cNvPr id="3" name="CuadroTexto 2"/>
        <cdr:cNvSpPr txBox="1"/>
      </cdr:nvSpPr>
      <cdr:spPr>
        <a:xfrm xmlns:a="http://schemas.openxmlformats.org/drawingml/2006/main">
          <a:off x="5314950" y="1651000"/>
          <a:ext cx="400050" cy="2857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Comunicación Educativa</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B55" sqref="B55:N64"/>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5" t="s">
        <v>0</v>
      </c>
      <c r="C46" s="55"/>
      <c r="D46" s="55"/>
      <c r="E46" s="55"/>
      <c r="F46" s="55"/>
      <c r="G46" s="55"/>
      <c r="H46" s="55"/>
      <c r="I46" s="55"/>
      <c r="J46" s="55"/>
      <c r="K46" s="55"/>
      <c r="L46" s="55"/>
      <c r="M46" s="55"/>
      <c r="N46" s="55"/>
      <c r="O46" s="55"/>
    </row>
    <row r="47" spans="2:18" ht="409.6" customHeight="1">
      <c r="B47" s="56" t="s">
        <v>1</v>
      </c>
      <c r="C47" s="56"/>
      <c r="D47" s="56"/>
      <c r="E47" s="56"/>
      <c r="F47" s="56"/>
      <c r="G47" s="56"/>
      <c r="H47" s="56"/>
      <c r="I47" s="56"/>
      <c r="J47" s="56"/>
      <c r="K47" s="56"/>
      <c r="L47" s="56"/>
      <c r="M47" s="56"/>
      <c r="N47" s="56"/>
      <c r="O47" s="56"/>
      <c r="R47" s="3"/>
    </row>
    <row r="48" spans="2:18" ht="14.45" customHeight="1">
      <c r="B48" s="56"/>
      <c r="C48" s="56"/>
      <c r="D48" s="56"/>
      <c r="E48" s="56"/>
      <c r="F48" s="56"/>
      <c r="G48" s="56"/>
      <c r="H48" s="56"/>
      <c r="I48" s="56"/>
      <c r="J48" s="56"/>
      <c r="K48" s="56"/>
      <c r="L48" s="56"/>
      <c r="M48" s="56"/>
      <c r="N48" s="56"/>
      <c r="O48" s="56"/>
    </row>
    <row r="49" spans="2:15" ht="14.45" customHeight="1">
      <c r="B49" s="56"/>
      <c r="C49" s="56"/>
      <c r="D49" s="56"/>
      <c r="E49" s="56"/>
      <c r="F49" s="56"/>
      <c r="G49" s="56"/>
      <c r="H49" s="56"/>
      <c r="I49" s="56"/>
      <c r="J49" s="56"/>
      <c r="K49" s="56"/>
      <c r="L49" s="56"/>
      <c r="M49" s="56"/>
      <c r="N49" s="56"/>
      <c r="O49" s="56"/>
    </row>
    <row r="50" spans="2:15" ht="14.45" customHeight="1">
      <c r="B50" s="56"/>
      <c r="C50" s="56"/>
      <c r="D50" s="56"/>
      <c r="E50" s="56"/>
      <c r="F50" s="56"/>
      <c r="G50" s="56"/>
      <c r="H50" s="56"/>
      <c r="I50" s="56"/>
      <c r="J50" s="56"/>
      <c r="K50" s="56"/>
      <c r="L50" s="56"/>
      <c r="M50" s="56"/>
      <c r="N50" s="56"/>
      <c r="O50" s="56"/>
    </row>
    <row r="51" spans="2:15" ht="14.45" customHeight="1">
      <c r="B51" s="56"/>
      <c r="C51" s="56"/>
      <c r="D51" s="56"/>
      <c r="E51" s="56"/>
      <c r="F51" s="56"/>
      <c r="G51" s="56"/>
      <c r="H51" s="56"/>
      <c r="I51" s="56"/>
      <c r="J51" s="56"/>
      <c r="K51" s="56"/>
      <c r="L51" s="56"/>
      <c r="M51" s="56"/>
      <c r="N51" s="56"/>
      <c r="O51" s="56"/>
    </row>
    <row r="52" spans="2:15" ht="93" customHeight="1">
      <c r="B52" s="56"/>
      <c r="C52" s="56"/>
      <c r="D52" s="56"/>
      <c r="E52" s="56"/>
      <c r="F52" s="56"/>
      <c r="G52" s="56"/>
      <c r="H52" s="56"/>
      <c r="I52" s="56"/>
      <c r="J52" s="56"/>
      <c r="K52" s="56"/>
      <c r="L52" s="56"/>
      <c r="M52" s="56"/>
      <c r="N52" s="56"/>
      <c r="O52" s="56"/>
    </row>
    <row r="54" spans="2:15" ht="36.75" customHeight="1">
      <c r="B54" s="4" t="s">
        <v>2</v>
      </c>
    </row>
    <row r="55" spans="2:15" ht="14.45" customHeight="1">
      <c r="B55" s="57" t="s">
        <v>1075</v>
      </c>
      <c r="C55" s="58"/>
      <c r="D55" s="58"/>
      <c r="E55" s="58"/>
      <c r="F55" s="58"/>
      <c r="G55" s="58"/>
      <c r="H55" s="58"/>
      <c r="I55" s="58"/>
      <c r="J55" s="58"/>
      <c r="K55" s="58"/>
      <c r="L55" s="58"/>
      <c r="M55" s="58"/>
      <c r="N55" s="58"/>
    </row>
    <row r="56" spans="2:15" ht="14.45" customHeight="1">
      <c r="B56" s="58"/>
      <c r="C56" s="58"/>
      <c r="D56" s="58"/>
      <c r="E56" s="58"/>
      <c r="F56" s="58"/>
      <c r="G56" s="58"/>
      <c r="H56" s="58"/>
      <c r="I56" s="58"/>
      <c r="J56" s="58"/>
      <c r="K56" s="58"/>
      <c r="L56" s="58"/>
      <c r="M56" s="58"/>
      <c r="N56" s="58"/>
    </row>
    <row r="57" spans="2:15" ht="14.45" customHeight="1">
      <c r="B57" s="58"/>
      <c r="C57" s="58"/>
      <c r="D57" s="58"/>
      <c r="E57" s="58"/>
      <c r="F57" s="58"/>
      <c r="G57" s="58"/>
      <c r="H57" s="58"/>
      <c r="I57" s="58"/>
      <c r="J57" s="58"/>
      <c r="K57" s="58"/>
      <c r="L57" s="58"/>
      <c r="M57" s="58"/>
      <c r="N57" s="58"/>
    </row>
    <row r="58" spans="2:15" ht="14.45" customHeight="1">
      <c r="B58" s="58"/>
      <c r="C58" s="58"/>
      <c r="D58" s="58"/>
      <c r="E58" s="58"/>
      <c r="F58" s="58"/>
      <c r="G58" s="58"/>
      <c r="H58" s="58"/>
      <c r="I58" s="58"/>
      <c r="J58" s="58"/>
      <c r="K58" s="58"/>
      <c r="L58" s="58"/>
      <c r="M58" s="58"/>
      <c r="N58" s="58"/>
    </row>
    <row r="59" spans="2:15" ht="14.45" customHeight="1">
      <c r="B59" s="58"/>
      <c r="C59" s="58"/>
      <c r="D59" s="58"/>
      <c r="E59" s="58"/>
      <c r="F59" s="58"/>
      <c r="G59" s="58"/>
      <c r="H59" s="58"/>
      <c r="I59" s="58"/>
      <c r="J59" s="58"/>
      <c r="K59" s="58"/>
      <c r="L59" s="58"/>
      <c r="M59" s="58"/>
      <c r="N59" s="58"/>
    </row>
    <row r="60" spans="2:15" ht="14.45" customHeight="1">
      <c r="B60" s="58"/>
      <c r="C60" s="58"/>
      <c r="D60" s="58"/>
      <c r="E60" s="58"/>
      <c r="F60" s="58"/>
      <c r="G60" s="58"/>
      <c r="H60" s="58"/>
      <c r="I60" s="58"/>
      <c r="J60" s="58"/>
      <c r="K60" s="58"/>
      <c r="L60" s="58"/>
      <c r="M60" s="58"/>
      <c r="N60" s="58"/>
    </row>
    <row r="61" spans="2:15" ht="14.45" customHeight="1">
      <c r="B61" s="58"/>
      <c r="C61" s="58"/>
      <c r="D61" s="58"/>
      <c r="E61" s="58"/>
      <c r="F61" s="58"/>
      <c r="G61" s="58"/>
      <c r="H61" s="58"/>
      <c r="I61" s="58"/>
      <c r="J61" s="58"/>
      <c r="K61" s="58"/>
      <c r="L61" s="58"/>
      <c r="M61" s="58"/>
      <c r="N61" s="58"/>
    </row>
    <row r="62" spans="2:15" ht="14.45" customHeight="1">
      <c r="B62" s="58"/>
      <c r="C62" s="58"/>
      <c r="D62" s="58"/>
      <c r="E62" s="58"/>
      <c r="F62" s="58"/>
      <c r="G62" s="58"/>
      <c r="H62" s="58"/>
      <c r="I62" s="58"/>
      <c r="J62" s="58"/>
      <c r="K62" s="58"/>
      <c r="L62" s="58"/>
      <c r="M62" s="58"/>
      <c r="N62" s="58"/>
    </row>
    <row r="63" spans="2:15" ht="14.45" customHeight="1">
      <c r="B63" s="58"/>
      <c r="C63" s="58"/>
      <c r="D63" s="58"/>
      <c r="E63" s="58"/>
      <c r="F63" s="58"/>
      <c r="G63" s="58"/>
      <c r="H63" s="58"/>
      <c r="I63" s="58"/>
      <c r="J63" s="58"/>
      <c r="K63" s="58"/>
      <c r="L63" s="58"/>
      <c r="M63" s="58"/>
      <c r="N63" s="58"/>
    </row>
    <row r="64" spans="2:15" ht="54" customHeight="1">
      <c r="B64" s="58"/>
      <c r="C64" s="58"/>
      <c r="D64" s="58"/>
      <c r="E64" s="58"/>
      <c r="F64" s="58"/>
      <c r="G64" s="58"/>
      <c r="H64" s="58"/>
      <c r="I64" s="58"/>
      <c r="J64" s="58"/>
      <c r="K64" s="58"/>
      <c r="L64" s="58"/>
      <c r="M64" s="58"/>
      <c r="N64" s="58"/>
    </row>
    <row r="66" spans="2:15" ht="132.75" customHeight="1">
      <c r="B66" s="59" t="s">
        <v>1074</v>
      </c>
      <c r="C66" s="60"/>
      <c r="D66" s="60"/>
      <c r="E66" s="60"/>
      <c r="F66" s="60"/>
      <c r="G66" s="60"/>
      <c r="H66" s="60"/>
      <c r="I66" s="60"/>
      <c r="J66" s="60"/>
      <c r="K66" s="60"/>
      <c r="L66" s="60"/>
      <c r="M66" s="60"/>
      <c r="N66" s="60"/>
      <c r="O66" s="60"/>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739"/>
  <sheetViews>
    <sheetView zoomScaleNormal="100" workbookViewId="0">
      <selection activeCell="E510" sqref="E510"/>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3</v>
      </c>
    </row>
    <row r="12" spans="2:6" ht="28.5" customHeight="1">
      <c r="B12" s="66" t="s">
        <v>167</v>
      </c>
      <c r="C12" s="66"/>
      <c r="D12" s="66"/>
      <c r="E12" s="66"/>
      <c r="F12" s="66"/>
    </row>
    <row r="13" spans="2:6">
      <c r="B13" s="5" t="s">
        <v>4</v>
      </c>
    </row>
    <row r="14" spans="2:6">
      <c r="B14" s="5"/>
    </row>
    <row r="15" spans="2:6">
      <c r="B15" s="5"/>
    </row>
    <row r="16" spans="2:6">
      <c r="B16" s="5"/>
    </row>
    <row r="17" spans="2:2">
      <c r="B17" s="5"/>
    </row>
    <row r="18" spans="2:2">
      <c r="B18" s="5"/>
    </row>
    <row r="28" spans="2:2" ht="123" customHeight="1"/>
    <row r="29" spans="2:2" ht="21">
      <c r="B29" s="6" t="s">
        <v>1073</v>
      </c>
    </row>
    <row r="30" spans="2:2" ht="21">
      <c r="B30" s="6" t="s">
        <v>168</v>
      </c>
    </row>
    <row r="32" spans="2:2" ht="15.75">
      <c r="B32" s="7" t="s">
        <v>5</v>
      </c>
    </row>
    <row r="34" spans="2:7">
      <c r="B34" s="8" t="s">
        <v>5</v>
      </c>
      <c r="C34" s="9" t="s">
        <v>6</v>
      </c>
      <c r="D34" s="9" t="s">
        <v>7</v>
      </c>
      <c r="F34" s="8" t="s">
        <v>5</v>
      </c>
      <c r="G34" s="9" t="s">
        <v>7</v>
      </c>
    </row>
    <row r="35" spans="2:7">
      <c r="B35" s="10" t="s">
        <v>8</v>
      </c>
      <c r="C35" s="43">
        <v>66</v>
      </c>
      <c r="D35" s="11">
        <f>C35/$C$37</f>
        <v>0.38596491228070173</v>
      </c>
      <c r="F35" s="10" t="s">
        <v>8</v>
      </c>
      <c r="G35" s="11">
        <f>D35</f>
        <v>0.38596491228070173</v>
      </c>
    </row>
    <row r="36" spans="2:7">
      <c r="B36" s="10" t="s">
        <v>9</v>
      </c>
      <c r="C36" s="43">
        <v>105</v>
      </c>
      <c r="D36" s="11">
        <f t="shared" ref="D36:D37" si="0">C36/$C$37</f>
        <v>0.61403508771929827</v>
      </c>
      <c r="F36" s="10" t="s">
        <v>9</v>
      </c>
      <c r="G36" s="11">
        <f>D36</f>
        <v>0.61403508771929827</v>
      </c>
    </row>
    <row r="37" spans="2:7">
      <c r="B37" s="10" t="s">
        <v>10</v>
      </c>
      <c r="C37" s="44">
        <f>SUM(C35:C36)</f>
        <v>171</v>
      </c>
      <c r="D37" s="11">
        <f t="shared" si="0"/>
        <v>1</v>
      </c>
      <c r="F37" s="10" t="s">
        <v>10</v>
      </c>
      <c r="G37" s="11">
        <f>D37</f>
        <v>1</v>
      </c>
    </row>
    <row r="57" spans="2:7" ht="15.75">
      <c r="B57" s="7" t="s">
        <v>11</v>
      </c>
    </row>
    <row r="59" spans="2:7">
      <c r="B59" s="8" t="s">
        <v>11</v>
      </c>
      <c r="C59" s="9" t="s">
        <v>6</v>
      </c>
      <c r="D59" s="9" t="s">
        <v>7</v>
      </c>
      <c r="F59" s="8" t="s">
        <v>11</v>
      </c>
      <c r="G59" s="9" t="s">
        <v>7</v>
      </c>
    </row>
    <row r="60" spans="2:7">
      <c r="B60" s="10" t="s">
        <v>12</v>
      </c>
      <c r="C60" s="43">
        <v>89</v>
      </c>
      <c r="D60" s="11">
        <f>C60/$C$37</f>
        <v>0.52046783625730997</v>
      </c>
      <c r="F60" s="10" t="s">
        <v>12</v>
      </c>
      <c r="G60" s="11">
        <f>D60</f>
        <v>0.52046783625730997</v>
      </c>
    </row>
    <row r="61" spans="2:7">
      <c r="B61" s="10" t="s">
        <v>13</v>
      </c>
      <c r="C61" s="43">
        <v>70</v>
      </c>
      <c r="D61" s="11">
        <f t="shared" ref="D61:D63" si="1">C61/$C$37</f>
        <v>0.40935672514619881</v>
      </c>
      <c r="F61" s="10" t="s">
        <v>13</v>
      </c>
      <c r="G61" s="11">
        <f>D61</f>
        <v>0.40935672514619881</v>
      </c>
    </row>
    <row r="62" spans="2:7">
      <c r="B62" s="10" t="s">
        <v>14</v>
      </c>
      <c r="C62" s="43">
        <v>12</v>
      </c>
      <c r="D62" s="11">
        <f t="shared" si="1"/>
        <v>7.0175438596491224E-2</v>
      </c>
      <c r="F62" s="10" t="s">
        <v>15</v>
      </c>
      <c r="G62" s="11">
        <f>D62</f>
        <v>7.0175438596491224E-2</v>
      </c>
    </row>
    <row r="63" spans="2:7">
      <c r="B63" s="10" t="s">
        <v>10</v>
      </c>
      <c r="C63" s="44">
        <f>SUM(C60:C62)</f>
        <v>171</v>
      </c>
      <c r="D63" s="11">
        <f t="shared" si="1"/>
        <v>1</v>
      </c>
      <c r="F63" s="10" t="s">
        <v>10</v>
      </c>
      <c r="G63" s="11">
        <f>D63</f>
        <v>1</v>
      </c>
    </row>
    <row r="83" spans="2:7" ht="15.75">
      <c r="B83" s="7" t="s">
        <v>16</v>
      </c>
    </row>
    <row r="85" spans="2:7">
      <c r="B85" s="8" t="s">
        <v>17</v>
      </c>
      <c r="C85" s="9" t="s">
        <v>6</v>
      </c>
      <c r="D85" s="9" t="s">
        <v>7</v>
      </c>
      <c r="F85" s="8" t="s">
        <v>17</v>
      </c>
      <c r="G85" s="9" t="s">
        <v>7</v>
      </c>
    </row>
    <row r="86" spans="2:7">
      <c r="B86" s="45">
        <v>0</v>
      </c>
      <c r="C86" s="43">
        <v>68</v>
      </c>
      <c r="D86" s="11">
        <f>C86/$C$37</f>
        <v>0.39766081871345027</v>
      </c>
      <c r="F86" s="45">
        <v>0</v>
      </c>
      <c r="G86" s="11">
        <f>D86</f>
        <v>0.39766081871345027</v>
      </c>
    </row>
    <row r="87" spans="2:7">
      <c r="B87" s="45">
        <v>1</v>
      </c>
      <c r="C87" s="43">
        <v>43</v>
      </c>
      <c r="D87" s="11">
        <f t="shared" ref="D87:D90" si="2">C87/$C$37</f>
        <v>0.25146198830409355</v>
      </c>
      <c r="F87" s="45">
        <v>1</v>
      </c>
      <c r="G87" s="11">
        <f>D87</f>
        <v>0.25146198830409355</v>
      </c>
    </row>
    <row r="88" spans="2:7">
      <c r="B88" s="45">
        <v>2</v>
      </c>
      <c r="C88" s="43">
        <v>49</v>
      </c>
      <c r="D88" s="11">
        <f t="shared" si="2"/>
        <v>0.28654970760233917</v>
      </c>
      <c r="F88" s="45">
        <v>2</v>
      </c>
      <c r="G88" s="11">
        <f>D88</f>
        <v>0.28654970760233917</v>
      </c>
    </row>
    <row r="89" spans="2:7">
      <c r="B89" s="30" t="s">
        <v>18</v>
      </c>
      <c r="C89" s="43">
        <v>11</v>
      </c>
      <c r="D89" s="11">
        <f t="shared" si="2"/>
        <v>6.4327485380116955E-2</v>
      </c>
      <c r="F89" s="30" t="s">
        <v>18</v>
      </c>
      <c r="G89" s="11">
        <f>D89</f>
        <v>6.4327485380116955E-2</v>
      </c>
    </row>
    <row r="90" spans="2:7">
      <c r="B90" s="45" t="s">
        <v>10</v>
      </c>
      <c r="C90" s="44">
        <f>SUM(C86:C89)</f>
        <v>171</v>
      </c>
      <c r="D90" s="11">
        <f t="shared" si="2"/>
        <v>1</v>
      </c>
      <c r="F90" s="10" t="s">
        <v>10</v>
      </c>
      <c r="G90" s="11">
        <f>D90</f>
        <v>1</v>
      </c>
    </row>
    <row r="110" spans="2:2" ht="15.75">
      <c r="B110" s="7" t="s">
        <v>19</v>
      </c>
    </row>
    <row r="111" spans="2:2" ht="15.75">
      <c r="B111" s="7"/>
    </row>
    <row r="113" spans="2:12" ht="84" customHeight="1">
      <c r="B113" s="67" t="s">
        <v>20</v>
      </c>
      <c r="C113" s="67"/>
      <c r="D113" s="67"/>
      <c r="E113" s="68" t="s">
        <v>6</v>
      </c>
      <c r="F113" s="68"/>
      <c r="H113" s="67" t="s">
        <v>21</v>
      </c>
      <c r="I113" s="67"/>
      <c r="J113" s="67"/>
      <c r="K113" s="68" t="s">
        <v>6</v>
      </c>
      <c r="L113" s="68"/>
    </row>
    <row r="114" spans="2:12">
      <c r="B114" s="63" t="s">
        <v>22</v>
      </c>
      <c r="C114" s="63"/>
      <c r="D114" s="63"/>
      <c r="E114" s="64">
        <v>159</v>
      </c>
      <c r="F114" s="64"/>
      <c r="H114" s="65" t="s">
        <v>23</v>
      </c>
      <c r="I114" s="65"/>
      <c r="J114" s="65"/>
      <c r="K114" s="61">
        <v>138</v>
      </c>
      <c r="L114" s="62"/>
    </row>
    <row r="115" spans="2:12">
      <c r="B115" s="63" t="s">
        <v>24</v>
      </c>
      <c r="C115" s="63"/>
      <c r="D115" s="63"/>
      <c r="E115" s="64">
        <v>6</v>
      </c>
      <c r="F115" s="64"/>
      <c r="H115" s="65" t="s">
        <v>25</v>
      </c>
      <c r="I115" s="65"/>
      <c r="J115" s="65"/>
      <c r="K115" s="61">
        <v>3</v>
      </c>
      <c r="L115" s="62"/>
    </row>
    <row r="116" spans="2:12">
      <c r="B116" s="63" t="s">
        <v>26</v>
      </c>
      <c r="C116" s="63"/>
      <c r="D116" s="63"/>
      <c r="E116" s="64">
        <v>5</v>
      </c>
      <c r="F116" s="64"/>
      <c r="H116" s="65" t="s">
        <v>27</v>
      </c>
      <c r="I116" s="65"/>
      <c r="J116" s="65"/>
      <c r="K116" s="61">
        <v>30</v>
      </c>
      <c r="L116" s="62"/>
    </row>
    <row r="117" spans="2:12">
      <c r="B117" s="63" t="s">
        <v>28</v>
      </c>
      <c r="C117" s="63"/>
      <c r="D117" s="63"/>
      <c r="E117" s="64">
        <v>0</v>
      </c>
      <c r="F117" s="64"/>
      <c r="H117" s="14"/>
      <c r="I117" s="14"/>
      <c r="J117" s="14"/>
      <c r="K117" s="15"/>
      <c r="L117" s="15"/>
    </row>
    <row r="118" spans="2:12">
      <c r="B118" s="63" t="s">
        <v>29</v>
      </c>
      <c r="C118" s="63"/>
      <c r="D118" s="63"/>
      <c r="E118" s="64">
        <v>0</v>
      </c>
      <c r="F118" s="64"/>
      <c r="H118" s="14"/>
      <c r="I118" s="14"/>
      <c r="J118" s="14"/>
      <c r="K118" s="15"/>
      <c r="L118" s="15"/>
    </row>
    <row r="119" spans="2:12">
      <c r="B119" s="63" t="s">
        <v>30</v>
      </c>
      <c r="C119" s="63"/>
      <c r="D119" s="63"/>
      <c r="E119" s="64">
        <v>1</v>
      </c>
      <c r="F119" s="64"/>
      <c r="H119" s="14"/>
      <c r="I119" s="14"/>
      <c r="J119" s="14"/>
      <c r="K119" s="15"/>
      <c r="L119" s="15"/>
    </row>
    <row r="120" spans="2:12">
      <c r="B120" s="16"/>
      <c r="C120" s="16"/>
      <c r="D120" s="16"/>
      <c r="E120" s="15"/>
      <c r="F120" s="15"/>
      <c r="H120" s="14"/>
      <c r="I120" s="14"/>
      <c r="J120" s="14"/>
      <c r="K120" s="15"/>
      <c r="L120" s="15"/>
    </row>
    <row r="122" spans="2:12">
      <c r="B122" s="72" t="s">
        <v>31</v>
      </c>
      <c r="C122" s="72"/>
      <c r="D122" s="72"/>
      <c r="E122" s="72" t="s">
        <v>7</v>
      </c>
      <c r="F122" s="72"/>
      <c r="H122" s="72" t="s">
        <v>32</v>
      </c>
      <c r="I122" s="72"/>
      <c r="J122" s="72"/>
      <c r="K122" s="73" t="s">
        <v>7</v>
      </c>
      <c r="L122" s="74"/>
    </row>
    <row r="123" spans="2:12">
      <c r="B123" s="63" t="s">
        <v>22</v>
      </c>
      <c r="C123" s="63"/>
      <c r="D123" s="63"/>
      <c r="E123" s="69">
        <f>E114/$C$37</f>
        <v>0.92982456140350878</v>
      </c>
      <c r="F123" s="69"/>
      <c r="H123" s="63" t="s">
        <v>33</v>
      </c>
      <c r="I123" s="63"/>
      <c r="J123" s="63"/>
      <c r="K123" s="70">
        <f>K114/$C$37</f>
        <v>0.80701754385964908</v>
      </c>
      <c r="L123" s="71"/>
    </row>
    <row r="124" spans="2:12">
      <c r="B124" s="63" t="s">
        <v>24</v>
      </c>
      <c r="C124" s="63"/>
      <c r="D124" s="63"/>
      <c r="E124" s="69">
        <f t="shared" ref="E124:E128" si="3">E115/$C$37</f>
        <v>3.5087719298245612E-2</v>
      </c>
      <c r="F124" s="69"/>
      <c r="H124" s="65" t="s">
        <v>34</v>
      </c>
      <c r="I124" s="65"/>
      <c r="J124" s="65"/>
      <c r="K124" s="70">
        <f t="shared" ref="K124:K125" si="4">K115/$C$37</f>
        <v>1.7543859649122806E-2</v>
      </c>
      <c r="L124" s="71"/>
    </row>
    <row r="125" spans="2:12">
      <c r="B125" s="63" t="s">
        <v>26</v>
      </c>
      <c r="C125" s="63"/>
      <c r="D125" s="63"/>
      <c r="E125" s="69">
        <f t="shared" si="3"/>
        <v>2.9239766081871343E-2</v>
      </c>
      <c r="F125" s="69"/>
      <c r="H125" s="65" t="s">
        <v>27</v>
      </c>
      <c r="I125" s="65"/>
      <c r="J125" s="65"/>
      <c r="K125" s="70">
        <f t="shared" si="4"/>
        <v>0.17543859649122806</v>
      </c>
      <c r="L125" s="71"/>
    </row>
    <row r="126" spans="2:12">
      <c r="B126" s="63" t="s">
        <v>28</v>
      </c>
      <c r="C126" s="63"/>
      <c r="D126" s="63"/>
      <c r="E126" s="69">
        <f t="shared" si="3"/>
        <v>0</v>
      </c>
      <c r="F126" s="69"/>
    </row>
    <row r="127" spans="2:12">
      <c r="B127" s="63" t="s">
        <v>29</v>
      </c>
      <c r="C127" s="63"/>
      <c r="D127" s="63"/>
      <c r="E127" s="69">
        <f t="shared" si="3"/>
        <v>0</v>
      </c>
      <c r="F127" s="69"/>
    </row>
    <row r="128" spans="2:12">
      <c r="B128" s="63" t="s">
        <v>30</v>
      </c>
      <c r="C128" s="63"/>
      <c r="D128" s="63"/>
      <c r="E128" s="69">
        <f t="shared" si="3"/>
        <v>5.8479532163742687E-3</v>
      </c>
      <c r="F128" s="69"/>
    </row>
    <row r="150" spans="2:18" ht="15.75">
      <c r="B150" s="7" t="s">
        <v>35</v>
      </c>
    </row>
    <row r="152" spans="2:18" ht="60">
      <c r="B152" s="48" t="s">
        <v>36</v>
      </c>
      <c r="C152" s="48" t="s">
        <v>37</v>
      </c>
      <c r="D152" s="48" t="s">
        <v>38</v>
      </c>
      <c r="E152" s="48" t="s">
        <v>39</v>
      </c>
      <c r="F152" s="13" t="s">
        <v>40</v>
      </c>
      <c r="G152" s="13" t="s">
        <v>41</v>
      </c>
      <c r="H152" s="13" t="s">
        <v>42</v>
      </c>
      <c r="I152" s="13" t="s">
        <v>43</v>
      </c>
      <c r="J152" s="13" t="s">
        <v>44</v>
      </c>
      <c r="K152" s="13" t="s">
        <v>45</v>
      </c>
      <c r="L152" s="13" t="s">
        <v>46</v>
      </c>
      <c r="M152" s="13" t="s">
        <v>47</v>
      </c>
      <c r="N152" s="13" t="s">
        <v>48</v>
      </c>
      <c r="O152" s="13" t="s">
        <v>49</v>
      </c>
      <c r="P152" s="13" t="s">
        <v>50</v>
      </c>
      <c r="Q152" s="13" t="s">
        <v>51</v>
      </c>
      <c r="R152" s="13" t="s">
        <v>52</v>
      </c>
    </row>
    <row r="153" spans="2:18">
      <c r="B153" s="17" t="s">
        <v>169</v>
      </c>
      <c r="C153" s="17" t="s">
        <v>170</v>
      </c>
      <c r="D153" s="17">
        <v>3248100</v>
      </c>
      <c r="E153" s="17" t="s">
        <v>171</v>
      </c>
      <c r="F153" s="17" t="s">
        <v>172</v>
      </c>
      <c r="G153" s="17" t="s">
        <v>55</v>
      </c>
      <c r="H153" s="17" t="s">
        <v>173</v>
      </c>
      <c r="I153" s="17" t="s">
        <v>174</v>
      </c>
      <c r="J153" s="17" t="s">
        <v>33</v>
      </c>
      <c r="K153" s="17" t="s">
        <v>134</v>
      </c>
      <c r="L153" s="17" t="s">
        <v>175</v>
      </c>
      <c r="M153" s="17" t="s">
        <v>169</v>
      </c>
      <c r="N153" s="17" t="s">
        <v>176</v>
      </c>
      <c r="O153" s="17" t="s">
        <v>177</v>
      </c>
      <c r="P153" s="17" t="s">
        <v>178</v>
      </c>
      <c r="Q153" s="17" t="s">
        <v>179</v>
      </c>
      <c r="R153" s="17" t="s">
        <v>180</v>
      </c>
    </row>
    <row r="154" spans="2:18">
      <c r="B154" s="17" t="s">
        <v>181</v>
      </c>
      <c r="C154" s="17" t="s">
        <v>182</v>
      </c>
      <c r="D154" s="17">
        <v>3209360</v>
      </c>
      <c r="E154" s="17" t="s">
        <v>183</v>
      </c>
      <c r="F154" s="17" t="s">
        <v>184</v>
      </c>
      <c r="G154" s="17" t="s">
        <v>55</v>
      </c>
      <c r="H154" s="17" t="s">
        <v>173</v>
      </c>
      <c r="I154" s="17" t="s">
        <v>185</v>
      </c>
      <c r="J154" s="17" t="s">
        <v>33</v>
      </c>
      <c r="K154" s="17" t="s">
        <v>186</v>
      </c>
      <c r="L154" s="17" t="s">
        <v>187</v>
      </c>
      <c r="M154" s="17" t="s">
        <v>188</v>
      </c>
      <c r="N154" s="17" t="s">
        <v>176</v>
      </c>
      <c r="O154" s="17" t="s">
        <v>189</v>
      </c>
      <c r="P154" s="17" t="s">
        <v>178</v>
      </c>
      <c r="Q154" s="17" t="s">
        <v>179</v>
      </c>
      <c r="R154" s="17" t="s">
        <v>180</v>
      </c>
    </row>
    <row r="155" spans="2:18">
      <c r="B155" s="17" t="s">
        <v>190</v>
      </c>
      <c r="C155" s="17" t="s">
        <v>191</v>
      </c>
      <c r="D155" s="17">
        <v>3301428</v>
      </c>
      <c r="E155" s="17" t="s">
        <v>192</v>
      </c>
      <c r="F155" s="17" t="s">
        <v>193</v>
      </c>
      <c r="G155" s="17" t="s">
        <v>55</v>
      </c>
      <c r="H155" s="17" t="s">
        <v>173</v>
      </c>
      <c r="I155" s="17" t="s">
        <v>174</v>
      </c>
      <c r="J155" s="17" t="s">
        <v>33</v>
      </c>
      <c r="K155" s="17" t="s">
        <v>134</v>
      </c>
      <c r="L155" s="17" t="s">
        <v>194</v>
      </c>
      <c r="M155" s="17" t="s">
        <v>195</v>
      </c>
      <c r="N155" s="17" t="s">
        <v>176</v>
      </c>
      <c r="O155" s="17" t="s">
        <v>196</v>
      </c>
      <c r="P155" s="17" t="s">
        <v>178</v>
      </c>
      <c r="Q155" s="17" t="s">
        <v>179</v>
      </c>
      <c r="R155" s="17" t="s">
        <v>180</v>
      </c>
    </row>
    <row r="156" spans="2:18">
      <c r="B156" s="17" t="s">
        <v>197</v>
      </c>
      <c r="C156" s="17" t="s">
        <v>198</v>
      </c>
      <c r="D156" s="17">
        <v>3270785</v>
      </c>
      <c r="E156" s="17" t="s">
        <v>199</v>
      </c>
      <c r="F156" s="17" t="s">
        <v>172</v>
      </c>
      <c r="G156" s="17" t="s">
        <v>55</v>
      </c>
      <c r="H156" s="17" t="s">
        <v>173</v>
      </c>
      <c r="I156" s="17" t="s">
        <v>174</v>
      </c>
      <c r="J156" s="17" t="s">
        <v>33</v>
      </c>
      <c r="K156" s="17" t="s">
        <v>134</v>
      </c>
      <c r="L156" s="17" t="s">
        <v>194</v>
      </c>
      <c r="M156" s="17" t="s">
        <v>200</v>
      </c>
      <c r="N156" s="17" t="s">
        <v>176</v>
      </c>
      <c r="O156" s="17" t="s">
        <v>201</v>
      </c>
      <c r="P156" s="17" t="s">
        <v>178</v>
      </c>
      <c r="Q156" s="17" t="s">
        <v>179</v>
      </c>
      <c r="R156" s="17" t="s">
        <v>180</v>
      </c>
    </row>
    <row r="157" spans="2:18">
      <c r="B157" s="17" t="s">
        <v>202</v>
      </c>
      <c r="C157" s="17" t="s">
        <v>203</v>
      </c>
      <c r="D157" s="17">
        <v>7359328</v>
      </c>
      <c r="E157" s="17" t="s">
        <v>204</v>
      </c>
      <c r="F157" s="17" t="s">
        <v>205</v>
      </c>
      <c r="G157" s="17" t="s">
        <v>55</v>
      </c>
      <c r="H157" s="17" t="s">
        <v>173</v>
      </c>
      <c r="I157" s="17" t="s">
        <v>174</v>
      </c>
      <c r="J157" s="17" t="s">
        <v>33</v>
      </c>
      <c r="K157" s="17" t="s">
        <v>134</v>
      </c>
      <c r="L157" s="17" t="s">
        <v>206</v>
      </c>
      <c r="M157" s="17" t="s">
        <v>207</v>
      </c>
      <c r="N157" s="17" t="s">
        <v>208</v>
      </c>
      <c r="O157" s="17" t="s">
        <v>209</v>
      </c>
      <c r="P157" s="17" t="s">
        <v>210</v>
      </c>
      <c r="Q157" s="17" t="s">
        <v>211</v>
      </c>
      <c r="R157" s="17" t="s">
        <v>180</v>
      </c>
    </row>
    <row r="158" spans="2:18">
      <c r="B158" s="17" t="s">
        <v>212</v>
      </c>
      <c r="C158" s="17" t="s">
        <v>213</v>
      </c>
      <c r="D158" s="17">
        <v>3137275</v>
      </c>
      <c r="E158" s="17" t="s">
        <v>214</v>
      </c>
      <c r="F158" s="17" t="s">
        <v>205</v>
      </c>
      <c r="G158" s="17" t="s">
        <v>55</v>
      </c>
      <c r="H158" s="17" t="s">
        <v>215</v>
      </c>
      <c r="I158" s="17" t="s">
        <v>174</v>
      </c>
      <c r="J158" s="17" t="s">
        <v>33</v>
      </c>
      <c r="K158" s="17" t="s">
        <v>134</v>
      </c>
      <c r="L158" s="17" t="s">
        <v>216</v>
      </c>
      <c r="M158" s="17" t="s">
        <v>101</v>
      </c>
      <c r="N158" s="17" t="s">
        <v>217</v>
      </c>
      <c r="O158" s="17" t="s">
        <v>177</v>
      </c>
      <c r="P158" s="17" t="s">
        <v>178</v>
      </c>
      <c r="Q158" s="17" t="s">
        <v>179</v>
      </c>
      <c r="R158" s="17" t="s">
        <v>180</v>
      </c>
    </row>
    <row r="159" spans="2:18">
      <c r="B159" s="17" t="s">
        <v>190</v>
      </c>
      <c r="C159" s="17" t="s">
        <v>218</v>
      </c>
      <c r="D159" s="17">
        <v>3137300</v>
      </c>
      <c r="E159" s="17" t="s">
        <v>219</v>
      </c>
      <c r="F159" s="17" t="s">
        <v>172</v>
      </c>
      <c r="G159" s="17" t="s">
        <v>55</v>
      </c>
      <c r="H159" s="17" t="s">
        <v>173</v>
      </c>
      <c r="I159" s="17" t="s">
        <v>220</v>
      </c>
      <c r="J159" s="17" t="s">
        <v>33</v>
      </c>
      <c r="K159" s="17" t="s">
        <v>134</v>
      </c>
      <c r="L159" s="17" t="s">
        <v>221</v>
      </c>
      <c r="M159" s="17" t="s">
        <v>222</v>
      </c>
      <c r="N159" s="17" t="s">
        <v>223</v>
      </c>
      <c r="O159" s="17" t="s">
        <v>224</v>
      </c>
      <c r="P159" s="17" t="s">
        <v>178</v>
      </c>
      <c r="Q159" s="17" t="s">
        <v>179</v>
      </c>
      <c r="R159" s="17" t="s">
        <v>180</v>
      </c>
    </row>
    <row r="160" spans="2:18">
      <c r="B160" s="17" t="s">
        <v>225</v>
      </c>
      <c r="C160" s="17" t="s">
        <v>225</v>
      </c>
      <c r="D160" s="17" t="s">
        <v>225</v>
      </c>
      <c r="E160" s="17" t="s">
        <v>225</v>
      </c>
      <c r="F160" s="17" t="s">
        <v>225</v>
      </c>
      <c r="G160" s="17" t="s">
        <v>225</v>
      </c>
      <c r="H160" s="17" t="s">
        <v>225</v>
      </c>
      <c r="I160" s="17" t="s">
        <v>225</v>
      </c>
      <c r="J160" s="17" t="s">
        <v>225</v>
      </c>
      <c r="K160" s="17" t="s">
        <v>225</v>
      </c>
      <c r="L160" s="17" t="s">
        <v>225</v>
      </c>
      <c r="M160" s="17" t="s">
        <v>225</v>
      </c>
      <c r="N160" s="17" t="s">
        <v>225</v>
      </c>
      <c r="O160" s="17" t="s">
        <v>225</v>
      </c>
      <c r="P160" s="17" t="s">
        <v>225</v>
      </c>
      <c r="Q160" s="17" t="s">
        <v>225</v>
      </c>
      <c r="R160" s="17" t="s">
        <v>225</v>
      </c>
    </row>
    <row r="161" spans="2:18">
      <c r="B161" s="17" t="s">
        <v>226</v>
      </c>
      <c r="C161" s="17" t="s">
        <v>227</v>
      </c>
      <c r="D161" s="17">
        <v>3142986202</v>
      </c>
      <c r="E161" s="17" t="s">
        <v>228</v>
      </c>
      <c r="F161" s="17" t="s">
        <v>172</v>
      </c>
      <c r="G161" s="17" t="s">
        <v>55</v>
      </c>
      <c r="H161" s="17" t="s">
        <v>215</v>
      </c>
      <c r="I161" s="17" t="s">
        <v>220</v>
      </c>
      <c r="J161" s="17" t="s">
        <v>60</v>
      </c>
      <c r="K161" s="17" t="s">
        <v>186</v>
      </c>
      <c r="L161" s="17" t="s">
        <v>221</v>
      </c>
      <c r="M161" s="17" t="s">
        <v>55</v>
      </c>
      <c r="N161" s="17" t="s">
        <v>229</v>
      </c>
      <c r="O161" s="17" t="s">
        <v>230</v>
      </c>
      <c r="P161" s="17" t="s">
        <v>231</v>
      </c>
      <c r="Q161" s="17" t="s">
        <v>232</v>
      </c>
      <c r="R161" s="17" t="s">
        <v>180</v>
      </c>
    </row>
    <row r="162" spans="2:18">
      <c r="B162" s="17" t="s">
        <v>225</v>
      </c>
      <c r="C162" s="17" t="s">
        <v>225</v>
      </c>
      <c r="D162" s="17" t="s">
        <v>225</v>
      </c>
      <c r="E162" s="17" t="s">
        <v>225</v>
      </c>
      <c r="F162" s="17" t="s">
        <v>225</v>
      </c>
      <c r="G162" s="17" t="s">
        <v>225</v>
      </c>
      <c r="H162" s="17" t="s">
        <v>225</v>
      </c>
      <c r="I162" s="17" t="s">
        <v>225</v>
      </c>
      <c r="J162" s="17" t="s">
        <v>225</v>
      </c>
      <c r="K162" s="17" t="s">
        <v>225</v>
      </c>
      <c r="L162" s="17" t="s">
        <v>225</v>
      </c>
      <c r="M162" s="17" t="s">
        <v>225</v>
      </c>
      <c r="N162" s="17" t="s">
        <v>225</v>
      </c>
      <c r="O162" s="17" t="s">
        <v>225</v>
      </c>
      <c r="P162" s="17" t="s">
        <v>225</v>
      </c>
      <c r="Q162" s="17" t="s">
        <v>225</v>
      </c>
      <c r="R162" s="17" t="s">
        <v>225</v>
      </c>
    </row>
    <row r="163" spans="2:18">
      <c r="B163" s="17" t="s">
        <v>225</v>
      </c>
      <c r="C163" s="17" t="s">
        <v>225</v>
      </c>
      <c r="D163" s="17" t="s">
        <v>225</v>
      </c>
      <c r="E163" s="17" t="s">
        <v>225</v>
      </c>
      <c r="F163" s="17" t="s">
        <v>225</v>
      </c>
      <c r="G163" s="17" t="s">
        <v>225</v>
      </c>
      <c r="H163" s="17" t="s">
        <v>233</v>
      </c>
      <c r="I163" s="17" t="s">
        <v>225</v>
      </c>
      <c r="J163" s="17" t="s">
        <v>225</v>
      </c>
      <c r="K163" s="17" t="s">
        <v>225</v>
      </c>
      <c r="L163" s="17" t="s">
        <v>225</v>
      </c>
      <c r="M163" s="17" t="s">
        <v>225</v>
      </c>
      <c r="N163" s="17" t="s">
        <v>225</v>
      </c>
      <c r="O163" s="17" t="s">
        <v>225</v>
      </c>
      <c r="P163" s="17" t="s">
        <v>225</v>
      </c>
      <c r="Q163" s="17" t="s">
        <v>225</v>
      </c>
      <c r="R163" s="17" t="s">
        <v>225</v>
      </c>
    </row>
    <row r="164" spans="2:18">
      <c r="B164" s="17" t="s">
        <v>234</v>
      </c>
      <c r="C164" s="17" t="s">
        <v>235</v>
      </c>
      <c r="D164" s="17">
        <v>3248000</v>
      </c>
      <c r="E164" s="17" t="s">
        <v>171</v>
      </c>
      <c r="F164" s="17" t="s">
        <v>172</v>
      </c>
      <c r="G164" s="17" t="s">
        <v>55</v>
      </c>
      <c r="H164" s="17" t="s">
        <v>173</v>
      </c>
      <c r="I164" s="17" t="s">
        <v>174</v>
      </c>
      <c r="J164" s="17" t="s">
        <v>33</v>
      </c>
      <c r="K164" s="17" t="s">
        <v>134</v>
      </c>
      <c r="L164" s="17" t="s">
        <v>187</v>
      </c>
      <c r="M164" s="17" t="s">
        <v>236</v>
      </c>
      <c r="N164" s="17" t="s">
        <v>237</v>
      </c>
      <c r="O164" s="17" t="s">
        <v>238</v>
      </c>
      <c r="P164" s="17" t="s">
        <v>239</v>
      </c>
      <c r="Q164" s="17" t="s">
        <v>240</v>
      </c>
      <c r="R164" s="17" t="s">
        <v>241</v>
      </c>
    </row>
    <row r="165" spans="2:18">
      <c r="B165" s="17" t="s">
        <v>242</v>
      </c>
      <c r="C165" s="17" t="s">
        <v>243</v>
      </c>
      <c r="D165" s="17">
        <v>7423166</v>
      </c>
      <c r="E165" s="17" t="s">
        <v>244</v>
      </c>
      <c r="F165" s="17" t="s">
        <v>172</v>
      </c>
      <c r="G165" s="17" t="s">
        <v>55</v>
      </c>
      <c r="H165" s="17" t="s">
        <v>215</v>
      </c>
      <c r="I165" s="17" t="s">
        <v>185</v>
      </c>
      <c r="J165" s="17" t="s">
        <v>33</v>
      </c>
      <c r="K165" s="17" t="s">
        <v>186</v>
      </c>
      <c r="L165" s="17" t="s">
        <v>221</v>
      </c>
      <c r="M165" s="17" t="s">
        <v>245</v>
      </c>
      <c r="N165" s="17" t="s">
        <v>246</v>
      </c>
      <c r="O165" s="17" t="s">
        <v>247</v>
      </c>
      <c r="P165" s="17" t="s">
        <v>248</v>
      </c>
      <c r="Q165" s="17" t="s">
        <v>232</v>
      </c>
      <c r="R165" s="17" t="s">
        <v>180</v>
      </c>
    </row>
    <row r="166" spans="2:18">
      <c r="B166" s="17" t="s">
        <v>225</v>
      </c>
      <c r="C166" s="17" t="s">
        <v>225</v>
      </c>
      <c r="D166" s="17" t="s">
        <v>225</v>
      </c>
      <c r="E166" s="17" t="s">
        <v>225</v>
      </c>
      <c r="F166" s="17" t="s">
        <v>225</v>
      </c>
      <c r="G166" s="17" t="s">
        <v>225</v>
      </c>
      <c r="H166" s="17" t="s">
        <v>233</v>
      </c>
      <c r="I166" s="17" t="s">
        <v>225</v>
      </c>
      <c r="J166" s="17" t="s">
        <v>225</v>
      </c>
      <c r="K166" s="17" t="s">
        <v>225</v>
      </c>
      <c r="L166" s="17" t="s">
        <v>225</v>
      </c>
      <c r="M166" s="17" t="s">
        <v>225</v>
      </c>
      <c r="N166" s="17" t="s">
        <v>225</v>
      </c>
      <c r="O166" s="17" t="s">
        <v>225</v>
      </c>
      <c r="P166" s="17" t="s">
        <v>225</v>
      </c>
      <c r="Q166" s="17" t="s">
        <v>225</v>
      </c>
      <c r="R166" s="17" t="s">
        <v>225</v>
      </c>
    </row>
    <row r="167" spans="2:18">
      <c r="B167" s="17" t="s">
        <v>249</v>
      </c>
      <c r="C167" s="17" t="s">
        <v>250</v>
      </c>
      <c r="D167" s="17" t="s">
        <v>251</v>
      </c>
      <c r="E167" s="17" t="s">
        <v>171</v>
      </c>
      <c r="F167" s="17" t="s">
        <v>172</v>
      </c>
      <c r="G167" s="17" t="s">
        <v>55</v>
      </c>
      <c r="H167" s="17" t="s">
        <v>173</v>
      </c>
      <c r="I167" s="17" t="s">
        <v>174</v>
      </c>
      <c r="J167" s="17" t="s">
        <v>33</v>
      </c>
      <c r="K167" s="17" t="s">
        <v>134</v>
      </c>
      <c r="L167" s="17" t="s">
        <v>221</v>
      </c>
      <c r="M167" s="17" t="s">
        <v>252</v>
      </c>
      <c r="N167" s="17" t="s">
        <v>253</v>
      </c>
      <c r="O167" s="17" t="s">
        <v>254</v>
      </c>
      <c r="P167" s="17" t="s">
        <v>178</v>
      </c>
      <c r="Q167" s="17" t="s">
        <v>179</v>
      </c>
      <c r="R167" s="17" t="s">
        <v>180</v>
      </c>
    </row>
    <row r="168" spans="2:18">
      <c r="B168" s="17" t="s">
        <v>225</v>
      </c>
      <c r="C168" s="17" t="s">
        <v>225</v>
      </c>
      <c r="D168" s="17" t="s">
        <v>225</v>
      </c>
      <c r="E168" s="17" t="s">
        <v>225</v>
      </c>
      <c r="F168" s="17" t="s">
        <v>225</v>
      </c>
      <c r="G168" s="17" t="s">
        <v>225</v>
      </c>
      <c r="H168" s="17" t="s">
        <v>225</v>
      </c>
      <c r="I168" s="17" t="s">
        <v>225</v>
      </c>
      <c r="J168" s="17" t="s">
        <v>225</v>
      </c>
      <c r="K168" s="17" t="s">
        <v>225</v>
      </c>
      <c r="L168" s="17" t="s">
        <v>225</v>
      </c>
      <c r="M168" s="17" t="s">
        <v>225</v>
      </c>
      <c r="N168" s="17" t="s">
        <v>225</v>
      </c>
      <c r="O168" s="17" t="s">
        <v>225</v>
      </c>
      <c r="P168" s="17" t="s">
        <v>225</v>
      </c>
      <c r="Q168" s="17" t="s">
        <v>225</v>
      </c>
      <c r="R168" s="17" t="s">
        <v>225</v>
      </c>
    </row>
    <row r="169" spans="2:18">
      <c r="B169" s="17" t="s">
        <v>255</v>
      </c>
      <c r="C169" s="17" t="s">
        <v>256</v>
      </c>
      <c r="D169" s="17" t="s">
        <v>257</v>
      </c>
      <c r="E169" s="17" t="s">
        <v>258</v>
      </c>
      <c r="F169" s="17" t="s">
        <v>172</v>
      </c>
      <c r="G169" s="17" t="s">
        <v>55</v>
      </c>
      <c r="H169" s="17" t="s">
        <v>215</v>
      </c>
      <c r="I169" s="17" t="s">
        <v>259</v>
      </c>
      <c r="J169" s="17" t="s">
        <v>33</v>
      </c>
      <c r="K169" s="17" t="s">
        <v>134</v>
      </c>
      <c r="L169" s="17" t="s">
        <v>221</v>
      </c>
      <c r="M169" s="17" t="s">
        <v>260</v>
      </c>
      <c r="N169" s="17" t="s">
        <v>261</v>
      </c>
      <c r="O169" s="17" t="s">
        <v>262</v>
      </c>
      <c r="P169" s="17" t="s">
        <v>178</v>
      </c>
      <c r="Q169" s="17" t="s">
        <v>179</v>
      </c>
      <c r="R169" s="17" t="s">
        <v>263</v>
      </c>
    </row>
    <row r="170" spans="2:18">
      <c r="B170" s="17" t="s">
        <v>225</v>
      </c>
      <c r="C170" s="17" t="s">
        <v>225</v>
      </c>
      <c r="D170" s="17" t="s">
        <v>225</v>
      </c>
      <c r="E170" s="17" t="s">
        <v>225</v>
      </c>
      <c r="F170" s="17" t="s">
        <v>225</v>
      </c>
      <c r="G170" s="17" t="s">
        <v>225</v>
      </c>
      <c r="H170" s="17" t="s">
        <v>225</v>
      </c>
      <c r="I170" s="17" t="s">
        <v>225</v>
      </c>
      <c r="J170" s="17" t="s">
        <v>225</v>
      </c>
      <c r="K170" s="17" t="s">
        <v>225</v>
      </c>
      <c r="L170" s="17" t="s">
        <v>225</v>
      </c>
      <c r="M170" s="17" t="s">
        <v>225</v>
      </c>
      <c r="N170" s="17" t="s">
        <v>225</v>
      </c>
      <c r="O170" s="17" t="s">
        <v>225</v>
      </c>
      <c r="P170" s="17" t="s">
        <v>225</v>
      </c>
      <c r="Q170" s="17" t="s">
        <v>225</v>
      </c>
      <c r="R170" s="17" t="s">
        <v>225</v>
      </c>
    </row>
    <row r="171" spans="2:18">
      <c r="B171" s="17" t="s">
        <v>225</v>
      </c>
      <c r="C171" s="17" t="s">
        <v>225</v>
      </c>
      <c r="D171" s="17" t="s">
        <v>225</v>
      </c>
      <c r="E171" s="17" t="s">
        <v>225</v>
      </c>
      <c r="F171" s="17" t="s">
        <v>225</v>
      </c>
      <c r="G171" s="17" t="s">
        <v>225</v>
      </c>
      <c r="H171" s="17" t="s">
        <v>233</v>
      </c>
      <c r="I171" s="17" t="s">
        <v>225</v>
      </c>
      <c r="J171" s="17" t="s">
        <v>225</v>
      </c>
      <c r="K171" s="17" t="s">
        <v>225</v>
      </c>
      <c r="L171" s="17" t="s">
        <v>225</v>
      </c>
      <c r="M171" s="17" t="s">
        <v>225</v>
      </c>
      <c r="N171" s="17" t="s">
        <v>225</v>
      </c>
      <c r="O171" s="17" t="s">
        <v>225</v>
      </c>
      <c r="P171" s="17" t="s">
        <v>225</v>
      </c>
      <c r="Q171" s="17" t="s">
        <v>225</v>
      </c>
      <c r="R171" s="17" t="s">
        <v>225</v>
      </c>
    </row>
    <row r="172" spans="2:18">
      <c r="B172" s="17" t="s">
        <v>264</v>
      </c>
      <c r="C172" s="17" t="s">
        <v>265</v>
      </c>
      <c r="D172" s="17">
        <v>3351377</v>
      </c>
      <c r="E172" s="17" t="s">
        <v>266</v>
      </c>
      <c r="F172" s="17" t="s">
        <v>172</v>
      </c>
      <c r="G172" s="17" t="s">
        <v>55</v>
      </c>
      <c r="H172" s="17" t="s">
        <v>215</v>
      </c>
      <c r="I172" s="17" t="s">
        <v>220</v>
      </c>
      <c r="J172" s="17" t="s">
        <v>60</v>
      </c>
      <c r="K172" s="17" t="s">
        <v>186</v>
      </c>
      <c r="L172" s="17" t="s">
        <v>175</v>
      </c>
      <c r="M172" s="17" t="s">
        <v>55</v>
      </c>
      <c r="N172" s="17" t="s">
        <v>176</v>
      </c>
      <c r="O172" s="17" t="s">
        <v>267</v>
      </c>
      <c r="P172" s="17" t="s">
        <v>178</v>
      </c>
      <c r="Q172" s="17" t="s">
        <v>179</v>
      </c>
      <c r="R172" s="17" t="s">
        <v>180</v>
      </c>
    </row>
    <row r="173" spans="2:18">
      <c r="B173" s="17" t="s">
        <v>268</v>
      </c>
      <c r="C173" s="17" t="s">
        <v>269</v>
      </c>
      <c r="D173" s="17">
        <v>3320632</v>
      </c>
      <c r="E173" s="17" t="s">
        <v>270</v>
      </c>
      <c r="F173" s="17" t="s">
        <v>172</v>
      </c>
      <c r="G173" s="17" t="s">
        <v>55</v>
      </c>
      <c r="H173" s="17" t="s">
        <v>173</v>
      </c>
      <c r="I173" s="17" t="s">
        <v>185</v>
      </c>
      <c r="J173" s="17" t="s">
        <v>33</v>
      </c>
      <c r="K173" s="17" t="s">
        <v>134</v>
      </c>
      <c r="L173" s="17" t="s">
        <v>175</v>
      </c>
      <c r="M173" s="17" t="s">
        <v>271</v>
      </c>
      <c r="N173" s="17" t="s">
        <v>246</v>
      </c>
      <c r="O173" s="17" t="s">
        <v>272</v>
      </c>
      <c r="P173" s="17" t="s">
        <v>273</v>
      </c>
      <c r="Q173" s="17" t="s">
        <v>274</v>
      </c>
      <c r="R173" s="17" t="s">
        <v>275</v>
      </c>
    </row>
    <row r="174" spans="2:18">
      <c r="B174" s="17" t="s">
        <v>276</v>
      </c>
      <c r="C174" s="17" t="s">
        <v>277</v>
      </c>
      <c r="D174" s="17">
        <v>3135600</v>
      </c>
      <c r="E174" s="17" t="s">
        <v>278</v>
      </c>
      <c r="F174" s="17" t="s">
        <v>172</v>
      </c>
      <c r="G174" s="17" t="s">
        <v>55</v>
      </c>
      <c r="H174" s="17" t="s">
        <v>215</v>
      </c>
      <c r="I174" s="17" t="s">
        <v>185</v>
      </c>
      <c r="J174" s="17" t="s">
        <v>33</v>
      </c>
      <c r="K174" s="17" t="s">
        <v>186</v>
      </c>
      <c r="L174" s="17" t="s">
        <v>187</v>
      </c>
      <c r="M174" s="17" t="s">
        <v>279</v>
      </c>
      <c r="N174" s="17" t="s">
        <v>176</v>
      </c>
      <c r="O174" s="17" t="s">
        <v>280</v>
      </c>
      <c r="P174" s="17" t="s">
        <v>178</v>
      </c>
      <c r="Q174" s="17" t="s">
        <v>179</v>
      </c>
      <c r="R174" s="17" t="s">
        <v>180</v>
      </c>
    </row>
    <row r="175" spans="2:18">
      <c r="B175" s="17" t="s">
        <v>190</v>
      </c>
      <c r="C175" s="17" t="s">
        <v>281</v>
      </c>
      <c r="D175" s="17">
        <v>3137200</v>
      </c>
      <c r="E175" s="17" t="s">
        <v>282</v>
      </c>
      <c r="F175" s="17" t="s">
        <v>172</v>
      </c>
      <c r="G175" s="17" t="s">
        <v>55</v>
      </c>
      <c r="H175" s="17" t="s">
        <v>173</v>
      </c>
      <c r="I175" s="17" t="s">
        <v>220</v>
      </c>
      <c r="J175" s="17" t="s">
        <v>33</v>
      </c>
      <c r="K175" s="17" t="s">
        <v>134</v>
      </c>
      <c r="L175" s="17" t="s">
        <v>187</v>
      </c>
      <c r="M175" s="17" t="s">
        <v>283</v>
      </c>
      <c r="N175" s="17" t="s">
        <v>284</v>
      </c>
      <c r="O175" s="17" t="s">
        <v>285</v>
      </c>
      <c r="P175" s="17" t="s">
        <v>178</v>
      </c>
      <c r="Q175" s="17" t="s">
        <v>179</v>
      </c>
      <c r="R175" s="17" t="s">
        <v>180</v>
      </c>
    </row>
    <row r="176" spans="2:18">
      <c r="B176" s="17" t="s">
        <v>286</v>
      </c>
      <c r="C176" s="17" t="s">
        <v>287</v>
      </c>
      <c r="D176" s="17">
        <v>3137438</v>
      </c>
      <c r="E176" s="17" t="s">
        <v>288</v>
      </c>
      <c r="F176" s="17" t="s">
        <v>205</v>
      </c>
      <c r="G176" s="17" t="s">
        <v>55</v>
      </c>
      <c r="H176" s="17" t="s">
        <v>173</v>
      </c>
      <c r="I176" s="17" t="s">
        <v>220</v>
      </c>
      <c r="J176" s="17" t="s">
        <v>33</v>
      </c>
      <c r="K176" s="17" t="s">
        <v>134</v>
      </c>
      <c r="L176" s="17" t="s">
        <v>221</v>
      </c>
      <c r="M176" s="17" t="s">
        <v>289</v>
      </c>
      <c r="N176" s="17" t="s">
        <v>290</v>
      </c>
      <c r="O176" s="17" t="s">
        <v>291</v>
      </c>
      <c r="P176" s="17" t="s">
        <v>178</v>
      </c>
      <c r="Q176" s="17" t="s">
        <v>179</v>
      </c>
      <c r="R176" s="17" t="s">
        <v>180</v>
      </c>
    </row>
    <row r="177" spans="2:18">
      <c r="B177" s="17" t="s">
        <v>190</v>
      </c>
      <c r="C177" s="17" t="s">
        <v>191</v>
      </c>
      <c r="D177" s="17">
        <v>3137373</v>
      </c>
      <c r="E177" s="17" t="s">
        <v>292</v>
      </c>
      <c r="F177" s="17" t="s">
        <v>172</v>
      </c>
      <c r="G177" s="17" t="s">
        <v>55</v>
      </c>
      <c r="H177" s="17" t="s">
        <v>173</v>
      </c>
      <c r="I177" s="17" t="s">
        <v>185</v>
      </c>
      <c r="J177" s="17" t="s">
        <v>33</v>
      </c>
      <c r="K177" s="17" t="s">
        <v>134</v>
      </c>
      <c r="L177" s="17" t="s">
        <v>194</v>
      </c>
      <c r="M177" s="17" t="s">
        <v>293</v>
      </c>
      <c r="N177" s="17" t="s">
        <v>294</v>
      </c>
      <c r="O177" s="17" t="s">
        <v>295</v>
      </c>
      <c r="P177" s="17" t="s">
        <v>178</v>
      </c>
      <c r="Q177" s="17" t="s">
        <v>179</v>
      </c>
      <c r="R177" s="17" t="s">
        <v>180</v>
      </c>
    </row>
    <row r="178" spans="2:18">
      <c r="B178" s="17" t="s">
        <v>225</v>
      </c>
      <c r="C178" s="17" t="s">
        <v>225</v>
      </c>
      <c r="D178" s="17" t="s">
        <v>225</v>
      </c>
      <c r="E178" s="17" t="s">
        <v>225</v>
      </c>
      <c r="F178" s="17" t="s">
        <v>225</v>
      </c>
      <c r="G178" s="17" t="s">
        <v>225</v>
      </c>
      <c r="H178" s="17" t="s">
        <v>233</v>
      </c>
      <c r="I178" s="17" t="s">
        <v>225</v>
      </c>
      <c r="J178" s="17" t="s">
        <v>225</v>
      </c>
      <c r="K178" s="17" t="s">
        <v>225</v>
      </c>
      <c r="L178" s="17" t="s">
        <v>225</v>
      </c>
      <c r="M178" s="17" t="s">
        <v>225</v>
      </c>
      <c r="N178" s="17" t="s">
        <v>225</v>
      </c>
      <c r="O178" s="17" t="s">
        <v>225</v>
      </c>
      <c r="P178" s="17" t="s">
        <v>225</v>
      </c>
      <c r="Q178" s="17" t="s">
        <v>225</v>
      </c>
      <c r="R178" s="17" t="s">
        <v>225</v>
      </c>
    </row>
    <row r="179" spans="2:18">
      <c r="B179" s="17" t="s">
        <v>296</v>
      </c>
      <c r="C179" s="17" t="s">
        <v>179</v>
      </c>
      <c r="D179" s="17" t="s">
        <v>297</v>
      </c>
      <c r="E179" s="17" t="s">
        <v>297</v>
      </c>
      <c r="F179" s="17" t="s">
        <v>172</v>
      </c>
      <c r="G179" s="17" t="s">
        <v>55</v>
      </c>
      <c r="H179" s="17" t="s">
        <v>173</v>
      </c>
      <c r="I179" s="17" t="s">
        <v>174</v>
      </c>
      <c r="J179" s="17" t="s">
        <v>33</v>
      </c>
      <c r="K179" s="17" t="s">
        <v>134</v>
      </c>
      <c r="L179" s="17" t="s">
        <v>187</v>
      </c>
      <c r="M179" s="17" t="s">
        <v>298</v>
      </c>
      <c r="N179" s="17" t="s">
        <v>299</v>
      </c>
      <c r="O179" s="17" t="s">
        <v>300</v>
      </c>
      <c r="P179" s="17" t="s">
        <v>178</v>
      </c>
      <c r="Q179" s="17" t="s">
        <v>179</v>
      </c>
      <c r="R179" s="17" t="s">
        <v>180</v>
      </c>
    </row>
    <row r="180" spans="2:18">
      <c r="B180" s="17" t="s">
        <v>225</v>
      </c>
      <c r="C180" s="17" t="s">
        <v>225</v>
      </c>
      <c r="D180" s="17" t="s">
        <v>225</v>
      </c>
      <c r="E180" s="17" t="s">
        <v>225</v>
      </c>
      <c r="F180" s="17" t="s">
        <v>225</v>
      </c>
      <c r="G180" s="17" t="s">
        <v>225</v>
      </c>
      <c r="H180" s="17" t="s">
        <v>233</v>
      </c>
      <c r="I180" s="17" t="s">
        <v>225</v>
      </c>
      <c r="J180" s="17" t="s">
        <v>225</v>
      </c>
      <c r="K180" s="17" t="s">
        <v>225</v>
      </c>
      <c r="L180" s="17" t="s">
        <v>225</v>
      </c>
      <c r="M180" s="17" t="s">
        <v>225</v>
      </c>
      <c r="N180" s="17" t="s">
        <v>225</v>
      </c>
      <c r="O180" s="17" t="s">
        <v>225</v>
      </c>
      <c r="P180" s="17" t="s">
        <v>225</v>
      </c>
      <c r="Q180" s="17" t="s">
        <v>225</v>
      </c>
      <c r="R180" s="17" t="s">
        <v>225</v>
      </c>
    </row>
    <row r="181" spans="2:18">
      <c r="B181" s="17" t="s">
        <v>301</v>
      </c>
      <c r="C181" s="17" t="s">
        <v>302</v>
      </c>
      <c r="D181" s="17">
        <v>3137300</v>
      </c>
      <c r="E181" s="17" t="s">
        <v>303</v>
      </c>
      <c r="F181" s="17" t="s">
        <v>172</v>
      </c>
      <c r="G181" s="17" t="s">
        <v>54</v>
      </c>
      <c r="H181" s="17" t="s">
        <v>173</v>
      </c>
      <c r="I181" s="17" t="s">
        <v>220</v>
      </c>
      <c r="J181" s="17" t="s">
        <v>60</v>
      </c>
      <c r="K181" s="17" t="s">
        <v>134</v>
      </c>
      <c r="L181" s="17" t="s">
        <v>304</v>
      </c>
      <c r="M181" s="17" t="s">
        <v>305</v>
      </c>
      <c r="N181" s="17" t="s">
        <v>306</v>
      </c>
      <c r="O181" s="17" t="s">
        <v>307</v>
      </c>
      <c r="P181" s="17" t="s">
        <v>178</v>
      </c>
      <c r="Q181" s="17" t="s">
        <v>179</v>
      </c>
      <c r="R181" s="17" t="s">
        <v>180</v>
      </c>
    </row>
    <row r="182" spans="2:18">
      <c r="B182" s="17" t="s">
        <v>308</v>
      </c>
      <c r="C182" s="17" t="s">
        <v>309</v>
      </c>
      <c r="D182" s="17">
        <v>3132668</v>
      </c>
      <c r="E182" s="17" t="s">
        <v>310</v>
      </c>
      <c r="F182" s="17" t="s">
        <v>172</v>
      </c>
      <c r="G182" s="17" t="s">
        <v>55</v>
      </c>
      <c r="H182" s="17" t="s">
        <v>215</v>
      </c>
      <c r="I182" s="17" t="s">
        <v>185</v>
      </c>
      <c r="J182" s="17" t="s">
        <v>33</v>
      </c>
      <c r="K182" s="17" t="s">
        <v>186</v>
      </c>
      <c r="L182" s="17" t="s">
        <v>187</v>
      </c>
      <c r="M182" s="17" t="s">
        <v>55</v>
      </c>
      <c r="N182" s="17" t="s">
        <v>311</v>
      </c>
      <c r="O182" s="17" t="s">
        <v>312</v>
      </c>
      <c r="P182" s="17" t="s">
        <v>178</v>
      </c>
      <c r="Q182" s="17" t="s">
        <v>179</v>
      </c>
      <c r="R182" s="17" t="s">
        <v>180</v>
      </c>
    </row>
    <row r="183" spans="2:18">
      <c r="B183" s="17" t="s">
        <v>313</v>
      </c>
      <c r="C183" s="17" t="s">
        <v>314</v>
      </c>
      <c r="D183" s="17">
        <v>3135600</v>
      </c>
      <c r="E183" s="17" t="s">
        <v>315</v>
      </c>
      <c r="F183" s="17" t="s">
        <v>172</v>
      </c>
      <c r="G183" s="17" t="s">
        <v>55</v>
      </c>
      <c r="H183" s="17" t="s">
        <v>215</v>
      </c>
      <c r="I183" s="17" t="s">
        <v>185</v>
      </c>
      <c r="J183" s="17" t="s">
        <v>33</v>
      </c>
      <c r="K183" s="17" t="s">
        <v>186</v>
      </c>
      <c r="L183" s="17" t="s">
        <v>187</v>
      </c>
      <c r="M183" s="17" t="s">
        <v>316</v>
      </c>
      <c r="N183" s="17" t="s">
        <v>317</v>
      </c>
      <c r="O183" s="17" t="s">
        <v>318</v>
      </c>
      <c r="P183" s="17" t="s">
        <v>178</v>
      </c>
      <c r="Q183" s="17" t="s">
        <v>179</v>
      </c>
      <c r="R183" s="17" t="s">
        <v>180</v>
      </c>
    </row>
    <row r="184" spans="2:18">
      <c r="B184" s="17" t="s">
        <v>225</v>
      </c>
      <c r="C184" s="17" t="s">
        <v>225</v>
      </c>
      <c r="D184" s="17" t="s">
        <v>225</v>
      </c>
      <c r="E184" s="17" t="s">
        <v>225</v>
      </c>
      <c r="F184" s="17" t="s">
        <v>225</v>
      </c>
      <c r="G184" s="17" t="s">
        <v>225</v>
      </c>
      <c r="H184" s="17" t="s">
        <v>225</v>
      </c>
      <c r="I184" s="17" t="s">
        <v>225</v>
      </c>
      <c r="J184" s="17" t="s">
        <v>225</v>
      </c>
      <c r="K184" s="17" t="s">
        <v>225</v>
      </c>
      <c r="L184" s="17" t="s">
        <v>225</v>
      </c>
      <c r="M184" s="17" t="s">
        <v>225</v>
      </c>
      <c r="N184" s="17" t="s">
        <v>225</v>
      </c>
      <c r="O184" s="17" t="s">
        <v>225</v>
      </c>
      <c r="P184" s="17" t="s">
        <v>225</v>
      </c>
      <c r="Q184" s="17" t="s">
        <v>225</v>
      </c>
      <c r="R184" s="17" t="s">
        <v>225</v>
      </c>
    </row>
    <row r="185" spans="2:18">
      <c r="B185" s="17" t="s">
        <v>225</v>
      </c>
      <c r="C185" s="17" t="s">
        <v>225</v>
      </c>
      <c r="D185" s="17" t="s">
        <v>225</v>
      </c>
      <c r="E185" s="17" t="s">
        <v>225</v>
      </c>
      <c r="F185" s="17" t="s">
        <v>225</v>
      </c>
      <c r="G185" s="17" t="s">
        <v>225</v>
      </c>
      <c r="H185" s="17" t="s">
        <v>319</v>
      </c>
      <c r="I185" s="17" t="s">
        <v>225</v>
      </c>
      <c r="J185" s="17" t="s">
        <v>225</v>
      </c>
      <c r="K185" s="17" t="s">
        <v>225</v>
      </c>
      <c r="L185" s="17" t="s">
        <v>225</v>
      </c>
      <c r="M185" s="17" t="s">
        <v>225</v>
      </c>
      <c r="N185" s="17" t="s">
        <v>225</v>
      </c>
      <c r="O185" s="17" t="s">
        <v>225</v>
      </c>
      <c r="P185" s="17" t="s">
        <v>225</v>
      </c>
      <c r="Q185" s="17" t="s">
        <v>225</v>
      </c>
      <c r="R185" s="17" t="s">
        <v>225</v>
      </c>
    </row>
    <row r="186" spans="2:18">
      <c r="B186" s="17" t="s">
        <v>320</v>
      </c>
      <c r="C186" s="17" t="s">
        <v>321</v>
      </c>
      <c r="D186" s="17" t="s">
        <v>322</v>
      </c>
      <c r="E186" s="17" t="s">
        <v>323</v>
      </c>
      <c r="F186" s="17" t="s">
        <v>205</v>
      </c>
      <c r="G186" s="17" t="s">
        <v>55</v>
      </c>
      <c r="H186" s="17" t="s">
        <v>215</v>
      </c>
      <c r="I186" s="17" t="s">
        <v>174</v>
      </c>
      <c r="J186" s="17" t="s">
        <v>33</v>
      </c>
      <c r="K186" s="17" t="s">
        <v>186</v>
      </c>
      <c r="L186" s="17" t="s">
        <v>187</v>
      </c>
      <c r="M186" s="17" t="s">
        <v>324</v>
      </c>
      <c r="N186" s="17" t="s">
        <v>325</v>
      </c>
      <c r="O186" s="17" t="s">
        <v>326</v>
      </c>
      <c r="P186" s="17" t="s">
        <v>327</v>
      </c>
      <c r="Q186" s="17" t="s">
        <v>328</v>
      </c>
      <c r="R186" s="17" t="s">
        <v>180</v>
      </c>
    </row>
    <row r="187" spans="2:18">
      <c r="B187" s="17" t="s">
        <v>329</v>
      </c>
      <c r="C187" s="17" t="s">
        <v>330</v>
      </c>
      <c r="D187" s="17">
        <v>3405555</v>
      </c>
      <c r="E187" s="17" t="s">
        <v>331</v>
      </c>
      <c r="F187" s="17" t="s">
        <v>172</v>
      </c>
      <c r="G187" s="17" t="s">
        <v>55</v>
      </c>
      <c r="H187" s="17" t="s">
        <v>215</v>
      </c>
      <c r="I187" s="17" t="s">
        <v>185</v>
      </c>
      <c r="J187" s="17" t="s">
        <v>33</v>
      </c>
      <c r="K187" s="17" t="s">
        <v>186</v>
      </c>
      <c r="L187" s="17" t="s">
        <v>206</v>
      </c>
      <c r="M187" s="17" t="s">
        <v>332</v>
      </c>
      <c r="N187" s="17" t="s">
        <v>333</v>
      </c>
      <c r="O187" s="17" t="s">
        <v>334</v>
      </c>
      <c r="P187" s="17" t="s">
        <v>335</v>
      </c>
      <c r="Q187" s="17" t="s">
        <v>336</v>
      </c>
      <c r="R187" s="17" t="s">
        <v>180</v>
      </c>
    </row>
    <row r="188" spans="2:18">
      <c r="B188" s="17" t="s">
        <v>337</v>
      </c>
      <c r="C188" s="17" t="s">
        <v>338</v>
      </c>
      <c r="D188" s="17" t="s">
        <v>339</v>
      </c>
      <c r="E188" s="17" t="s">
        <v>340</v>
      </c>
      <c r="F188" s="17" t="s">
        <v>193</v>
      </c>
      <c r="G188" s="17" t="s">
        <v>341</v>
      </c>
      <c r="H188" s="17" t="s">
        <v>173</v>
      </c>
      <c r="I188" s="17" t="s">
        <v>174</v>
      </c>
      <c r="J188" s="17" t="s">
        <v>33</v>
      </c>
      <c r="K188" s="17" t="s">
        <v>134</v>
      </c>
      <c r="L188" s="17" t="s">
        <v>216</v>
      </c>
      <c r="M188" s="17" t="s">
        <v>342</v>
      </c>
      <c r="N188" s="17" t="s">
        <v>343</v>
      </c>
      <c r="O188" s="17" t="s">
        <v>344</v>
      </c>
      <c r="P188" s="17" t="s">
        <v>231</v>
      </c>
      <c r="Q188" s="17" t="s">
        <v>232</v>
      </c>
      <c r="R188" s="17" t="s">
        <v>180</v>
      </c>
    </row>
    <row r="189" spans="2:18">
      <c r="B189" s="17" t="s">
        <v>345</v>
      </c>
      <c r="C189" s="17" t="s">
        <v>346</v>
      </c>
      <c r="D189" s="17">
        <v>3202777</v>
      </c>
      <c r="E189" s="17" t="s">
        <v>347</v>
      </c>
      <c r="F189" s="17" t="s">
        <v>172</v>
      </c>
      <c r="G189" s="17" t="s">
        <v>55</v>
      </c>
      <c r="H189" s="17" t="s">
        <v>173</v>
      </c>
      <c r="I189" s="17" t="s">
        <v>259</v>
      </c>
      <c r="J189" s="17" t="s">
        <v>33</v>
      </c>
      <c r="K189" s="17" t="s">
        <v>134</v>
      </c>
      <c r="L189" s="17" t="s">
        <v>221</v>
      </c>
      <c r="M189" s="17" t="s">
        <v>176</v>
      </c>
      <c r="N189" s="17" t="s">
        <v>176</v>
      </c>
      <c r="O189" s="17" t="s">
        <v>177</v>
      </c>
      <c r="P189" s="17" t="s">
        <v>178</v>
      </c>
      <c r="Q189" s="17" t="s">
        <v>179</v>
      </c>
      <c r="R189" s="17" t="s">
        <v>180</v>
      </c>
    </row>
    <row r="190" spans="2:18">
      <c r="B190" s="17" t="s">
        <v>348</v>
      </c>
      <c r="C190" s="17" t="s">
        <v>349</v>
      </c>
      <c r="D190" s="17">
        <v>3272726</v>
      </c>
      <c r="E190" s="17" t="s">
        <v>350</v>
      </c>
      <c r="F190" s="17" t="s">
        <v>172</v>
      </c>
      <c r="G190" s="17" t="s">
        <v>55</v>
      </c>
      <c r="H190" s="17" t="s">
        <v>173</v>
      </c>
      <c r="I190" s="17" t="s">
        <v>174</v>
      </c>
      <c r="J190" s="17" t="s">
        <v>33</v>
      </c>
      <c r="K190" s="17" t="s">
        <v>134</v>
      </c>
      <c r="L190" s="17" t="s">
        <v>221</v>
      </c>
      <c r="M190" s="17" t="s">
        <v>351</v>
      </c>
      <c r="N190" s="17" t="s">
        <v>352</v>
      </c>
      <c r="O190" s="17" t="s">
        <v>238</v>
      </c>
      <c r="P190" s="17" t="s">
        <v>239</v>
      </c>
      <c r="Q190" s="17" t="s">
        <v>179</v>
      </c>
      <c r="R190" s="17" t="s">
        <v>180</v>
      </c>
    </row>
    <row r="191" spans="2:18">
      <c r="B191" s="17" t="s">
        <v>353</v>
      </c>
      <c r="C191" s="17" t="s">
        <v>354</v>
      </c>
      <c r="D191" s="17">
        <v>3146072832</v>
      </c>
      <c r="E191" s="17" t="s">
        <v>355</v>
      </c>
      <c r="F191" s="17" t="s">
        <v>172</v>
      </c>
      <c r="G191" s="17" t="s">
        <v>55</v>
      </c>
      <c r="H191" s="17" t="s">
        <v>173</v>
      </c>
      <c r="I191" s="17" t="s">
        <v>174</v>
      </c>
      <c r="J191" s="17" t="s">
        <v>33</v>
      </c>
      <c r="K191" s="17" t="s">
        <v>134</v>
      </c>
      <c r="L191" s="17" t="s">
        <v>187</v>
      </c>
      <c r="M191" s="17" t="s">
        <v>176</v>
      </c>
      <c r="N191" s="17" t="s">
        <v>176</v>
      </c>
      <c r="O191" s="17" t="s">
        <v>312</v>
      </c>
      <c r="P191" s="17" t="s">
        <v>356</v>
      </c>
      <c r="Q191" s="17" t="s">
        <v>357</v>
      </c>
      <c r="R191" s="17" t="s">
        <v>180</v>
      </c>
    </row>
    <row r="192" spans="2:18">
      <c r="B192" s="17" t="s">
        <v>358</v>
      </c>
      <c r="C192" s="17" t="s">
        <v>359</v>
      </c>
      <c r="D192" s="17">
        <v>3280293</v>
      </c>
      <c r="E192" s="17" t="s">
        <v>360</v>
      </c>
      <c r="F192" s="17" t="s">
        <v>172</v>
      </c>
      <c r="G192" s="17" t="s">
        <v>55</v>
      </c>
      <c r="H192" s="17" t="s">
        <v>173</v>
      </c>
      <c r="I192" s="17" t="s">
        <v>174</v>
      </c>
      <c r="J192" s="17" t="s">
        <v>33</v>
      </c>
      <c r="K192" s="17" t="s">
        <v>134</v>
      </c>
      <c r="L192" s="17" t="s">
        <v>187</v>
      </c>
      <c r="M192" s="17" t="s">
        <v>55</v>
      </c>
      <c r="N192" s="17" t="s">
        <v>361</v>
      </c>
      <c r="O192" s="17" t="s">
        <v>177</v>
      </c>
      <c r="P192" s="17" t="s">
        <v>362</v>
      </c>
      <c r="Q192" s="17" t="s">
        <v>363</v>
      </c>
      <c r="R192" s="17" t="s">
        <v>180</v>
      </c>
    </row>
    <row r="193" spans="2:18">
      <c r="B193" s="17" t="s">
        <v>364</v>
      </c>
      <c r="C193" s="17" t="s">
        <v>365</v>
      </c>
      <c r="D193" s="17">
        <v>7451101</v>
      </c>
      <c r="E193" s="17" t="s">
        <v>366</v>
      </c>
      <c r="F193" s="17" t="s">
        <v>205</v>
      </c>
      <c r="G193" s="17" t="s">
        <v>55</v>
      </c>
      <c r="H193" s="17" t="s">
        <v>215</v>
      </c>
      <c r="I193" s="17" t="s">
        <v>185</v>
      </c>
      <c r="J193" s="17" t="s">
        <v>33</v>
      </c>
      <c r="K193" s="17" t="s">
        <v>186</v>
      </c>
      <c r="L193" s="17" t="s">
        <v>221</v>
      </c>
      <c r="M193" s="17" t="s">
        <v>367</v>
      </c>
      <c r="N193" s="17" t="s">
        <v>368</v>
      </c>
      <c r="O193" s="17" t="s">
        <v>295</v>
      </c>
      <c r="P193" s="17" t="s">
        <v>210</v>
      </c>
      <c r="Q193" s="17" t="s">
        <v>211</v>
      </c>
      <c r="R193" s="17" t="s">
        <v>180</v>
      </c>
    </row>
    <row r="194" spans="2:18">
      <c r="B194" s="17" t="s">
        <v>369</v>
      </c>
      <c r="C194" s="17" t="s">
        <v>370</v>
      </c>
      <c r="D194" s="17" t="s">
        <v>371</v>
      </c>
      <c r="E194" s="17" t="s">
        <v>372</v>
      </c>
      <c r="F194" s="17" t="s">
        <v>172</v>
      </c>
      <c r="G194" s="17" t="s">
        <v>56</v>
      </c>
      <c r="H194" s="17" t="s">
        <v>215</v>
      </c>
      <c r="I194" s="17" t="s">
        <v>185</v>
      </c>
      <c r="J194" s="17" t="s">
        <v>33</v>
      </c>
      <c r="K194" s="17" t="s">
        <v>186</v>
      </c>
      <c r="L194" s="17" t="s">
        <v>187</v>
      </c>
      <c r="M194" s="17" t="s">
        <v>373</v>
      </c>
      <c r="N194" s="17" t="s">
        <v>374</v>
      </c>
      <c r="O194" s="17" t="s">
        <v>375</v>
      </c>
      <c r="P194" s="17" t="s">
        <v>376</v>
      </c>
      <c r="Q194" s="17" t="s">
        <v>328</v>
      </c>
      <c r="R194" s="17" t="s">
        <v>180</v>
      </c>
    </row>
    <row r="195" spans="2:18">
      <c r="B195" s="17" t="s">
        <v>377</v>
      </c>
      <c r="C195" s="17" t="s">
        <v>378</v>
      </c>
      <c r="D195" s="17">
        <v>6629986</v>
      </c>
      <c r="E195" s="17" t="s">
        <v>379</v>
      </c>
      <c r="F195" s="17" t="s">
        <v>172</v>
      </c>
      <c r="G195" s="17" t="s">
        <v>55</v>
      </c>
      <c r="H195" s="17" t="s">
        <v>173</v>
      </c>
      <c r="I195" s="17" t="s">
        <v>174</v>
      </c>
      <c r="J195" s="17" t="s">
        <v>33</v>
      </c>
      <c r="K195" s="17" t="s">
        <v>134</v>
      </c>
      <c r="L195" s="17" t="s">
        <v>187</v>
      </c>
      <c r="M195" s="17" t="s">
        <v>380</v>
      </c>
      <c r="N195" s="17" t="s">
        <v>381</v>
      </c>
      <c r="O195" s="17" t="s">
        <v>318</v>
      </c>
      <c r="P195" s="17" t="s">
        <v>356</v>
      </c>
      <c r="Q195" s="17" t="s">
        <v>382</v>
      </c>
      <c r="R195" s="17" t="s">
        <v>180</v>
      </c>
    </row>
    <row r="196" spans="2:18">
      <c r="B196" s="17" t="s">
        <v>225</v>
      </c>
      <c r="C196" s="17" t="s">
        <v>225</v>
      </c>
      <c r="D196" s="17" t="s">
        <v>225</v>
      </c>
      <c r="E196" s="17" t="s">
        <v>225</v>
      </c>
      <c r="F196" s="17" t="s">
        <v>225</v>
      </c>
      <c r="G196" s="17" t="s">
        <v>225</v>
      </c>
      <c r="H196" s="17" t="s">
        <v>233</v>
      </c>
      <c r="I196" s="17" t="s">
        <v>225</v>
      </c>
      <c r="J196" s="17" t="s">
        <v>225</v>
      </c>
      <c r="K196" s="17" t="s">
        <v>225</v>
      </c>
      <c r="L196" s="17" t="s">
        <v>225</v>
      </c>
      <c r="M196" s="17" t="s">
        <v>225</v>
      </c>
      <c r="N196" s="17" t="s">
        <v>225</v>
      </c>
      <c r="O196" s="17" t="s">
        <v>225</v>
      </c>
      <c r="P196" s="17" t="s">
        <v>225</v>
      </c>
      <c r="Q196" s="17" t="s">
        <v>225</v>
      </c>
      <c r="R196" s="17" t="s">
        <v>225</v>
      </c>
    </row>
    <row r="197" spans="2:18">
      <c r="B197" s="17" t="s">
        <v>225</v>
      </c>
      <c r="C197" s="17" t="s">
        <v>225</v>
      </c>
      <c r="D197" s="17" t="s">
        <v>225</v>
      </c>
      <c r="E197" s="17" t="s">
        <v>225</v>
      </c>
      <c r="F197" s="17" t="s">
        <v>225</v>
      </c>
      <c r="G197" s="17" t="s">
        <v>225</v>
      </c>
      <c r="H197" s="17" t="s">
        <v>233</v>
      </c>
      <c r="I197" s="17" t="s">
        <v>225</v>
      </c>
      <c r="J197" s="17" t="s">
        <v>225</v>
      </c>
      <c r="K197" s="17" t="s">
        <v>225</v>
      </c>
      <c r="L197" s="17" t="s">
        <v>225</v>
      </c>
      <c r="M197" s="17" t="s">
        <v>225</v>
      </c>
      <c r="N197" s="17" t="s">
        <v>225</v>
      </c>
      <c r="O197" s="17" t="s">
        <v>225</v>
      </c>
      <c r="P197" s="17" t="s">
        <v>225</v>
      </c>
      <c r="Q197" s="17" t="s">
        <v>225</v>
      </c>
      <c r="R197" s="17" t="s">
        <v>225</v>
      </c>
    </row>
    <row r="198" spans="2:18">
      <c r="B198" s="17" t="s">
        <v>383</v>
      </c>
      <c r="C198" s="17" t="s">
        <v>384</v>
      </c>
      <c r="D198" s="17">
        <v>3402673</v>
      </c>
      <c r="E198" s="17" t="s">
        <v>385</v>
      </c>
      <c r="F198" s="17" t="s">
        <v>205</v>
      </c>
      <c r="G198" s="17" t="s">
        <v>341</v>
      </c>
      <c r="H198" s="17" t="s">
        <v>173</v>
      </c>
      <c r="I198" s="17" t="s">
        <v>259</v>
      </c>
      <c r="J198" s="17" t="s">
        <v>33</v>
      </c>
      <c r="K198" s="17" t="s">
        <v>134</v>
      </c>
      <c r="L198" s="17" t="s">
        <v>187</v>
      </c>
      <c r="M198" s="17" t="s">
        <v>386</v>
      </c>
      <c r="N198" s="17" t="s">
        <v>246</v>
      </c>
      <c r="O198" s="17" t="s">
        <v>177</v>
      </c>
      <c r="P198" s="17" t="s">
        <v>273</v>
      </c>
      <c r="Q198" s="17" t="s">
        <v>363</v>
      </c>
      <c r="R198" s="17" t="s">
        <v>180</v>
      </c>
    </row>
    <row r="199" spans="2:18">
      <c r="B199" s="17" t="s">
        <v>202</v>
      </c>
      <c r="C199" s="17" t="s">
        <v>387</v>
      </c>
      <c r="D199" s="17">
        <v>7359300</v>
      </c>
      <c r="E199" s="17" t="s">
        <v>388</v>
      </c>
      <c r="F199" s="17" t="s">
        <v>172</v>
      </c>
      <c r="G199" s="17" t="s">
        <v>55</v>
      </c>
      <c r="H199" s="17" t="s">
        <v>173</v>
      </c>
      <c r="I199" s="17" t="s">
        <v>174</v>
      </c>
      <c r="J199" s="17" t="s">
        <v>33</v>
      </c>
      <c r="K199" s="17" t="s">
        <v>134</v>
      </c>
      <c r="L199" s="17" t="s">
        <v>221</v>
      </c>
      <c r="M199" s="17" t="s">
        <v>389</v>
      </c>
      <c r="N199" s="17" t="s">
        <v>390</v>
      </c>
      <c r="O199" s="17" t="s">
        <v>391</v>
      </c>
      <c r="P199" s="17" t="s">
        <v>210</v>
      </c>
      <c r="Q199" s="17" t="s">
        <v>211</v>
      </c>
      <c r="R199" s="17" t="s">
        <v>180</v>
      </c>
    </row>
    <row r="200" spans="2:18">
      <c r="B200" s="17" t="s">
        <v>392</v>
      </c>
      <c r="C200" s="17" t="s">
        <v>393</v>
      </c>
      <c r="D200" s="17">
        <v>7442033</v>
      </c>
      <c r="E200" s="17" t="s">
        <v>394</v>
      </c>
      <c r="F200" s="17" t="s">
        <v>395</v>
      </c>
      <c r="G200" s="17" t="s">
        <v>54</v>
      </c>
      <c r="H200" s="17" t="s">
        <v>215</v>
      </c>
      <c r="I200" s="17" t="s">
        <v>220</v>
      </c>
      <c r="J200" s="17" t="s">
        <v>60</v>
      </c>
      <c r="K200" s="17" t="s">
        <v>396</v>
      </c>
      <c r="L200" s="17" t="s">
        <v>187</v>
      </c>
      <c r="M200" s="17" t="s">
        <v>397</v>
      </c>
      <c r="N200" s="17" t="s">
        <v>398</v>
      </c>
      <c r="O200" s="17" t="s">
        <v>399</v>
      </c>
      <c r="P200" s="17" t="s">
        <v>400</v>
      </c>
      <c r="Q200" s="17" t="s">
        <v>211</v>
      </c>
      <c r="R200" s="17" t="s">
        <v>180</v>
      </c>
    </row>
    <row r="201" spans="2:18">
      <c r="B201" s="17" t="s">
        <v>401</v>
      </c>
      <c r="C201" s="17" t="s">
        <v>402</v>
      </c>
      <c r="D201" s="17">
        <v>3227464</v>
      </c>
      <c r="E201" s="17" t="s">
        <v>403</v>
      </c>
      <c r="F201" s="17" t="s">
        <v>172</v>
      </c>
      <c r="G201" s="17" t="s">
        <v>55</v>
      </c>
      <c r="H201" s="17" t="s">
        <v>173</v>
      </c>
      <c r="I201" s="17" t="s">
        <v>174</v>
      </c>
      <c r="J201" s="17" t="s">
        <v>33</v>
      </c>
      <c r="K201" s="17" t="s">
        <v>134</v>
      </c>
      <c r="L201" s="17" t="s">
        <v>221</v>
      </c>
      <c r="M201" s="17" t="s">
        <v>404</v>
      </c>
      <c r="N201" s="17" t="s">
        <v>405</v>
      </c>
      <c r="O201" s="17" t="s">
        <v>406</v>
      </c>
      <c r="P201" s="17" t="s">
        <v>239</v>
      </c>
      <c r="Q201" s="17" t="s">
        <v>407</v>
      </c>
      <c r="R201" s="17" t="s">
        <v>241</v>
      </c>
    </row>
    <row r="202" spans="2:18">
      <c r="B202" s="17" t="s">
        <v>408</v>
      </c>
      <c r="C202" s="17" t="s">
        <v>190</v>
      </c>
      <c r="D202" s="17">
        <v>3212221</v>
      </c>
      <c r="E202" s="17" t="s">
        <v>409</v>
      </c>
      <c r="F202" s="17" t="s">
        <v>205</v>
      </c>
      <c r="G202" s="17" t="s">
        <v>55</v>
      </c>
      <c r="H202" s="17" t="s">
        <v>215</v>
      </c>
      <c r="I202" s="17" t="s">
        <v>185</v>
      </c>
      <c r="J202" s="17" t="s">
        <v>33</v>
      </c>
      <c r="K202" s="17" t="s">
        <v>186</v>
      </c>
      <c r="L202" s="17" t="s">
        <v>221</v>
      </c>
      <c r="M202" s="17" t="s">
        <v>410</v>
      </c>
      <c r="N202" s="17" t="s">
        <v>411</v>
      </c>
      <c r="O202" s="17" t="s">
        <v>412</v>
      </c>
      <c r="P202" s="17" t="s">
        <v>413</v>
      </c>
      <c r="Q202" s="17" t="s">
        <v>414</v>
      </c>
      <c r="R202" s="17" t="s">
        <v>263</v>
      </c>
    </row>
    <row r="203" spans="2:18">
      <c r="B203" s="17" t="s">
        <v>415</v>
      </c>
      <c r="C203" s="17" t="s">
        <v>416</v>
      </c>
      <c r="D203" s="17" t="s">
        <v>417</v>
      </c>
      <c r="E203" s="17" t="s">
        <v>418</v>
      </c>
      <c r="F203" s="17" t="s">
        <v>172</v>
      </c>
      <c r="G203" s="17" t="s">
        <v>55</v>
      </c>
      <c r="H203" s="17" t="s">
        <v>173</v>
      </c>
      <c r="I203" s="17" t="s">
        <v>185</v>
      </c>
      <c r="J203" s="17" t="s">
        <v>33</v>
      </c>
      <c r="K203" s="17" t="s">
        <v>134</v>
      </c>
      <c r="L203" s="17" t="s">
        <v>187</v>
      </c>
      <c r="M203" s="17" t="s">
        <v>352</v>
      </c>
      <c r="N203" s="17" t="s">
        <v>352</v>
      </c>
      <c r="O203" s="17" t="s">
        <v>238</v>
      </c>
      <c r="P203" s="17" t="s">
        <v>419</v>
      </c>
      <c r="Q203" s="17" t="s">
        <v>416</v>
      </c>
      <c r="R203" s="17" t="s">
        <v>241</v>
      </c>
    </row>
    <row r="204" spans="2:18">
      <c r="B204" s="17" t="s">
        <v>420</v>
      </c>
      <c r="C204" s="17" t="s">
        <v>421</v>
      </c>
      <c r="D204" s="17">
        <v>3302964</v>
      </c>
      <c r="E204" s="17" t="s">
        <v>422</v>
      </c>
      <c r="F204" s="17" t="s">
        <v>172</v>
      </c>
      <c r="G204" s="17" t="s">
        <v>341</v>
      </c>
      <c r="H204" s="17" t="s">
        <v>173</v>
      </c>
      <c r="I204" s="17" t="s">
        <v>174</v>
      </c>
      <c r="J204" s="17" t="s">
        <v>33</v>
      </c>
      <c r="K204" s="17" t="s">
        <v>134</v>
      </c>
      <c r="L204" s="17" t="s">
        <v>187</v>
      </c>
      <c r="M204" s="17" t="s">
        <v>423</v>
      </c>
      <c r="N204" s="17" t="s">
        <v>352</v>
      </c>
      <c r="O204" s="17" t="s">
        <v>424</v>
      </c>
      <c r="P204" s="17" t="s">
        <v>239</v>
      </c>
      <c r="Q204" s="17" t="s">
        <v>407</v>
      </c>
      <c r="R204" s="17" t="s">
        <v>241</v>
      </c>
    </row>
    <row r="205" spans="2:18">
      <c r="B205" s="17" t="s">
        <v>425</v>
      </c>
      <c r="C205" s="17" t="s">
        <v>426</v>
      </c>
      <c r="D205" s="17">
        <v>7582094</v>
      </c>
      <c r="E205" s="17" t="s">
        <v>427</v>
      </c>
      <c r="F205" s="17" t="s">
        <v>172</v>
      </c>
      <c r="G205" s="17" t="s">
        <v>55</v>
      </c>
      <c r="H205" s="17" t="s">
        <v>173</v>
      </c>
      <c r="I205" s="17" t="s">
        <v>174</v>
      </c>
      <c r="J205" s="17" t="s">
        <v>33</v>
      </c>
      <c r="K205" s="17" t="s">
        <v>134</v>
      </c>
      <c r="L205" s="17" t="s">
        <v>187</v>
      </c>
      <c r="M205" s="17" t="s">
        <v>428</v>
      </c>
      <c r="N205" s="17" t="s">
        <v>361</v>
      </c>
      <c r="O205" s="17" t="s">
        <v>429</v>
      </c>
      <c r="P205" s="17" t="s">
        <v>430</v>
      </c>
      <c r="Q205" s="17" t="s">
        <v>431</v>
      </c>
      <c r="R205" s="17" t="s">
        <v>263</v>
      </c>
    </row>
    <row r="206" spans="2:18">
      <c r="B206" s="17" t="s">
        <v>169</v>
      </c>
      <c r="C206" s="17" t="s">
        <v>432</v>
      </c>
      <c r="D206" s="17">
        <v>3113015271</v>
      </c>
      <c r="E206" s="17" t="s">
        <v>433</v>
      </c>
      <c r="F206" s="17" t="s">
        <v>434</v>
      </c>
      <c r="G206" s="17" t="s">
        <v>55</v>
      </c>
      <c r="H206" s="17" t="s">
        <v>173</v>
      </c>
      <c r="I206" s="17" t="s">
        <v>185</v>
      </c>
      <c r="J206" s="17" t="s">
        <v>33</v>
      </c>
      <c r="K206" s="17" t="s">
        <v>134</v>
      </c>
      <c r="L206" s="17" t="s">
        <v>221</v>
      </c>
      <c r="M206" s="17" t="s">
        <v>435</v>
      </c>
      <c r="N206" s="17" t="s">
        <v>176</v>
      </c>
      <c r="O206" s="17" t="s">
        <v>177</v>
      </c>
      <c r="P206" s="17" t="s">
        <v>400</v>
      </c>
      <c r="Q206" s="17" t="s">
        <v>436</v>
      </c>
      <c r="R206" s="17" t="s">
        <v>180</v>
      </c>
    </row>
    <row r="207" spans="2:18">
      <c r="B207" s="17" t="s">
        <v>437</v>
      </c>
      <c r="C207" s="17" t="s">
        <v>438</v>
      </c>
      <c r="D207" s="17">
        <v>324000</v>
      </c>
      <c r="E207" s="17" t="s">
        <v>439</v>
      </c>
      <c r="F207" s="17" t="s">
        <v>172</v>
      </c>
      <c r="G207" s="17" t="s">
        <v>55</v>
      </c>
      <c r="H207" s="17" t="s">
        <v>173</v>
      </c>
      <c r="I207" s="17" t="s">
        <v>174</v>
      </c>
      <c r="J207" s="17" t="s">
        <v>33</v>
      </c>
      <c r="K207" s="17" t="s">
        <v>134</v>
      </c>
      <c r="L207" s="17" t="s">
        <v>187</v>
      </c>
      <c r="M207" s="17" t="s">
        <v>440</v>
      </c>
      <c r="N207" s="17" t="s">
        <v>237</v>
      </c>
      <c r="O207" s="17" t="s">
        <v>238</v>
      </c>
      <c r="P207" s="17" t="s">
        <v>441</v>
      </c>
      <c r="Q207" s="17" t="s">
        <v>442</v>
      </c>
      <c r="R207" s="17" t="s">
        <v>241</v>
      </c>
    </row>
    <row r="208" spans="2:18">
      <c r="B208" s="17" t="s">
        <v>443</v>
      </c>
      <c r="C208" s="17" t="s">
        <v>444</v>
      </c>
      <c r="D208" s="17">
        <v>3654700</v>
      </c>
      <c r="E208" s="17" t="s">
        <v>445</v>
      </c>
      <c r="F208" s="17" t="s">
        <v>205</v>
      </c>
      <c r="G208" s="17" t="s">
        <v>55</v>
      </c>
      <c r="H208" s="17" t="s">
        <v>173</v>
      </c>
      <c r="I208" s="17" t="s">
        <v>185</v>
      </c>
      <c r="J208" s="17" t="s">
        <v>33</v>
      </c>
      <c r="K208" s="17" t="s">
        <v>134</v>
      </c>
      <c r="L208" s="17" t="s">
        <v>175</v>
      </c>
      <c r="M208" s="17" t="s">
        <v>446</v>
      </c>
      <c r="N208" s="17" t="s">
        <v>361</v>
      </c>
      <c r="O208" s="17" t="s">
        <v>177</v>
      </c>
      <c r="P208" s="17" t="s">
        <v>232</v>
      </c>
      <c r="Q208" s="17" t="s">
        <v>232</v>
      </c>
      <c r="R208" s="17" t="s">
        <v>180</v>
      </c>
    </row>
    <row r="209" spans="2:18">
      <c r="B209" s="17" t="s">
        <v>447</v>
      </c>
      <c r="C209" s="17" t="s">
        <v>448</v>
      </c>
      <c r="D209" s="17">
        <v>3679226</v>
      </c>
      <c r="E209" s="17" t="s">
        <v>449</v>
      </c>
      <c r="F209" s="17" t="s">
        <v>172</v>
      </c>
      <c r="G209" s="17" t="s">
        <v>55</v>
      </c>
      <c r="H209" s="17" t="s">
        <v>173</v>
      </c>
      <c r="I209" s="17" t="s">
        <v>220</v>
      </c>
      <c r="J209" s="17" t="s">
        <v>33</v>
      </c>
      <c r="K209" s="17" t="s">
        <v>134</v>
      </c>
      <c r="L209" s="17" t="s">
        <v>187</v>
      </c>
      <c r="M209" s="17" t="s">
        <v>450</v>
      </c>
      <c r="N209" s="17" t="s">
        <v>176</v>
      </c>
      <c r="O209" s="17" t="s">
        <v>451</v>
      </c>
      <c r="P209" s="17" t="s">
        <v>452</v>
      </c>
      <c r="Q209" s="17" t="s">
        <v>248</v>
      </c>
      <c r="R209" s="17" t="s">
        <v>180</v>
      </c>
    </row>
    <row r="210" spans="2:18">
      <c r="B210" s="17" t="s">
        <v>453</v>
      </c>
      <c r="C210" s="17" t="s">
        <v>454</v>
      </c>
      <c r="D210" s="17">
        <v>3241000</v>
      </c>
      <c r="E210" s="17" t="s">
        <v>455</v>
      </c>
      <c r="F210" s="17" t="s">
        <v>172</v>
      </c>
      <c r="G210" s="17" t="s">
        <v>55</v>
      </c>
      <c r="H210" s="17" t="s">
        <v>173</v>
      </c>
      <c r="I210" s="17" t="s">
        <v>174</v>
      </c>
      <c r="J210" s="17" t="s">
        <v>33</v>
      </c>
      <c r="K210" s="17" t="s">
        <v>134</v>
      </c>
      <c r="L210" s="17" t="s">
        <v>206</v>
      </c>
      <c r="M210" s="17" t="s">
        <v>404</v>
      </c>
      <c r="N210" s="17" t="s">
        <v>352</v>
      </c>
      <c r="O210" s="17" t="s">
        <v>238</v>
      </c>
      <c r="P210" s="17" t="s">
        <v>456</v>
      </c>
      <c r="Q210" s="17" t="s">
        <v>457</v>
      </c>
      <c r="R210" s="17" t="s">
        <v>241</v>
      </c>
    </row>
    <row r="211" spans="2:18">
      <c r="B211" s="17" t="s">
        <v>458</v>
      </c>
      <c r="C211" s="17" t="s">
        <v>459</v>
      </c>
      <c r="D211" s="17">
        <v>8526018</v>
      </c>
      <c r="E211" s="17" t="s">
        <v>460</v>
      </c>
      <c r="F211" s="17" t="s">
        <v>172</v>
      </c>
      <c r="G211" s="17" t="s">
        <v>55</v>
      </c>
      <c r="H211" s="17" t="s">
        <v>173</v>
      </c>
      <c r="I211" s="17" t="s">
        <v>259</v>
      </c>
      <c r="J211" s="17" t="s">
        <v>33</v>
      </c>
      <c r="K211" s="17" t="s">
        <v>134</v>
      </c>
      <c r="L211" s="17" t="s">
        <v>221</v>
      </c>
      <c r="M211" s="17" t="s">
        <v>461</v>
      </c>
      <c r="N211" s="17" t="s">
        <v>381</v>
      </c>
      <c r="O211" s="17" t="s">
        <v>177</v>
      </c>
      <c r="P211" s="17" t="s">
        <v>452</v>
      </c>
      <c r="Q211" s="17" t="s">
        <v>462</v>
      </c>
      <c r="R211" s="17" t="s">
        <v>180</v>
      </c>
    </row>
    <row r="212" spans="2:18">
      <c r="B212" s="17" t="s">
        <v>463</v>
      </c>
      <c r="C212" s="17" t="s">
        <v>464</v>
      </c>
      <c r="D212" s="17">
        <v>3241000</v>
      </c>
      <c r="E212" s="17" t="s">
        <v>465</v>
      </c>
      <c r="F212" s="17" t="s">
        <v>172</v>
      </c>
      <c r="G212" s="17" t="s">
        <v>55</v>
      </c>
      <c r="H212" s="17" t="s">
        <v>173</v>
      </c>
      <c r="I212" s="17" t="s">
        <v>174</v>
      </c>
      <c r="J212" s="17" t="s">
        <v>33</v>
      </c>
      <c r="K212" s="17" t="s">
        <v>134</v>
      </c>
      <c r="L212" s="17" t="s">
        <v>187</v>
      </c>
      <c r="M212" s="17" t="s">
        <v>466</v>
      </c>
      <c r="N212" s="17" t="s">
        <v>467</v>
      </c>
      <c r="O212" s="17" t="s">
        <v>468</v>
      </c>
      <c r="P212" s="17" t="s">
        <v>469</v>
      </c>
      <c r="Q212" s="17" t="s">
        <v>469</v>
      </c>
      <c r="R212" s="17" t="s">
        <v>241</v>
      </c>
    </row>
    <row r="213" spans="2:18">
      <c r="B213" s="17" t="s">
        <v>470</v>
      </c>
      <c r="C213" s="17" t="s">
        <v>471</v>
      </c>
      <c r="D213" s="17">
        <v>3241000</v>
      </c>
      <c r="E213" s="17" t="s">
        <v>472</v>
      </c>
      <c r="F213" s="17" t="s">
        <v>172</v>
      </c>
      <c r="G213" s="17" t="s">
        <v>55</v>
      </c>
      <c r="H213" s="17" t="s">
        <v>173</v>
      </c>
      <c r="I213" s="17" t="s">
        <v>174</v>
      </c>
      <c r="J213" s="17" t="s">
        <v>33</v>
      </c>
      <c r="K213" s="17" t="s">
        <v>134</v>
      </c>
      <c r="L213" s="17" t="s">
        <v>206</v>
      </c>
      <c r="M213" s="17" t="s">
        <v>473</v>
      </c>
      <c r="N213" s="17" t="s">
        <v>176</v>
      </c>
      <c r="O213" s="17" t="s">
        <v>177</v>
      </c>
      <c r="P213" s="17" t="s">
        <v>452</v>
      </c>
      <c r="Q213" s="17" t="s">
        <v>248</v>
      </c>
      <c r="R213" s="17" t="s">
        <v>180</v>
      </c>
    </row>
    <row r="214" spans="2:18">
      <c r="B214" s="17" t="s">
        <v>474</v>
      </c>
      <c r="C214" s="17" t="s">
        <v>475</v>
      </c>
      <c r="D214" s="17">
        <v>2582736</v>
      </c>
      <c r="E214" s="17" t="s">
        <v>476</v>
      </c>
      <c r="F214" s="17" t="s">
        <v>172</v>
      </c>
      <c r="G214" s="17" t="s">
        <v>55</v>
      </c>
      <c r="H214" s="17" t="s">
        <v>173</v>
      </c>
      <c r="I214" s="17" t="s">
        <v>174</v>
      </c>
      <c r="J214" s="17" t="s">
        <v>33</v>
      </c>
      <c r="K214" s="17" t="s">
        <v>134</v>
      </c>
      <c r="L214" s="17" t="s">
        <v>187</v>
      </c>
      <c r="M214" s="17" t="s">
        <v>477</v>
      </c>
      <c r="N214" s="17" t="s">
        <v>176</v>
      </c>
      <c r="O214" s="17" t="s">
        <v>312</v>
      </c>
      <c r="P214" s="17" t="s">
        <v>452</v>
      </c>
      <c r="Q214" s="17" t="s">
        <v>232</v>
      </c>
      <c r="R214" s="17" t="s">
        <v>180</v>
      </c>
    </row>
    <row r="215" spans="2:18">
      <c r="B215" s="17" t="s">
        <v>478</v>
      </c>
      <c r="C215" s="17" t="s">
        <v>479</v>
      </c>
      <c r="D215" s="17">
        <v>6601741</v>
      </c>
      <c r="E215" s="17" t="s">
        <v>480</v>
      </c>
      <c r="F215" s="17" t="s">
        <v>193</v>
      </c>
      <c r="G215" s="17" t="s">
        <v>55</v>
      </c>
      <c r="H215" s="17" t="s">
        <v>173</v>
      </c>
      <c r="I215" s="17" t="s">
        <v>174</v>
      </c>
      <c r="J215" s="17" t="s">
        <v>33</v>
      </c>
      <c r="K215" s="17" t="s">
        <v>134</v>
      </c>
      <c r="L215" s="17" t="s">
        <v>221</v>
      </c>
      <c r="M215" s="17" t="s">
        <v>481</v>
      </c>
      <c r="N215" s="17" t="s">
        <v>246</v>
      </c>
      <c r="O215" s="17" t="s">
        <v>247</v>
      </c>
      <c r="P215" s="17" t="s">
        <v>482</v>
      </c>
      <c r="Q215" s="17" t="s">
        <v>483</v>
      </c>
      <c r="R215" s="17" t="s">
        <v>275</v>
      </c>
    </row>
    <row r="216" spans="2:18">
      <c r="B216" s="17" t="s">
        <v>484</v>
      </c>
      <c r="C216" s="17" t="s">
        <v>485</v>
      </c>
      <c r="D216" s="17">
        <v>6683999</v>
      </c>
      <c r="E216" s="17" t="s">
        <v>486</v>
      </c>
      <c r="F216" s="17" t="s">
        <v>172</v>
      </c>
      <c r="G216" s="17" t="s">
        <v>55</v>
      </c>
      <c r="H216" s="17" t="s">
        <v>215</v>
      </c>
      <c r="I216" s="17" t="s">
        <v>185</v>
      </c>
      <c r="J216" s="17" t="s">
        <v>33</v>
      </c>
      <c r="K216" s="17" t="s">
        <v>186</v>
      </c>
      <c r="L216" s="17" t="s">
        <v>206</v>
      </c>
      <c r="M216" s="17" t="s">
        <v>487</v>
      </c>
      <c r="N216" s="17" t="s">
        <v>246</v>
      </c>
      <c r="O216" s="17" t="s">
        <v>488</v>
      </c>
      <c r="P216" s="17" t="s">
        <v>483</v>
      </c>
      <c r="Q216" s="17" t="s">
        <v>483</v>
      </c>
      <c r="R216" s="17" t="s">
        <v>275</v>
      </c>
    </row>
    <row r="217" spans="2:18">
      <c r="B217" s="17" t="s">
        <v>489</v>
      </c>
      <c r="C217" s="17" t="s">
        <v>490</v>
      </c>
      <c r="D217" s="17">
        <v>3241000</v>
      </c>
      <c r="E217" s="17" t="s">
        <v>491</v>
      </c>
      <c r="F217" s="17" t="s">
        <v>172</v>
      </c>
      <c r="G217" s="17" t="s">
        <v>55</v>
      </c>
      <c r="H217" s="17" t="s">
        <v>173</v>
      </c>
      <c r="I217" s="17" t="s">
        <v>174</v>
      </c>
      <c r="J217" s="17" t="s">
        <v>33</v>
      </c>
      <c r="K217" s="17" t="s">
        <v>134</v>
      </c>
      <c r="L217" s="17" t="s">
        <v>187</v>
      </c>
      <c r="M217" s="17" t="s">
        <v>492</v>
      </c>
      <c r="N217" s="17" t="s">
        <v>361</v>
      </c>
      <c r="O217" s="17" t="s">
        <v>312</v>
      </c>
      <c r="P217" s="17" t="s">
        <v>452</v>
      </c>
      <c r="Q217" s="17" t="s">
        <v>232</v>
      </c>
      <c r="R217" s="17" t="s">
        <v>180</v>
      </c>
    </row>
    <row r="218" spans="2:18">
      <c r="B218" s="17" t="s">
        <v>493</v>
      </c>
      <c r="C218" s="17" t="s">
        <v>494</v>
      </c>
      <c r="D218" s="17">
        <v>3241000</v>
      </c>
      <c r="E218" s="17" t="s">
        <v>495</v>
      </c>
      <c r="F218" s="17" t="s">
        <v>172</v>
      </c>
      <c r="G218" s="17" t="s">
        <v>55</v>
      </c>
      <c r="H218" s="17" t="s">
        <v>173</v>
      </c>
      <c r="I218" s="17" t="s">
        <v>174</v>
      </c>
      <c r="J218" s="17" t="s">
        <v>33</v>
      </c>
      <c r="K218" s="17" t="s">
        <v>134</v>
      </c>
      <c r="L218" s="17" t="s">
        <v>187</v>
      </c>
      <c r="M218" s="17" t="s">
        <v>428</v>
      </c>
      <c r="N218" s="17" t="s">
        <v>496</v>
      </c>
      <c r="O218" s="17" t="s">
        <v>497</v>
      </c>
      <c r="P218" s="17" t="s">
        <v>498</v>
      </c>
      <c r="Q218" s="17" t="s">
        <v>498</v>
      </c>
      <c r="R218" s="17" t="s">
        <v>263</v>
      </c>
    </row>
    <row r="219" spans="2:18">
      <c r="B219" s="17" t="s">
        <v>499</v>
      </c>
      <c r="C219" s="17" t="s">
        <v>500</v>
      </c>
      <c r="D219" s="17">
        <v>3652789</v>
      </c>
      <c r="E219" s="17" t="s">
        <v>501</v>
      </c>
      <c r="F219" s="17" t="s">
        <v>172</v>
      </c>
      <c r="G219" s="17" t="s">
        <v>55</v>
      </c>
      <c r="H219" s="17" t="s">
        <v>173</v>
      </c>
      <c r="I219" s="17" t="s">
        <v>174</v>
      </c>
      <c r="J219" s="17" t="s">
        <v>33</v>
      </c>
      <c r="K219" s="17" t="s">
        <v>134</v>
      </c>
      <c r="L219" s="17" t="s">
        <v>175</v>
      </c>
      <c r="M219" s="17" t="s">
        <v>502</v>
      </c>
      <c r="N219" s="17" t="s">
        <v>503</v>
      </c>
      <c r="O219" s="17" t="s">
        <v>177</v>
      </c>
      <c r="P219" s="17" t="s">
        <v>232</v>
      </c>
      <c r="Q219" s="17" t="s">
        <v>504</v>
      </c>
      <c r="R219" s="17" t="s">
        <v>180</v>
      </c>
    </row>
    <row r="220" spans="2:18">
      <c r="B220" s="17" t="s">
        <v>505</v>
      </c>
      <c r="C220" s="17" t="s">
        <v>506</v>
      </c>
      <c r="D220" s="17" t="s">
        <v>507</v>
      </c>
      <c r="E220" s="17" t="s">
        <v>508</v>
      </c>
      <c r="F220" s="17" t="s">
        <v>172</v>
      </c>
      <c r="G220" s="17" t="s">
        <v>55</v>
      </c>
      <c r="H220" s="17" t="s">
        <v>173</v>
      </c>
      <c r="I220" s="17" t="s">
        <v>174</v>
      </c>
      <c r="J220" s="17" t="s">
        <v>33</v>
      </c>
      <c r="K220" s="17" t="s">
        <v>134</v>
      </c>
      <c r="L220" s="17" t="s">
        <v>187</v>
      </c>
      <c r="M220" s="17" t="s">
        <v>509</v>
      </c>
      <c r="N220" s="17" t="s">
        <v>352</v>
      </c>
      <c r="O220" s="17" t="s">
        <v>510</v>
      </c>
      <c r="P220" s="17" t="s">
        <v>452</v>
      </c>
      <c r="Q220" s="17" t="s">
        <v>232</v>
      </c>
      <c r="R220" s="17" t="s">
        <v>180</v>
      </c>
    </row>
    <row r="221" spans="2:18">
      <c r="B221" s="17" t="s">
        <v>470</v>
      </c>
      <c r="C221" s="17" t="s">
        <v>511</v>
      </c>
      <c r="D221" s="17">
        <v>3241000</v>
      </c>
      <c r="E221" s="17" t="s">
        <v>512</v>
      </c>
      <c r="F221" s="17" t="s">
        <v>172</v>
      </c>
      <c r="G221" s="17" t="s">
        <v>55</v>
      </c>
      <c r="H221" s="17" t="s">
        <v>173</v>
      </c>
      <c r="I221" s="17" t="s">
        <v>174</v>
      </c>
      <c r="J221" s="17" t="s">
        <v>33</v>
      </c>
      <c r="K221" s="17" t="s">
        <v>134</v>
      </c>
      <c r="L221" s="17" t="s">
        <v>221</v>
      </c>
      <c r="M221" s="17" t="s">
        <v>513</v>
      </c>
      <c r="N221" s="17" t="s">
        <v>514</v>
      </c>
      <c r="O221" s="17" t="s">
        <v>515</v>
      </c>
      <c r="P221" s="17" t="s">
        <v>516</v>
      </c>
      <c r="Q221" s="17" t="s">
        <v>232</v>
      </c>
      <c r="R221" s="17" t="s">
        <v>180</v>
      </c>
    </row>
    <row r="222" spans="2:18">
      <c r="B222" s="17" t="s">
        <v>517</v>
      </c>
      <c r="C222" s="17" t="s">
        <v>518</v>
      </c>
      <c r="D222" s="17">
        <v>2712209</v>
      </c>
      <c r="E222" s="17" t="s">
        <v>519</v>
      </c>
      <c r="F222" s="17" t="s">
        <v>172</v>
      </c>
      <c r="G222" s="17" t="s">
        <v>55</v>
      </c>
      <c r="H222" s="17" t="s">
        <v>173</v>
      </c>
      <c r="I222" s="17" t="s">
        <v>174</v>
      </c>
      <c r="J222" s="17" t="s">
        <v>33</v>
      </c>
      <c r="K222" s="17" t="s">
        <v>134</v>
      </c>
      <c r="L222" s="17" t="s">
        <v>221</v>
      </c>
      <c r="M222" s="17" t="s">
        <v>520</v>
      </c>
      <c r="N222" s="17" t="s">
        <v>352</v>
      </c>
      <c r="O222" s="17" t="s">
        <v>406</v>
      </c>
      <c r="P222" s="17" t="s">
        <v>521</v>
      </c>
      <c r="Q222" s="17" t="s">
        <v>522</v>
      </c>
      <c r="R222" s="17" t="s">
        <v>241</v>
      </c>
    </row>
    <row r="223" spans="2:18">
      <c r="B223" s="17" t="s">
        <v>523</v>
      </c>
      <c r="C223" s="17" t="s">
        <v>524</v>
      </c>
      <c r="D223" s="17" t="s">
        <v>525</v>
      </c>
      <c r="E223" s="17" t="s">
        <v>526</v>
      </c>
      <c r="F223" s="17" t="s">
        <v>172</v>
      </c>
      <c r="G223" s="17" t="s">
        <v>55</v>
      </c>
      <c r="H223" s="17" t="s">
        <v>173</v>
      </c>
      <c r="I223" s="17" t="s">
        <v>174</v>
      </c>
      <c r="J223" s="17" t="s">
        <v>33</v>
      </c>
      <c r="K223" s="17" t="s">
        <v>134</v>
      </c>
      <c r="L223" s="17" t="s">
        <v>187</v>
      </c>
      <c r="M223" s="17" t="s">
        <v>527</v>
      </c>
      <c r="N223" s="17" t="s">
        <v>528</v>
      </c>
      <c r="O223" s="17" t="s">
        <v>529</v>
      </c>
      <c r="P223" s="17" t="s">
        <v>530</v>
      </c>
      <c r="Q223" s="17" t="s">
        <v>231</v>
      </c>
      <c r="R223" s="17" t="s">
        <v>180</v>
      </c>
    </row>
    <row r="224" spans="2:18">
      <c r="B224" s="17" t="s">
        <v>531</v>
      </c>
      <c r="C224" s="17" t="s">
        <v>532</v>
      </c>
      <c r="D224" s="17">
        <v>3241000</v>
      </c>
      <c r="E224" s="17" t="s">
        <v>533</v>
      </c>
      <c r="F224" s="17" t="s">
        <v>172</v>
      </c>
      <c r="G224" s="17" t="s">
        <v>55</v>
      </c>
      <c r="H224" s="17" t="s">
        <v>173</v>
      </c>
      <c r="I224" s="17" t="s">
        <v>220</v>
      </c>
      <c r="J224" s="17" t="s">
        <v>60</v>
      </c>
      <c r="K224" s="17" t="s">
        <v>134</v>
      </c>
      <c r="L224" s="17" t="s">
        <v>216</v>
      </c>
      <c r="M224" s="17" t="s">
        <v>534</v>
      </c>
      <c r="N224" s="17" t="s">
        <v>535</v>
      </c>
      <c r="O224" s="17" t="s">
        <v>536</v>
      </c>
      <c r="P224" s="17" t="s">
        <v>232</v>
      </c>
      <c r="Q224" s="17" t="s">
        <v>232</v>
      </c>
      <c r="R224" s="17" t="s">
        <v>180</v>
      </c>
    </row>
    <row r="225" spans="2:18">
      <c r="B225" s="17" t="s">
        <v>537</v>
      </c>
      <c r="C225" s="17" t="s">
        <v>538</v>
      </c>
      <c r="D225" s="17" t="s">
        <v>539</v>
      </c>
      <c r="E225" s="17" t="s">
        <v>540</v>
      </c>
      <c r="F225" s="17" t="s">
        <v>172</v>
      </c>
      <c r="G225" s="17" t="s">
        <v>55</v>
      </c>
      <c r="H225" s="17" t="s">
        <v>173</v>
      </c>
      <c r="I225" s="17" t="s">
        <v>174</v>
      </c>
      <c r="J225" s="17" t="s">
        <v>33</v>
      </c>
      <c r="K225" s="17" t="s">
        <v>134</v>
      </c>
      <c r="L225" s="17" t="s">
        <v>187</v>
      </c>
      <c r="M225" s="17" t="s">
        <v>541</v>
      </c>
      <c r="N225" s="17" t="s">
        <v>542</v>
      </c>
      <c r="O225" s="17" t="s">
        <v>543</v>
      </c>
      <c r="P225" s="17" t="s">
        <v>544</v>
      </c>
      <c r="Q225" s="17" t="s">
        <v>545</v>
      </c>
      <c r="R225" s="17" t="s">
        <v>180</v>
      </c>
    </row>
    <row r="226" spans="2:18">
      <c r="B226" s="17" t="s">
        <v>546</v>
      </c>
      <c r="C226" s="17" t="s">
        <v>547</v>
      </c>
      <c r="D226" s="17">
        <v>2384455</v>
      </c>
      <c r="E226" s="17" t="s">
        <v>548</v>
      </c>
      <c r="F226" s="17" t="s">
        <v>172</v>
      </c>
      <c r="G226" s="17" t="s">
        <v>55</v>
      </c>
      <c r="H226" s="17" t="s">
        <v>173</v>
      </c>
      <c r="I226" s="17" t="s">
        <v>174</v>
      </c>
      <c r="J226" s="17" t="s">
        <v>33</v>
      </c>
      <c r="K226" s="17" t="s">
        <v>134</v>
      </c>
      <c r="L226" s="17" t="s">
        <v>221</v>
      </c>
      <c r="M226" s="17" t="s">
        <v>549</v>
      </c>
      <c r="N226" s="17" t="s">
        <v>352</v>
      </c>
      <c r="O226" s="17" t="s">
        <v>550</v>
      </c>
      <c r="P226" s="17" t="s">
        <v>522</v>
      </c>
      <c r="Q226" s="17" t="s">
        <v>522</v>
      </c>
      <c r="R226" s="17" t="s">
        <v>241</v>
      </c>
    </row>
    <row r="227" spans="2:18">
      <c r="B227" s="17" t="s">
        <v>551</v>
      </c>
      <c r="C227" s="17" t="s">
        <v>552</v>
      </c>
      <c r="D227" s="17">
        <v>3241000</v>
      </c>
      <c r="E227" s="17" t="s">
        <v>439</v>
      </c>
      <c r="F227" s="17" t="s">
        <v>172</v>
      </c>
      <c r="G227" s="17" t="s">
        <v>55</v>
      </c>
      <c r="H227" s="17" t="s">
        <v>173</v>
      </c>
      <c r="I227" s="17" t="s">
        <v>174</v>
      </c>
      <c r="J227" s="17" t="s">
        <v>33</v>
      </c>
      <c r="K227" s="17" t="s">
        <v>134</v>
      </c>
      <c r="L227" s="17" t="s">
        <v>187</v>
      </c>
      <c r="M227" s="17" t="s">
        <v>553</v>
      </c>
      <c r="N227" s="17" t="s">
        <v>176</v>
      </c>
      <c r="O227" s="17" t="s">
        <v>312</v>
      </c>
      <c r="P227" s="17" t="s">
        <v>231</v>
      </c>
      <c r="Q227" s="17" t="s">
        <v>232</v>
      </c>
      <c r="R227" s="17" t="s">
        <v>180</v>
      </c>
    </row>
    <row r="228" spans="2:18">
      <c r="B228" s="17" t="s">
        <v>463</v>
      </c>
      <c r="C228" s="17" t="s">
        <v>554</v>
      </c>
      <c r="D228" s="17">
        <v>3241000</v>
      </c>
      <c r="E228" s="17" t="s">
        <v>555</v>
      </c>
      <c r="F228" s="17" t="s">
        <v>172</v>
      </c>
      <c r="G228" s="17" t="s">
        <v>55</v>
      </c>
      <c r="H228" s="17" t="s">
        <v>173</v>
      </c>
      <c r="I228" s="17" t="s">
        <v>174</v>
      </c>
      <c r="J228" s="17" t="s">
        <v>33</v>
      </c>
      <c r="K228" s="17" t="s">
        <v>134</v>
      </c>
      <c r="L228" s="17" t="s">
        <v>187</v>
      </c>
      <c r="M228" s="17" t="s">
        <v>556</v>
      </c>
      <c r="N228" s="17" t="s">
        <v>352</v>
      </c>
      <c r="O228" s="17" t="s">
        <v>406</v>
      </c>
      <c r="P228" s="17" t="s">
        <v>457</v>
      </c>
      <c r="Q228" s="17" t="s">
        <v>522</v>
      </c>
      <c r="R228" s="17" t="s">
        <v>241</v>
      </c>
    </row>
    <row r="229" spans="2:18">
      <c r="B229" s="17" t="s">
        <v>557</v>
      </c>
      <c r="C229" s="17" t="s">
        <v>558</v>
      </c>
      <c r="D229" s="17">
        <v>6156815</v>
      </c>
      <c r="E229" s="17" t="s">
        <v>559</v>
      </c>
      <c r="F229" s="17" t="s">
        <v>172</v>
      </c>
      <c r="G229" s="17" t="s">
        <v>55</v>
      </c>
      <c r="H229" s="17" t="s">
        <v>173</v>
      </c>
      <c r="I229" s="17" t="s">
        <v>174</v>
      </c>
      <c r="J229" s="17" t="s">
        <v>33</v>
      </c>
      <c r="K229" s="17" t="s">
        <v>134</v>
      </c>
      <c r="L229" s="17" t="s">
        <v>187</v>
      </c>
      <c r="M229" s="17" t="s">
        <v>298</v>
      </c>
      <c r="N229" s="17" t="s">
        <v>560</v>
      </c>
      <c r="O229" s="17" t="s">
        <v>561</v>
      </c>
      <c r="P229" s="17" t="s">
        <v>562</v>
      </c>
      <c r="Q229" s="17" t="s">
        <v>504</v>
      </c>
      <c r="R229" s="17" t="s">
        <v>180</v>
      </c>
    </row>
    <row r="230" spans="2:18">
      <c r="B230" s="17" t="s">
        <v>563</v>
      </c>
      <c r="C230" s="17" t="s">
        <v>564</v>
      </c>
      <c r="D230" s="17" t="s">
        <v>565</v>
      </c>
      <c r="E230" s="17" t="s">
        <v>439</v>
      </c>
      <c r="F230" s="17" t="s">
        <v>172</v>
      </c>
      <c r="G230" s="17" t="s">
        <v>55</v>
      </c>
      <c r="H230" s="17" t="s">
        <v>173</v>
      </c>
      <c r="I230" s="17" t="s">
        <v>174</v>
      </c>
      <c r="J230" s="17" t="s">
        <v>33</v>
      </c>
      <c r="K230" s="17" t="s">
        <v>134</v>
      </c>
      <c r="L230" s="17" t="s">
        <v>221</v>
      </c>
      <c r="M230" s="17" t="s">
        <v>566</v>
      </c>
      <c r="N230" s="17" t="s">
        <v>352</v>
      </c>
      <c r="O230" s="17" t="s">
        <v>406</v>
      </c>
      <c r="P230" s="17" t="s">
        <v>457</v>
      </c>
      <c r="Q230" s="17" t="s">
        <v>457</v>
      </c>
      <c r="R230" s="17" t="s">
        <v>241</v>
      </c>
    </row>
    <row r="231" spans="2:18">
      <c r="B231" s="17" t="s">
        <v>225</v>
      </c>
      <c r="C231" s="17" t="s">
        <v>225</v>
      </c>
      <c r="D231" s="17" t="s">
        <v>225</v>
      </c>
      <c r="E231" s="17" t="s">
        <v>225</v>
      </c>
      <c r="F231" s="17" t="s">
        <v>225</v>
      </c>
      <c r="G231" s="17" t="s">
        <v>225</v>
      </c>
      <c r="H231" s="17" t="s">
        <v>225</v>
      </c>
      <c r="I231" s="17" t="s">
        <v>225</v>
      </c>
      <c r="J231" s="17" t="s">
        <v>225</v>
      </c>
      <c r="K231" s="17" t="s">
        <v>225</v>
      </c>
      <c r="L231" s="17" t="s">
        <v>225</v>
      </c>
      <c r="M231" s="17" t="s">
        <v>225</v>
      </c>
      <c r="N231" s="17" t="s">
        <v>225</v>
      </c>
      <c r="O231" s="17" t="s">
        <v>225</v>
      </c>
      <c r="P231" s="17" t="s">
        <v>225</v>
      </c>
      <c r="Q231" s="17" t="s">
        <v>225</v>
      </c>
      <c r="R231" s="17" t="s">
        <v>225</v>
      </c>
    </row>
    <row r="232" spans="2:18">
      <c r="B232" s="17" t="s">
        <v>567</v>
      </c>
      <c r="C232" s="17" t="s">
        <v>568</v>
      </c>
      <c r="D232" s="17" t="s">
        <v>569</v>
      </c>
      <c r="E232" s="17" t="s">
        <v>570</v>
      </c>
      <c r="F232" s="17" t="s">
        <v>172</v>
      </c>
      <c r="G232" s="17" t="s">
        <v>55</v>
      </c>
      <c r="H232" s="17" t="s">
        <v>173</v>
      </c>
      <c r="I232" s="17" t="s">
        <v>174</v>
      </c>
      <c r="J232" s="17" t="s">
        <v>33</v>
      </c>
      <c r="K232" s="17" t="s">
        <v>134</v>
      </c>
      <c r="L232" s="17" t="s">
        <v>187</v>
      </c>
      <c r="M232" s="17" t="s">
        <v>55</v>
      </c>
      <c r="N232" s="17" t="s">
        <v>571</v>
      </c>
      <c r="O232" s="17" t="s">
        <v>567</v>
      </c>
      <c r="P232" s="17" t="s">
        <v>232</v>
      </c>
      <c r="Q232" s="17" t="s">
        <v>232</v>
      </c>
      <c r="R232" s="17" t="s">
        <v>180</v>
      </c>
    </row>
    <row r="233" spans="2:18">
      <c r="B233" s="17" t="s">
        <v>572</v>
      </c>
      <c r="C233" s="17" t="s">
        <v>573</v>
      </c>
      <c r="D233" s="17" t="s">
        <v>574</v>
      </c>
      <c r="E233" s="17" t="s">
        <v>575</v>
      </c>
      <c r="F233" s="17" t="s">
        <v>172</v>
      </c>
      <c r="G233" s="17" t="s">
        <v>55</v>
      </c>
      <c r="H233" s="17" t="s">
        <v>215</v>
      </c>
      <c r="I233" s="17" t="s">
        <v>185</v>
      </c>
      <c r="J233" s="17" t="s">
        <v>33</v>
      </c>
      <c r="K233" s="17" t="s">
        <v>186</v>
      </c>
      <c r="L233" s="17" t="s">
        <v>187</v>
      </c>
      <c r="M233" s="17" t="s">
        <v>576</v>
      </c>
      <c r="N233" s="17" t="s">
        <v>352</v>
      </c>
      <c r="O233" s="17" t="s">
        <v>406</v>
      </c>
      <c r="P233" s="17" t="s">
        <v>457</v>
      </c>
      <c r="Q233" s="17" t="s">
        <v>457</v>
      </c>
      <c r="R233" s="17" t="s">
        <v>241</v>
      </c>
    </row>
    <row r="234" spans="2:18">
      <c r="B234" s="17" t="s">
        <v>577</v>
      </c>
      <c r="C234" s="17" t="s">
        <v>578</v>
      </c>
      <c r="D234" s="17">
        <v>3699000</v>
      </c>
      <c r="E234" s="17" t="s">
        <v>579</v>
      </c>
      <c r="F234" s="17" t="s">
        <v>193</v>
      </c>
      <c r="G234" s="17" t="s">
        <v>580</v>
      </c>
      <c r="H234" s="17" t="s">
        <v>173</v>
      </c>
      <c r="I234" s="17" t="s">
        <v>220</v>
      </c>
      <c r="J234" s="17" t="s">
        <v>60</v>
      </c>
      <c r="K234" s="17" t="s">
        <v>134</v>
      </c>
      <c r="L234" s="17" t="s">
        <v>216</v>
      </c>
      <c r="M234" s="17" t="s">
        <v>581</v>
      </c>
      <c r="N234" s="17" t="s">
        <v>582</v>
      </c>
      <c r="O234" s="17" t="s">
        <v>583</v>
      </c>
      <c r="P234" s="17" t="s">
        <v>335</v>
      </c>
      <c r="Q234" s="17" t="s">
        <v>336</v>
      </c>
      <c r="R234" s="17" t="s">
        <v>180</v>
      </c>
    </row>
    <row r="235" spans="2:18">
      <c r="B235" s="17" t="s">
        <v>584</v>
      </c>
      <c r="C235" s="17" t="s">
        <v>585</v>
      </c>
      <c r="D235" s="17">
        <v>3241000</v>
      </c>
      <c r="E235" s="17" t="s">
        <v>586</v>
      </c>
      <c r="F235" s="17" t="s">
        <v>172</v>
      </c>
      <c r="G235" s="17" t="s">
        <v>55</v>
      </c>
      <c r="H235" s="17" t="s">
        <v>173</v>
      </c>
      <c r="I235" s="17" t="s">
        <v>259</v>
      </c>
      <c r="J235" s="17" t="s">
        <v>33</v>
      </c>
      <c r="K235" s="17" t="s">
        <v>134</v>
      </c>
      <c r="L235" s="17" t="s">
        <v>206</v>
      </c>
      <c r="M235" s="17" t="s">
        <v>502</v>
      </c>
      <c r="N235" s="17" t="s">
        <v>176</v>
      </c>
      <c r="O235" s="17" t="s">
        <v>177</v>
      </c>
      <c r="P235" s="17" t="s">
        <v>452</v>
      </c>
      <c r="Q235" s="17" t="s">
        <v>232</v>
      </c>
      <c r="R235" s="17" t="s">
        <v>180</v>
      </c>
    </row>
    <row r="236" spans="2:18">
      <c r="B236" s="17" t="s">
        <v>584</v>
      </c>
      <c r="C236" s="17" t="s">
        <v>585</v>
      </c>
      <c r="D236" s="17">
        <v>3241000</v>
      </c>
      <c r="E236" s="17" t="s">
        <v>586</v>
      </c>
      <c r="F236" s="17" t="s">
        <v>172</v>
      </c>
      <c r="G236" s="17" t="s">
        <v>55</v>
      </c>
      <c r="H236" s="17" t="s">
        <v>173</v>
      </c>
      <c r="I236" s="17" t="s">
        <v>259</v>
      </c>
      <c r="J236" s="17" t="s">
        <v>33</v>
      </c>
      <c r="K236" s="17" t="s">
        <v>134</v>
      </c>
      <c r="L236" s="17" t="s">
        <v>221</v>
      </c>
      <c r="M236" s="17" t="s">
        <v>502</v>
      </c>
      <c r="N236" s="17" t="s">
        <v>176</v>
      </c>
      <c r="O236" s="17" t="s">
        <v>177</v>
      </c>
      <c r="P236" s="17" t="s">
        <v>452</v>
      </c>
      <c r="Q236" s="17" t="s">
        <v>232</v>
      </c>
      <c r="R236" s="17" t="s">
        <v>180</v>
      </c>
    </row>
    <row r="237" spans="2:18">
      <c r="B237" s="17" t="s">
        <v>587</v>
      </c>
      <c r="C237" s="17" t="s">
        <v>588</v>
      </c>
      <c r="D237" s="17">
        <v>317491974</v>
      </c>
      <c r="E237" s="17" t="s">
        <v>589</v>
      </c>
      <c r="F237" s="17" t="s">
        <v>172</v>
      </c>
      <c r="G237" s="17" t="s">
        <v>55</v>
      </c>
      <c r="H237" s="17" t="s">
        <v>173</v>
      </c>
      <c r="I237" s="17" t="s">
        <v>174</v>
      </c>
      <c r="J237" s="17" t="s">
        <v>33</v>
      </c>
      <c r="K237" s="17" t="s">
        <v>134</v>
      </c>
      <c r="L237" s="17" t="s">
        <v>187</v>
      </c>
      <c r="M237" s="17" t="s">
        <v>590</v>
      </c>
      <c r="N237" s="17" t="s">
        <v>591</v>
      </c>
      <c r="O237" s="17" t="s">
        <v>177</v>
      </c>
      <c r="P237" s="17" t="s">
        <v>452</v>
      </c>
      <c r="Q237" s="17" t="s">
        <v>592</v>
      </c>
      <c r="R237" s="17" t="s">
        <v>180</v>
      </c>
    </row>
    <row r="238" spans="2:18">
      <c r="B238" s="17" t="s">
        <v>225</v>
      </c>
      <c r="C238" s="17" t="s">
        <v>225</v>
      </c>
      <c r="D238" s="17" t="s">
        <v>225</v>
      </c>
      <c r="E238" s="17" t="s">
        <v>225</v>
      </c>
      <c r="F238" s="17" t="s">
        <v>225</v>
      </c>
      <c r="G238" s="17" t="s">
        <v>225</v>
      </c>
      <c r="H238" s="17" t="s">
        <v>233</v>
      </c>
      <c r="I238" s="17" t="s">
        <v>225</v>
      </c>
      <c r="J238" s="17" t="s">
        <v>225</v>
      </c>
      <c r="K238" s="17" t="s">
        <v>225</v>
      </c>
      <c r="L238" s="17" t="s">
        <v>225</v>
      </c>
      <c r="M238" s="17" t="s">
        <v>225</v>
      </c>
      <c r="N238" s="17" t="s">
        <v>225</v>
      </c>
      <c r="O238" s="17" t="s">
        <v>225</v>
      </c>
      <c r="P238" s="17" t="s">
        <v>225</v>
      </c>
      <c r="Q238" s="17" t="s">
        <v>225</v>
      </c>
      <c r="R238" s="17" t="s">
        <v>225</v>
      </c>
    </row>
    <row r="239" spans="2:18">
      <c r="B239" s="17" t="s">
        <v>225</v>
      </c>
      <c r="C239" s="17" t="s">
        <v>225</v>
      </c>
      <c r="D239" s="17" t="s">
        <v>225</v>
      </c>
      <c r="E239" s="17" t="s">
        <v>225</v>
      </c>
      <c r="F239" s="17" t="s">
        <v>225</v>
      </c>
      <c r="G239" s="17" t="s">
        <v>225</v>
      </c>
      <c r="H239" s="17" t="s">
        <v>233</v>
      </c>
      <c r="I239" s="17" t="s">
        <v>225</v>
      </c>
      <c r="J239" s="17" t="s">
        <v>225</v>
      </c>
      <c r="K239" s="17" t="s">
        <v>225</v>
      </c>
      <c r="L239" s="17" t="s">
        <v>225</v>
      </c>
      <c r="M239" s="17" t="s">
        <v>225</v>
      </c>
      <c r="N239" s="17" t="s">
        <v>225</v>
      </c>
      <c r="O239" s="17" t="s">
        <v>225</v>
      </c>
      <c r="P239" s="17" t="s">
        <v>225</v>
      </c>
      <c r="Q239" s="17" t="s">
        <v>225</v>
      </c>
      <c r="R239" s="17" t="s">
        <v>225</v>
      </c>
    </row>
    <row r="240" spans="2:18">
      <c r="B240" s="17" t="s">
        <v>593</v>
      </c>
      <c r="C240" s="17" t="s">
        <v>594</v>
      </c>
      <c r="D240" s="17" t="s">
        <v>595</v>
      </c>
      <c r="E240" s="17" t="s">
        <v>596</v>
      </c>
      <c r="F240" s="17" t="s">
        <v>172</v>
      </c>
      <c r="G240" s="17" t="s">
        <v>55</v>
      </c>
      <c r="H240" s="17" t="s">
        <v>173</v>
      </c>
      <c r="I240" s="17" t="s">
        <v>185</v>
      </c>
      <c r="J240" s="17" t="s">
        <v>33</v>
      </c>
      <c r="K240" s="17" t="s">
        <v>134</v>
      </c>
      <c r="L240" s="17" t="s">
        <v>187</v>
      </c>
      <c r="M240" s="17" t="s">
        <v>597</v>
      </c>
      <c r="N240" s="17" t="s">
        <v>598</v>
      </c>
      <c r="O240" s="17" t="s">
        <v>599</v>
      </c>
      <c r="P240" s="17" t="s">
        <v>335</v>
      </c>
      <c r="Q240" s="17" t="s">
        <v>336</v>
      </c>
      <c r="R240" s="17" t="s">
        <v>180</v>
      </c>
    </row>
    <row r="241" spans="2:18">
      <c r="B241" s="17" t="s">
        <v>600</v>
      </c>
      <c r="C241" s="17" t="s">
        <v>601</v>
      </c>
      <c r="D241" s="17" t="s">
        <v>602</v>
      </c>
      <c r="E241" s="17" t="s">
        <v>603</v>
      </c>
      <c r="F241" s="17" t="s">
        <v>172</v>
      </c>
      <c r="G241" s="17" t="s">
        <v>55</v>
      </c>
      <c r="H241" s="17" t="s">
        <v>173</v>
      </c>
      <c r="I241" s="17" t="s">
        <v>185</v>
      </c>
      <c r="J241" s="17" t="s">
        <v>60</v>
      </c>
      <c r="K241" s="17" t="s">
        <v>134</v>
      </c>
      <c r="L241" s="17" t="s">
        <v>175</v>
      </c>
      <c r="M241" s="17" t="s">
        <v>604</v>
      </c>
      <c r="N241" s="17" t="s">
        <v>176</v>
      </c>
      <c r="O241" s="17" t="s">
        <v>605</v>
      </c>
      <c r="P241" s="17" t="s">
        <v>335</v>
      </c>
      <c r="Q241" s="17" t="s">
        <v>336</v>
      </c>
      <c r="R241" s="17" t="s">
        <v>180</v>
      </c>
    </row>
    <row r="242" spans="2:18">
      <c r="B242" s="17" t="s">
        <v>225</v>
      </c>
      <c r="C242" s="17" t="s">
        <v>225</v>
      </c>
      <c r="D242" s="17" t="s">
        <v>225</v>
      </c>
      <c r="E242" s="17" t="s">
        <v>225</v>
      </c>
      <c r="F242" s="17" t="s">
        <v>225</v>
      </c>
      <c r="G242" s="17" t="s">
        <v>225</v>
      </c>
      <c r="H242" s="17" t="s">
        <v>225</v>
      </c>
      <c r="I242" s="17" t="s">
        <v>225</v>
      </c>
      <c r="J242" s="17" t="s">
        <v>225</v>
      </c>
      <c r="K242" s="17" t="s">
        <v>225</v>
      </c>
      <c r="L242" s="17" t="s">
        <v>225</v>
      </c>
      <c r="M242" s="17" t="s">
        <v>225</v>
      </c>
      <c r="N242" s="17" t="s">
        <v>225</v>
      </c>
      <c r="O242" s="17" t="s">
        <v>225</v>
      </c>
      <c r="P242" s="17" t="s">
        <v>225</v>
      </c>
      <c r="Q242" s="17" t="s">
        <v>225</v>
      </c>
      <c r="R242" s="17" t="s">
        <v>225</v>
      </c>
    </row>
    <row r="243" spans="2:18">
      <c r="B243" s="17" t="s">
        <v>606</v>
      </c>
      <c r="C243" s="17" t="s">
        <v>607</v>
      </c>
      <c r="D243" s="17">
        <v>2198905</v>
      </c>
      <c r="E243" s="17" t="s">
        <v>608</v>
      </c>
      <c r="F243" s="17" t="s">
        <v>172</v>
      </c>
      <c r="G243" s="17" t="s">
        <v>55</v>
      </c>
      <c r="H243" s="17" t="s">
        <v>173</v>
      </c>
      <c r="I243" s="17" t="s">
        <v>185</v>
      </c>
      <c r="J243" s="17" t="s">
        <v>33</v>
      </c>
      <c r="K243" s="17" t="s">
        <v>134</v>
      </c>
      <c r="L243" s="17" t="s">
        <v>206</v>
      </c>
      <c r="M243" s="17" t="s">
        <v>597</v>
      </c>
      <c r="N243" s="17" t="s">
        <v>176</v>
      </c>
      <c r="O243" s="17" t="s">
        <v>368</v>
      </c>
      <c r="P243" s="17" t="s">
        <v>335</v>
      </c>
      <c r="Q243" s="17" t="s">
        <v>336</v>
      </c>
      <c r="R243" s="17" t="s">
        <v>180</v>
      </c>
    </row>
    <row r="244" spans="2:18">
      <c r="B244" s="17" t="s">
        <v>609</v>
      </c>
      <c r="C244" s="17" t="s">
        <v>610</v>
      </c>
      <c r="D244" s="17">
        <v>7845372</v>
      </c>
      <c r="E244" s="17" t="s">
        <v>244</v>
      </c>
      <c r="F244" s="17" t="s">
        <v>172</v>
      </c>
      <c r="G244" s="17" t="s">
        <v>55</v>
      </c>
      <c r="H244" s="17" t="s">
        <v>173</v>
      </c>
      <c r="I244" s="17" t="s">
        <v>174</v>
      </c>
      <c r="J244" s="17" t="s">
        <v>33</v>
      </c>
      <c r="K244" s="17" t="s">
        <v>134</v>
      </c>
      <c r="L244" s="17" t="s">
        <v>187</v>
      </c>
      <c r="M244" s="17" t="s">
        <v>611</v>
      </c>
      <c r="N244" s="17" t="s">
        <v>612</v>
      </c>
      <c r="O244" s="17" t="s">
        <v>613</v>
      </c>
      <c r="P244" s="17" t="s">
        <v>614</v>
      </c>
      <c r="Q244" s="17" t="s">
        <v>614</v>
      </c>
      <c r="R244" s="17" t="s">
        <v>180</v>
      </c>
    </row>
    <row r="245" spans="2:18">
      <c r="B245" s="17" t="s">
        <v>615</v>
      </c>
      <c r="C245" s="17" t="s">
        <v>616</v>
      </c>
      <c r="D245" s="17" t="s">
        <v>617</v>
      </c>
      <c r="E245" s="17" t="s">
        <v>618</v>
      </c>
      <c r="F245" s="17" t="s">
        <v>172</v>
      </c>
      <c r="G245" s="17" t="s">
        <v>55</v>
      </c>
      <c r="H245" s="17" t="s">
        <v>173</v>
      </c>
      <c r="I245" s="17" t="s">
        <v>174</v>
      </c>
      <c r="J245" s="17" t="s">
        <v>33</v>
      </c>
      <c r="K245" s="17" t="s">
        <v>134</v>
      </c>
      <c r="L245" s="17" t="s">
        <v>187</v>
      </c>
      <c r="M245" s="17" t="s">
        <v>55</v>
      </c>
      <c r="N245" s="17" t="s">
        <v>381</v>
      </c>
      <c r="O245" s="17" t="s">
        <v>177</v>
      </c>
      <c r="P245" s="17" t="s">
        <v>452</v>
      </c>
      <c r="Q245" s="17" t="s">
        <v>619</v>
      </c>
      <c r="R245" s="17" t="s">
        <v>180</v>
      </c>
    </row>
    <row r="246" spans="2:18">
      <c r="B246" s="17" t="s">
        <v>615</v>
      </c>
      <c r="C246" s="17" t="s">
        <v>620</v>
      </c>
      <c r="D246" s="17" t="s">
        <v>621</v>
      </c>
      <c r="E246" s="17" t="s">
        <v>618</v>
      </c>
      <c r="F246" s="17" t="s">
        <v>172</v>
      </c>
      <c r="G246" s="17" t="s">
        <v>55</v>
      </c>
      <c r="H246" s="17" t="s">
        <v>173</v>
      </c>
      <c r="I246" s="17" t="s">
        <v>174</v>
      </c>
      <c r="J246" s="17" t="s">
        <v>33</v>
      </c>
      <c r="K246" s="17" t="s">
        <v>134</v>
      </c>
      <c r="L246" s="17" t="s">
        <v>221</v>
      </c>
      <c r="M246" s="17" t="s">
        <v>55</v>
      </c>
      <c r="N246" s="17" t="s">
        <v>381</v>
      </c>
      <c r="O246" s="17" t="s">
        <v>622</v>
      </c>
      <c r="P246" s="17" t="s">
        <v>452</v>
      </c>
      <c r="Q246" s="17" t="s">
        <v>623</v>
      </c>
      <c r="R246" s="17" t="s">
        <v>180</v>
      </c>
    </row>
    <row r="247" spans="2:18">
      <c r="B247" s="17" t="s">
        <v>624</v>
      </c>
      <c r="C247" s="17" t="s">
        <v>625</v>
      </c>
      <c r="D247" s="17" t="s">
        <v>626</v>
      </c>
      <c r="E247" s="17" t="s">
        <v>439</v>
      </c>
      <c r="F247" s="17" t="s">
        <v>172</v>
      </c>
      <c r="G247" s="17" t="s">
        <v>55</v>
      </c>
      <c r="H247" s="17" t="s">
        <v>173</v>
      </c>
      <c r="I247" s="17" t="s">
        <v>174</v>
      </c>
      <c r="J247" s="17" t="s">
        <v>33</v>
      </c>
      <c r="K247" s="17" t="s">
        <v>134</v>
      </c>
      <c r="L247" s="17" t="s">
        <v>187</v>
      </c>
      <c r="M247" s="17" t="s">
        <v>627</v>
      </c>
      <c r="N247" s="17" t="s">
        <v>628</v>
      </c>
      <c r="O247" s="17" t="s">
        <v>629</v>
      </c>
      <c r="P247" s="17" t="s">
        <v>452</v>
      </c>
      <c r="Q247" s="17" t="s">
        <v>630</v>
      </c>
      <c r="R247" s="17" t="s">
        <v>180</v>
      </c>
    </row>
    <row r="248" spans="2:18">
      <c r="B248" s="17" t="s">
        <v>631</v>
      </c>
      <c r="C248" s="17" t="s">
        <v>632</v>
      </c>
      <c r="D248" s="17">
        <v>3</v>
      </c>
      <c r="E248" s="17" t="s">
        <v>633</v>
      </c>
      <c r="F248" s="17" t="s">
        <v>172</v>
      </c>
      <c r="G248" s="17" t="s">
        <v>341</v>
      </c>
      <c r="H248" s="17" t="s">
        <v>173</v>
      </c>
      <c r="I248" s="17" t="s">
        <v>259</v>
      </c>
      <c r="J248" s="17" t="s">
        <v>33</v>
      </c>
      <c r="K248" s="17" t="s">
        <v>134</v>
      </c>
      <c r="L248" s="17" t="s">
        <v>187</v>
      </c>
      <c r="M248" s="17" t="s">
        <v>634</v>
      </c>
      <c r="N248" s="17" t="s">
        <v>246</v>
      </c>
      <c r="O248" s="17" t="s">
        <v>177</v>
      </c>
      <c r="P248" s="17" t="s">
        <v>178</v>
      </c>
      <c r="Q248" s="17" t="s">
        <v>179</v>
      </c>
      <c r="R248" s="17" t="s">
        <v>180</v>
      </c>
    </row>
    <row r="249" spans="2:18">
      <c r="B249" s="17" t="s">
        <v>635</v>
      </c>
      <c r="C249" s="17" t="s">
        <v>636</v>
      </c>
      <c r="D249" s="17">
        <v>5933004</v>
      </c>
      <c r="E249" s="17" t="s">
        <v>637</v>
      </c>
      <c r="F249" s="17" t="s">
        <v>395</v>
      </c>
      <c r="G249" s="17" t="s">
        <v>55</v>
      </c>
      <c r="H249" s="17" t="s">
        <v>215</v>
      </c>
      <c r="I249" s="17" t="s">
        <v>185</v>
      </c>
      <c r="J249" s="17" t="s">
        <v>33</v>
      </c>
      <c r="K249" s="17" t="s">
        <v>186</v>
      </c>
      <c r="L249" s="17" t="s">
        <v>206</v>
      </c>
      <c r="M249" s="17" t="s">
        <v>638</v>
      </c>
      <c r="N249" s="17" t="s">
        <v>176</v>
      </c>
      <c r="O249" s="17" t="s">
        <v>639</v>
      </c>
      <c r="P249" s="17" t="s">
        <v>640</v>
      </c>
      <c r="Q249" s="17" t="s">
        <v>231</v>
      </c>
      <c r="R249" s="17" t="s">
        <v>180</v>
      </c>
    </row>
    <row r="250" spans="2:18">
      <c r="B250" s="17" t="s">
        <v>593</v>
      </c>
      <c r="C250" s="17" t="s">
        <v>641</v>
      </c>
      <c r="D250" s="17">
        <v>2195895</v>
      </c>
      <c r="E250" s="17" t="s">
        <v>642</v>
      </c>
      <c r="F250" s="17" t="s">
        <v>193</v>
      </c>
      <c r="G250" s="17" t="s">
        <v>580</v>
      </c>
      <c r="H250" s="17" t="s">
        <v>173</v>
      </c>
      <c r="I250" s="17" t="s">
        <v>220</v>
      </c>
      <c r="J250" s="17" t="s">
        <v>60</v>
      </c>
      <c r="K250" s="17" t="s">
        <v>134</v>
      </c>
      <c r="L250" s="17" t="s">
        <v>206</v>
      </c>
      <c r="M250" s="17" t="s">
        <v>581</v>
      </c>
      <c r="N250" s="17" t="s">
        <v>643</v>
      </c>
      <c r="O250" s="17" t="s">
        <v>644</v>
      </c>
      <c r="P250" s="17" t="s">
        <v>335</v>
      </c>
      <c r="Q250" s="17" t="s">
        <v>336</v>
      </c>
      <c r="R250" s="17" t="s">
        <v>180</v>
      </c>
    </row>
    <row r="251" spans="2:18">
      <c r="B251" s="17" t="s">
        <v>645</v>
      </c>
      <c r="C251" s="17" t="s">
        <v>646</v>
      </c>
      <c r="D251" s="17">
        <v>7837318</v>
      </c>
      <c r="E251" s="17" t="s">
        <v>647</v>
      </c>
      <c r="F251" s="17" t="s">
        <v>172</v>
      </c>
      <c r="G251" s="17" t="s">
        <v>55</v>
      </c>
      <c r="H251" s="17" t="s">
        <v>173</v>
      </c>
      <c r="I251" s="17" t="s">
        <v>174</v>
      </c>
      <c r="J251" s="17" t="s">
        <v>33</v>
      </c>
      <c r="K251" s="17" t="s">
        <v>134</v>
      </c>
      <c r="L251" s="17" t="s">
        <v>187</v>
      </c>
      <c r="M251" s="17" t="s">
        <v>55</v>
      </c>
      <c r="N251" s="17" t="s">
        <v>176</v>
      </c>
      <c r="O251" s="17" t="s">
        <v>177</v>
      </c>
      <c r="P251" s="17" t="s">
        <v>232</v>
      </c>
      <c r="Q251" s="17" t="s">
        <v>232</v>
      </c>
      <c r="R251" s="17" t="s">
        <v>180</v>
      </c>
    </row>
    <row r="252" spans="2:18">
      <c r="B252" s="17" t="s">
        <v>648</v>
      </c>
      <c r="C252" s="17" t="s">
        <v>649</v>
      </c>
      <c r="D252" s="17">
        <v>3007816877</v>
      </c>
      <c r="E252" s="17" t="s">
        <v>650</v>
      </c>
      <c r="F252" s="17" t="s">
        <v>172</v>
      </c>
      <c r="G252" s="17" t="s">
        <v>55</v>
      </c>
      <c r="H252" s="17" t="s">
        <v>173</v>
      </c>
      <c r="I252" s="17" t="s">
        <v>174</v>
      </c>
      <c r="J252" s="17" t="s">
        <v>33</v>
      </c>
      <c r="K252" s="17" t="s">
        <v>134</v>
      </c>
      <c r="L252" s="17" t="s">
        <v>221</v>
      </c>
      <c r="M252" s="17" t="s">
        <v>271</v>
      </c>
      <c r="N252" s="17" t="s">
        <v>246</v>
      </c>
      <c r="O252" s="17" t="s">
        <v>651</v>
      </c>
      <c r="P252" s="17" t="s">
        <v>652</v>
      </c>
      <c r="Q252" s="17" t="s">
        <v>653</v>
      </c>
      <c r="R252" s="17" t="s">
        <v>275</v>
      </c>
    </row>
    <row r="253" spans="2:18">
      <c r="B253" s="17" t="s">
        <v>635</v>
      </c>
      <c r="C253" s="17" t="s">
        <v>654</v>
      </c>
      <c r="D253" s="17">
        <v>2916520</v>
      </c>
      <c r="E253" s="17" t="s">
        <v>655</v>
      </c>
      <c r="F253" s="17" t="s">
        <v>172</v>
      </c>
      <c r="G253" s="17" t="s">
        <v>55</v>
      </c>
      <c r="H253" s="17" t="s">
        <v>215</v>
      </c>
      <c r="I253" s="17" t="s">
        <v>174</v>
      </c>
      <c r="J253" s="17" t="s">
        <v>33</v>
      </c>
      <c r="K253" s="17" t="s">
        <v>186</v>
      </c>
      <c r="L253" s="17" t="s">
        <v>206</v>
      </c>
      <c r="M253" s="17" t="s">
        <v>656</v>
      </c>
      <c r="N253" s="17" t="s">
        <v>657</v>
      </c>
      <c r="O253" s="17" t="s">
        <v>300</v>
      </c>
      <c r="P253" s="17" t="s">
        <v>452</v>
      </c>
      <c r="Q253" s="17" t="s">
        <v>658</v>
      </c>
      <c r="R253" s="17" t="s">
        <v>180</v>
      </c>
    </row>
    <row r="254" spans="2:18">
      <c r="B254" s="17" t="s">
        <v>659</v>
      </c>
      <c r="C254" s="17" t="s">
        <v>660</v>
      </c>
      <c r="D254" s="17">
        <v>2736570</v>
      </c>
      <c r="E254" s="17" t="s">
        <v>661</v>
      </c>
      <c r="F254" s="17" t="s">
        <v>172</v>
      </c>
      <c r="G254" s="17" t="s">
        <v>341</v>
      </c>
      <c r="H254" s="17" t="s">
        <v>173</v>
      </c>
      <c r="I254" s="17" t="s">
        <v>174</v>
      </c>
      <c r="J254" s="17" t="s">
        <v>60</v>
      </c>
      <c r="K254" s="17" t="s">
        <v>134</v>
      </c>
      <c r="L254" s="17" t="s">
        <v>187</v>
      </c>
      <c r="M254" s="17" t="s">
        <v>527</v>
      </c>
      <c r="N254" s="17" t="s">
        <v>176</v>
      </c>
      <c r="O254" s="17" t="s">
        <v>622</v>
      </c>
      <c r="P254" s="17" t="s">
        <v>662</v>
      </c>
      <c r="Q254" s="17" t="s">
        <v>663</v>
      </c>
      <c r="R254" s="17" t="s">
        <v>180</v>
      </c>
    </row>
    <row r="255" spans="2:18">
      <c r="B255" s="17" t="s">
        <v>664</v>
      </c>
      <c r="C255" s="17" t="s">
        <v>665</v>
      </c>
      <c r="D255" s="17">
        <v>2916520</v>
      </c>
      <c r="E255" s="17" t="s">
        <v>666</v>
      </c>
      <c r="F255" s="17" t="s">
        <v>172</v>
      </c>
      <c r="G255" s="17" t="s">
        <v>55</v>
      </c>
      <c r="H255" s="17" t="s">
        <v>215</v>
      </c>
      <c r="I255" s="17" t="s">
        <v>185</v>
      </c>
      <c r="J255" s="17" t="s">
        <v>33</v>
      </c>
      <c r="K255" s="17" t="s">
        <v>186</v>
      </c>
      <c r="L255" s="17" t="s">
        <v>206</v>
      </c>
      <c r="M255" s="17" t="s">
        <v>667</v>
      </c>
      <c r="N255" s="17" t="s">
        <v>176</v>
      </c>
      <c r="O255" s="17" t="s">
        <v>668</v>
      </c>
      <c r="P255" s="17" t="s">
        <v>232</v>
      </c>
      <c r="Q255" s="17" t="s">
        <v>232</v>
      </c>
      <c r="R255" s="17" t="s">
        <v>180</v>
      </c>
    </row>
    <row r="256" spans="2:18">
      <c r="B256" s="17" t="s">
        <v>669</v>
      </c>
      <c r="C256" s="17" t="s">
        <v>670</v>
      </c>
      <c r="D256" s="17">
        <v>2647562</v>
      </c>
      <c r="E256" s="17" t="s">
        <v>671</v>
      </c>
      <c r="F256" s="17" t="s">
        <v>172</v>
      </c>
      <c r="G256" s="17" t="s">
        <v>55</v>
      </c>
      <c r="H256" s="17" t="s">
        <v>215</v>
      </c>
      <c r="I256" s="17" t="s">
        <v>185</v>
      </c>
      <c r="J256" s="17" t="s">
        <v>33</v>
      </c>
      <c r="K256" s="17" t="s">
        <v>186</v>
      </c>
      <c r="L256" s="17" t="s">
        <v>206</v>
      </c>
      <c r="M256" s="17" t="s">
        <v>672</v>
      </c>
      <c r="N256" s="17" t="s">
        <v>673</v>
      </c>
      <c r="O256" s="17" t="s">
        <v>674</v>
      </c>
      <c r="P256" s="17" t="s">
        <v>452</v>
      </c>
      <c r="Q256" s="17" t="s">
        <v>675</v>
      </c>
      <c r="R256" s="17" t="s">
        <v>263</v>
      </c>
    </row>
    <row r="257" spans="2:18">
      <c r="B257" s="17" t="s">
        <v>676</v>
      </c>
      <c r="C257" s="17" t="s">
        <v>677</v>
      </c>
      <c r="D257" s="17">
        <v>5886060</v>
      </c>
      <c r="E257" s="17" t="s">
        <v>678</v>
      </c>
      <c r="F257" s="17" t="s">
        <v>172</v>
      </c>
      <c r="G257" s="17" t="s">
        <v>55</v>
      </c>
      <c r="H257" s="17" t="s">
        <v>215</v>
      </c>
      <c r="I257" s="17" t="s">
        <v>185</v>
      </c>
      <c r="J257" s="17" t="s">
        <v>33</v>
      </c>
      <c r="K257" s="17" t="s">
        <v>186</v>
      </c>
      <c r="L257" s="17" t="s">
        <v>187</v>
      </c>
      <c r="M257" s="17" t="s">
        <v>679</v>
      </c>
      <c r="N257" s="17" t="s">
        <v>246</v>
      </c>
      <c r="O257" s="17" t="s">
        <v>680</v>
      </c>
      <c r="P257" s="17" t="s">
        <v>232</v>
      </c>
      <c r="Q257" s="17" t="s">
        <v>232</v>
      </c>
      <c r="R257" s="17" t="s">
        <v>275</v>
      </c>
    </row>
    <row r="258" spans="2:18">
      <c r="B258" s="17" t="s">
        <v>681</v>
      </c>
      <c r="C258" s="17" t="s">
        <v>682</v>
      </c>
      <c r="D258" s="17" t="s">
        <v>683</v>
      </c>
      <c r="E258" s="17" t="s">
        <v>684</v>
      </c>
      <c r="F258" s="17" t="s">
        <v>172</v>
      </c>
      <c r="G258" s="17" t="s">
        <v>55</v>
      </c>
      <c r="H258" s="17" t="s">
        <v>173</v>
      </c>
      <c r="I258" s="17" t="s">
        <v>174</v>
      </c>
      <c r="J258" s="17" t="s">
        <v>33</v>
      </c>
      <c r="K258" s="17" t="s">
        <v>134</v>
      </c>
      <c r="L258" s="17" t="s">
        <v>187</v>
      </c>
      <c r="M258" s="17" t="s">
        <v>685</v>
      </c>
      <c r="N258" s="17" t="s">
        <v>246</v>
      </c>
      <c r="O258" s="17" t="s">
        <v>247</v>
      </c>
      <c r="P258" s="17" t="s">
        <v>210</v>
      </c>
      <c r="Q258" s="17" t="s">
        <v>211</v>
      </c>
      <c r="R258" s="17" t="s">
        <v>180</v>
      </c>
    </row>
    <row r="259" spans="2:18">
      <c r="B259" s="17" t="s">
        <v>686</v>
      </c>
      <c r="C259" s="17" t="s">
        <v>687</v>
      </c>
      <c r="D259" s="17">
        <v>272872278</v>
      </c>
      <c r="E259" s="17" t="s">
        <v>688</v>
      </c>
      <c r="F259" s="17" t="s">
        <v>172</v>
      </c>
      <c r="G259" s="17" t="s">
        <v>55</v>
      </c>
      <c r="H259" s="17" t="s">
        <v>215</v>
      </c>
      <c r="I259" s="17" t="s">
        <v>185</v>
      </c>
      <c r="J259" s="17" t="s">
        <v>33</v>
      </c>
      <c r="K259" s="17" t="s">
        <v>186</v>
      </c>
      <c r="L259" s="17" t="s">
        <v>221</v>
      </c>
      <c r="M259" s="17" t="s">
        <v>689</v>
      </c>
      <c r="N259" s="17" t="s">
        <v>246</v>
      </c>
      <c r="O259" s="17" t="s">
        <v>690</v>
      </c>
      <c r="P259" s="17" t="s">
        <v>691</v>
      </c>
      <c r="Q259" s="17" t="s">
        <v>692</v>
      </c>
      <c r="R259" s="17" t="s">
        <v>275</v>
      </c>
    </row>
    <row r="260" spans="2:18">
      <c r="B260" s="17" t="s">
        <v>693</v>
      </c>
      <c r="C260" s="17" t="s">
        <v>438</v>
      </c>
      <c r="D260" s="17" t="s">
        <v>694</v>
      </c>
      <c r="E260" s="17" t="s">
        <v>439</v>
      </c>
      <c r="F260" s="17" t="s">
        <v>172</v>
      </c>
      <c r="G260" s="17" t="s">
        <v>55</v>
      </c>
      <c r="H260" s="17" t="s">
        <v>173</v>
      </c>
      <c r="I260" s="17" t="s">
        <v>174</v>
      </c>
      <c r="J260" s="17" t="s">
        <v>33</v>
      </c>
      <c r="K260" s="17" t="s">
        <v>134</v>
      </c>
      <c r="L260" s="17" t="s">
        <v>206</v>
      </c>
      <c r="M260" s="17" t="s">
        <v>695</v>
      </c>
      <c r="N260" s="17" t="s">
        <v>176</v>
      </c>
      <c r="O260" s="17" t="s">
        <v>177</v>
      </c>
      <c r="P260" s="17" t="s">
        <v>696</v>
      </c>
      <c r="Q260" s="17" t="s">
        <v>696</v>
      </c>
      <c r="R260" s="17" t="s">
        <v>180</v>
      </c>
    </row>
    <row r="261" spans="2:18">
      <c r="B261" s="17" t="s">
        <v>697</v>
      </c>
      <c r="C261" s="17" t="s">
        <v>698</v>
      </c>
      <c r="D261" s="17" t="s">
        <v>699</v>
      </c>
      <c r="E261" s="17" t="s">
        <v>460</v>
      </c>
      <c r="F261" s="17" t="s">
        <v>172</v>
      </c>
      <c r="G261" s="17" t="s">
        <v>55</v>
      </c>
      <c r="H261" s="17" t="s">
        <v>173</v>
      </c>
      <c r="I261" s="17" t="s">
        <v>174</v>
      </c>
      <c r="J261" s="17" t="s">
        <v>33</v>
      </c>
      <c r="K261" s="17" t="s">
        <v>134</v>
      </c>
      <c r="L261" s="17" t="s">
        <v>221</v>
      </c>
      <c r="M261" s="17" t="s">
        <v>700</v>
      </c>
      <c r="N261" s="17" t="s">
        <v>381</v>
      </c>
      <c r="O261" s="17" t="s">
        <v>312</v>
      </c>
      <c r="P261" s="17" t="s">
        <v>452</v>
      </c>
      <c r="Q261" s="17" t="s">
        <v>462</v>
      </c>
      <c r="R261" s="17" t="s">
        <v>180</v>
      </c>
    </row>
    <row r="262" spans="2:18">
      <c r="B262" s="17" t="s">
        <v>701</v>
      </c>
      <c r="C262" s="17" t="s">
        <v>702</v>
      </c>
      <c r="D262" s="17">
        <v>5148200</v>
      </c>
      <c r="E262" s="17" t="s">
        <v>703</v>
      </c>
      <c r="F262" s="17" t="s">
        <v>172</v>
      </c>
      <c r="G262" s="17" t="s">
        <v>55</v>
      </c>
      <c r="H262" s="17" t="s">
        <v>173</v>
      </c>
      <c r="I262" s="17" t="s">
        <v>174</v>
      </c>
      <c r="J262" s="17" t="s">
        <v>33</v>
      </c>
      <c r="K262" s="17" t="s">
        <v>134</v>
      </c>
      <c r="L262" s="17" t="s">
        <v>206</v>
      </c>
      <c r="M262" s="17" t="s">
        <v>704</v>
      </c>
      <c r="N262" s="17" t="s">
        <v>176</v>
      </c>
      <c r="O262" s="17" t="s">
        <v>177</v>
      </c>
      <c r="P262" s="17" t="s">
        <v>335</v>
      </c>
      <c r="Q262" s="17" t="s">
        <v>336</v>
      </c>
      <c r="R262" s="17" t="s">
        <v>180</v>
      </c>
    </row>
    <row r="263" spans="2:18">
      <c r="B263" s="17" t="s">
        <v>705</v>
      </c>
      <c r="C263" s="17" t="s">
        <v>706</v>
      </c>
      <c r="D263" s="17" t="s">
        <v>707</v>
      </c>
      <c r="E263" s="17" t="s">
        <v>708</v>
      </c>
      <c r="F263" s="17" t="s">
        <v>172</v>
      </c>
      <c r="G263" s="17" t="s">
        <v>55</v>
      </c>
      <c r="H263" s="17" t="s">
        <v>173</v>
      </c>
      <c r="I263" s="17" t="s">
        <v>174</v>
      </c>
      <c r="J263" s="17" t="s">
        <v>33</v>
      </c>
      <c r="K263" s="17" t="s">
        <v>134</v>
      </c>
      <c r="L263" s="17" t="s">
        <v>187</v>
      </c>
      <c r="M263" s="17" t="s">
        <v>709</v>
      </c>
      <c r="N263" s="17" t="s">
        <v>381</v>
      </c>
      <c r="O263" s="17" t="s">
        <v>312</v>
      </c>
      <c r="P263" s="17" t="s">
        <v>452</v>
      </c>
      <c r="Q263" s="17" t="s">
        <v>710</v>
      </c>
      <c r="R263" s="17" t="s">
        <v>180</v>
      </c>
    </row>
    <row r="264" spans="2:18">
      <c r="B264" s="17" t="s">
        <v>711</v>
      </c>
      <c r="C264" s="17" t="s">
        <v>712</v>
      </c>
      <c r="D264" s="17">
        <v>18000419000</v>
      </c>
      <c r="E264" s="17" t="s">
        <v>713</v>
      </c>
      <c r="F264" s="17" t="s">
        <v>172</v>
      </c>
      <c r="G264" s="17" t="s">
        <v>55</v>
      </c>
      <c r="H264" s="17" t="s">
        <v>173</v>
      </c>
      <c r="I264" s="17" t="s">
        <v>259</v>
      </c>
      <c r="J264" s="17" t="s">
        <v>33</v>
      </c>
      <c r="K264" s="17" t="s">
        <v>134</v>
      </c>
      <c r="L264" s="17" t="s">
        <v>175</v>
      </c>
      <c r="M264" s="17" t="s">
        <v>132</v>
      </c>
      <c r="N264" s="17" t="s">
        <v>361</v>
      </c>
      <c r="O264" s="17" t="s">
        <v>714</v>
      </c>
      <c r="P264" s="17" t="s">
        <v>335</v>
      </c>
      <c r="Q264" s="17" t="s">
        <v>715</v>
      </c>
      <c r="R264" s="17" t="s">
        <v>180</v>
      </c>
    </row>
    <row r="265" spans="2:18">
      <c r="B265" s="17" t="s">
        <v>225</v>
      </c>
      <c r="C265" s="17" t="s">
        <v>225</v>
      </c>
      <c r="D265" s="17" t="s">
        <v>225</v>
      </c>
      <c r="E265" s="17" t="s">
        <v>225</v>
      </c>
      <c r="F265" s="17" t="s">
        <v>225</v>
      </c>
      <c r="G265" s="17" t="s">
        <v>225</v>
      </c>
      <c r="H265" s="17" t="s">
        <v>233</v>
      </c>
      <c r="I265" s="17" t="s">
        <v>225</v>
      </c>
      <c r="J265" s="17" t="s">
        <v>225</v>
      </c>
      <c r="K265" s="17" t="s">
        <v>225</v>
      </c>
      <c r="L265" s="17" t="s">
        <v>225</v>
      </c>
      <c r="M265" s="17" t="s">
        <v>225</v>
      </c>
      <c r="N265" s="17" t="s">
        <v>225</v>
      </c>
      <c r="O265" s="17" t="s">
        <v>225</v>
      </c>
      <c r="P265" s="17" t="s">
        <v>225</v>
      </c>
      <c r="Q265" s="17" t="s">
        <v>225</v>
      </c>
      <c r="R265" s="17" t="s">
        <v>225</v>
      </c>
    </row>
    <row r="266" spans="2:18">
      <c r="B266" s="17" t="s">
        <v>716</v>
      </c>
      <c r="C266" s="17" t="s">
        <v>717</v>
      </c>
      <c r="D266" s="17">
        <v>3730926</v>
      </c>
      <c r="E266" s="17" t="s">
        <v>718</v>
      </c>
      <c r="F266" s="17" t="s">
        <v>172</v>
      </c>
      <c r="G266" s="17" t="s">
        <v>55</v>
      </c>
      <c r="H266" s="17" t="s">
        <v>173</v>
      </c>
      <c r="I266" s="17" t="s">
        <v>174</v>
      </c>
      <c r="J266" s="17" t="s">
        <v>33</v>
      </c>
      <c r="K266" s="17" t="s">
        <v>134</v>
      </c>
      <c r="L266" s="17" t="s">
        <v>206</v>
      </c>
      <c r="M266" s="17" t="s">
        <v>719</v>
      </c>
      <c r="N266" s="17" t="s">
        <v>561</v>
      </c>
      <c r="O266" s="17" t="s">
        <v>177</v>
      </c>
      <c r="P266" s="17" t="s">
        <v>335</v>
      </c>
      <c r="Q266" s="17" t="s">
        <v>720</v>
      </c>
      <c r="R266" s="17" t="s">
        <v>180</v>
      </c>
    </row>
    <row r="267" spans="2:18">
      <c r="B267" s="17" t="s">
        <v>225</v>
      </c>
      <c r="C267" s="17" t="s">
        <v>225</v>
      </c>
      <c r="D267" s="17" t="s">
        <v>225</v>
      </c>
      <c r="E267" s="17" t="s">
        <v>225</v>
      </c>
      <c r="F267" s="17" t="s">
        <v>225</v>
      </c>
      <c r="G267" s="17" t="s">
        <v>225</v>
      </c>
      <c r="H267" s="17" t="s">
        <v>233</v>
      </c>
      <c r="I267" s="17" t="s">
        <v>225</v>
      </c>
      <c r="J267" s="17" t="s">
        <v>225</v>
      </c>
      <c r="K267" s="17" t="s">
        <v>225</v>
      </c>
      <c r="L267" s="17" t="s">
        <v>225</v>
      </c>
      <c r="M267" s="17" t="s">
        <v>225</v>
      </c>
      <c r="N267" s="17" t="s">
        <v>225</v>
      </c>
      <c r="O267" s="17" t="s">
        <v>225</v>
      </c>
      <c r="P267" s="17" t="s">
        <v>225</v>
      </c>
      <c r="Q267" s="17" t="s">
        <v>225</v>
      </c>
      <c r="R267" s="17" t="s">
        <v>225</v>
      </c>
    </row>
    <row r="268" spans="2:18">
      <c r="B268" s="17" t="s">
        <v>721</v>
      </c>
      <c r="C268" s="17" t="s">
        <v>722</v>
      </c>
      <c r="D268" s="17">
        <v>3137504291</v>
      </c>
      <c r="E268" s="17" t="s">
        <v>723</v>
      </c>
      <c r="F268" s="17" t="s">
        <v>172</v>
      </c>
      <c r="G268" s="17" t="s">
        <v>55</v>
      </c>
      <c r="H268" s="17" t="s">
        <v>215</v>
      </c>
      <c r="I268" s="17" t="s">
        <v>174</v>
      </c>
      <c r="J268" s="17" t="s">
        <v>33</v>
      </c>
      <c r="K268" s="17" t="s">
        <v>186</v>
      </c>
      <c r="L268" s="17" t="s">
        <v>175</v>
      </c>
      <c r="M268" s="17" t="s">
        <v>55</v>
      </c>
      <c r="N268" s="17" t="s">
        <v>724</v>
      </c>
      <c r="O268" s="17" t="s">
        <v>725</v>
      </c>
      <c r="P268" s="17" t="s">
        <v>335</v>
      </c>
      <c r="Q268" s="17" t="s">
        <v>336</v>
      </c>
      <c r="R268" s="17" t="s">
        <v>180</v>
      </c>
    </row>
    <row r="269" spans="2:18">
      <c r="B269" s="17" t="s">
        <v>726</v>
      </c>
      <c r="C269" s="17" t="s">
        <v>727</v>
      </c>
      <c r="D269" s="17">
        <v>3198020</v>
      </c>
      <c r="E269" s="17" t="s">
        <v>728</v>
      </c>
      <c r="F269" s="17" t="s">
        <v>172</v>
      </c>
      <c r="G269" s="17" t="s">
        <v>55</v>
      </c>
      <c r="H269" s="17" t="s">
        <v>215</v>
      </c>
      <c r="I269" s="17" t="s">
        <v>174</v>
      </c>
      <c r="J269" s="17" t="s">
        <v>33</v>
      </c>
      <c r="K269" s="17" t="s">
        <v>186</v>
      </c>
      <c r="L269" s="17" t="s">
        <v>221</v>
      </c>
      <c r="M269" s="17" t="s">
        <v>55</v>
      </c>
      <c r="N269" s="17" t="s">
        <v>729</v>
      </c>
      <c r="O269" s="17" t="s">
        <v>300</v>
      </c>
      <c r="P269" s="17" t="s">
        <v>335</v>
      </c>
      <c r="Q269" s="17" t="s">
        <v>336</v>
      </c>
      <c r="R269" s="17" t="s">
        <v>180</v>
      </c>
    </row>
    <row r="270" spans="2:18">
      <c r="B270" s="17" t="s">
        <v>730</v>
      </c>
      <c r="C270" s="17" t="s">
        <v>731</v>
      </c>
      <c r="D270" s="17" t="s">
        <v>732</v>
      </c>
      <c r="E270" s="17" t="s">
        <v>733</v>
      </c>
      <c r="F270" s="17" t="s">
        <v>172</v>
      </c>
      <c r="G270" s="17" t="s">
        <v>55</v>
      </c>
      <c r="H270" s="17" t="s">
        <v>215</v>
      </c>
      <c r="I270" s="17" t="s">
        <v>185</v>
      </c>
      <c r="J270" s="17" t="s">
        <v>33</v>
      </c>
      <c r="K270" s="17" t="s">
        <v>186</v>
      </c>
      <c r="L270" s="17" t="s">
        <v>206</v>
      </c>
      <c r="M270" s="17" t="s">
        <v>101</v>
      </c>
      <c r="N270" s="17" t="s">
        <v>176</v>
      </c>
      <c r="O270" s="17" t="s">
        <v>605</v>
      </c>
      <c r="P270" s="17" t="s">
        <v>452</v>
      </c>
      <c r="Q270" s="17" t="s">
        <v>232</v>
      </c>
      <c r="R270" s="17" t="s">
        <v>180</v>
      </c>
    </row>
    <row r="271" spans="2:18">
      <c r="B271" s="17" t="s">
        <v>734</v>
      </c>
      <c r="C271" s="17" t="s">
        <v>735</v>
      </c>
      <c r="D271" s="17">
        <v>3017617</v>
      </c>
      <c r="E271" s="17" t="s">
        <v>736</v>
      </c>
      <c r="F271" s="17" t="s">
        <v>172</v>
      </c>
      <c r="G271" s="17" t="s">
        <v>55</v>
      </c>
      <c r="H271" s="17" t="s">
        <v>173</v>
      </c>
      <c r="I271" s="17" t="s">
        <v>174</v>
      </c>
      <c r="J271" s="17" t="s">
        <v>33</v>
      </c>
      <c r="K271" s="17" t="s">
        <v>134</v>
      </c>
      <c r="L271" s="17" t="s">
        <v>187</v>
      </c>
      <c r="M271" s="17" t="s">
        <v>55</v>
      </c>
      <c r="N271" s="17" t="s">
        <v>737</v>
      </c>
      <c r="O271" s="17" t="s">
        <v>738</v>
      </c>
      <c r="P271" s="17" t="s">
        <v>739</v>
      </c>
      <c r="Q271" s="17" t="s">
        <v>739</v>
      </c>
      <c r="R271" s="17" t="s">
        <v>180</v>
      </c>
    </row>
    <row r="272" spans="2:18">
      <c r="B272" s="17" t="s">
        <v>740</v>
      </c>
      <c r="C272" s="17" t="s">
        <v>741</v>
      </c>
      <c r="D272" s="17">
        <v>2916520</v>
      </c>
      <c r="E272" s="17" t="s">
        <v>742</v>
      </c>
      <c r="F272" s="17" t="s">
        <v>172</v>
      </c>
      <c r="G272" s="17" t="s">
        <v>55</v>
      </c>
      <c r="H272" s="17" t="s">
        <v>215</v>
      </c>
      <c r="I272" s="17" t="s">
        <v>185</v>
      </c>
      <c r="J272" s="17" t="s">
        <v>33</v>
      </c>
      <c r="K272" s="17" t="s">
        <v>186</v>
      </c>
      <c r="L272" s="17" t="s">
        <v>221</v>
      </c>
      <c r="M272" s="17" t="s">
        <v>743</v>
      </c>
      <c r="N272" s="17" t="s">
        <v>176</v>
      </c>
      <c r="O272" s="17" t="s">
        <v>744</v>
      </c>
      <c r="P272" s="17" t="s">
        <v>232</v>
      </c>
      <c r="Q272" s="17" t="s">
        <v>232</v>
      </c>
      <c r="R272" s="17" t="s">
        <v>180</v>
      </c>
    </row>
    <row r="273" spans="2:18">
      <c r="B273" s="17" t="s">
        <v>745</v>
      </c>
      <c r="C273" s="17" t="s">
        <v>746</v>
      </c>
      <c r="D273" s="17">
        <v>7781815</v>
      </c>
      <c r="E273" s="17" t="s">
        <v>736</v>
      </c>
      <c r="F273" s="17" t="s">
        <v>172</v>
      </c>
      <c r="G273" s="17" t="s">
        <v>55</v>
      </c>
      <c r="H273" s="17" t="s">
        <v>173</v>
      </c>
      <c r="I273" s="17" t="s">
        <v>174</v>
      </c>
      <c r="J273" s="17" t="s">
        <v>33</v>
      </c>
      <c r="K273" s="17" t="s">
        <v>134</v>
      </c>
      <c r="L273" s="17" t="s">
        <v>221</v>
      </c>
      <c r="M273" s="17" t="s">
        <v>747</v>
      </c>
      <c r="N273" s="17" t="s">
        <v>352</v>
      </c>
      <c r="O273" s="17" t="s">
        <v>406</v>
      </c>
      <c r="P273" s="17" t="s">
        <v>521</v>
      </c>
      <c r="Q273" s="17" t="s">
        <v>748</v>
      </c>
      <c r="R273" s="17" t="s">
        <v>241</v>
      </c>
    </row>
    <row r="274" spans="2:18">
      <c r="B274" s="17" t="s">
        <v>749</v>
      </c>
      <c r="C274" s="17" t="s">
        <v>750</v>
      </c>
      <c r="D274" s="17">
        <v>2512811</v>
      </c>
      <c r="E274" s="17" t="s">
        <v>751</v>
      </c>
      <c r="F274" s="17" t="s">
        <v>172</v>
      </c>
      <c r="G274" s="17" t="s">
        <v>55</v>
      </c>
      <c r="H274" s="17" t="s">
        <v>173</v>
      </c>
      <c r="I274" s="17" t="s">
        <v>174</v>
      </c>
      <c r="J274" s="17" t="s">
        <v>33</v>
      </c>
      <c r="K274" s="17" t="s">
        <v>134</v>
      </c>
      <c r="L274" s="17" t="s">
        <v>221</v>
      </c>
      <c r="M274" s="17" t="s">
        <v>502</v>
      </c>
      <c r="N274" s="17" t="s">
        <v>752</v>
      </c>
      <c r="O274" s="17" t="s">
        <v>622</v>
      </c>
      <c r="P274" s="17" t="s">
        <v>452</v>
      </c>
      <c r="Q274" s="17" t="s">
        <v>753</v>
      </c>
      <c r="R274" s="17" t="s">
        <v>180</v>
      </c>
    </row>
    <row r="275" spans="2:18">
      <c r="B275" s="17" t="s">
        <v>754</v>
      </c>
      <c r="C275" s="17" t="s">
        <v>755</v>
      </c>
      <c r="D275" s="17">
        <v>8277788</v>
      </c>
      <c r="E275" s="17" t="s">
        <v>756</v>
      </c>
      <c r="F275" s="17" t="s">
        <v>172</v>
      </c>
      <c r="G275" s="17" t="s">
        <v>55</v>
      </c>
      <c r="H275" s="17" t="s">
        <v>173</v>
      </c>
      <c r="I275" s="17" t="s">
        <v>174</v>
      </c>
      <c r="J275" s="17" t="s">
        <v>33</v>
      </c>
      <c r="K275" s="17" t="s">
        <v>134</v>
      </c>
      <c r="L275" s="17" t="s">
        <v>221</v>
      </c>
      <c r="M275" s="17" t="s">
        <v>55</v>
      </c>
      <c r="N275" s="17" t="s">
        <v>176</v>
      </c>
      <c r="O275" s="17" t="s">
        <v>312</v>
      </c>
      <c r="P275" s="17" t="s">
        <v>452</v>
      </c>
      <c r="Q275" s="17" t="s">
        <v>757</v>
      </c>
      <c r="R275" s="17" t="s">
        <v>180</v>
      </c>
    </row>
    <row r="276" spans="2:18">
      <c r="B276" s="17" t="s">
        <v>758</v>
      </c>
      <c r="C276" s="17" t="s">
        <v>759</v>
      </c>
      <c r="D276" s="17">
        <v>7423166</v>
      </c>
      <c r="E276" s="17" t="s">
        <v>760</v>
      </c>
      <c r="F276" s="17" t="s">
        <v>205</v>
      </c>
      <c r="G276" s="17" t="s">
        <v>55</v>
      </c>
      <c r="H276" s="17" t="s">
        <v>215</v>
      </c>
      <c r="I276" s="17" t="s">
        <v>185</v>
      </c>
      <c r="J276" s="17" t="s">
        <v>33</v>
      </c>
      <c r="K276" s="17" t="s">
        <v>186</v>
      </c>
      <c r="L276" s="17" t="s">
        <v>221</v>
      </c>
      <c r="M276" s="17" t="s">
        <v>502</v>
      </c>
      <c r="N276" s="17" t="s">
        <v>761</v>
      </c>
      <c r="O276" s="17" t="s">
        <v>762</v>
      </c>
      <c r="P276" s="17" t="s">
        <v>452</v>
      </c>
      <c r="Q276" s="17" t="s">
        <v>248</v>
      </c>
      <c r="R276" s="17" t="s">
        <v>180</v>
      </c>
    </row>
    <row r="277" spans="2:18">
      <c r="B277" s="17" t="s">
        <v>763</v>
      </c>
      <c r="C277" s="17" t="s">
        <v>764</v>
      </c>
      <c r="D277" s="17">
        <v>324000</v>
      </c>
      <c r="E277" s="17" t="s">
        <v>765</v>
      </c>
      <c r="F277" s="17" t="s">
        <v>172</v>
      </c>
      <c r="G277" s="17" t="s">
        <v>55</v>
      </c>
      <c r="H277" s="17" t="s">
        <v>173</v>
      </c>
      <c r="I277" s="17" t="s">
        <v>174</v>
      </c>
      <c r="J277" s="17" t="s">
        <v>33</v>
      </c>
      <c r="K277" s="17" t="s">
        <v>134</v>
      </c>
      <c r="L277" s="17" t="s">
        <v>175</v>
      </c>
      <c r="M277" s="17" t="s">
        <v>176</v>
      </c>
      <c r="N277" s="17" t="s">
        <v>176</v>
      </c>
      <c r="O277" s="17" t="s">
        <v>766</v>
      </c>
      <c r="P277" s="17" t="s">
        <v>522</v>
      </c>
      <c r="Q277" s="17" t="s">
        <v>522</v>
      </c>
      <c r="R277" s="17" t="s">
        <v>241</v>
      </c>
    </row>
    <row r="278" spans="2:18">
      <c r="B278" s="17" t="s">
        <v>225</v>
      </c>
      <c r="C278" s="17" t="s">
        <v>225</v>
      </c>
      <c r="D278" s="17" t="s">
        <v>225</v>
      </c>
      <c r="E278" s="17" t="s">
        <v>225</v>
      </c>
      <c r="F278" s="17" t="s">
        <v>225</v>
      </c>
      <c r="G278" s="17" t="s">
        <v>225</v>
      </c>
      <c r="H278" s="17" t="s">
        <v>233</v>
      </c>
      <c r="I278" s="17" t="s">
        <v>225</v>
      </c>
      <c r="J278" s="17" t="s">
        <v>225</v>
      </c>
      <c r="K278" s="17" t="s">
        <v>225</v>
      </c>
      <c r="L278" s="17" t="s">
        <v>225</v>
      </c>
      <c r="M278" s="17" t="s">
        <v>225</v>
      </c>
      <c r="N278" s="17" t="s">
        <v>225</v>
      </c>
      <c r="O278" s="17" t="s">
        <v>225</v>
      </c>
      <c r="P278" s="17" t="s">
        <v>225</v>
      </c>
      <c r="Q278" s="17" t="s">
        <v>225</v>
      </c>
      <c r="R278" s="17" t="s">
        <v>225</v>
      </c>
    </row>
    <row r="279" spans="2:18">
      <c r="B279" s="17" t="s">
        <v>767</v>
      </c>
      <c r="C279" s="17" t="s">
        <v>768</v>
      </c>
      <c r="D279" s="17">
        <v>3138310601</v>
      </c>
      <c r="E279" s="17" t="s">
        <v>769</v>
      </c>
      <c r="F279" s="17" t="s">
        <v>172</v>
      </c>
      <c r="G279" s="17" t="s">
        <v>55</v>
      </c>
      <c r="H279" s="17" t="s">
        <v>173</v>
      </c>
      <c r="I279" s="17" t="s">
        <v>174</v>
      </c>
      <c r="J279" s="17" t="s">
        <v>33</v>
      </c>
      <c r="K279" s="17" t="s">
        <v>134</v>
      </c>
      <c r="L279" s="17" t="s">
        <v>221</v>
      </c>
      <c r="M279" s="17" t="s">
        <v>770</v>
      </c>
      <c r="N279" s="17" t="s">
        <v>352</v>
      </c>
      <c r="O279" s="17" t="s">
        <v>238</v>
      </c>
      <c r="P279" s="17" t="s">
        <v>521</v>
      </c>
      <c r="Q279" s="17" t="s">
        <v>771</v>
      </c>
      <c r="R279" s="17" t="s">
        <v>241</v>
      </c>
    </row>
    <row r="280" spans="2:18">
      <c r="B280" s="17" t="s">
        <v>772</v>
      </c>
      <c r="C280" s="17" t="s">
        <v>773</v>
      </c>
      <c r="D280" s="17">
        <v>2728404</v>
      </c>
      <c r="E280" s="17" t="s">
        <v>774</v>
      </c>
      <c r="F280" s="17" t="s">
        <v>172</v>
      </c>
      <c r="G280" s="17" t="s">
        <v>55</v>
      </c>
      <c r="H280" s="17" t="s">
        <v>173</v>
      </c>
      <c r="I280" s="17" t="s">
        <v>174</v>
      </c>
      <c r="J280" s="17" t="s">
        <v>33</v>
      </c>
      <c r="K280" s="17" t="s">
        <v>134</v>
      </c>
      <c r="L280" s="17" t="s">
        <v>187</v>
      </c>
      <c r="M280" s="17" t="s">
        <v>298</v>
      </c>
      <c r="N280" s="17" t="s">
        <v>775</v>
      </c>
      <c r="O280" s="17" t="s">
        <v>776</v>
      </c>
      <c r="P280" s="17" t="s">
        <v>777</v>
      </c>
      <c r="Q280" s="17" t="s">
        <v>777</v>
      </c>
      <c r="R280" s="17" t="s">
        <v>180</v>
      </c>
    </row>
    <row r="281" spans="2:18">
      <c r="B281" s="17" t="s">
        <v>778</v>
      </c>
      <c r="C281" s="17" t="s">
        <v>779</v>
      </c>
      <c r="D281" s="17">
        <v>3234080</v>
      </c>
      <c r="E281" s="17" t="s">
        <v>780</v>
      </c>
      <c r="F281" s="17" t="s">
        <v>172</v>
      </c>
      <c r="G281" s="17" t="s">
        <v>56</v>
      </c>
      <c r="H281" s="17" t="s">
        <v>173</v>
      </c>
      <c r="I281" s="17" t="s">
        <v>174</v>
      </c>
      <c r="J281" s="17" t="s">
        <v>33</v>
      </c>
      <c r="K281" s="17" t="s">
        <v>134</v>
      </c>
      <c r="L281" s="17" t="s">
        <v>187</v>
      </c>
      <c r="M281" s="17" t="s">
        <v>502</v>
      </c>
      <c r="N281" s="17" t="s">
        <v>176</v>
      </c>
      <c r="O281" s="17" t="s">
        <v>177</v>
      </c>
      <c r="P281" s="17" t="s">
        <v>178</v>
      </c>
      <c r="Q281" s="17" t="s">
        <v>179</v>
      </c>
      <c r="R281" s="17" t="s">
        <v>180</v>
      </c>
    </row>
    <row r="282" spans="2:18">
      <c r="B282" s="17" t="s">
        <v>225</v>
      </c>
      <c r="C282" s="17" t="s">
        <v>225</v>
      </c>
      <c r="D282" s="17" t="s">
        <v>225</v>
      </c>
      <c r="E282" s="17" t="s">
        <v>225</v>
      </c>
      <c r="F282" s="17" t="s">
        <v>225</v>
      </c>
      <c r="G282" s="17" t="s">
        <v>225</v>
      </c>
      <c r="H282" s="17" t="s">
        <v>781</v>
      </c>
      <c r="I282" s="17" t="s">
        <v>225</v>
      </c>
      <c r="J282" s="17" t="s">
        <v>225</v>
      </c>
      <c r="K282" s="17" t="s">
        <v>225</v>
      </c>
      <c r="L282" s="17" t="s">
        <v>225</v>
      </c>
      <c r="M282" s="17" t="s">
        <v>225</v>
      </c>
      <c r="N282" s="17" t="s">
        <v>225</v>
      </c>
      <c r="O282" s="17" t="s">
        <v>225</v>
      </c>
      <c r="P282" s="17" t="s">
        <v>225</v>
      </c>
      <c r="Q282" s="17" t="s">
        <v>225</v>
      </c>
      <c r="R282" s="17" t="s">
        <v>225</v>
      </c>
    </row>
    <row r="283" spans="2:18">
      <c r="B283" s="17" t="s">
        <v>782</v>
      </c>
      <c r="C283" s="17" t="s">
        <v>783</v>
      </c>
      <c r="D283" s="17" t="s">
        <v>784</v>
      </c>
      <c r="E283" s="17" t="s">
        <v>785</v>
      </c>
      <c r="F283" s="17" t="s">
        <v>172</v>
      </c>
      <c r="G283" s="17" t="s">
        <v>55</v>
      </c>
      <c r="H283" s="17" t="s">
        <v>173</v>
      </c>
      <c r="I283" s="17" t="s">
        <v>174</v>
      </c>
      <c r="J283" s="17" t="s">
        <v>33</v>
      </c>
      <c r="K283" s="17" t="s">
        <v>134</v>
      </c>
      <c r="L283" s="17" t="s">
        <v>221</v>
      </c>
      <c r="M283" s="17" t="s">
        <v>786</v>
      </c>
      <c r="N283" s="17" t="s">
        <v>361</v>
      </c>
      <c r="O283" s="17" t="s">
        <v>787</v>
      </c>
      <c r="P283" s="17" t="s">
        <v>232</v>
      </c>
      <c r="Q283" s="17" t="s">
        <v>232</v>
      </c>
      <c r="R283" s="17" t="s">
        <v>180</v>
      </c>
    </row>
    <row r="284" spans="2:18">
      <c r="B284" s="17" t="s">
        <v>788</v>
      </c>
      <c r="C284" s="17" t="s">
        <v>789</v>
      </c>
      <c r="D284" s="17" t="s">
        <v>790</v>
      </c>
      <c r="E284" s="17" t="s">
        <v>791</v>
      </c>
      <c r="F284" s="17" t="s">
        <v>172</v>
      </c>
      <c r="G284" s="17" t="s">
        <v>55</v>
      </c>
      <c r="H284" s="17" t="s">
        <v>215</v>
      </c>
      <c r="I284" s="17" t="s">
        <v>185</v>
      </c>
      <c r="J284" s="17" t="s">
        <v>33</v>
      </c>
      <c r="K284" s="17" t="s">
        <v>186</v>
      </c>
      <c r="L284" s="17" t="s">
        <v>187</v>
      </c>
      <c r="M284" s="17" t="s">
        <v>55</v>
      </c>
      <c r="N284" s="17" t="s">
        <v>176</v>
      </c>
      <c r="O284" s="17" t="s">
        <v>318</v>
      </c>
      <c r="P284" s="17" t="s">
        <v>452</v>
      </c>
      <c r="Q284" s="17" t="s">
        <v>232</v>
      </c>
      <c r="R284" s="17" t="s">
        <v>180</v>
      </c>
    </row>
    <row r="285" spans="2:18">
      <c r="B285" s="17" t="s">
        <v>792</v>
      </c>
      <c r="C285" s="17" t="s">
        <v>793</v>
      </c>
      <c r="D285" s="17">
        <v>4303083</v>
      </c>
      <c r="E285" s="17" t="s">
        <v>794</v>
      </c>
      <c r="F285" s="17" t="s">
        <v>172</v>
      </c>
      <c r="G285" s="17" t="s">
        <v>55</v>
      </c>
      <c r="H285" s="17" t="s">
        <v>215</v>
      </c>
      <c r="I285" s="17" t="s">
        <v>185</v>
      </c>
      <c r="J285" s="17" t="s">
        <v>33</v>
      </c>
      <c r="K285" s="17" t="s">
        <v>186</v>
      </c>
      <c r="L285" s="17" t="s">
        <v>187</v>
      </c>
      <c r="M285" s="17" t="s">
        <v>509</v>
      </c>
      <c r="N285" s="17" t="s">
        <v>176</v>
      </c>
      <c r="O285" s="17" t="s">
        <v>176</v>
      </c>
      <c r="P285" s="17" t="s">
        <v>452</v>
      </c>
      <c r="Q285" s="17" t="s">
        <v>248</v>
      </c>
      <c r="R285" s="17" t="s">
        <v>180</v>
      </c>
    </row>
    <row r="286" spans="2:18">
      <c r="B286" s="17" t="s">
        <v>795</v>
      </c>
      <c r="C286" s="17" t="s">
        <v>796</v>
      </c>
      <c r="D286" s="17">
        <v>324000</v>
      </c>
      <c r="E286" s="17" t="s">
        <v>797</v>
      </c>
      <c r="F286" s="17" t="s">
        <v>172</v>
      </c>
      <c r="G286" s="17" t="s">
        <v>55</v>
      </c>
      <c r="H286" s="17" t="s">
        <v>173</v>
      </c>
      <c r="I286" s="17" t="s">
        <v>174</v>
      </c>
      <c r="J286" s="17" t="s">
        <v>33</v>
      </c>
      <c r="K286" s="17" t="s">
        <v>134</v>
      </c>
      <c r="L286" s="17" t="s">
        <v>187</v>
      </c>
      <c r="M286" s="17" t="s">
        <v>798</v>
      </c>
      <c r="N286" s="17" t="s">
        <v>176</v>
      </c>
      <c r="O286" s="17" t="s">
        <v>177</v>
      </c>
      <c r="P286" s="17" t="s">
        <v>452</v>
      </c>
      <c r="Q286" s="17" t="s">
        <v>799</v>
      </c>
      <c r="R286" s="17" t="s">
        <v>180</v>
      </c>
    </row>
    <row r="287" spans="2:18">
      <c r="B287" s="17" t="s">
        <v>800</v>
      </c>
      <c r="C287" s="17" t="s">
        <v>801</v>
      </c>
      <c r="D287" s="17" t="s">
        <v>802</v>
      </c>
      <c r="E287" s="17" t="s">
        <v>803</v>
      </c>
      <c r="F287" s="17" t="s">
        <v>172</v>
      </c>
      <c r="G287" s="17" t="s">
        <v>55</v>
      </c>
      <c r="H287" s="17" t="s">
        <v>173</v>
      </c>
      <c r="I287" s="17" t="s">
        <v>185</v>
      </c>
      <c r="J287" s="17" t="s">
        <v>33</v>
      </c>
      <c r="K287" s="17" t="s">
        <v>134</v>
      </c>
      <c r="L287" s="17" t="s">
        <v>175</v>
      </c>
      <c r="M287" s="17" t="s">
        <v>804</v>
      </c>
      <c r="N287" s="17" t="s">
        <v>176</v>
      </c>
      <c r="O287" s="17" t="s">
        <v>177</v>
      </c>
      <c r="P287" s="17" t="s">
        <v>410</v>
      </c>
      <c r="Q287" s="17" t="s">
        <v>232</v>
      </c>
      <c r="R287" s="17" t="s">
        <v>263</v>
      </c>
    </row>
    <row r="288" spans="2:18">
      <c r="B288" s="17" t="s">
        <v>805</v>
      </c>
      <c r="C288" s="17" t="s">
        <v>806</v>
      </c>
      <c r="D288" s="17">
        <v>2475199</v>
      </c>
      <c r="E288" s="17" t="s">
        <v>807</v>
      </c>
      <c r="F288" s="17" t="s">
        <v>172</v>
      </c>
      <c r="G288" s="17" t="s">
        <v>55</v>
      </c>
      <c r="H288" s="17" t="s">
        <v>173</v>
      </c>
      <c r="I288" s="17" t="s">
        <v>174</v>
      </c>
      <c r="J288" s="17" t="s">
        <v>33</v>
      </c>
      <c r="K288" s="17" t="s">
        <v>134</v>
      </c>
      <c r="L288" s="17" t="s">
        <v>206</v>
      </c>
      <c r="M288" s="17" t="s">
        <v>509</v>
      </c>
      <c r="N288" s="17" t="s">
        <v>176</v>
      </c>
      <c r="O288" s="17" t="s">
        <v>808</v>
      </c>
      <c r="P288" s="17" t="s">
        <v>696</v>
      </c>
      <c r="Q288" s="17" t="s">
        <v>696</v>
      </c>
      <c r="R288" s="17" t="s">
        <v>180</v>
      </c>
    </row>
    <row r="289" spans="2:18">
      <c r="B289" s="17" t="s">
        <v>809</v>
      </c>
      <c r="C289" s="17" t="s">
        <v>810</v>
      </c>
      <c r="D289" s="17">
        <v>3241000</v>
      </c>
      <c r="E289" s="17" t="s">
        <v>811</v>
      </c>
      <c r="F289" s="17" t="s">
        <v>172</v>
      </c>
      <c r="G289" s="17" t="s">
        <v>55</v>
      </c>
      <c r="H289" s="17" t="s">
        <v>173</v>
      </c>
      <c r="I289" s="17" t="s">
        <v>174</v>
      </c>
      <c r="J289" s="17" t="s">
        <v>33</v>
      </c>
      <c r="K289" s="17" t="s">
        <v>134</v>
      </c>
      <c r="L289" s="17" t="s">
        <v>221</v>
      </c>
      <c r="M289" s="17" t="s">
        <v>812</v>
      </c>
      <c r="N289" s="17" t="s">
        <v>813</v>
      </c>
      <c r="O289" s="17" t="s">
        <v>814</v>
      </c>
      <c r="P289" s="17" t="s">
        <v>452</v>
      </c>
      <c r="Q289" s="17" t="s">
        <v>232</v>
      </c>
      <c r="R289" s="17" t="s">
        <v>180</v>
      </c>
    </row>
    <row r="290" spans="2:18">
      <c r="B290" s="17" t="s">
        <v>815</v>
      </c>
      <c r="C290" s="17" t="s">
        <v>816</v>
      </c>
      <c r="D290" s="17" t="s">
        <v>817</v>
      </c>
      <c r="E290" s="17" t="s">
        <v>818</v>
      </c>
      <c r="F290" s="17" t="s">
        <v>172</v>
      </c>
      <c r="G290" s="17" t="s">
        <v>55</v>
      </c>
      <c r="H290" s="17" t="s">
        <v>173</v>
      </c>
      <c r="I290" s="17" t="s">
        <v>259</v>
      </c>
      <c r="J290" s="17" t="s">
        <v>33</v>
      </c>
      <c r="K290" s="17" t="s">
        <v>134</v>
      </c>
      <c r="L290" s="17" t="s">
        <v>187</v>
      </c>
      <c r="M290" s="17" t="s">
        <v>132</v>
      </c>
      <c r="N290" s="17" t="s">
        <v>176</v>
      </c>
      <c r="O290" s="17" t="s">
        <v>819</v>
      </c>
      <c r="P290" s="17" t="s">
        <v>498</v>
      </c>
      <c r="Q290" s="17" t="s">
        <v>498</v>
      </c>
      <c r="R290" s="17" t="s">
        <v>263</v>
      </c>
    </row>
    <row r="291" spans="2:18">
      <c r="B291" s="17" t="s">
        <v>820</v>
      </c>
      <c r="C291" s="17" t="s">
        <v>821</v>
      </c>
      <c r="D291" s="17">
        <v>7451101</v>
      </c>
      <c r="E291" s="17" t="s">
        <v>822</v>
      </c>
      <c r="F291" s="17" t="s">
        <v>172</v>
      </c>
      <c r="G291" s="17" t="s">
        <v>55</v>
      </c>
      <c r="H291" s="17" t="s">
        <v>215</v>
      </c>
      <c r="I291" s="17" t="s">
        <v>185</v>
      </c>
      <c r="J291" s="17" t="s">
        <v>33</v>
      </c>
      <c r="K291" s="17" t="s">
        <v>186</v>
      </c>
      <c r="L291" s="17" t="s">
        <v>221</v>
      </c>
      <c r="M291" s="17" t="s">
        <v>823</v>
      </c>
      <c r="N291" s="17" t="s">
        <v>176</v>
      </c>
      <c r="O291" s="17" t="s">
        <v>312</v>
      </c>
      <c r="P291" s="17" t="s">
        <v>400</v>
      </c>
      <c r="Q291" s="17" t="s">
        <v>211</v>
      </c>
      <c r="R291" s="17" t="s">
        <v>180</v>
      </c>
    </row>
    <row r="292" spans="2:18">
      <c r="B292" s="17" t="s">
        <v>824</v>
      </c>
      <c r="C292" s="17" t="s">
        <v>825</v>
      </c>
      <c r="D292" s="17">
        <v>4336341</v>
      </c>
      <c r="E292" s="17" t="s">
        <v>826</v>
      </c>
      <c r="F292" s="17" t="s">
        <v>172</v>
      </c>
      <c r="G292" s="17" t="s">
        <v>55</v>
      </c>
      <c r="H292" s="17" t="s">
        <v>173</v>
      </c>
      <c r="I292" s="17" t="s">
        <v>174</v>
      </c>
      <c r="J292" s="17" t="s">
        <v>33</v>
      </c>
      <c r="K292" s="17" t="s">
        <v>134</v>
      </c>
      <c r="L292" s="17" t="s">
        <v>221</v>
      </c>
      <c r="M292" s="17" t="s">
        <v>827</v>
      </c>
      <c r="N292" s="17" t="s">
        <v>828</v>
      </c>
      <c r="O292" s="17" t="s">
        <v>829</v>
      </c>
      <c r="P292" s="17" t="s">
        <v>452</v>
      </c>
      <c r="Q292" s="17" t="s">
        <v>799</v>
      </c>
      <c r="R292" s="17" t="s">
        <v>180</v>
      </c>
    </row>
    <row r="293" spans="2:18">
      <c r="B293" s="17" t="s">
        <v>830</v>
      </c>
      <c r="C293" s="17" t="s">
        <v>831</v>
      </c>
      <c r="D293" s="17">
        <v>3241000</v>
      </c>
      <c r="E293" s="17" t="s">
        <v>832</v>
      </c>
      <c r="F293" s="17" t="s">
        <v>184</v>
      </c>
      <c r="G293" s="17" t="s">
        <v>55</v>
      </c>
      <c r="H293" s="17" t="s">
        <v>173</v>
      </c>
      <c r="I293" s="17" t="s">
        <v>174</v>
      </c>
      <c r="J293" s="17" t="s">
        <v>33</v>
      </c>
      <c r="K293" s="17" t="s">
        <v>134</v>
      </c>
      <c r="L293" s="17" t="s">
        <v>221</v>
      </c>
      <c r="M293" s="17" t="s">
        <v>271</v>
      </c>
      <c r="N293" s="17" t="s">
        <v>833</v>
      </c>
      <c r="O293" s="17" t="s">
        <v>651</v>
      </c>
      <c r="P293" s="17" t="s">
        <v>834</v>
      </c>
      <c r="Q293" s="17" t="s">
        <v>834</v>
      </c>
      <c r="R293" s="17" t="s">
        <v>275</v>
      </c>
    </row>
    <row r="294" spans="2:18">
      <c r="B294" s="17" t="s">
        <v>584</v>
      </c>
      <c r="C294" s="17" t="s">
        <v>835</v>
      </c>
      <c r="D294" s="17">
        <v>3241000</v>
      </c>
      <c r="E294" s="17" t="s">
        <v>836</v>
      </c>
      <c r="F294" s="17" t="s">
        <v>193</v>
      </c>
      <c r="G294" s="17" t="s">
        <v>55</v>
      </c>
      <c r="H294" s="17" t="s">
        <v>173</v>
      </c>
      <c r="I294" s="17" t="s">
        <v>174</v>
      </c>
      <c r="J294" s="17" t="s">
        <v>33</v>
      </c>
      <c r="K294" s="17" t="s">
        <v>134</v>
      </c>
      <c r="L294" s="17" t="s">
        <v>221</v>
      </c>
      <c r="M294" s="17" t="s">
        <v>837</v>
      </c>
      <c r="N294" s="17" t="s">
        <v>176</v>
      </c>
      <c r="O294" s="17" t="s">
        <v>177</v>
      </c>
      <c r="P294" s="17" t="s">
        <v>232</v>
      </c>
      <c r="Q294" s="17" t="s">
        <v>232</v>
      </c>
      <c r="R294" s="17" t="s">
        <v>180</v>
      </c>
    </row>
    <row r="295" spans="2:18">
      <c r="B295" s="17" t="s">
        <v>838</v>
      </c>
      <c r="C295" s="17" t="s">
        <v>552</v>
      </c>
      <c r="D295" s="17">
        <v>3241000</v>
      </c>
      <c r="E295" s="17" t="s">
        <v>839</v>
      </c>
      <c r="F295" s="17" t="s">
        <v>172</v>
      </c>
      <c r="G295" s="17" t="s">
        <v>55</v>
      </c>
      <c r="H295" s="17" t="s">
        <v>173</v>
      </c>
      <c r="I295" s="17" t="s">
        <v>174</v>
      </c>
      <c r="J295" s="17" t="s">
        <v>33</v>
      </c>
      <c r="K295" s="17" t="s">
        <v>134</v>
      </c>
      <c r="L295" s="17" t="s">
        <v>221</v>
      </c>
      <c r="M295" s="17" t="s">
        <v>840</v>
      </c>
      <c r="N295" s="17" t="s">
        <v>176</v>
      </c>
      <c r="O295" s="17" t="s">
        <v>312</v>
      </c>
      <c r="P295" s="17" t="s">
        <v>452</v>
      </c>
      <c r="Q295" s="17" t="s">
        <v>248</v>
      </c>
      <c r="R295" s="17" t="s">
        <v>180</v>
      </c>
    </row>
    <row r="296" spans="2:18">
      <c r="B296" s="17" t="s">
        <v>841</v>
      </c>
      <c r="C296" s="17" t="s">
        <v>842</v>
      </c>
      <c r="D296" s="17">
        <v>7616822</v>
      </c>
      <c r="E296" s="17" t="s">
        <v>843</v>
      </c>
      <c r="F296" s="17" t="s">
        <v>172</v>
      </c>
      <c r="G296" s="17" t="s">
        <v>55</v>
      </c>
      <c r="H296" s="17" t="s">
        <v>173</v>
      </c>
      <c r="I296" s="17" t="s">
        <v>174</v>
      </c>
      <c r="J296" s="17" t="s">
        <v>33</v>
      </c>
      <c r="K296" s="17" t="s">
        <v>134</v>
      </c>
      <c r="L296" s="17" t="s">
        <v>187</v>
      </c>
      <c r="M296" s="17" t="s">
        <v>520</v>
      </c>
      <c r="N296" s="17" t="s">
        <v>361</v>
      </c>
      <c r="O296" s="17" t="s">
        <v>318</v>
      </c>
      <c r="P296" s="17" t="s">
        <v>452</v>
      </c>
      <c r="Q296" s="17" t="s">
        <v>248</v>
      </c>
      <c r="R296" s="17" t="s">
        <v>180</v>
      </c>
    </row>
    <row r="297" spans="2:18">
      <c r="B297" s="17" t="s">
        <v>225</v>
      </c>
      <c r="C297" s="17" t="s">
        <v>225</v>
      </c>
      <c r="D297" s="17" t="s">
        <v>225</v>
      </c>
      <c r="E297" s="17" t="s">
        <v>225</v>
      </c>
      <c r="F297" s="17" t="s">
        <v>225</v>
      </c>
      <c r="G297" s="17" t="s">
        <v>225</v>
      </c>
      <c r="H297" s="17" t="s">
        <v>233</v>
      </c>
      <c r="I297" s="17" t="s">
        <v>225</v>
      </c>
      <c r="J297" s="17" t="s">
        <v>225</v>
      </c>
      <c r="K297" s="17" t="s">
        <v>225</v>
      </c>
      <c r="L297" s="17" t="s">
        <v>225</v>
      </c>
      <c r="M297" s="17" t="s">
        <v>225</v>
      </c>
      <c r="N297" s="17" t="s">
        <v>225</v>
      </c>
      <c r="O297" s="17" t="s">
        <v>225</v>
      </c>
      <c r="P297" s="17" t="s">
        <v>225</v>
      </c>
      <c r="Q297" s="17" t="s">
        <v>225</v>
      </c>
      <c r="R297" s="17" t="s">
        <v>225</v>
      </c>
    </row>
    <row r="298" spans="2:18">
      <c r="B298" s="17" t="s">
        <v>844</v>
      </c>
      <c r="C298" s="17" t="s">
        <v>845</v>
      </c>
      <c r="D298" s="17" t="s">
        <v>846</v>
      </c>
      <c r="E298" s="17" t="s">
        <v>847</v>
      </c>
      <c r="F298" s="17" t="s">
        <v>172</v>
      </c>
      <c r="G298" s="17" t="s">
        <v>55</v>
      </c>
      <c r="H298" s="17" t="s">
        <v>173</v>
      </c>
      <c r="I298" s="17" t="s">
        <v>185</v>
      </c>
      <c r="J298" s="17" t="s">
        <v>33</v>
      </c>
      <c r="K298" s="17" t="s">
        <v>134</v>
      </c>
      <c r="L298" s="17" t="s">
        <v>221</v>
      </c>
      <c r="M298" s="17" t="s">
        <v>848</v>
      </c>
      <c r="N298" s="17" t="s">
        <v>849</v>
      </c>
      <c r="O298" s="17" t="s">
        <v>177</v>
      </c>
      <c r="P298" s="17" t="s">
        <v>232</v>
      </c>
      <c r="Q298" s="17" t="s">
        <v>232</v>
      </c>
      <c r="R298" s="17" t="s">
        <v>180</v>
      </c>
    </row>
    <row r="299" spans="2:18">
      <c r="B299" s="17" t="s">
        <v>531</v>
      </c>
      <c r="C299" s="17" t="s">
        <v>850</v>
      </c>
      <c r="D299" s="17">
        <v>3241000</v>
      </c>
      <c r="E299" s="17" t="s">
        <v>851</v>
      </c>
      <c r="F299" s="17" t="s">
        <v>172</v>
      </c>
      <c r="G299" s="17" t="s">
        <v>55</v>
      </c>
      <c r="H299" s="17" t="s">
        <v>173</v>
      </c>
      <c r="I299" s="17" t="s">
        <v>174</v>
      </c>
      <c r="J299" s="17" t="s">
        <v>33</v>
      </c>
      <c r="K299" s="17" t="s">
        <v>134</v>
      </c>
      <c r="L299" s="17" t="s">
        <v>221</v>
      </c>
      <c r="M299" s="17" t="s">
        <v>852</v>
      </c>
      <c r="N299" s="17" t="s">
        <v>176</v>
      </c>
      <c r="O299" s="17" t="s">
        <v>177</v>
      </c>
      <c r="P299" s="17" t="s">
        <v>853</v>
      </c>
      <c r="Q299" s="17" t="s">
        <v>232</v>
      </c>
      <c r="R299" s="17" t="s">
        <v>180</v>
      </c>
    </row>
    <row r="300" spans="2:18">
      <c r="B300" s="17" t="s">
        <v>854</v>
      </c>
      <c r="C300" s="17" t="s">
        <v>855</v>
      </c>
      <c r="D300" s="17">
        <v>3241000</v>
      </c>
      <c r="E300" s="17" t="s">
        <v>851</v>
      </c>
      <c r="F300" s="17" t="s">
        <v>172</v>
      </c>
      <c r="G300" s="17" t="s">
        <v>55</v>
      </c>
      <c r="H300" s="17" t="s">
        <v>173</v>
      </c>
      <c r="I300" s="17" t="s">
        <v>174</v>
      </c>
      <c r="J300" s="17" t="s">
        <v>33</v>
      </c>
      <c r="K300" s="17" t="s">
        <v>134</v>
      </c>
      <c r="L300" s="17" t="s">
        <v>187</v>
      </c>
      <c r="M300" s="17" t="s">
        <v>856</v>
      </c>
      <c r="N300" s="17" t="s">
        <v>176</v>
      </c>
      <c r="O300" s="17" t="s">
        <v>651</v>
      </c>
      <c r="P300" s="17" t="s">
        <v>857</v>
      </c>
      <c r="Q300" s="17" t="s">
        <v>232</v>
      </c>
      <c r="R300" s="17" t="s">
        <v>180</v>
      </c>
    </row>
    <row r="301" spans="2:18">
      <c r="B301" s="17" t="s">
        <v>858</v>
      </c>
      <c r="C301" s="17" t="s">
        <v>859</v>
      </c>
      <c r="D301" s="17">
        <v>2916520</v>
      </c>
      <c r="E301" s="17" t="s">
        <v>860</v>
      </c>
      <c r="F301" s="17" t="s">
        <v>172</v>
      </c>
      <c r="G301" s="17" t="s">
        <v>55</v>
      </c>
      <c r="H301" s="17" t="s">
        <v>215</v>
      </c>
      <c r="I301" s="17" t="s">
        <v>185</v>
      </c>
      <c r="J301" s="17" t="s">
        <v>33</v>
      </c>
      <c r="K301" s="17" t="s">
        <v>186</v>
      </c>
      <c r="L301" s="17" t="s">
        <v>187</v>
      </c>
      <c r="M301" s="17" t="s">
        <v>861</v>
      </c>
      <c r="N301" s="17" t="s">
        <v>176</v>
      </c>
      <c r="O301" s="17" t="s">
        <v>312</v>
      </c>
      <c r="P301" s="17" t="s">
        <v>452</v>
      </c>
      <c r="Q301" s="17" t="s">
        <v>619</v>
      </c>
      <c r="R301" s="17" t="s">
        <v>180</v>
      </c>
    </row>
    <row r="302" spans="2:18">
      <c r="B302" s="17" t="s">
        <v>862</v>
      </c>
      <c r="C302" s="17" t="s">
        <v>863</v>
      </c>
      <c r="D302" s="17" t="s">
        <v>864</v>
      </c>
      <c r="E302" s="17" t="s">
        <v>865</v>
      </c>
      <c r="F302" s="17" t="s">
        <v>172</v>
      </c>
      <c r="G302" s="17" t="s">
        <v>55</v>
      </c>
      <c r="H302" s="17" t="s">
        <v>173</v>
      </c>
      <c r="I302" s="17" t="s">
        <v>174</v>
      </c>
      <c r="J302" s="17" t="s">
        <v>33</v>
      </c>
      <c r="K302" s="17" t="s">
        <v>134</v>
      </c>
      <c r="L302" s="17" t="s">
        <v>221</v>
      </c>
      <c r="M302" s="17" t="s">
        <v>176</v>
      </c>
      <c r="N302" s="17" t="s">
        <v>176</v>
      </c>
      <c r="O302" s="17" t="s">
        <v>177</v>
      </c>
      <c r="P302" s="17" t="s">
        <v>452</v>
      </c>
      <c r="Q302" s="17" t="s">
        <v>866</v>
      </c>
      <c r="R302" s="17" t="s">
        <v>180</v>
      </c>
    </row>
    <row r="303" spans="2:18">
      <c r="B303" s="17" t="s">
        <v>867</v>
      </c>
      <c r="C303" s="17" t="s">
        <v>868</v>
      </c>
      <c r="D303" s="17" t="s">
        <v>869</v>
      </c>
      <c r="E303" s="17" t="s">
        <v>870</v>
      </c>
      <c r="F303" s="17" t="s">
        <v>205</v>
      </c>
      <c r="G303" s="17" t="s">
        <v>55</v>
      </c>
      <c r="H303" s="17" t="s">
        <v>173</v>
      </c>
      <c r="I303" s="17" t="s">
        <v>174</v>
      </c>
      <c r="J303" s="17" t="s">
        <v>33</v>
      </c>
      <c r="K303" s="17" t="s">
        <v>134</v>
      </c>
      <c r="L303" s="17" t="s">
        <v>216</v>
      </c>
      <c r="M303" s="17" t="s">
        <v>871</v>
      </c>
      <c r="N303" s="17" t="s">
        <v>177</v>
      </c>
      <c r="O303" s="17" t="s">
        <v>872</v>
      </c>
      <c r="P303" s="17" t="s">
        <v>178</v>
      </c>
      <c r="Q303" s="17" t="s">
        <v>179</v>
      </c>
      <c r="R303" s="17" t="s">
        <v>873</v>
      </c>
    </row>
    <row r="304" spans="2:18">
      <c r="B304" s="17" t="s">
        <v>874</v>
      </c>
      <c r="C304" s="17" t="s">
        <v>170</v>
      </c>
      <c r="D304" s="17">
        <v>3248100</v>
      </c>
      <c r="E304" s="17" t="s">
        <v>875</v>
      </c>
      <c r="F304" s="17" t="s">
        <v>172</v>
      </c>
      <c r="G304" s="17" t="s">
        <v>55</v>
      </c>
      <c r="H304" s="17" t="s">
        <v>173</v>
      </c>
      <c r="I304" s="17" t="s">
        <v>174</v>
      </c>
      <c r="J304" s="17" t="s">
        <v>33</v>
      </c>
      <c r="K304" s="17" t="s">
        <v>134</v>
      </c>
      <c r="L304" s="17" t="s">
        <v>221</v>
      </c>
      <c r="M304" s="17" t="s">
        <v>55</v>
      </c>
      <c r="N304" s="17" t="s">
        <v>176</v>
      </c>
      <c r="O304" s="17" t="s">
        <v>876</v>
      </c>
      <c r="P304" s="17" t="s">
        <v>178</v>
      </c>
      <c r="Q304" s="17" t="s">
        <v>179</v>
      </c>
      <c r="R304" s="17" t="s">
        <v>180</v>
      </c>
    </row>
    <row r="305" spans="2:18">
      <c r="B305" s="17" t="s">
        <v>268</v>
      </c>
      <c r="C305" s="17" t="s">
        <v>877</v>
      </c>
      <c r="D305" s="17" t="s">
        <v>878</v>
      </c>
      <c r="E305" s="17" t="s">
        <v>270</v>
      </c>
      <c r="F305" s="17" t="s">
        <v>184</v>
      </c>
      <c r="G305" s="17" t="s">
        <v>55</v>
      </c>
      <c r="H305" s="17" t="s">
        <v>173</v>
      </c>
      <c r="I305" s="17" t="s">
        <v>174</v>
      </c>
      <c r="J305" s="17" t="s">
        <v>33</v>
      </c>
      <c r="K305" s="17" t="s">
        <v>134</v>
      </c>
      <c r="L305" s="17" t="s">
        <v>175</v>
      </c>
      <c r="M305" s="17" t="s">
        <v>271</v>
      </c>
      <c r="N305" s="17" t="s">
        <v>879</v>
      </c>
      <c r="O305" s="17" t="s">
        <v>880</v>
      </c>
      <c r="P305" s="17" t="s">
        <v>273</v>
      </c>
      <c r="Q305" s="17" t="s">
        <v>881</v>
      </c>
      <c r="R305" s="17" t="s">
        <v>275</v>
      </c>
    </row>
    <row r="306" spans="2:18">
      <c r="B306" s="17" t="s">
        <v>882</v>
      </c>
      <c r="C306" s="17" t="s">
        <v>883</v>
      </c>
      <c r="D306" s="17">
        <v>3148815907</v>
      </c>
      <c r="E306" s="17" t="s">
        <v>884</v>
      </c>
      <c r="F306" s="17" t="s">
        <v>172</v>
      </c>
      <c r="G306" s="17" t="s">
        <v>55</v>
      </c>
      <c r="H306" s="17" t="s">
        <v>173</v>
      </c>
      <c r="I306" s="17" t="s">
        <v>185</v>
      </c>
      <c r="J306" s="17" t="s">
        <v>33</v>
      </c>
      <c r="K306" s="17" t="s">
        <v>134</v>
      </c>
      <c r="L306" s="17" t="s">
        <v>187</v>
      </c>
      <c r="M306" s="17" t="s">
        <v>298</v>
      </c>
      <c r="N306" s="17" t="s">
        <v>176</v>
      </c>
      <c r="O306" s="17" t="s">
        <v>622</v>
      </c>
      <c r="P306" s="17" t="s">
        <v>178</v>
      </c>
      <c r="Q306" s="17" t="s">
        <v>885</v>
      </c>
      <c r="R306" s="17" t="s">
        <v>180</v>
      </c>
    </row>
    <row r="307" spans="2:18">
      <c r="B307" s="17" t="s">
        <v>886</v>
      </c>
      <c r="C307" s="17" t="s">
        <v>887</v>
      </c>
      <c r="D307" s="17">
        <v>3113700</v>
      </c>
      <c r="E307" s="17" t="s">
        <v>888</v>
      </c>
      <c r="F307" s="17" t="s">
        <v>172</v>
      </c>
      <c r="G307" s="17" t="s">
        <v>55</v>
      </c>
      <c r="H307" s="17" t="s">
        <v>173</v>
      </c>
      <c r="I307" s="17" t="s">
        <v>174</v>
      </c>
      <c r="J307" s="17" t="s">
        <v>33</v>
      </c>
      <c r="K307" s="17" t="s">
        <v>134</v>
      </c>
      <c r="L307" s="17" t="s">
        <v>194</v>
      </c>
      <c r="M307" s="17" t="s">
        <v>889</v>
      </c>
      <c r="N307" s="17" t="s">
        <v>890</v>
      </c>
      <c r="O307" s="17" t="s">
        <v>776</v>
      </c>
      <c r="P307" s="17" t="s">
        <v>178</v>
      </c>
      <c r="Q307" s="17" t="s">
        <v>363</v>
      </c>
      <c r="R307" s="17" t="s">
        <v>180</v>
      </c>
    </row>
    <row r="308" spans="2:18">
      <c r="B308" s="17" t="s">
        <v>891</v>
      </c>
      <c r="C308" s="17" t="s">
        <v>892</v>
      </c>
      <c r="D308" s="17">
        <v>3144120</v>
      </c>
      <c r="E308" s="17" t="s">
        <v>893</v>
      </c>
      <c r="F308" s="17" t="s">
        <v>172</v>
      </c>
      <c r="G308" s="17" t="s">
        <v>55</v>
      </c>
      <c r="H308" s="17" t="s">
        <v>173</v>
      </c>
      <c r="I308" s="17" t="s">
        <v>185</v>
      </c>
      <c r="J308" s="17" t="s">
        <v>33</v>
      </c>
      <c r="K308" s="17" t="s">
        <v>134</v>
      </c>
      <c r="L308" s="17" t="s">
        <v>187</v>
      </c>
      <c r="M308" s="17" t="s">
        <v>298</v>
      </c>
      <c r="N308" s="17" t="s">
        <v>176</v>
      </c>
      <c r="O308" s="17" t="s">
        <v>894</v>
      </c>
      <c r="P308" s="17" t="s">
        <v>298</v>
      </c>
      <c r="Q308" s="17" t="s">
        <v>179</v>
      </c>
      <c r="R308" s="17" t="s">
        <v>180</v>
      </c>
    </row>
    <row r="309" spans="2:18">
      <c r="B309" s="17" t="s">
        <v>895</v>
      </c>
      <c r="C309" s="17" t="s">
        <v>896</v>
      </c>
      <c r="D309" s="17">
        <v>3248100</v>
      </c>
      <c r="E309" s="17" t="s">
        <v>897</v>
      </c>
      <c r="F309" s="17" t="s">
        <v>172</v>
      </c>
      <c r="G309" s="17" t="s">
        <v>55</v>
      </c>
      <c r="H309" s="17" t="s">
        <v>173</v>
      </c>
      <c r="I309" s="17" t="s">
        <v>259</v>
      </c>
      <c r="J309" s="17" t="s">
        <v>33</v>
      </c>
      <c r="K309" s="17" t="s">
        <v>134</v>
      </c>
      <c r="L309" s="17" t="s">
        <v>221</v>
      </c>
      <c r="M309" s="17" t="s">
        <v>502</v>
      </c>
      <c r="N309" s="17" t="s">
        <v>898</v>
      </c>
      <c r="O309" s="17" t="s">
        <v>177</v>
      </c>
      <c r="P309" s="17" t="s">
        <v>178</v>
      </c>
      <c r="Q309" s="17" t="s">
        <v>179</v>
      </c>
      <c r="R309" s="17" t="s">
        <v>180</v>
      </c>
    </row>
    <row r="310" spans="2:18">
      <c r="B310" s="17" t="s">
        <v>225</v>
      </c>
      <c r="C310" s="17" t="s">
        <v>225</v>
      </c>
      <c r="D310" s="17" t="s">
        <v>225</v>
      </c>
      <c r="E310" s="17" t="s">
        <v>225</v>
      </c>
      <c r="F310" s="17" t="s">
        <v>225</v>
      </c>
      <c r="G310" s="17" t="s">
        <v>225</v>
      </c>
      <c r="H310" s="17" t="s">
        <v>233</v>
      </c>
      <c r="I310" s="17" t="s">
        <v>225</v>
      </c>
      <c r="J310" s="17" t="s">
        <v>225</v>
      </c>
      <c r="K310" s="17" t="s">
        <v>225</v>
      </c>
      <c r="L310" s="17" t="s">
        <v>225</v>
      </c>
      <c r="M310" s="17" t="s">
        <v>225</v>
      </c>
      <c r="N310" s="17" t="s">
        <v>225</v>
      </c>
      <c r="O310" s="17" t="s">
        <v>225</v>
      </c>
      <c r="P310" s="17" t="s">
        <v>225</v>
      </c>
      <c r="Q310" s="17" t="s">
        <v>225</v>
      </c>
      <c r="R310" s="17" t="s">
        <v>225</v>
      </c>
    </row>
    <row r="311" spans="2:18">
      <c r="B311" s="17" t="s">
        <v>899</v>
      </c>
      <c r="C311" s="17" t="s">
        <v>240</v>
      </c>
      <c r="D311" s="17" t="s">
        <v>900</v>
      </c>
      <c r="E311" s="17" t="s">
        <v>900</v>
      </c>
      <c r="F311" s="17" t="s">
        <v>434</v>
      </c>
      <c r="G311" s="17" t="s">
        <v>56</v>
      </c>
      <c r="H311" s="17" t="s">
        <v>215</v>
      </c>
      <c r="I311" s="17" t="s">
        <v>220</v>
      </c>
      <c r="J311" s="17" t="s">
        <v>60</v>
      </c>
      <c r="K311" s="17" t="s">
        <v>186</v>
      </c>
      <c r="L311" s="17" t="s">
        <v>187</v>
      </c>
      <c r="M311" s="17" t="s">
        <v>901</v>
      </c>
      <c r="N311" s="17" t="s">
        <v>902</v>
      </c>
      <c r="O311" s="17" t="s">
        <v>900</v>
      </c>
      <c r="P311" s="17" t="s">
        <v>239</v>
      </c>
      <c r="Q311" s="17" t="s">
        <v>240</v>
      </c>
      <c r="R311" s="17" t="s">
        <v>241</v>
      </c>
    </row>
    <row r="312" spans="2:18">
      <c r="B312" s="17" t="s">
        <v>190</v>
      </c>
      <c r="C312" s="17" t="s">
        <v>191</v>
      </c>
      <c r="D312" s="17">
        <v>3137239</v>
      </c>
      <c r="E312" s="17" t="s">
        <v>903</v>
      </c>
      <c r="F312" s="17" t="s">
        <v>172</v>
      </c>
      <c r="G312" s="17" t="s">
        <v>55</v>
      </c>
      <c r="H312" s="17" t="s">
        <v>173</v>
      </c>
      <c r="I312" s="17" t="s">
        <v>185</v>
      </c>
      <c r="J312" s="17" t="s">
        <v>33</v>
      </c>
      <c r="K312" s="17" t="s">
        <v>134</v>
      </c>
      <c r="L312" s="17" t="s">
        <v>194</v>
      </c>
      <c r="M312" s="17" t="s">
        <v>904</v>
      </c>
      <c r="N312" s="17" t="s">
        <v>905</v>
      </c>
      <c r="O312" s="17" t="s">
        <v>285</v>
      </c>
      <c r="P312" s="17" t="s">
        <v>178</v>
      </c>
      <c r="Q312" s="17" t="s">
        <v>179</v>
      </c>
      <c r="R312" s="17" t="s">
        <v>180</v>
      </c>
    </row>
    <row r="313" spans="2:18">
      <c r="B313" s="17" t="s">
        <v>225</v>
      </c>
      <c r="C313" s="17" t="s">
        <v>225</v>
      </c>
      <c r="D313" s="17" t="s">
        <v>225</v>
      </c>
      <c r="E313" s="17" t="s">
        <v>225</v>
      </c>
      <c r="F313" s="17" t="s">
        <v>225</v>
      </c>
      <c r="G313" s="17" t="s">
        <v>225</v>
      </c>
      <c r="H313" s="17" t="s">
        <v>225</v>
      </c>
      <c r="I313" s="17" t="s">
        <v>225</v>
      </c>
      <c r="J313" s="17" t="s">
        <v>225</v>
      </c>
      <c r="K313" s="17" t="s">
        <v>225</v>
      </c>
      <c r="L313" s="17" t="s">
        <v>225</v>
      </c>
      <c r="M313" s="17" t="s">
        <v>225</v>
      </c>
      <c r="N313" s="17" t="s">
        <v>225</v>
      </c>
      <c r="O313" s="17" t="s">
        <v>225</v>
      </c>
      <c r="P313" s="17" t="s">
        <v>225</v>
      </c>
      <c r="Q313" s="17" t="s">
        <v>225</v>
      </c>
      <c r="R313" s="17" t="s">
        <v>225</v>
      </c>
    </row>
    <row r="314" spans="2:18">
      <c r="B314" s="17" t="s">
        <v>225</v>
      </c>
      <c r="C314" s="17" t="s">
        <v>225</v>
      </c>
      <c r="D314" s="17" t="s">
        <v>225</v>
      </c>
      <c r="E314" s="17" t="s">
        <v>225</v>
      </c>
      <c r="F314" s="17" t="s">
        <v>225</v>
      </c>
      <c r="G314" s="17" t="s">
        <v>225</v>
      </c>
      <c r="H314" s="17" t="s">
        <v>233</v>
      </c>
      <c r="I314" s="17" t="s">
        <v>225</v>
      </c>
      <c r="J314" s="17" t="s">
        <v>225</v>
      </c>
      <c r="K314" s="17" t="s">
        <v>225</v>
      </c>
      <c r="L314" s="17" t="s">
        <v>225</v>
      </c>
      <c r="M314" s="17" t="s">
        <v>225</v>
      </c>
      <c r="N314" s="17" t="s">
        <v>225</v>
      </c>
      <c r="O314" s="17" t="s">
        <v>225</v>
      </c>
      <c r="P314" s="17" t="s">
        <v>225</v>
      </c>
      <c r="Q314" s="17" t="s">
        <v>225</v>
      </c>
      <c r="R314" s="17" t="s">
        <v>225</v>
      </c>
    </row>
    <row r="315" spans="2:18">
      <c r="B315" s="17" t="s">
        <v>225</v>
      </c>
      <c r="C315" s="17" t="s">
        <v>225</v>
      </c>
      <c r="D315" s="17" t="s">
        <v>225</v>
      </c>
      <c r="E315" s="17" t="s">
        <v>225</v>
      </c>
      <c r="F315" s="17" t="s">
        <v>225</v>
      </c>
      <c r="G315" s="17" t="s">
        <v>225</v>
      </c>
      <c r="H315" s="17" t="s">
        <v>233</v>
      </c>
      <c r="I315" s="17" t="s">
        <v>225</v>
      </c>
      <c r="J315" s="17" t="s">
        <v>225</v>
      </c>
      <c r="K315" s="17" t="s">
        <v>225</v>
      </c>
      <c r="L315" s="17" t="s">
        <v>225</v>
      </c>
      <c r="M315" s="17" t="s">
        <v>225</v>
      </c>
      <c r="N315" s="17" t="s">
        <v>225</v>
      </c>
      <c r="O315" s="17" t="s">
        <v>225</v>
      </c>
      <c r="P315" s="17" t="s">
        <v>225</v>
      </c>
      <c r="Q315" s="17" t="s">
        <v>225</v>
      </c>
      <c r="R315" s="17" t="s">
        <v>225</v>
      </c>
    </row>
    <row r="316" spans="2:18">
      <c r="B316" s="17" t="s">
        <v>906</v>
      </c>
      <c r="C316" s="17" t="s">
        <v>907</v>
      </c>
      <c r="D316" s="17">
        <v>3304720</v>
      </c>
      <c r="E316" s="17" t="s">
        <v>908</v>
      </c>
      <c r="F316" s="17" t="s">
        <v>172</v>
      </c>
      <c r="G316" s="17" t="s">
        <v>55</v>
      </c>
      <c r="H316" s="17" t="s">
        <v>173</v>
      </c>
      <c r="I316" s="17" t="s">
        <v>174</v>
      </c>
      <c r="J316" s="17" t="s">
        <v>33</v>
      </c>
      <c r="K316" s="17" t="s">
        <v>134</v>
      </c>
      <c r="L316" s="17" t="s">
        <v>221</v>
      </c>
      <c r="M316" s="17" t="s">
        <v>55</v>
      </c>
      <c r="N316" s="17" t="s">
        <v>909</v>
      </c>
      <c r="O316" s="17" t="s">
        <v>622</v>
      </c>
      <c r="P316" s="17" t="s">
        <v>178</v>
      </c>
      <c r="Q316" s="17" t="s">
        <v>363</v>
      </c>
      <c r="R316" s="17" t="s">
        <v>180</v>
      </c>
    </row>
    <row r="317" spans="2:18">
      <c r="B317" s="17" t="s">
        <v>225</v>
      </c>
      <c r="C317" s="17" t="s">
        <v>225</v>
      </c>
      <c r="D317" s="17" t="s">
        <v>225</v>
      </c>
      <c r="E317" s="17" t="s">
        <v>225</v>
      </c>
      <c r="F317" s="17" t="s">
        <v>225</v>
      </c>
      <c r="G317" s="17" t="s">
        <v>225</v>
      </c>
      <c r="H317" s="17" t="s">
        <v>233</v>
      </c>
      <c r="I317" s="17" t="s">
        <v>225</v>
      </c>
      <c r="J317" s="17" t="s">
        <v>225</v>
      </c>
      <c r="K317" s="17" t="s">
        <v>225</v>
      </c>
      <c r="L317" s="17" t="s">
        <v>225</v>
      </c>
      <c r="M317" s="17" t="s">
        <v>225</v>
      </c>
      <c r="N317" s="17" t="s">
        <v>225</v>
      </c>
      <c r="O317" s="17" t="s">
        <v>225</v>
      </c>
      <c r="P317" s="17" t="s">
        <v>225</v>
      </c>
      <c r="Q317" s="17" t="s">
        <v>225</v>
      </c>
      <c r="R317" s="17" t="s">
        <v>225</v>
      </c>
    </row>
    <row r="318" spans="2:18">
      <c r="B318" s="17" t="s">
        <v>225</v>
      </c>
      <c r="C318" s="17" t="s">
        <v>225</v>
      </c>
      <c r="D318" s="17" t="s">
        <v>225</v>
      </c>
      <c r="E318" s="17" t="s">
        <v>225</v>
      </c>
      <c r="F318" s="17" t="s">
        <v>225</v>
      </c>
      <c r="G318" s="17" t="s">
        <v>225</v>
      </c>
      <c r="H318" s="17" t="s">
        <v>225</v>
      </c>
      <c r="I318" s="17" t="s">
        <v>225</v>
      </c>
      <c r="J318" s="17" t="s">
        <v>225</v>
      </c>
      <c r="K318" s="17" t="s">
        <v>225</v>
      </c>
      <c r="L318" s="17" t="s">
        <v>225</v>
      </c>
      <c r="M318" s="17" t="s">
        <v>225</v>
      </c>
      <c r="N318" s="17" t="s">
        <v>225</v>
      </c>
      <c r="O318" s="17" t="s">
        <v>225</v>
      </c>
      <c r="P318" s="17" t="s">
        <v>225</v>
      </c>
      <c r="Q318" s="17" t="s">
        <v>225</v>
      </c>
      <c r="R318" s="17" t="s">
        <v>225</v>
      </c>
    </row>
    <row r="319" spans="2:18">
      <c r="B319" s="17" t="s">
        <v>225</v>
      </c>
      <c r="C319" s="17" t="s">
        <v>225</v>
      </c>
      <c r="D319" s="17" t="s">
        <v>225</v>
      </c>
      <c r="E319" s="17" t="s">
        <v>225</v>
      </c>
      <c r="F319" s="17" t="s">
        <v>225</v>
      </c>
      <c r="G319" s="17" t="s">
        <v>225</v>
      </c>
      <c r="H319" s="17" t="s">
        <v>225</v>
      </c>
      <c r="I319" s="17" t="s">
        <v>225</v>
      </c>
      <c r="J319" s="17" t="s">
        <v>225</v>
      </c>
      <c r="K319" s="17" t="s">
        <v>225</v>
      </c>
      <c r="L319" s="17" t="s">
        <v>225</v>
      </c>
      <c r="M319" s="17" t="s">
        <v>225</v>
      </c>
      <c r="N319" s="17" t="s">
        <v>225</v>
      </c>
      <c r="O319" s="17" t="s">
        <v>225</v>
      </c>
      <c r="P319" s="17" t="s">
        <v>225</v>
      </c>
      <c r="Q319" s="17" t="s">
        <v>225</v>
      </c>
      <c r="R319" s="17" t="s">
        <v>225</v>
      </c>
    </row>
    <row r="320" spans="2:18">
      <c r="B320" s="17" t="s">
        <v>225</v>
      </c>
      <c r="C320" s="17" t="s">
        <v>225</v>
      </c>
      <c r="D320" s="17" t="s">
        <v>225</v>
      </c>
      <c r="E320" s="17" t="s">
        <v>225</v>
      </c>
      <c r="F320" s="17" t="s">
        <v>225</v>
      </c>
      <c r="G320" s="17" t="s">
        <v>225</v>
      </c>
      <c r="H320" s="17" t="s">
        <v>233</v>
      </c>
      <c r="I320" s="17" t="s">
        <v>225</v>
      </c>
      <c r="J320" s="17" t="s">
        <v>225</v>
      </c>
      <c r="K320" s="17" t="s">
        <v>225</v>
      </c>
      <c r="L320" s="17" t="s">
        <v>225</v>
      </c>
      <c r="M320" s="17" t="s">
        <v>225</v>
      </c>
      <c r="N320" s="17" t="s">
        <v>225</v>
      </c>
      <c r="O320" s="17" t="s">
        <v>225</v>
      </c>
      <c r="P320" s="17" t="s">
        <v>225</v>
      </c>
      <c r="Q320" s="17" t="s">
        <v>225</v>
      </c>
      <c r="R320" s="17" t="s">
        <v>225</v>
      </c>
    </row>
    <row r="321" spans="2:18">
      <c r="B321" s="17" t="s">
        <v>910</v>
      </c>
      <c r="C321" s="17" t="s">
        <v>911</v>
      </c>
      <c r="D321" s="17" t="s">
        <v>912</v>
      </c>
      <c r="E321" s="17" t="s">
        <v>913</v>
      </c>
      <c r="F321" s="17" t="s">
        <v>205</v>
      </c>
      <c r="G321" s="17" t="s">
        <v>55</v>
      </c>
      <c r="H321" s="17" t="s">
        <v>215</v>
      </c>
      <c r="I321" s="17" t="s">
        <v>174</v>
      </c>
      <c r="J321" s="17" t="s">
        <v>33</v>
      </c>
      <c r="K321" s="17" t="s">
        <v>186</v>
      </c>
      <c r="L321" s="17" t="s">
        <v>216</v>
      </c>
      <c r="M321" s="17" t="s">
        <v>667</v>
      </c>
      <c r="N321" s="17" t="s">
        <v>914</v>
      </c>
      <c r="O321" s="17" t="s">
        <v>295</v>
      </c>
      <c r="P321" s="17" t="s">
        <v>232</v>
      </c>
      <c r="Q321" s="17" t="s">
        <v>915</v>
      </c>
      <c r="R321" s="17" t="s">
        <v>241</v>
      </c>
    </row>
    <row r="322" spans="2:18">
      <c r="B322" s="17" t="s">
        <v>916</v>
      </c>
      <c r="C322" s="17" t="s">
        <v>917</v>
      </c>
      <c r="D322" s="17" t="s">
        <v>918</v>
      </c>
      <c r="E322" s="17" t="s">
        <v>919</v>
      </c>
      <c r="F322" s="17" t="s">
        <v>172</v>
      </c>
      <c r="G322" s="17" t="s">
        <v>55</v>
      </c>
      <c r="H322" s="17" t="s">
        <v>173</v>
      </c>
      <c r="I322" s="17" t="s">
        <v>185</v>
      </c>
      <c r="J322" s="17" t="s">
        <v>33</v>
      </c>
      <c r="K322" s="17" t="s">
        <v>134</v>
      </c>
      <c r="L322" s="17" t="s">
        <v>194</v>
      </c>
      <c r="M322" s="17" t="s">
        <v>920</v>
      </c>
      <c r="N322" s="17" t="s">
        <v>921</v>
      </c>
      <c r="O322" s="17" t="s">
        <v>922</v>
      </c>
      <c r="P322" s="17" t="s">
        <v>178</v>
      </c>
      <c r="Q322" s="17" t="s">
        <v>179</v>
      </c>
      <c r="R322" s="17" t="s">
        <v>180</v>
      </c>
    </row>
    <row r="323" spans="2:18">
      <c r="B323" s="17" t="s">
        <v>923</v>
      </c>
      <c r="C323" s="17" t="s">
        <v>924</v>
      </c>
      <c r="D323" s="17" t="s">
        <v>925</v>
      </c>
      <c r="E323" s="17" t="s">
        <v>926</v>
      </c>
      <c r="F323" s="17" t="s">
        <v>172</v>
      </c>
      <c r="G323" s="17" t="s">
        <v>55</v>
      </c>
      <c r="H323" s="17" t="s">
        <v>173</v>
      </c>
      <c r="I323" s="17" t="s">
        <v>174</v>
      </c>
      <c r="J323" s="17" t="s">
        <v>33</v>
      </c>
      <c r="K323" s="17" t="s">
        <v>134</v>
      </c>
      <c r="L323" s="17" t="s">
        <v>187</v>
      </c>
      <c r="M323" s="17" t="s">
        <v>487</v>
      </c>
      <c r="N323" s="17" t="s">
        <v>246</v>
      </c>
      <c r="O323" s="17" t="s">
        <v>247</v>
      </c>
      <c r="P323" s="17" t="s">
        <v>273</v>
      </c>
      <c r="Q323" s="17" t="s">
        <v>925</v>
      </c>
      <c r="R323" s="17" t="s">
        <v>275</v>
      </c>
    </row>
    <row r="325" spans="2:18">
      <c r="B325" s="18" t="s">
        <v>53</v>
      </c>
      <c r="C325" s="12" t="s">
        <v>6</v>
      </c>
      <c r="D325" s="12" t="s">
        <v>7</v>
      </c>
    </row>
    <row r="326" spans="2:18">
      <c r="B326" s="17" t="s">
        <v>341</v>
      </c>
      <c r="C326" s="19">
        <v>5</v>
      </c>
      <c r="D326" s="20">
        <f>C326/$C$332</f>
        <v>2.9239766081871343E-2</v>
      </c>
    </row>
    <row r="327" spans="2:18">
      <c r="B327" s="17" t="s">
        <v>55</v>
      </c>
      <c r="C327" s="19">
        <v>129</v>
      </c>
      <c r="D327" s="20">
        <f t="shared" ref="D327:D331" si="5">C327/$C$332</f>
        <v>0.75438596491228072</v>
      </c>
    </row>
    <row r="328" spans="2:18">
      <c r="B328" s="17" t="s">
        <v>54</v>
      </c>
      <c r="C328" s="19">
        <v>2</v>
      </c>
      <c r="D328" s="20">
        <f t="shared" si="5"/>
        <v>1.1695906432748537E-2</v>
      </c>
    </row>
    <row r="329" spans="2:18">
      <c r="B329" s="17" t="s">
        <v>56</v>
      </c>
      <c r="C329" s="19">
        <v>3</v>
      </c>
      <c r="D329" s="20">
        <f t="shared" si="5"/>
        <v>1.7543859649122806E-2</v>
      </c>
    </row>
    <row r="330" spans="2:18">
      <c r="B330" s="17" t="s">
        <v>580</v>
      </c>
      <c r="C330" s="19">
        <v>2</v>
      </c>
      <c r="D330" s="20">
        <f t="shared" si="5"/>
        <v>1.1695906432748537E-2</v>
      </c>
    </row>
    <row r="331" spans="2:18">
      <c r="B331" s="12" t="s">
        <v>57</v>
      </c>
      <c r="C331" s="30">
        <v>30</v>
      </c>
      <c r="D331" s="20">
        <f t="shared" si="5"/>
        <v>0.17543859649122806</v>
      </c>
    </row>
    <row r="332" spans="2:18">
      <c r="B332" s="12" t="s">
        <v>10</v>
      </c>
      <c r="C332" s="26">
        <f>SUM(C326:C331)</f>
        <v>171</v>
      </c>
      <c r="D332" s="20">
        <f>SUM(D326:D331)</f>
        <v>1</v>
      </c>
    </row>
    <row r="333" spans="2:18">
      <c r="B333" s="75"/>
      <c r="C333" s="75"/>
      <c r="D333" s="2"/>
    </row>
    <row r="334" spans="2:18">
      <c r="B334" s="15"/>
      <c r="C334" s="15"/>
      <c r="D334" s="2"/>
    </row>
    <row r="353" spans="2:5" ht="15.75">
      <c r="B353" s="7" t="s">
        <v>58</v>
      </c>
    </row>
    <row r="355" spans="2:5" ht="69" customHeight="1">
      <c r="B355" s="76" t="s">
        <v>59</v>
      </c>
      <c r="C355" s="77"/>
      <c r="D355" s="22" t="s">
        <v>6</v>
      </c>
      <c r="E355" s="22" t="s">
        <v>7</v>
      </c>
    </row>
    <row r="356" spans="2:5">
      <c r="B356" s="78" t="s">
        <v>33</v>
      </c>
      <c r="C356" s="79"/>
      <c r="D356" s="30">
        <v>45</v>
      </c>
      <c r="E356" s="23">
        <f>D356/$C$37</f>
        <v>0.26315789473684209</v>
      </c>
    </row>
    <row r="357" spans="2:5">
      <c r="B357" s="80" t="s">
        <v>60</v>
      </c>
      <c r="C357" s="80"/>
      <c r="D357" s="30">
        <v>126</v>
      </c>
      <c r="E357" s="23">
        <f>D357/$C$37</f>
        <v>0.73684210526315785</v>
      </c>
    </row>
    <row r="358" spans="2:5">
      <c r="B358" s="80" t="s">
        <v>61</v>
      </c>
      <c r="C358" s="80"/>
      <c r="D358" s="30">
        <f>SUM(D356:D357)</f>
        <v>171</v>
      </c>
      <c r="E358" s="46">
        <f>SUM(E356:E357)</f>
        <v>1</v>
      </c>
    </row>
    <row r="359" spans="2:5">
      <c r="B359" s="75"/>
      <c r="C359" s="75"/>
      <c r="D359" s="75"/>
    </row>
    <row r="360" spans="2:5">
      <c r="B360" s="75"/>
      <c r="C360" s="75"/>
      <c r="D360" s="75"/>
    </row>
    <row r="361" spans="2:5">
      <c r="B361" s="75"/>
      <c r="C361" s="75"/>
      <c r="D361" s="75"/>
    </row>
    <row r="362" spans="2:5">
      <c r="B362" s="75"/>
      <c r="C362" s="75"/>
      <c r="D362" s="75"/>
    </row>
    <row r="363" spans="2:5">
      <c r="B363" s="75"/>
      <c r="C363" s="75"/>
      <c r="D363" s="75"/>
    </row>
    <row r="364" spans="2:5">
      <c r="B364" s="75"/>
      <c r="C364" s="75"/>
      <c r="D364" s="75"/>
    </row>
    <row r="371" spans="2:5">
      <c r="B371" s="24" t="s">
        <v>62</v>
      </c>
    </row>
    <row r="373" spans="2:5">
      <c r="B373" s="24" t="s">
        <v>63</v>
      </c>
    </row>
    <row r="374" spans="2:5">
      <c r="B374" s="24"/>
    </row>
    <row r="375" spans="2:5">
      <c r="B375" s="82" t="s">
        <v>64</v>
      </c>
      <c r="C375" s="82"/>
      <c r="D375" s="82"/>
      <c r="E375" s="25" t="s">
        <v>6</v>
      </c>
    </row>
    <row r="376" spans="2:5" ht="48" customHeight="1">
      <c r="B376" s="81" t="s">
        <v>65</v>
      </c>
      <c r="C376" s="81"/>
      <c r="D376" s="81"/>
      <c r="E376" s="30">
        <v>3</v>
      </c>
    </row>
    <row r="377" spans="2:5" ht="36" customHeight="1">
      <c r="B377" s="81" t="s">
        <v>66</v>
      </c>
      <c r="C377" s="81"/>
      <c r="D377" s="81"/>
      <c r="E377" s="30">
        <v>12</v>
      </c>
    </row>
    <row r="378" spans="2:5" ht="60" customHeight="1">
      <c r="B378" s="81" t="s">
        <v>67</v>
      </c>
      <c r="C378" s="81"/>
      <c r="D378" s="81"/>
      <c r="E378" s="30">
        <v>8</v>
      </c>
    </row>
    <row r="379" spans="2:5">
      <c r="B379" s="81" t="s">
        <v>68</v>
      </c>
      <c r="C379" s="81"/>
      <c r="D379" s="81"/>
      <c r="E379" s="30">
        <v>4</v>
      </c>
    </row>
    <row r="380" spans="2:5">
      <c r="B380" s="81" t="s">
        <v>69</v>
      </c>
      <c r="C380" s="81"/>
      <c r="D380" s="81"/>
      <c r="E380" s="30">
        <v>3</v>
      </c>
    </row>
    <row r="381" spans="2:5">
      <c r="B381" s="81" t="s">
        <v>70</v>
      </c>
      <c r="C381" s="81"/>
      <c r="D381" s="81"/>
      <c r="E381" s="30">
        <v>4</v>
      </c>
    </row>
    <row r="382" spans="2:5">
      <c r="B382" s="81" t="s">
        <v>71</v>
      </c>
      <c r="C382" s="81"/>
      <c r="D382" s="81"/>
      <c r="E382" s="30">
        <v>0</v>
      </c>
    </row>
    <row r="383" spans="2:5" ht="24" customHeight="1">
      <c r="B383" s="81" t="s">
        <v>72</v>
      </c>
      <c r="C383" s="81"/>
      <c r="D383" s="81"/>
      <c r="E383" s="30">
        <v>16</v>
      </c>
    </row>
    <row r="389" spans="2:10" ht="15.75">
      <c r="B389" s="7" t="s">
        <v>73</v>
      </c>
    </row>
    <row r="391" spans="2:10" ht="108" customHeight="1">
      <c r="B391" s="85" t="s">
        <v>74</v>
      </c>
      <c r="C391" s="85"/>
      <c r="D391" s="85"/>
      <c r="E391" s="27" t="s">
        <v>6</v>
      </c>
      <c r="F391" s="27" t="s">
        <v>7</v>
      </c>
      <c r="H391" s="80"/>
      <c r="I391" s="80"/>
      <c r="J391" s="27" t="s">
        <v>7</v>
      </c>
    </row>
    <row r="392" spans="2:10">
      <c r="B392" s="63" t="s">
        <v>33</v>
      </c>
      <c r="C392" s="63"/>
      <c r="D392" s="63"/>
      <c r="E392" s="43">
        <v>100</v>
      </c>
      <c r="F392" s="20">
        <f>E392/$C$37</f>
        <v>0.58479532163742687</v>
      </c>
      <c r="H392" s="86" t="s">
        <v>33</v>
      </c>
      <c r="I392" s="87"/>
      <c r="J392" s="11">
        <f>F392</f>
        <v>0.58479532163742687</v>
      </c>
    </row>
    <row r="393" spans="2:10">
      <c r="B393" s="63" t="s">
        <v>60</v>
      </c>
      <c r="C393" s="63"/>
      <c r="D393" s="63"/>
      <c r="E393" s="43">
        <v>71</v>
      </c>
      <c r="F393" s="20">
        <f t="shared" ref="F393:F394" si="6">E393/$C$37</f>
        <v>0.41520467836257308</v>
      </c>
      <c r="H393" s="63" t="s">
        <v>60</v>
      </c>
      <c r="I393" s="63"/>
      <c r="J393" s="11">
        <f>F393</f>
        <v>0.41520467836257308</v>
      </c>
    </row>
    <row r="394" spans="2:10">
      <c r="B394" s="63" t="s">
        <v>10</v>
      </c>
      <c r="C394" s="63"/>
      <c r="D394" s="63"/>
      <c r="E394" s="44">
        <f>SUM(E392:E393)</f>
        <v>171</v>
      </c>
      <c r="F394" s="20">
        <f t="shared" si="6"/>
        <v>1</v>
      </c>
      <c r="H394" s="63" t="s">
        <v>10</v>
      </c>
      <c r="I394" s="63"/>
      <c r="J394" s="11">
        <f>F394</f>
        <v>1</v>
      </c>
    </row>
    <row r="418" spans="2:5" ht="15.75">
      <c r="B418" s="7" t="s">
        <v>75</v>
      </c>
    </row>
    <row r="419" spans="2:5" ht="15.75">
      <c r="B419" s="7"/>
    </row>
    <row r="420" spans="2:5">
      <c r="B420" s="24" t="s">
        <v>76</v>
      </c>
    </row>
    <row r="421" spans="2:5">
      <c r="B421" s="24"/>
    </row>
    <row r="422" spans="2:5">
      <c r="B422" s="24"/>
    </row>
    <row r="423" spans="2:5">
      <c r="B423" s="83" t="s">
        <v>77</v>
      </c>
      <c r="C423" s="83"/>
      <c r="D423" s="83"/>
      <c r="E423" s="41" t="s">
        <v>6</v>
      </c>
    </row>
    <row r="424" spans="2:5">
      <c r="B424" s="84" t="s">
        <v>78</v>
      </c>
      <c r="C424" s="84"/>
      <c r="D424" s="84"/>
      <c r="E424" s="30">
        <v>10</v>
      </c>
    </row>
    <row r="425" spans="2:5">
      <c r="B425" s="84" t="s">
        <v>79</v>
      </c>
      <c r="C425" s="84"/>
      <c r="D425" s="84"/>
      <c r="E425" s="30">
        <v>54</v>
      </c>
    </row>
    <row r="426" spans="2:5">
      <c r="B426" s="84" t="s">
        <v>80</v>
      </c>
      <c r="C426" s="84"/>
      <c r="D426" s="84"/>
      <c r="E426" s="30">
        <v>46</v>
      </c>
    </row>
    <row r="427" spans="2:5">
      <c r="B427" s="84" t="s">
        <v>81</v>
      </c>
      <c r="C427" s="84"/>
      <c r="D427" s="84"/>
      <c r="E427" s="30">
        <v>10</v>
      </c>
    </row>
    <row r="428" spans="2:5">
      <c r="B428" s="84" t="s">
        <v>82</v>
      </c>
      <c r="C428" s="84"/>
      <c r="D428" s="84"/>
      <c r="E428" s="30">
        <v>8</v>
      </c>
    </row>
    <row r="429" spans="2:5">
      <c r="B429" s="84" t="s">
        <v>83</v>
      </c>
      <c r="C429" s="84"/>
      <c r="D429" s="84"/>
      <c r="E429" s="30">
        <v>20</v>
      </c>
    </row>
    <row r="430" spans="2:5">
      <c r="B430" s="84" t="s">
        <v>84</v>
      </c>
      <c r="C430" s="84"/>
      <c r="D430" s="84"/>
      <c r="E430" s="30">
        <v>23</v>
      </c>
    </row>
    <row r="431" spans="2:5">
      <c r="B431" s="84" t="s">
        <v>85</v>
      </c>
      <c r="C431" s="84"/>
      <c r="D431" s="84"/>
      <c r="E431" s="30">
        <v>12</v>
      </c>
    </row>
    <row r="433" spans="2:3" ht="10.5" customHeight="1"/>
    <row r="434" spans="2:3" ht="19.5" customHeight="1">
      <c r="B434" s="7" t="s">
        <v>86</v>
      </c>
    </row>
    <row r="435" spans="2:3" ht="10.5" customHeight="1">
      <c r="B435" s="7"/>
    </row>
    <row r="436" spans="2:3" ht="17.25" customHeight="1">
      <c r="B436" s="24" t="s">
        <v>87</v>
      </c>
    </row>
    <row r="437" spans="2:3">
      <c r="B437" s="24"/>
    </row>
    <row r="438" spans="2:3">
      <c r="B438" s="24"/>
    </row>
    <row r="439" spans="2:3">
      <c r="B439" s="47" t="s">
        <v>88</v>
      </c>
      <c r="C439" s="47" t="s">
        <v>6</v>
      </c>
    </row>
    <row r="440" spans="2:3">
      <c r="B440" s="21">
        <v>1</v>
      </c>
      <c r="C440" s="30">
        <v>0</v>
      </c>
    </row>
    <row r="441" spans="2:3">
      <c r="B441" s="21">
        <v>2</v>
      </c>
      <c r="C441" s="30">
        <v>1</v>
      </c>
    </row>
    <row r="442" spans="2:3">
      <c r="B442" s="21">
        <v>3</v>
      </c>
      <c r="C442" s="30">
        <v>25</v>
      </c>
    </row>
    <row r="443" spans="2:3">
      <c r="B443" s="21">
        <v>4</v>
      </c>
      <c r="C443" s="30">
        <v>76</v>
      </c>
    </row>
    <row r="444" spans="2:3">
      <c r="B444" s="21">
        <v>5</v>
      </c>
      <c r="C444" s="30">
        <v>69</v>
      </c>
    </row>
    <row r="447" spans="2:3">
      <c r="B447" s="28" t="s">
        <v>88</v>
      </c>
      <c r="C447" s="28" t="s">
        <v>6</v>
      </c>
    </row>
    <row r="448" spans="2:3">
      <c r="B448" s="21">
        <v>1</v>
      </c>
      <c r="C448" s="20">
        <f>C440/$C$37</f>
        <v>0</v>
      </c>
    </row>
    <row r="449" spans="2:3">
      <c r="B449" s="21">
        <v>2</v>
      </c>
      <c r="C449" s="20">
        <f t="shared" ref="C449:C452" si="7">C441/$C$37</f>
        <v>5.8479532163742687E-3</v>
      </c>
    </row>
    <row r="450" spans="2:3">
      <c r="B450" s="21">
        <v>3</v>
      </c>
      <c r="C450" s="20">
        <f t="shared" si="7"/>
        <v>0.14619883040935672</v>
      </c>
    </row>
    <row r="451" spans="2:3">
      <c r="B451" s="21">
        <v>4</v>
      </c>
      <c r="C451" s="20">
        <f t="shared" si="7"/>
        <v>0.44444444444444442</v>
      </c>
    </row>
    <row r="452" spans="2:3">
      <c r="B452" s="21">
        <v>5</v>
      </c>
      <c r="C452" s="20">
        <f t="shared" si="7"/>
        <v>0.40350877192982454</v>
      </c>
    </row>
    <row r="461" spans="2:3" ht="15.75">
      <c r="B461" s="7" t="s">
        <v>89</v>
      </c>
    </row>
    <row r="462" spans="2:3" ht="15.75">
      <c r="B462" s="7"/>
    </row>
    <row r="463" spans="2:3">
      <c r="B463" s="24" t="s">
        <v>90</v>
      </c>
    </row>
    <row r="464" spans="2:3">
      <c r="B464" s="24"/>
    </row>
    <row r="465" spans="2:4">
      <c r="B465" s="24"/>
    </row>
    <row r="466" spans="2:4">
      <c r="B466" s="28" t="s">
        <v>91</v>
      </c>
      <c r="C466" s="28" t="s">
        <v>6</v>
      </c>
    </row>
    <row r="467" spans="2:4">
      <c r="B467" s="21" t="s">
        <v>33</v>
      </c>
      <c r="C467" s="43">
        <v>121</v>
      </c>
      <c r="D467" s="29"/>
    </row>
    <row r="468" spans="2:4">
      <c r="B468" s="21" t="s">
        <v>60</v>
      </c>
      <c r="C468" s="43">
        <v>50</v>
      </c>
      <c r="D468" s="29"/>
    </row>
    <row r="471" spans="2:4">
      <c r="B471" s="28" t="s">
        <v>91</v>
      </c>
      <c r="C471" s="28" t="s">
        <v>7</v>
      </c>
    </row>
    <row r="472" spans="2:4">
      <c r="B472" s="21" t="s">
        <v>33</v>
      </c>
      <c r="C472" s="20">
        <f>C467/$C$37</f>
        <v>0.70760233918128657</v>
      </c>
    </row>
    <row r="473" spans="2:4">
      <c r="B473" s="21" t="s">
        <v>60</v>
      </c>
      <c r="C473" s="20">
        <f>C468/$C$37</f>
        <v>0.29239766081871343</v>
      </c>
    </row>
    <row r="486" spans="2:8" ht="15.75">
      <c r="B486" s="7" t="s">
        <v>92</v>
      </c>
    </row>
    <row r="487" spans="2:8" ht="15.75">
      <c r="B487" s="7"/>
    </row>
    <row r="488" spans="2:8">
      <c r="B488" s="24" t="s">
        <v>93</v>
      </c>
    </row>
    <row r="489" spans="2:8">
      <c r="B489" s="24"/>
    </row>
    <row r="490" spans="2:8">
      <c r="B490" s="24"/>
    </row>
    <row r="491" spans="2:8">
      <c r="B491" s="88" t="s">
        <v>94</v>
      </c>
      <c r="C491" s="89"/>
      <c r="D491" s="89"/>
      <c r="E491" s="90"/>
      <c r="F491" s="41" t="s">
        <v>95</v>
      </c>
      <c r="G491" s="41" t="s">
        <v>96</v>
      </c>
      <c r="H491" s="41" t="s">
        <v>97</v>
      </c>
    </row>
    <row r="492" spans="2:8">
      <c r="B492" s="91" t="s">
        <v>98</v>
      </c>
      <c r="C492" s="91"/>
      <c r="D492" s="91"/>
      <c r="E492" s="91"/>
      <c r="F492" s="30">
        <v>94</v>
      </c>
      <c r="G492" s="30">
        <v>39</v>
      </c>
      <c r="H492" s="30">
        <v>51</v>
      </c>
    </row>
    <row r="493" spans="2:8">
      <c r="B493" s="91" t="s">
        <v>99</v>
      </c>
      <c r="C493" s="91"/>
      <c r="D493" s="91"/>
      <c r="E493" s="91"/>
      <c r="F493" s="30">
        <v>21</v>
      </c>
      <c r="G493" s="30">
        <v>3</v>
      </c>
      <c r="H493" s="30">
        <v>124</v>
      </c>
    </row>
    <row r="494" spans="2:8">
      <c r="B494" s="80" t="s">
        <v>100</v>
      </c>
      <c r="C494" s="80"/>
      <c r="D494" s="80"/>
      <c r="E494" s="80"/>
      <c r="F494" s="30">
        <v>71</v>
      </c>
      <c r="G494" s="30">
        <v>13</v>
      </c>
      <c r="H494" s="30">
        <v>73</v>
      </c>
    </row>
    <row r="495" spans="2:8">
      <c r="B495" s="80" t="s">
        <v>101</v>
      </c>
      <c r="C495" s="80"/>
      <c r="D495" s="80"/>
      <c r="E495" s="80"/>
      <c r="F495" s="30">
        <v>65</v>
      </c>
      <c r="G495" s="30">
        <v>10</v>
      </c>
      <c r="H495" s="30">
        <v>77</v>
      </c>
    </row>
    <row r="496" spans="2:8">
      <c r="B496" s="80" t="s">
        <v>102</v>
      </c>
      <c r="C496" s="80"/>
      <c r="D496" s="80"/>
      <c r="E496" s="80"/>
      <c r="F496" s="30">
        <v>83</v>
      </c>
      <c r="G496" s="30">
        <v>32</v>
      </c>
      <c r="H496" s="30">
        <v>55</v>
      </c>
    </row>
    <row r="497" spans="2:12">
      <c r="B497" s="80" t="s">
        <v>103</v>
      </c>
      <c r="C497" s="80"/>
      <c r="D497" s="80"/>
      <c r="E497" s="80"/>
      <c r="F497" s="30">
        <v>53</v>
      </c>
      <c r="G497" s="30">
        <v>5</v>
      </c>
      <c r="H497" s="30">
        <v>89</v>
      </c>
    </row>
    <row r="498" spans="2:12">
      <c r="B498" s="80" t="s">
        <v>104</v>
      </c>
      <c r="C498" s="80"/>
      <c r="D498" s="80"/>
      <c r="E498" s="80"/>
      <c r="F498" s="30">
        <v>43</v>
      </c>
      <c r="G498" s="30">
        <v>3</v>
      </c>
      <c r="H498" s="30">
        <v>104</v>
      </c>
    </row>
    <row r="499" spans="2:12">
      <c r="B499" s="80" t="s">
        <v>105</v>
      </c>
      <c r="C499" s="80"/>
      <c r="D499" s="80"/>
      <c r="E499" s="80"/>
      <c r="F499" s="30">
        <v>44</v>
      </c>
      <c r="G499" s="30">
        <v>11</v>
      </c>
      <c r="H499" s="30">
        <v>96</v>
      </c>
    </row>
    <row r="505" spans="2:12" ht="15.75" customHeight="1">
      <c r="B505" s="54" t="s">
        <v>106</v>
      </c>
      <c r="C505" s="54"/>
      <c r="D505" s="54"/>
    </row>
    <row r="508" spans="2:12" ht="15" customHeight="1">
      <c r="B508" s="94" t="s">
        <v>107</v>
      </c>
      <c r="C508" s="94"/>
      <c r="D508" s="94"/>
      <c r="F508" s="92" t="s">
        <v>108</v>
      </c>
      <c r="G508" s="92"/>
      <c r="H508" s="92"/>
      <c r="I508" s="92"/>
      <c r="J508" s="31"/>
      <c r="K508" s="31"/>
      <c r="L508" s="31"/>
    </row>
    <row r="509" spans="2:12">
      <c r="B509" s="94"/>
      <c r="C509" s="94"/>
      <c r="D509" s="94"/>
      <c r="F509" s="92"/>
      <c r="G509" s="92"/>
      <c r="H509" s="92"/>
      <c r="I509" s="92"/>
      <c r="J509" s="31"/>
      <c r="K509" s="31"/>
      <c r="L509" s="31"/>
    </row>
    <row r="510" spans="2:12">
      <c r="B510" s="94"/>
      <c r="C510" s="94"/>
      <c r="D510" s="94"/>
      <c r="F510" s="92"/>
      <c r="G510" s="92"/>
      <c r="H510" s="92"/>
      <c r="I510" s="92"/>
      <c r="J510" s="32"/>
      <c r="K510" s="32"/>
      <c r="L510" s="32"/>
    </row>
    <row r="511" spans="2:12">
      <c r="B511" s="94"/>
      <c r="C511" s="94"/>
      <c r="D511" s="94"/>
      <c r="F511" s="32"/>
      <c r="G511" s="32"/>
      <c r="H511" s="32"/>
      <c r="I511" s="32"/>
      <c r="J511" s="32"/>
      <c r="K511" s="32"/>
      <c r="L511" s="32"/>
    </row>
    <row r="512" spans="2:12">
      <c r="B512" s="32"/>
      <c r="C512" s="32"/>
      <c r="D512" s="32"/>
      <c r="F512" s="32"/>
      <c r="G512" s="32"/>
      <c r="H512" s="32"/>
      <c r="I512" s="32"/>
      <c r="J512" s="32"/>
      <c r="K512" s="32"/>
      <c r="L512" s="32"/>
    </row>
    <row r="513" spans="2:12">
      <c r="B513" s="32"/>
      <c r="C513" s="32"/>
      <c r="D513" s="32"/>
      <c r="F513" s="32"/>
      <c r="G513" s="32"/>
      <c r="H513" s="32"/>
      <c r="I513" s="32"/>
      <c r="J513" s="32"/>
      <c r="K513" s="32"/>
      <c r="L513" s="32"/>
    </row>
    <row r="514" spans="2:12">
      <c r="B514" s="28" t="s">
        <v>109</v>
      </c>
      <c r="C514" s="49" t="s">
        <v>6</v>
      </c>
    </row>
    <row r="515" spans="2:12">
      <c r="B515" s="12" t="s">
        <v>110</v>
      </c>
      <c r="C515" s="30">
        <v>38</v>
      </c>
      <c r="G515" s="28" t="s">
        <v>111</v>
      </c>
      <c r="H515" s="28" t="s">
        <v>6</v>
      </c>
    </row>
    <row r="516" spans="2:12">
      <c r="B516" s="12" t="s">
        <v>112</v>
      </c>
      <c r="C516" s="30">
        <v>45</v>
      </c>
      <c r="G516" s="12" t="s">
        <v>33</v>
      </c>
      <c r="H516" s="30">
        <v>91</v>
      </c>
    </row>
    <row r="517" spans="2:12">
      <c r="B517" s="12" t="s">
        <v>113</v>
      </c>
      <c r="C517" s="30">
        <v>14</v>
      </c>
      <c r="G517" s="12" t="s">
        <v>114</v>
      </c>
      <c r="H517" s="30">
        <v>80</v>
      </c>
    </row>
    <row r="518" spans="2:12">
      <c r="B518" s="12" t="s">
        <v>115</v>
      </c>
      <c r="C518" s="30">
        <v>10</v>
      </c>
    </row>
    <row r="519" spans="2:12">
      <c r="B519" s="12" t="s">
        <v>116</v>
      </c>
      <c r="C519" s="30">
        <v>64</v>
      </c>
    </row>
    <row r="520" spans="2:12">
      <c r="G520" s="28" t="s">
        <v>111</v>
      </c>
      <c r="H520" s="28" t="s">
        <v>7</v>
      </c>
    </row>
    <row r="521" spans="2:12">
      <c r="B521" s="28" t="s">
        <v>109</v>
      </c>
      <c r="C521" s="28" t="s">
        <v>7</v>
      </c>
      <c r="G521" s="12" t="s">
        <v>33</v>
      </c>
      <c r="H521" s="20">
        <f>H516/$C$37</f>
        <v>0.53216374269005851</v>
      </c>
    </row>
    <row r="522" spans="2:12">
      <c r="B522" s="12" t="s">
        <v>110</v>
      </c>
      <c r="C522" s="20">
        <f>C515/$C$37</f>
        <v>0.22222222222222221</v>
      </c>
      <c r="F522" s="2"/>
      <c r="G522" s="12" t="s">
        <v>114</v>
      </c>
      <c r="H522" s="20">
        <f>H517/$C$37</f>
        <v>0.46783625730994149</v>
      </c>
    </row>
    <row r="523" spans="2:12">
      <c r="B523" s="12" t="s">
        <v>112</v>
      </c>
      <c r="C523" s="20">
        <f t="shared" ref="C523:C526" si="8">C516/$C$37</f>
        <v>0.26315789473684209</v>
      </c>
      <c r="F523" s="2"/>
      <c r="G523" s="33"/>
    </row>
    <row r="524" spans="2:12">
      <c r="B524" s="12" t="s">
        <v>113</v>
      </c>
      <c r="C524" s="20">
        <f t="shared" si="8"/>
        <v>8.1871345029239762E-2</v>
      </c>
    </row>
    <row r="525" spans="2:12">
      <c r="B525" s="12" t="s">
        <v>115</v>
      </c>
      <c r="C525" s="20">
        <f t="shared" si="8"/>
        <v>5.8479532163742687E-2</v>
      </c>
    </row>
    <row r="526" spans="2:12">
      <c r="B526" s="12" t="s">
        <v>116</v>
      </c>
      <c r="C526" s="20">
        <f t="shared" si="8"/>
        <v>0.3742690058479532</v>
      </c>
    </row>
    <row r="530" spans="2:11" ht="15" customHeight="1">
      <c r="B530" s="93" t="s">
        <v>117</v>
      </c>
      <c r="C530" s="93"/>
      <c r="D530" s="93"/>
      <c r="F530" s="92" t="s">
        <v>118</v>
      </c>
      <c r="G530" s="92"/>
      <c r="H530" s="92"/>
      <c r="I530" s="92"/>
      <c r="J530" s="92"/>
      <c r="K530" s="92"/>
    </row>
    <row r="531" spans="2:11" ht="15" customHeight="1">
      <c r="B531" s="93"/>
      <c r="C531" s="93"/>
      <c r="D531" s="93"/>
      <c r="F531" s="92"/>
      <c r="G531" s="92"/>
      <c r="H531" s="92"/>
      <c r="I531" s="92"/>
      <c r="J531" s="92"/>
      <c r="K531" s="92"/>
    </row>
    <row r="532" spans="2:11" ht="15" customHeight="1">
      <c r="B532" s="93"/>
      <c r="C532" s="93"/>
      <c r="D532" s="93"/>
      <c r="F532" s="92"/>
      <c r="G532" s="92"/>
      <c r="H532" s="92"/>
      <c r="I532" s="92"/>
      <c r="J532" s="92"/>
      <c r="K532" s="92"/>
    </row>
    <row r="533" spans="2:11">
      <c r="F533" s="92"/>
      <c r="G533" s="92"/>
      <c r="H533" s="92"/>
      <c r="I533" s="92"/>
      <c r="J533" s="92"/>
      <c r="K533" s="92"/>
    </row>
    <row r="534" spans="2:11">
      <c r="B534" s="28" t="s">
        <v>119</v>
      </c>
      <c r="C534" s="28" t="s">
        <v>6</v>
      </c>
    </row>
    <row r="535" spans="2:11">
      <c r="B535" s="12" t="s">
        <v>33</v>
      </c>
      <c r="C535" s="30">
        <v>168</v>
      </c>
    </row>
    <row r="536" spans="2:11">
      <c r="B536" s="12" t="s">
        <v>114</v>
      </c>
      <c r="C536" s="30">
        <v>3</v>
      </c>
      <c r="H536" s="28" t="s">
        <v>119</v>
      </c>
      <c r="I536" s="28" t="s">
        <v>6</v>
      </c>
    </row>
    <row r="537" spans="2:11">
      <c r="H537" s="12" t="s">
        <v>33</v>
      </c>
      <c r="I537" s="30">
        <v>166</v>
      </c>
    </row>
    <row r="538" spans="2:11">
      <c r="H538" s="12" t="s">
        <v>114</v>
      </c>
      <c r="I538" s="30">
        <v>5</v>
      </c>
    </row>
    <row r="539" spans="2:11">
      <c r="B539" s="28" t="s">
        <v>119</v>
      </c>
      <c r="C539" s="28" t="s">
        <v>7</v>
      </c>
    </row>
    <row r="540" spans="2:11">
      <c r="B540" s="12" t="s">
        <v>33</v>
      </c>
      <c r="C540" s="20">
        <f>C535/$C$37</f>
        <v>0.98245614035087714</v>
      </c>
    </row>
    <row r="541" spans="2:11">
      <c r="B541" s="12" t="s">
        <v>114</v>
      </c>
      <c r="C541" s="20">
        <f>C536/$C$37</f>
        <v>1.7543859649122806E-2</v>
      </c>
      <c r="H541" s="28" t="s">
        <v>119</v>
      </c>
      <c r="I541" s="28" t="s">
        <v>7</v>
      </c>
    </row>
    <row r="542" spans="2:11">
      <c r="H542" s="12" t="s">
        <v>33</v>
      </c>
      <c r="I542" s="11">
        <f>I537/$C$37</f>
        <v>0.9707602339181286</v>
      </c>
    </row>
    <row r="543" spans="2:11">
      <c r="H543" s="12" t="s">
        <v>114</v>
      </c>
      <c r="I543" s="11">
        <f>I538/$C$37</f>
        <v>2.9239766081871343E-2</v>
      </c>
    </row>
    <row r="545" spans="2:4" ht="15" customHeight="1">
      <c r="B545" s="93" t="s">
        <v>120</v>
      </c>
      <c r="C545" s="93"/>
      <c r="D545" s="93"/>
    </row>
    <row r="546" spans="2:4">
      <c r="B546" s="93"/>
      <c r="C546" s="93"/>
      <c r="D546" s="93"/>
    </row>
    <row r="547" spans="2:4">
      <c r="B547" s="93"/>
      <c r="C547" s="93"/>
      <c r="D547" s="93"/>
    </row>
    <row r="549" spans="2:4">
      <c r="B549" s="28" t="s">
        <v>121</v>
      </c>
      <c r="C549" s="82" t="s">
        <v>6</v>
      </c>
      <c r="D549" s="82"/>
    </row>
    <row r="550" spans="2:4">
      <c r="B550" s="21">
        <v>1</v>
      </c>
      <c r="C550" s="91">
        <v>0</v>
      </c>
      <c r="D550" s="91"/>
    </row>
    <row r="551" spans="2:4">
      <c r="B551" s="21">
        <v>2</v>
      </c>
      <c r="C551" s="91">
        <v>0</v>
      </c>
      <c r="D551" s="91"/>
    </row>
    <row r="552" spans="2:4">
      <c r="B552" s="21">
        <v>3</v>
      </c>
      <c r="C552" s="91">
        <v>23</v>
      </c>
      <c r="D552" s="91"/>
    </row>
    <row r="553" spans="2:4">
      <c r="B553" s="21">
        <v>4</v>
      </c>
      <c r="C553" s="91">
        <v>67</v>
      </c>
      <c r="D553" s="91"/>
    </row>
    <row r="554" spans="2:4">
      <c r="B554" s="21">
        <v>5</v>
      </c>
      <c r="C554" s="91">
        <v>81</v>
      </c>
      <c r="D554" s="91"/>
    </row>
    <row r="556" spans="2:4">
      <c r="B556" s="28" t="s">
        <v>121</v>
      </c>
      <c r="C556" s="82" t="s">
        <v>7</v>
      </c>
      <c r="D556" s="82"/>
    </row>
    <row r="557" spans="2:4">
      <c r="B557" s="21">
        <v>1</v>
      </c>
      <c r="C557" s="69">
        <f>C550/$C$37</f>
        <v>0</v>
      </c>
      <c r="D557" s="69"/>
    </row>
    <row r="558" spans="2:4">
      <c r="B558" s="21">
        <v>2</v>
      </c>
      <c r="C558" s="69">
        <f t="shared" ref="C558:C561" si="9">C551/$C$37</f>
        <v>0</v>
      </c>
      <c r="D558" s="69"/>
    </row>
    <row r="559" spans="2:4">
      <c r="B559" s="21">
        <v>3</v>
      </c>
      <c r="C559" s="69">
        <f t="shared" si="9"/>
        <v>0.13450292397660818</v>
      </c>
      <c r="D559" s="69"/>
    </row>
    <row r="560" spans="2:4">
      <c r="B560" s="21">
        <v>4</v>
      </c>
      <c r="C560" s="69">
        <f t="shared" si="9"/>
        <v>0.391812865497076</v>
      </c>
      <c r="D560" s="69"/>
    </row>
    <row r="561" spans="2:10">
      <c r="B561" s="21">
        <v>5</v>
      </c>
      <c r="C561" s="69">
        <f t="shared" si="9"/>
        <v>0.47368421052631576</v>
      </c>
      <c r="D561" s="69"/>
    </row>
    <row r="566" spans="2:10" ht="15.75">
      <c r="B566" s="7" t="s">
        <v>122</v>
      </c>
    </row>
    <row r="568" spans="2:10">
      <c r="B568" s="82" t="s">
        <v>123</v>
      </c>
      <c r="C568" s="82"/>
      <c r="D568" s="82"/>
      <c r="E568" s="82"/>
      <c r="F568" s="82"/>
      <c r="G568" s="82"/>
      <c r="H568" s="82"/>
      <c r="I568" s="82"/>
      <c r="J568" s="82"/>
    </row>
    <row r="569" spans="2:10">
      <c r="B569" s="50" t="s">
        <v>927</v>
      </c>
      <c r="C569" s="34"/>
      <c r="D569" s="34"/>
      <c r="E569" s="34"/>
      <c r="F569" s="34"/>
      <c r="G569" s="34"/>
      <c r="H569" s="34"/>
      <c r="I569" s="53"/>
      <c r="J569" s="35"/>
    </row>
    <row r="570" spans="2:10">
      <c r="B570" s="50" t="s">
        <v>25</v>
      </c>
      <c r="C570" s="2"/>
      <c r="D570" s="2"/>
      <c r="E570" s="2"/>
      <c r="F570" s="2"/>
      <c r="G570" s="2"/>
      <c r="H570" s="2"/>
      <c r="I570" s="2"/>
      <c r="J570" s="35"/>
    </row>
    <row r="571" spans="2:10">
      <c r="B571" s="50" t="s">
        <v>928</v>
      </c>
      <c r="C571" s="2"/>
      <c r="D571" s="2"/>
      <c r="E571" s="2"/>
      <c r="F571" s="2"/>
      <c r="G571" s="2"/>
      <c r="H571" s="2"/>
      <c r="I571" s="2"/>
      <c r="J571" s="35"/>
    </row>
    <row r="572" spans="2:10">
      <c r="B572" s="50" t="s">
        <v>929</v>
      </c>
      <c r="C572" s="2"/>
      <c r="D572" s="2"/>
      <c r="E572" s="2"/>
      <c r="F572" s="2"/>
      <c r="G572" s="2"/>
      <c r="H572" s="2"/>
      <c r="I572" s="2"/>
      <c r="J572" s="35"/>
    </row>
    <row r="573" spans="2:10">
      <c r="B573" s="50" t="s">
        <v>930</v>
      </c>
      <c r="C573" s="2"/>
      <c r="D573" s="2"/>
      <c r="E573" s="2"/>
      <c r="F573" s="2"/>
      <c r="G573" s="2"/>
      <c r="H573" s="2"/>
      <c r="I573" s="2"/>
      <c r="J573" s="35"/>
    </row>
    <row r="574" spans="2:10">
      <c r="B574" s="50" t="s">
        <v>152</v>
      </c>
      <c r="C574" s="2"/>
      <c r="D574" s="2"/>
      <c r="E574" s="2"/>
      <c r="F574" s="2"/>
      <c r="G574" s="2"/>
      <c r="H574" s="2"/>
      <c r="I574" s="2"/>
      <c r="J574" s="35"/>
    </row>
    <row r="575" spans="2:10">
      <c r="B575" s="50" t="s">
        <v>931</v>
      </c>
      <c r="C575" s="2"/>
      <c r="D575" s="2"/>
      <c r="E575" s="2"/>
      <c r="F575" s="2"/>
      <c r="G575" s="2"/>
      <c r="H575" s="2"/>
      <c r="I575" s="2"/>
      <c r="J575" s="35"/>
    </row>
    <row r="576" spans="2:10">
      <c r="B576" s="50" t="s">
        <v>932</v>
      </c>
      <c r="C576" s="2"/>
      <c r="D576" s="2"/>
      <c r="E576" s="2"/>
      <c r="F576" s="2"/>
      <c r="G576" s="2"/>
      <c r="H576" s="2"/>
      <c r="I576" s="51"/>
      <c r="J576" s="36"/>
    </row>
    <row r="577" spans="2:10">
      <c r="B577" s="50" t="s">
        <v>933</v>
      </c>
      <c r="C577" s="2"/>
      <c r="D577" s="2"/>
      <c r="E577" s="2"/>
      <c r="F577" s="2"/>
      <c r="G577" s="2"/>
      <c r="H577" s="2"/>
      <c r="I577" s="2"/>
      <c r="J577" s="35"/>
    </row>
    <row r="578" spans="2:10">
      <c r="B578" s="50" t="s">
        <v>934</v>
      </c>
      <c r="C578" s="2"/>
      <c r="D578" s="2"/>
      <c r="E578" s="2"/>
      <c r="F578" s="2"/>
      <c r="G578" s="2"/>
      <c r="H578" s="2"/>
      <c r="I578" s="2"/>
      <c r="J578" s="35"/>
    </row>
    <row r="579" spans="2:10">
      <c r="B579" s="50" t="s">
        <v>935</v>
      </c>
      <c r="C579" s="2"/>
      <c r="D579" s="2"/>
      <c r="E579" s="2"/>
      <c r="F579" s="2"/>
      <c r="G579" s="2"/>
      <c r="H579" s="2"/>
      <c r="I579" s="2"/>
      <c r="J579" s="35"/>
    </row>
    <row r="580" spans="2:10">
      <c r="B580" s="50" t="s">
        <v>936</v>
      </c>
      <c r="C580" s="2"/>
      <c r="D580" s="2"/>
      <c r="E580" s="2"/>
      <c r="F580" s="2"/>
      <c r="G580" s="2"/>
      <c r="H580" s="2"/>
      <c r="I580" s="2"/>
      <c r="J580" s="35"/>
    </row>
    <row r="581" spans="2:10">
      <c r="B581" s="50" t="s">
        <v>244</v>
      </c>
      <c r="C581" s="2"/>
      <c r="D581" s="2"/>
      <c r="E581" s="2"/>
      <c r="F581" s="2"/>
      <c r="G581" s="2"/>
      <c r="H581" s="2"/>
      <c r="I581" s="2"/>
      <c r="J581" s="35"/>
    </row>
    <row r="582" spans="2:10">
      <c r="B582" s="50" t="s">
        <v>937</v>
      </c>
      <c r="C582" s="2"/>
      <c r="D582" s="2"/>
      <c r="E582" s="2"/>
      <c r="F582" s="2"/>
      <c r="G582" s="2"/>
      <c r="H582" s="2"/>
      <c r="I582" s="2"/>
      <c r="J582" s="35"/>
    </row>
    <row r="583" spans="2:10">
      <c r="B583" s="50" t="s">
        <v>152</v>
      </c>
      <c r="C583" s="2"/>
      <c r="D583" s="2"/>
      <c r="E583" s="2"/>
      <c r="F583" s="2"/>
      <c r="G583" s="2"/>
      <c r="H583" s="2"/>
      <c r="I583" s="2"/>
      <c r="J583" s="35"/>
    </row>
    <row r="584" spans="2:10">
      <c r="B584" s="50" t="s">
        <v>154</v>
      </c>
      <c r="C584" s="2"/>
      <c r="D584" s="2"/>
      <c r="E584" s="2"/>
      <c r="F584" s="2"/>
      <c r="G584" s="2"/>
      <c r="H584" s="2"/>
      <c r="I584" s="2"/>
      <c r="J584" s="35"/>
    </row>
    <row r="585" spans="2:10">
      <c r="B585" s="50" t="s">
        <v>154</v>
      </c>
      <c r="C585" s="2"/>
      <c r="D585" s="2"/>
      <c r="E585" s="2"/>
      <c r="F585" s="2"/>
      <c r="G585" s="2"/>
      <c r="H585" s="2"/>
      <c r="I585" s="2"/>
      <c r="J585" s="35"/>
    </row>
    <row r="586" spans="2:10">
      <c r="B586" s="50" t="s">
        <v>938</v>
      </c>
      <c r="C586" s="2"/>
      <c r="D586" s="2"/>
      <c r="E586" s="2"/>
      <c r="F586" s="2"/>
      <c r="G586" s="2"/>
      <c r="H586" s="2"/>
      <c r="I586" s="2"/>
      <c r="J586" s="35"/>
    </row>
    <row r="587" spans="2:10">
      <c r="B587" s="50" t="s">
        <v>939</v>
      </c>
      <c r="C587" s="2"/>
      <c r="D587" s="2"/>
      <c r="E587" s="2"/>
      <c r="F587" s="2"/>
      <c r="G587" s="2"/>
      <c r="H587" s="2"/>
      <c r="I587" s="2"/>
      <c r="J587" s="35"/>
    </row>
    <row r="588" spans="2:10">
      <c r="B588" s="50" t="s">
        <v>940</v>
      </c>
      <c r="C588" s="2"/>
      <c r="D588" s="2"/>
      <c r="E588" s="2"/>
      <c r="F588" s="2"/>
      <c r="G588" s="2"/>
      <c r="H588" s="2"/>
      <c r="I588" s="2"/>
      <c r="J588" s="35"/>
    </row>
    <row r="589" spans="2:10">
      <c r="B589" s="50" t="s">
        <v>941</v>
      </c>
      <c r="C589" s="2"/>
      <c r="D589" s="2"/>
      <c r="E589" s="2"/>
      <c r="F589" s="2"/>
      <c r="G589" s="2"/>
      <c r="H589" s="2"/>
      <c r="I589" s="2"/>
      <c r="J589" s="35"/>
    </row>
    <row r="590" spans="2:10">
      <c r="B590" s="50" t="s">
        <v>942</v>
      </c>
      <c r="C590" s="2"/>
      <c r="D590" s="2"/>
      <c r="E590" s="2"/>
      <c r="F590" s="2"/>
      <c r="G590" s="2"/>
      <c r="H590" s="2"/>
      <c r="I590" s="2"/>
      <c r="J590" s="35"/>
    </row>
    <row r="591" spans="2:10">
      <c r="B591" s="50" t="s">
        <v>943</v>
      </c>
      <c r="C591" s="2"/>
      <c r="D591" s="2"/>
      <c r="E591" s="2"/>
      <c r="F591" s="2"/>
      <c r="G591" s="2"/>
      <c r="H591" s="2"/>
      <c r="I591" s="37"/>
      <c r="J591" s="38"/>
    </row>
    <row r="592" spans="2:10">
      <c r="B592" s="50" t="s">
        <v>944</v>
      </c>
      <c r="C592" s="2"/>
      <c r="D592" s="2"/>
      <c r="E592" s="2"/>
      <c r="F592" s="2"/>
      <c r="G592" s="2"/>
      <c r="H592" s="2"/>
      <c r="I592" s="2"/>
      <c r="J592" s="35"/>
    </row>
    <row r="593" spans="2:10">
      <c r="B593" s="50" t="s">
        <v>945</v>
      </c>
      <c r="C593" s="2"/>
      <c r="D593" s="2"/>
      <c r="E593" s="2"/>
      <c r="F593" s="2"/>
      <c r="G593" s="2"/>
      <c r="H593" s="2"/>
      <c r="I593" s="2"/>
      <c r="J593" s="35"/>
    </row>
    <row r="594" spans="2:10">
      <c r="B594" s="50" t="s">
        <v>946</v>
      </c>
      <c r="C594" s="2"/>
      <c r="D594" s="2"/>
      <c r="E594" s="2"/>
      <c r="F594" s="2"/>
      <c r="G594" s="2"/>
      <c r="H594" s="2"/>
      <c r="I594" s="2"/>
      <c r="J594" s="35"/>
    </row>
    <row r="595" spans="2:10">
      <c r="B595" s="50" t="s">
        <v>947</v>
      </c>
      <c r="C595" s="2"/>
      <c r="D595" s="2"/>
      <c r="E595" s="2"/>
      <c r="F595" s="2"/>
      <c r="G595" s="2"/>
      <c r="H595" s="2"/>
      <c r="I595" s="2"/>
      <c r="J595" s="35"/>
    </row>
    <row r="596" spans="2:10">
      <c r="B596" s="50" t="s">
        <v>152</v>
      </c>
      <c r="C596" s="2"/>
      <c r="D596" s="2"/>
      <c r="E596" s="2"/>
      <c r="F596" s="2"/>
      <c r="G596" s="2"/>
      <c r="H596" s="2"/>
      <c r="I596" s="2"/>
      <c r="J596" s="35"/>
    </row>
    <row r="597" spans="2:10">
      <c r="B597" s="50" t="s">
        <v>948</v>
      </c>
      <c r="C597" s="2"/>
      <c r="D597" s="2"/>
      <c r="E597" s="2"/>
      <c r="F597" s="2"/>
      <c r="G597" s="2"/>
      <c r="H597" s="2"/>
      <c r="I597" s="2"/>
      <c r="J597" s="35"/>
    </row>
    <row r="598" spans="2:10">
      <c r="B598" s="50" t="s">
        <v>948</v>
      </c>
      <c r="C598" s="2"/>
      <c r="D598" s="2"/>
      <c r="E598" s="2"/>
      <c r="F598" s="2"/>
      <c r="G598" s="2"/>
      <c r="H598" s="2"/>
      <c r="I598" s="2"/>
      <c r="J598" s="35"/>
    </row>
    <row r="599" spans="2:10">
      <c r="B599" s="50" t="s">
        <v>949</v>
      </c>
      <c r="C599" s="2"/>
      <c r="D599" s="2"/>
      <c r="E599" s="2"/>
      <c r="F599" s="2"/>
      <c r="G599" s="2"/>
      <c r="H599" s="2"/>
      <c r="I599" s="2"/>
      <c r="J599" s="35"/>
    </row>
    <row r="600" spans="2:10">
      <c r="B600" s="50" t="s">
        <v>950</v>
      </c>
      <c r="C600" s="2"/>
      <c r="D600" s="2"/>
      <c r="E600" s="2"/>
      <c r="F600" s="2"/>
      <c r="G600" s="2"/>
      <c r="H600" s="2"/>
      <c r="I600" s="2"/>
      <c r="J600" s="35"/>
    </row>
    <row r="601" spans="2:10">
      <c r="B601" s="50" t="s">
        <v>951</v>
      </c>
      <c r="C601" s="2"/>
      <c r="D601" s="2"/>
      <c r="E601" s="2"/>
      <c r="F601" s="2"/>
      <c r="G601" s="2"/>
      <c r="H601" s="2"/>
      <c r="I601" s="2"/>
      <c r="J601" s="35"/>
    </row>
    <row r="602" spans="2:10">
      <c r="B602" s="50" t="s">
        <v>952</v>
      </c>
      <c r="C602" s="2"/>
      <c r="D602" s="2"/>
      <c r="E602" s="2"/>
      <c r="F602" s="2"/>
      <c r="G602" s="2"/>
      <c r="H602" s="2"/>
      <c r="I602" s="2"/>
      <c r="J602" s="35"/>
    </row>
    <row r="603" spans="2:10">
      <c r="B603" s="50" t="s">
        <v>953</v>
      </c>
      <c r="C603" s="2"/>
      <c r="D603" s="2"/>
      <c r="E603" s="2"/>
      <c r="F603" s="2"/>
      <c r="G603" s="2"/>
      <c r="H603" s="2"/>
      <c r="I603" s="2"/>
      <c r="J603" s="35"/>
    </row>
    <row r="604" spans="2:10">
      <c r="B604" s="50" t="s">
        <v>954</v>
      </c>
      <c r="C604" s="2"/>
      <c r="D604" s="2"/>
      <c r="E604" s="2"/>
      <c r="F604" s="2"/>
      <c r="G604" s="2"/>
      <c r="H604" s="2"/>
      <c r="I604" s="2"/>
      <c r="J604" s="35"/>
    </row>
    <row r="605" spans="2:10">
      <c r="B605" s="50" t="s">
        <v>60</v>
      </c>
      <c r="C605" s="2"/>
      <c r="D605" s="2"/>
      <c r="E605" s="2"/>
      <c r="F605" s="2"/>
      <c r="G605" s="2"/>
      <c r="H605" s="2"/>
      <c r="I605" s="2"/>
      <c r="J605" s="35"/>
    </row>
    <row r="606" spans="2:10">
      <c r="B606" s="50" t="s">
        <v>955</v>
      </c>
      <c r="C606" s="2"/>
      <c r="D606" s="2"/>
      <c r="E606" s="2"/>
      <c r="F606" s="2"/>
      <c r="G606" s="2"/>
      <c r="H606" s="2"/>
      <c r="I606" s="2"/>
      <c r="J606" s="35"/>
    </row>
    <row r="607" spans="2:10">
      <c r="B607" s="50" t="s">
        <v>956</v>
      </c>
      <c r="C607" s="2"/>
      <c r="D607" s="2"/>
      <c r="E607" s="2"/>
      <c r="F607" s="2"/>
      <c r="G607" s="2"/>
      <c r="H607" s="2"/>
      <c r="I607" s="2"/>
      <c r="J607" s="35"/>
    </row>
    <row r="608" spans="2:10">
      <c r="B608" s="50" t="s">
        <v>957</v>
      </c>
      <c r="C608" s="2"/>
      <c r="D608" s="2"/>
      <c r="E608" s="2"/>
      <c r="F608" s="2"/>
      <c r="G608" s="2"/>
      <c r="H608" s="2"/>
      <c r="I608" s="2"/>
      <c r="J608" s="35"/>
    </row>
    <row r="609" spans="2:10">
      <c r="B609" s="50" t="s">
        <v>958</v>
      </c>
      <c r="C609" s="2"/>
      <c r="D609" s="2"/>
      <c r="E609" s="2"/>
      <c r="F609" s="2"/>
      <c r="G609" s="2"/>
      <c r="H609" s="2"/>
      <c r="I609" s="2"/>
      <c r="J609" s="35"/>
    </row>
    <row r="610" spans="2:10">
      <c r="B610" s="50" t="s">
        <v>959</v>
      </c>
      <c r="C610" s="2"/>
      <c r="D610" s="2"/>
      <c r="E610" s="2"/>
      <c r="F610" s="2"/>
      <c r="G610" s="2"/>
      <c r="H610" s="2"/>
      <c r="I610" s="2"/>
      <c r="J610" s="35"/>
    </row>
    <row r="611" spans="2:10">
      <c r="B611" s="50" t="s">
        <v>960</v>
      </c>
      <c r="C611" s="2"/>
      <c r="D611" s="2"/>
      <c r="E611" s="2"/>
      <c r="F611" s="2"/>
      <c r="G611" s="2"/>
      <c r="H611" s="2"/>
      <c r="I611" s="2"/>
      <c r="J611" s="35"/>
    </row>
    <row r="612" spans="2:10">
      <c r="B612" s="50" t="s">
        <v>961</v>
      </c>
      <c r="C612" s="2"/>
      <c r="D612" s="2"/>
      <c r="E612" s="2"/>
      <c r="F612" s="2"/>
      <c r="G612" s="2"/>
      <c r="H612" s="2"/>
      <c r="I612" s="2"/>
      <c r="J612" s="35"/>
    </row>
    <row r="613" spans="2:10">
      <c r="B613" s="50" t="s">
        <v>962</v>
      </c>
      <c r="C613" s="2"/>
      <c r="D613" s="2"/>
      <c r="E613" s="2"/>
      <c r="F613" s="2"/>
      <c r="G613" s="2"/>
      <c r="H613" s="2"/>
      <c r="I613" s="2"/>
      <c r="J613" s="35"/>
    </row>
    <row r="614" spans="2:10">
      <c r="B614" s="50" t="s">
        <v>963</v>
      </c>
      <c r="C614" s="2"/>
      <c r="D614" s="2"/>
      <c r="E614" s="2"/>
      <c r="F614" s="2"/>
      <c r="G614" s="2"/>
      <c r="H614" s="2"/>
      <c r="I614" s="2"/>
      <c r="J614" s="35"/>
    </row>
    <row r="615" spans="2:10">
      <c r="B615" s="50" t="s">
        <v>964</v>
      </c>
      <c r="C615" s="2"/>
      <c r="D615" s="2"/>
      <c r="E615" s="2"/>
      <c r="F615" s="2"/>
      <c r="G615" s="2"/>
      <c r="H615" s="2"/>
      <c r="I615" s="2"/>
      <c r="J615" s="35"/>
    </row>
    <row r="616" spans="2:10">
      <c r="B616" s="50" t="s">
        <v>965</v>
      </c>
      <c r="C616" s="2"/>
      <c r="D616" s="2"/>
      <c r="E616" s="2"/>
      <c r="F616" s="2"/>
      <c r="G616" s="2"/>
      <c r="H616" s="2"/>
      <c r="I616" s="2"/>
      <c r="J616" s="35"/>
    </row>
    <row r="617" spans="2:10">
      <c r="B617" s="50" t="s">
        <v>966</v>
      </c>
      <c r="C617" s="2"/>
      <c r="D617" s="2"/>
      <c r="E617" s="2"/>
      <c r="F617" s="2"/>
      <c r="G617" s="2"/>
      <c r="H617" s="2"/>
      <c r="I617" s="2"/>
      <c r="J617" s="35"/>
    </row>
    <row r="618" spans="2:10">
      <c r="B618" s="50" t="s">
        <v>159</v>
      </c>
      <c r="C618" s="2"/>
      <c r="D618" s="2"/>
      <c r="E618" s="2"/>
      <c r="F618" s="2"/>
      <c r="G618" s="2"/>
      <c r="H618" s="2"/>
      <c r="I618" s="2"/>
      <c r="J618" s="35"/>
    </row>
    <row r="619" spans="2:10">
      <c r="B619" s="50" t="s">
        <v>967</v>
      </c>
      <c r="C619" s="2"/>
      <c r="D619" s="2"/>
      <c r="E619" s="2"/>
      <c r="F619" s="2"/>
      <c r="G619" s="2"/>
      <c r="H619" s="2"/>
      <c r="I619" s="2"/>
      <c r="J619" s="35"/>
    </row>
    <row r="620" spans="2:10">
      <c r="B620" s="50" t="s">
        <v>968</v>
      </c>
      <c r="C620" s="2"/>
      <c r="D620" s="2"/>
      <c r="E620" s="2"/>
      <c r="F620" s="2"/>
      <c r="G620" s="2"/>
      <c r="H620" s="2"/>
      <c r="I620" s="2"/>
      <c r="J620" s="35"/>
    </row>
    <row r="621" spans="2:10">
      <c r="B621" s="50" t="s">
        <v>969</v>
      </c>
      <c r="C621" s="2"/>
      <c r="D621" s="2"/>
      <c r="E621" s="2"/>
      <c r="F621" s="2"/>
      <c r="G621" s="2"/>
      <c r="H621" s="2"/>
      <c r="I621" s="2"/>
      <c r="J621" s="35"/>
    </row>
    <row r="622" spans="2:10">
      <c r="B622" s="50" t="s">
        <v>970</v>
      </c>
      <c r="C622" s="2"/>
      <c r="D622" s="2"/>
      <c r="E622" s="2"/>
      <c r="F622" s="2"/>
      <c r="G622" s="2"/>
      <c r="H622" s="2"/>
      <c r="I622" s="2"/>
      <c r="J622" s="35"/>
    </row>
    <row r="623" spans="2:10">
      <c r="B623" s="50" t="s">
        <v>971</v>
      </c>
      <c r="C623" s="2"/>
      <c r="D623" s="2"/>
      <c r="E623" s="2"/>
      <c r="F623" s="2"/>
      <c r="G623" s="2"/>
      <c r="H623" s="2"/>
      <c r="I623" s="2"/>
      <c r="J623" s="35"/>
    </row>
    <row r="624" spans="2:10">
      <c r="B624" s="50" t="s">
        <v>972</v>
      </c>
      <c r="C624" s="2"/>
      <c r="D624" s="2"/>
      <c r="E624" s="2"/>
      <c r="F624" s="2"/>
      <c r="G624" s="2"/>
      <c r="H624" s="2"/>
      <c r="I624" s="2"/>
      <c r="J624" s="35"/>
    </row>
    <row r="625" spans="2:10">
      <c r="B625" s="50" t="s">
        <v>973</v>
      </c>
      <c r="C625" s="2"/>
      <c r="D625" s="2"/>
      <c r="E625" s="2"/>
      <c r="F625" s="2"/>
      <c r="G625" s="2"/>
      <c r="H625" s="2"/>
      <c r="I625" s="2"/>
      <c r="J625" s="35"/>
    </row>
    <row r="626" spans="2:10">
      <c r="B626" s="50" t="s">
        <v>974</v>
      </c>
      <c r="C626" s="2"/>
      <c r="D626" s="2"/>
      <c r="E626" s="2"/>
      <c r="F626" s="2"/>
      <c r="G626" s="2"/>
      <c r="H626" s="2"/>
      <c r="I626" s="2"/>
      <c r="J626" s="35"/>
    </row>
    <row r="627" spans="2:10">
      <c r="B627" s="50" t="s">
        <v>154</v>
      </c>
      <c r="C627" s="2"/>
      <c r="D627" s="2"/>
      <c r="E627" s="2"/>
      <c r="F627" s="2"/>
      <c r="G627" s="2"/>
      <c r="H627" s="2"/>
      <c r="I627" s="2"/>
      <c r="J627" s="35"/>
    </row>
    <row r="628" spans="2:10">
      <c r="B628" s="50" t="s">
        <v>975</v>
      </c>
      <c r="C628" s="2"/>
      <c r="D628" s="2"/>
      <c r="E628" s="2"/>
      <c r="F628" s="2"/>
      <c r="G628" s="2"/>
      <c r="H628" s="2"/>
      <c r="I628" s="2"/>
      <c r="J628" s="35"/>
    </row>
    <row r="629" spans="2:10">
      <c r="B629" s="50" t="s">
        <v>976</v>
      </c>
      <c r="C629" s="2"/>
      <c r="D629" s="2"/>
      <c r="E629" s="2"/>
      <c r="F629" s="2"/>
      <c r="G629" s="2"/>
      <c r="H629" s="2"/>
      <c r="I629" s="2"/>
      <c r="J629" s="35"/>
    </row>
    <row r="630" spans="2:10">
      <c r="B630" s="50" t="s">
        <v>977</v>
      </c>
      <c r="C630" s="2"/>
      <c r="D630" s="2"/>
      <c r="E630" s="2"/>
      <c r="F630" s="2"/>
      <c r="G630" s="2"/>
      <c r="H630" s="2"/>
      <c r="I630" s="2"/>
      <c r="J630" s="35"/>
    </row>
    <row r="631" spans="2:10">
      <c r="B631" s="50" t="s">
        <v>25</v>
      </c>
      <c r="C631" s="2"/>
      <c r="D631" s="2"/>
      <c r="E631" s="2"/>
      <c r="F631" s="2"/>
      <c r="G631" s="2"/>
      <c r="H631" s="2"/>
      <c r="I631" s="2"/>
      <c r="J631" s="35"/>
    </row>
    <row r="632" spans="2:10">
      <c r="B632" s="50" t="s">
        <v>978</v>
      </c>
      <c r="C632" s="2"/>
      <c r="D632" s="2"/>
      <c r="E632" s="2"/>
      <c r="F632" s="2"/>
      <c r="G632" s="2"/>
      <c r="H632" s="2"/>
      <c r="I632" s="2"/>
      <c r="J632" s="35"/>
    </row>
    <row r="633" spans="2:10">
      <c r="B633" s="50" t="s">
        <v>979</v>
      </c>
      <c r="C633" s="2"/>
      <c r="D633" s="2"/>
      <c r="E633" s="2"/>
      <c r="F633" s="2"/>
      <c r="G633" s="2"/>
      <c r="H633" s="2"/>
      <c r="I633" s="2"/>
      <c r="J633" s="35"/>
    </row>
    <row r="634" spans="2:10">
      <c r="B634" s="50" t="s">
        <v>980</v>
      </c>
      <c r="C634" s="2"/>
      <c r="D634" s="2"/>
      <c r="E634" s="2"/>
      <c r="F634" s="2"/>
      <c r="G634" s="2"/>
      <c r="H634" s="2"/>
      <c r="I634" s="2"/>
      <c r="J634" s="35"/>
    </row>
    <row r="635" spans="2:10">
      <c r="B635" s="50" t="s">
        <v>981</v>
      </c>
      <c r="C635" s="2"/>
      <c r="D635" s="2"/>
      <c r="E635" s="2"/>
      <c r="F635" s="2"/>
      <c r="G635" s="2"/>
      <c r="H635" s="2"/>
      <c r="I635" s="2"/>
      <c r="J635" s="35"/>
    </row>
    <row r="636" spans="2:10">
      <c r="B636" s="50" t="s">
        <v>982</v>
      </c>
      <c r="C636" s="2"/>
      <c r="D636" s="2"/>
      <c r="E636" s="2"/>
      <c r="F636" s="2"/>
      <c r="G636" s="2"/>
      <c r="H636" s="2"/>
      <c r="I636" s="2"/>
      <c r="J636" s="35"/>
    </row>
    <row r="637" spans="2:10">
      <c r="B637" s="50" t="s">
        <v>983</v>
      </c>
      <c r="C637" s="2"/>
      <c r="D637" s="2"/>
      <c r="E637" s="2"/>
      <c r="F637" s="2"/>
      <c r="G637" s="2"/>
      <c r="H637" s="2"/>
      <c r="I637" s="2"/>
      <c r="J637" s="35"/>
    </row>
    <row r="638" spans="2:10">
      <c r="B638" s="50" t="s">
        <v>984</v>
      </c>
      <c r="C638" s="2"/>
      <c r="D638" s="2"/>
      <c r="E638" s="2"/>
      <c r="F638" s="2"/>
      <c r="G638" s="2"/>
      <c r="H638" s="2"/>
      <c r="I638" s="2"/>
      <c r="J638" s="35"/>
    </row>
    <row r="639" spans="2:10">
      <c r="B639" s="50" t="s">
        <v>985</v>
      </c>
      <c r="C639" s="2"/>
      <c r="D639" s="2"/>
      <c r="E639" s="2"/>
      <c r="F639" s="2"/>
      <c r="G639" s="2"/>
      <c r="H639" s="2"/>
      <c r="I639" s="2"/>
      <c r="J639" s="35"/>
    </row>
    <row r="640" spans="2:10">
      <c r="B640" s="50" t="s">
        <v>244</v>
      </c>
      <c r="C640" s="2"/>
      <c r="D640" s="2"/>
      <c r="E640" s="2"/>
      <c r="F640" s="2"/>
      <c r="G640" s="2"/>
      <c r="H640" s="2"/>
      <c r="I640" s="2"/>
      <c r="J640" s="35"/>
    </row>
    <row r="641" spans="2:10">
      <c r="B641" s="50" t="s">
        <v>986</v>
      </c>
      <c r="C641" s="2"/>
      <c r="D641" s="2"/>
      <c r="E641" s="2"/>
      <c r="F641" s="2"/>
      <c r="G641" s="2"/>
      <c r="H641" s="2"/>
      <c r="I641" s="2"/>
      <c r="J641" s="35"/>
    </row>
    <row r="642" spans="2:10">
      <c r="B642" s="50" t="s">
        <v>987</v>
      </c>
      <c r="C642" s="2"/>
      <c r="D642" s="2"/>
      <c r="E642" s="2"/>
      <c r="F642" s="2"/>
      <c r="G642" s="2"/>
      <c r="H642" s="2"/>
      <c r="I642" s="2"/>
      <c r="J642" s="35"/>
    </row>
    <row r="643" spans="2:10">
      <c r="B643" s="50" t="s">
        <v>988</v>
      </c>
      <c r="C643" s="2"/>
      <c r="D643" s="2"/>
      <c r="E643" s="2"/>
      <c r="F643" s="2"/>
      <c r="G643" s="2"/>
      <c r="H643" s="2"/>
      <c r="I643" s="2"/>
      <c r="J643" s="35"/>
    </row>
    <row r="644" spans="2:10">
      <c r="B644" s="50" t="s">
        <v>989</v>
      </c>
      <c r="C644" s="2"/>
      <c r="D644" s="2"/>
      <c r="E644" s="2"/>
      <c r="F644" s="2"/>
      <c r="G644" s="2"/>
      <c r="H644" s="2"/>
      <c r="I644" s="2"/>
      <c r="J644" s="35"/>
    </row>
    <row r="645" spans="2:10">
      <c r="B645" s="50" t="s">
        <v>990</v>
      </c>
      <c r="C645" s="2"/>
      <c r="D645" s="2"/>
      <c r="E645" s="2"/>
      <c r="F645" s="2"/>
      <c r="G645" s="2"/>
      <c r="H645" s="2"/>
      <c r="I645" s="2"/>
      <c r="J645" s="35"/>
    </row>
    <row r="646" spans="2:10">
      <c r="B646" s="50" t="s">
        <v>991</v>
      </c>
      <c r="C646" s="2"/>
      <c r="D646" s="2"/>
      <c r="E646" s="2"/>
      <c r="F646" s="2"/>
      <c r="G646" s="2"/>
      <c r="H646" s="2"/>
      <c r="I646" s="2"/>
      <c r="J646" s="35"/>
    </row>
    <row r="647" spans="2:10">
      <c r="B647" s="50" t="s">
        <v>992</v>
      </c>
      <c r="C647" s="2"/>
      <c r="D647" s="2"/>
      <c r="E647" s="2"/>
      <c r="F647" s="2"/>
      <c r="G647" s="2"/>
      <c r="H647" s="2"/>
      <c r="I647" s="2"/>
      <c r="J647" s="35"/>
    </row>
    <row r="648" spans="2:10">
      <c r="B648" s="50" t="s">
        <v>993</v>
      </c>
      <c r="C648" s="2"/>
      <c r="D648" s="2"/>
      <c r="E648" s="2"/>
      <c r="F648" s="2"/>
      <c r="G648" s="2"/>
      <c r="H648" s="2"/>
      <c r="I648" s="2"/>
      <c r="J648" s="35"/>
    </row>
    <row r="649" spans="2:10">
      <c r="B649" s="50" t="s">
        <v>994</v>
      </c>
      <c r="C649" s="2"/>
      <c r="D649" s="2"/>
      <c r="E649" s="2"/>
      <c r="F649" s="2"/>
      <c r="G649" s="2"/>
      <c r="H649" s="2"/>
      <c r="I649" s="2"/>
      <c r="J649" s="35"/>
    </row>
    <row r="650" spans="2:10">
      <c r="B650" s="50" t="s">
        <v>995</v>
      </c>
      <c r="C650" s="2"/>
      <c r="D650" s="2"/>
      <c r="E650" s="2"/>
      <c r="F650" s="2"/>
      <c r="G650" s="2"/>
      <c r="H650" s="2"/>
      <c r="I650" s="2"/>
      <c r="J650" s="35"/>
    </row>
    <row r="651" spans="2:10">
      <c r="B651" s="50" t="s">
        <v>996</v>
      </c>
      <c r="C651" s="2"/>
      <c r="D651" s="2"/>
      <c r="E651" s="2"/>
      <c r="F651" s="2"/>
      <c r="G651" s="2"/>
      <c r="H651" s="2"/>
      <c r="I651" s="2"/>
      <c r="J651" s="35"/>
    </row>
    <row r="652" spans="2:10">
      <c r="B652" s="50" t="s">
        <v>997</v>
      </c>
      <c r="C652" s="2"/>
      <c r="D652" s="2"/>
      <c r="E652" s="2"/>
      <c r="F652" s="2"/>
      <c r="G652" s="2"/>
      <c r="H652" s="2"/>
      <c r="I652" s="2"/>
      <c r="J652" s="35"/>
    </row>
    <row r="653" spans="2:10">
      <c r="B653" s="50" t="s">
        <v>154</v>
      </c>
      <c r="C653" s="2"/>
      <c r="D653" s="2"/>
      <c r="E653" s="2"/>
      <c r="F653" s="2"/>
      <c r="G653" s="2"/>
      <c r="H653" s="2"/>
      <c r="I653" s="2"/>
      <c r="J653" s="35"/>
    </row>
    <row r="654" spans="2:10">
      <c r="B654" s="50" t="s">
        <v>998</v>
      </c>
      <c r="C654" s="2"/>
      <c r="D654" s="2"/>
      <c r="E654" s="2"/>
      <c r="F654" s="2"/>
      <c r="G654" s="2"/>
      <c r="H654" s="2"/>
      <c r="I654" s="2"/>
      <c r="J654" s="35"/>
    </row>
    <row r="655" spans="2:10">
      <c r="B655" s="50" t="s">
        <v>999</v>
      </c>
      <c r="C655" s="2"/>
      <c r="D655" s="2"/>
      <c r="E655" s="2"/>
      <c r="F655" s="2"/>
      <c r="G655" s="2"/>
      <c r="H655" s="2"/>
      <c r="I655" s="2"/>
      <c r="J655" s="35"/>
    </row>
    <row r="656" spans="2:10">
      <c r="B656" s="50" t="s">
        <v>1000</v>
      </c>
      <c r="C656" s="2"/>
      <c r="D656" s="2"/>
      <c r="E656" s="2"/>
      <c r="F656" s="2"/>
      <c r="G656" s="2"/>
      <c r="H656" s="2"/>
      <c r="I656" s="2"/>
      <c r="J656" s="35"/>
    </row>
    <row r="657" spans="2:10">
      <c r="B657" s="50" t="s">
        <v>1001</v>
      </c>
      <c r="C657" s="2"/>
      <c r="D657" s="2"/>
      <c r="E657" s="2"/>
      <c r="F657" s="2"/>
      <c r="G657" s="2"/>
      <c r="H657" s="2"/>
      <c r="I657" s="2"/>
      <c r="J657" s="35"/>
    </row>
    <row r="658" spans="2:10">
      <c r="B658" s="50" t="s">
        <v>1002</v>
      </c>
      <c r="C658" s="2"/>
      <c r="D658" s="2"/>
      <c r="E658" s="2"/>
      <c r="F658" s="2"/>
      <c r="G658" s="2"/>
      <c r="H658" s="2"/>
      <c r="I658" s="2"/>
      <c r="J658" s="35"/>
    </row>
    <row r="659" spans="2:10">
      <c r="B659" s="50" t="s">
        <v>1003</v>
      </c>
      <c r="C659" s="2"/>
      <c r="D659" s="2"/>
      <c r="E659" s="2"/>
      <c r="F659" s="2"/>
      <c r="G659" s="2"/>
      <c r="H659" s="2"/>
      <c r="I659" s="2"/>
      <c r="J659" s="35"/>
    </row>
    <row r="660" spans="2:10">
      <c r="B660" s="50" t="s">
        <v>1004</v>
      </c>
      <c r="C660" s="2"/>
      <c r="D660" s="2"/>
      <c r="E660" s="2"/>
      <c r="F660" s="2"/>
      <c r="G660" s="2"/>
      <c r="H660" s="2"/>
      <c r="I660" s="2"/>
      <c r="J660" s="35"/>
    </row>
    <row r="661" spans="2:10">
      <c r="B661" s="50" t="s">
        <v>1005</v>
      </c>
      <c r="C661" s="2"/>
      <c r="D661" s="2"/>
      <c r="E661" s="2"/>
      <c r="F661" s="2"/>
      <c r="G661" s="2"/>
      <c r="H661" s="2"/>
      <c r="I661" s="2"/>
      <c r="J661" s="35"/>
    </row>
    <row r="662" spans="2:10">
      <c r="B662" s="50" t="s">
        <v>1006</v>
      </c>
      <c r="C662" s="2"/>
      <c r="D662" s="2"/>
      <c r="E662" s="2"/>
      <c r="F662" s="2"/>
      <c r="G662" s="2"/>
      <c r="H662" s="2"/>
      <c r="I662" s="2"/>
      <c r="J662" s="35"/>
    </row>
    <row r="663" spans="2:10">
      <c r="B663" s="50" t="s">
        <v>154</v>
      </c>
      <c r="C663" s="2"/>
      <c r="D663" s="2"/>
      <c r="E663" s="2"/>
      <c r="F663" s="2"/>
      <c r="G663" s="2"/>
      <c r="H663" s="2"/>
      <c r="I663" s="2"/>
      <c r="J663" s="35"/>
    </row>
    <row r="664" spans="2:10">
      <c r="B664" s="50" t="s">
        <v>1007</v>
      </c>
      <c r="C664" s="2"/>
      <c r="D664" s="2"/>
      <c r="E664" s="2"/>
      <c r="F664" s="2"/>
      <c r="G664" s="2"/>
      <c r="H664" s="2"/>
      <c r="I664" s="2"/>
      <c r="J664" s="35"/>
    </row>
    <row r="665" spans="2:10">
      <c r="B665" s="50" t="s">
        <v>946</v>
      </c>
      <c r="C665" s="2"/>
      <c r="D665" s="2"/>
      <c r="E665" s="2"/>
      <c r="F665" s="2"/>
      <c r="G665" s="2"/>
      <c r="H665" s="2"/>
      <c r="I665" s="2"/>
      <c r="J665" s="35"/>
    </row>
    <row r="666" spans="2:10">
      <c r="B666" s="50" t="s">
        <v>1008</v>
      </c>
      <c r="C666" s="2"/>
      <c r="D666" s="2"/>
      <c r="E666" s="2"/>
      <c r="F666" s="2"/>
      <c r="G666" s="2"/>
      <c r="H666" s="2"/>
      <c r="I666" s="2"/>
      <c r="J666" s="35"/>
    </row>
    <row r="667" spans="2:10">
      <c r="B667" s="50" t="s">
        <v>1009</v>
      </c>
      <c r="C667" s="2"/>
      <c r="D667" s="2"/>
      <c r="E667" s="2"/>
      <c r="F667" s="2"/>
      <c r="G667" s="2"/>
      <c r="H667" s="2"/>
      <c r="I667" s="2"/>
      <c r="J667" s="35"/>
    </row>
    <row r="668" spans="2:10">
      <c r="B668" s="50" t="s">
        <v>1010</v>
      </c>
      <c r="C668" s="2"/>
      <c r="D668" s="2"/>
      <c r="E668" s="2"/>
      <c r="F668" s="2"/>
      <c r="G668" s="2"/>
      <c r="H668" s="2"/>
      <c r="I668" s="2"/>
      <c r="J668" s="35"/>
    </row>
    <row r="669" spans="2:10">
      <c r="B669" s="50" t="s">
        <v>1011</v>
      </c>
      <c r="C669" s="2"/>
      <c r="D669" s="2"/>
      <c r="E669" s="2"/>
      <c r="F669" s="2"/>
      <c r="G669" s="2"/>
      <c r="H669" s="2"/>
      <c r="I669" s="2"/>
      <c r="J669" s="35"/>
    </row>
    <row r="670" spans="2:10">
      <c r="B670" s="50" t="s">
        <v>948</v>
      </c>
      <c r="C670" s="2"/>
      <c r="D670" s="2"/>
      <c r="E670" s="2"/>
      <c r="F670" s="2"/>
      <c r="G670" s="2"/>
      <c r="H670" s="2"/>
      <c r="I670" s="2"/>
      <c r="J670" s="35"/>
    </row>
    <row r="671" spans="2:10">
      <c r="B671" s="50" t="s">
        <v>1012</v>
      </c>
      <c r="C671" s="2"/>
      <c r="D671" s="2"/>
      <c r="E671" s="2"/>
      <c r="F671" s="2"/>
      <c r="G671" s="2"/>
      <c r="H671" s="2"/>
      <c r="I671" s="2"/>
      <c r="J671" s="35"/>
    </row>
    <row r="672" spans="2:10">
      <c r="B672" s="50" t="s">
        <v>1013</v>
      </c>
      <c r="C672" s="2"/>
      <c r="D672" s="2"/>
      <c r="E672" s="2"/>
      <c r="F672" s="2"/>
      <c r="G672" s="2"/>
      <c r="H672" s="2"/>
      <c r="I672" s="2"/>
      <c r="J672" s="35"/>
    </row>
    <row r="673" spans="2:10">
      <c r="B673" s="50" t="s">
        <v>959</v>
      </c>
      <c r="C673" s="2"/>
      <c r="D673" s="2"/>
      <c r="E673" s="2"/>
      <c r="F673" s="2"/>
      <c r="G673" s="2"/>
      <c r="H673" s="2"/>
      <c r="I673" s="2"/>
      <c r="J673" s="35"/>
    </row>
    <row r="674" spans="2:10">
      <c r="B674" s="50" t="s">
        <v>1014</v>
      </c>
      <c r="C674" s="2"/>
      <c r="D674" s="2"/>
      <c r="E674" s="2"/>
      <c r="F674" s="2"/>
      <c r="G674" s="2"/>
      <c r="H674" s="2"/>
      <c r="I674" s="2"/>
      <c r="J674" s="35"/>
    </row>
    <row r="675" spans="2:10">
      <c r="B675" s="50" t="s">
        <v>1015</v>
      </c>
      <c r="C675" s="2"/>
      <c r="D675" s="2"/>
      <c r="E675" s="2"/>
      <c r="F675" s="2"/>
      <c r="G675" s="2"/>
      <c r="H675" s="2"/>
      <c r="I675" s="2"/>
      <c r="J675" s="35"/>
    </row>
    <row r="676" spans="2:10">
      <c r="B676" s="50" t="s">
        <v>1016</v>
      </c>
      <c r="C676" s="2"/>
      <c r="D676" s="2"/>
      <c r="E676" s="2"/>
      <c r="F676" s="2"/>
      <c r="G676" s="2"/>
      <c r="H676" s="2"/>
      <c r="I676" s="2"/>
      <c r="J676" s="35"/>
    </row>
    <row r="677" spans="2:10">
      <c r="B677" s="50" t="s">
        <v>154</v>
      </c>
      <c r="C677" s="2"/>
      <c r="D677" s="2"/>
      <c r="E677" s="2"/>
      <c r="F677" s="2"/>
      <c r="G677" s="2"/>
      <c r="H677" s="2"/>
      <c r="I677" s="2"/>
      <c r="J677" s="35"/>
    </row>
    <row r="678" spans="2:10">
      <c r="B678" s="50" t="s">
        <v>1017</v>
      </c>
      <c r="C678" s="2"/>
      <c r="D678" s="2"/>
      <c r="E678" s="2"/>
      <c r="F678" s="2"/>
      <c r="G678" s="2"/>
      <c r="H678" s="2"/>
      <c r="I678" s="2"/>
      <c r="J678" s="35"/>
    </row>
    <row r="679" spans="2:10">
      <c r="B679" s="50" t="s">
        <v>154</v>
      </c>
      <c r="C679" s="2"/>
      <c r="D679" s="2"/>
      <c r="E679" s="2"/>
      <c r="F679" s="2"/>
      <c r="G679" s="2"/>
      <c r="H679" s="2"/>
      <c r="I679" s="2"/>
      <c r="J679" s="35"/>
    </row>
    <row r="680" spans="2:10">
      <c r="B680" s="50" t="s">
        <v>1018</v>
      </c>
      <c r="C680" s="2"/>
      <c r="D680" s="2"/>
      <c r="E680" s="2"/>
      <c r="F680" s="2"/>
      <c r="G680" s="2"/>
      <c r="H680" s="2"/>
      <c r="I680" s="2"/>
      <c r="J680" s="35"/>
    </row>
    <row r="681" spans="2:10">
      <c r="B681" s="50" t="s">
        <v>1019</v>
      </c>
      <c r="C681" s="2"/>
      <c r="D681" s="2"/>
      <c r="E681" s="2"/>
      <c r="F681" s="2"/>
      <c r="G681" s="2"/>
      <c r="H681" s="2"/>
      <c r="I681" s="2"/>
      <c r="J681" s="35"/>
    </row>
    <row r="682" spans="2:10">
      <c r="B682" s="50" t="s">
        <v>1020</v>
      </c>
      <c r="C682" s="2"/>
      <c r="D682" s="2"/>
      <c r="E682" s="2"/>
      <c r="F682" s="2"/>
      <c r="G682" s="2"/>
      <c r="H682" s="2"/>
      <c r="I682" s="2"/>
      <c r="J682" s="35"/>
    </row>
    <row r="683" spans="2:10">
      <c r="B683" s="50" t="s">
        <v>1021</v>
      </c>
      <c r="C683" s="2"/>
      <c r="D683" s="2"/>
      <c r="E683" s="2"/>
      <c r="F683" s="2"/>
      <c r="G683" s="2"/>
      <c r="H683" s="2"/>
      <c r="I683" s="2"/>
      <c r="J683" s="35"/>
    </row>
    <row r="684" spans="2:10">
      <c r="B684" s="50" t="s">
        <v>1022</v>
      </c>
      <c r="C684" s="2"/>
      <c r="D684" s="2"/>
      <c r="E684" s="2"/>
      <c r="F684" s="2"/>
      <c r="G684" s="2"/>
      <c r="H684" s="2"/>
      <c r="I684" s="2"/>
      <c r="J684" s="35"/>
    </row>
    <row r="685" spans="2:10">
      <c r="B685" s="50" t="s">
        <v>1023</v>
      </c>
      <c r="C685" s="2"/>
      <c r="D685" s="2"/>
      <c r="E685" s="2"/>
      <c r="F685" s="2"/>
      <c r="G685" s="2"/>
      <c r="H685" s="2"/>
      <c r="I685" s="2"/>
      <c r="J685" s="35"/>
    </row>
    <row r="686" spans="2:10">
      <c r="B686" s="50" t="s">
        <v>1024</v>
      </c>
      <c r="C686" s="2"/>
      <c r="D686" s="2"/>
      <c r="E686" s="2"/>
      <c r="F686" s="2"/>
      <c r="G686" s="2"/>
      <c r="H686" s="2"/>
      <c r="I686" s="2"/>
      <c r="J686" s="35"/>
    </row>
    <row r="687" spans="2:10">
      <c r="B687" s="50" t="s">
        <v>1025</v>
      </c>
      <c r="C687" s="2"/>
      <c r="D687" s="2"/>
      <c r="E687" s="2"/>
      <c r="F687" s="2"/>
      <c r="G687" s="2"/>
      <c r="H687" s="2"/>
      <c r="I687" s="2"/>
      <c r="J687" s="35"/>
    </row>
    <row r="688" spans="2:10">
      <c r="B688" s="50" t="s">
        <v>152</v>
      </c>
      <c r="C688" s="2"/>
      <c r="D688" s="2"/>
      <c r="E688" s="2"/>
      <c r="F688" s="2"/>
      <c r="G688" s="2"/>
      <c r="H688" s="2"/>
      <c r="I688" s="2"/>
      <c r="J688" s="35"/>
    </row>
    <row r="689" spans="2:10">
      <c r="B689" s="50" t="s">
        <v>1026</v>
      </c>
      <c r="C689" s="2"/>
      <c r="D689" s="2"/>
      <c r="E689" s="2"/>
      <c r="F689" s="2"/>
      <c r="G689" s="2"/>
      <c r="H689" s="2"/>
      <c r="I689" s="2"/>
      <c r="J689" s="35"/>
    </row>
    <row r="690" spans="2:10">
      <c r="B690" s="50" t="s">
        <v>1027</v>
      </c>
      <c r="C690" s="2"/>
      <c r="D690" s="2"/>
      <c r="E690" s="2"/>
      <c r="F690" s="2"/>
      <c r="G690" s="2"/>
      <c r="H690" s="2"/>
      <c r="I690" s="2"/>
      <c r="J690" s="35"/>
    </row>
    <row r="691" spans="2:10">
      <c r="B691" s="50" t="s">
        <v>1028</v>
      </c>
      <c r="C691" s="2"/>
      <c r="D691" s="2"/>
      <c r="E691" s="2"/>
      <c r="F691" s="2"/>
      <c r="G691" s="2"/>
      <c r="H691" s="2"/>
      <c r="I691" s="2"/>
      <c r="J691" s="35"/>
    </row>
    <row r="692" spans="2:10">
      <c r="B692" s="50" t="s">
        <v>25</v>
      </c>
      <c r="C692" s="2"/>
      <c r="D692" s="2"/>
      <c r="E692" s="2"/>
      <c r="F692" s="2"/>
      <c r="G692" s="2"/>
      <c r="H692" s="2"/>
      <c r="I692" s="2"/>
      <c r="J692" s="35"/>
    </row>
    <row r="693" spans="2:10">
      <c r="B693" s="50" t="s">
        <v>1029</v>
      </c>
      <c r="C693" s="2"/>
      <c r="D693" s="2"/>
      <c r="E693" s="2"/>
      <c r="F693" s="2"/>
      <c r="G693" s="2"/>
      <c r="H693" s="2"/>
      <c r="I693" s="2"/>
      <c r="J693" s="35"/>
    </row>
    <row r="694" spans="2:10">
      <c r="B694" s="50" t="s">
        <v>1030</v>
      </c>
      <c r="C694" s="2"/>
      <c r="D694" s="2"/>
      <c r="E694" s="2"/>
      <c r="F694" s="2"/>
      <c r="G694" s="2"/>
      <c r="H694" s="2"/>
      <c r="I694" s="2"/>
      <c r="J694" s="35"/>
    </row>
    <row r="695" spans="2:10">
      <c r="B695" s="50" t="s">
        <v>1031</v>
      </c>
      <c r="C695" s="2"/>
      <c r="D695" s="2"/>
      <c r="E695" s="2"/>
      <c r="F695" s="2"/>
      <c r="G695" s="2"/>
      <c r="H695" s="2"/>
      <c r="I695" s="2"/>
      <c r="J695" s="35"/>
    </row>
    <row r="696" spans="2:10">
      <c r="B696" s="50" t="s">
        <v>1032</v>
      </c>
      <c r="C696" s="2"/>
      <c r="D696" s="2"/>
      <c r="E696" s="2"/>
      <c r="F696" s="2"/>
      <c r="G696" s="2"/>
      <c r="H696" s="2"/>
      <c r="I696" s="2"/>
      <c r="J696" s="35"/>
    </row>
    <row r="697" spans="2:10">
      <c r="B697" s="50" t="s">
        <v>1033</v>
      </c>
      <c r="C697" s="2"/>
      <c r="D697" s="2"/>
      <c r="E697" s="2"/>
      <c r="F697" s="2"/>
      <c r="G697" s="2"/>
      <c r="H697" s="2"/>
      <c r="I697" s="2"/>
      <c r="J697" s="35"/>
    </row>
    <row r="698" spans="2:10">
      <c r="B698" s="50" t="s">
        <v>1034</v>
      </c>
      <c r="C698" s="2"/>
      <c r="D698" s="2"/>
      <c r="E698" s="2"/>
      <c r="F698" s="2"/>
      <c r="G698" s="2"/>
      <c r="H698" s="2"/>
      <c r="I698" s="2"/>
      <c r="J698" s="35"/>
    </row>
    <row r="699" spans="2:10">
      <c r="B699" s="50" t="s">
        <v>1035</v>
      </c>
      <c r="C699" s="2"/>
      <c r="D699" s="2"/>
      <c r="E699" s="2"/>
      <c r="F699" s="2"/>
      <c r="G699" s="2"/>
      <c r="H699" s="2"/>
      <c r="I699" s="2"/>
      <c r="J699" s="35"/>
    </row>
    <row r="700" spans="2:10">
      <c r="B700" s="50" t="s">
        <v>1036</v>
      </c>
      <c r="C700" s="2"/>
      <c r="D700" s="2"/>
      <c r="E700" s="2"/>
      <c r="F700" s="2"/>
      <c r="G700" s="2"/>
      <c r="H700" s="2"/>
      <c r="I700" s="2"/>
      <c r="J700" s="35"/>
    </row>
    <row r="701" spans="2:10">
      <c r="B701" s="50" t="s">
        <v>154</v>
      </c>
      <c r="C701" s="2"/>
      <c r="D701" s="2"/>
      <c r="E701" s="2"/>
      <c r="F701" s="2"/>
      <c r="G701" s="2"/>
      <c r="H701" s="2"/>
      <c r="I701" s="2"/>
      <c r="J701" s="35"/>
    </row>
    <row r="702" spans="2:10">
      <c r="B702" s="50" t="s">
        <v>154</v>
      </c>
      <c r="C702" s="2"/>
      <c r="D702" s="2"/>
      <c r="E702" s="2"/>
      <c r="F702" s="2"/>
      <c r="G702" s="2"/>
      <c r="H702" s="2"/>
      <c r="I702" s="2"/>
      <c r="J702" s="35"/>
    </row>
    <row r="703" spans="2:10">
      <c r="B703" s="50" t="s">
        <v>1037</v>
      </c>
      <c r="C703" s="2"/>
      <c r="D703" s="2"/>
      <c r="E703" s="2"/>
      <c r="F703" s="2"/>
      <c r="G703" s="2"/>
      <c r="H703" s="2"/>
      <c r="I703" s="2"/>
      <c r="J703" s="35"/>
    </row>
    <row r="704" spans="2:10">
      <c r="B704" s="50" t="s">
        <v>1038</v>
      </c>
      <c r="C704" s="2"/>
      <c r="D704" s="2"/>
      <c r="E704" s="2"/>
      <c r="F704" s="2"/>
      <c r="G704" s="2"/>
      <c r="H704" s="2"/>
      <c r="I704" s="2"/>
      <c r="J704" s="35"/>
    </row>
    <row r="705" spans="2:10">
      <c r="B705" s="50" t="s">
        <v>1039</v>
      </c>
      <c r="C705" s="2"/>
      <c r="D705" s="2"/>
      <c r="E705" s="2"/>
      <c r="F705" s="2"/>
      <c r="G705" s="2"/>
      <c r="H705" s="2"/>
      <c r="I705" s="2"/>
      <c r="J705" s="35"/>
    </row>
    <row r="706" spans="2:10">
      <c r="B706" s="50" t="s">
        <v>1040</v>
      </c>
      <c r="C706" s="2"/>
      <c r="D706" s="2"/>
      <c r="E706" s="2"/>
      <c r="F706" s="2"/>
      <c r="G706" s="2"/>
      <c r="H706" s="2"/>
      <c r="I706" s="2"/>
      <c r="J706" s="35"/>
    </row>
    <row r="707" spans="2:10">
      <c r="B707" s="50" t="s">
        <v>1041</v>
      </c>
      <c r="C707" s="2"/>
      <c r="D707" s="2"/>
      <c r="E707" s="2"/>
      <c r="F707" s="2"/>
      <c r="G707" s="2"/>
      <c r="H707" s="2"/>
      <c r="I707" s="2"/>
      <c r="J707" s="35"/>
    </row>
    <row r="708" spans="2:10">
      <c r="B708" s="50" t="s">
        <v>1042</v>
      </c>
      <c r="C708" s="2"/>
      <c r="D708" s="2"/>
      <c r="E708" s="2"/>
      <c r="F708" s="2"/>
      <c r="G708" s="2"/>
      <c r="H708" s="2"/>
      <c r="I708" s="2"/>
      <c r="J708" s="35"/>
    </row>
    <row r="709" spans="2:10">
      <c r="B709" s="50" t="s">
        <v>959</v>
      </c>
      <c r="C709" s="2"/>
      <c r="D709" s="2"/>
      <c r="E709" s="2"/>
      <c r="F709" s="2"/>
      <c r="G709" s="2"/>
      <c r="H709" s="2"/>
      <c r="I709" s="2"/>
      <c r="J709" s="35"/>
    </row>
    <row r="710" spans="2:10">
      <c r="B710" s="50" t="s">
        <v>154</v>
      </c>
      <c r="C710" s="2"/>
      <c r="D710" s="2"/>
      <c r="E710" s="2"/>
      <c r="F710" s="2"/>
      <c r="G710" s="2"/>
      <c r="H710" s="2"/>
      <c r="I710" s="2"/>
      <c r="J710" s="35"/>
    </row>
    <row r="711" spans="2:10">
      <c r="B711" s="50" t="s">
        <v>959</v>
      </c>
      <c r="C711" s="2"/>
      <c r="D711" s="2"/>
      <c r="E711" s="2"/>
      <c r="F711" s="2"/>
      <c r="G711" s="2"/>
      <c r="H711" s="2"/>
      <c r="I711" s="2"/>
      <c r="J711" s="35"/>
    </row>
    <row r="712" spans="2:10">
      <c r="B712" s="50" t="s">
        <v>1043</v>
      </c>
      <c r="C712" s="2"/>
      <c r="D712" s="2"/>
      <c r="E712" s="2"/>
      <c r="F712" s="2"/>
      <c r="G712" s="2"/>
      <c r="H712" s="2"/>
      <c r="I712" s="2"/>
      <c r="J712" s="35"/>
    </row>
    <row r="713" spans="2:10">
      <c r="B713" s="50" t="s">
        <v>1044</v>
      </c>
      <c r="C713" s="2"/>
      <c r="D713" s="2"/>
      <c r="E713" s="2"/>
      <c r="F713" s="2"/>
      <c r="G713" s="2"/>
      <c r="H713" s="2"/>
      <c r="I713" s="2"/>
      <c r="J713" s="35"/>
    </row>
    <row r="714" spans="2:10">
      <c r="B714" s="50" t="s">
        <v>1045</v>
      </c>
      <c r="C714" s="2"/>
      <c r="D714" s="2"/>
      <c r="E714" s="2"/>
      <c r="F714" s="2"/>
      <c r="G714" s="2"/>
      <c r="H714" s="2"/>
      <c r="I714" s="2"/>
      <c r="J714" s="35"/>
    </row>
    <row r="715" spans="2:10">
      <c r="B715" s="50" t="s">
        <v>25</v>
      </c>
      <c r="C715" s="2"/>
      <c r="D715" s="2"/>
      <c r="E715" s="2"/>
      <c r="F715" s="2"/>
      <c r="G715" s="2"/>
      <c r="H715" s="2"/>
      <c r="I715" s="2"/>
      <c r="J715" s="35"/>
    </row>
    <row r="716" spans="2:10">
      <c r="B716" s="50" t="s">
        <v>1046</v>
      </c>
      <c r="C716" s="2"/>
      <c r="D716" s="2"/>
      <c r="E716" s="2"/>
      <c r="F716" s="2"/>
      <c r="G716" s="2"/>
      <c r="H716" s="2"/>
      <c r="I716" s="2"/>
      <c r="J716" s="35"/>
    </row>
    <row r="717" spans="2:10">
      <c r="B717" s="50" t="s">
        <v>1047</v>
      </c>
      <c r="C717" s="2"/>
      <c r="D717" s="2"/>
      <c r="E717" s="2"/>
      <c r="F717" s="2"/>
      <c r="G717" s="2"/>
      <c r="H717" s="2"/>
      <c r="I717" s="2"/>
      <c r="J717" s="35"/>
    </row>
    <row r="718" spans="2:10">
      <c r="B718" s="50" t="s">
        <v>154</v>
      </c>
      <c r="C718" s="2"/>
      <c r="D718" s="2"/>
      <c r="E718" s="2"/>
      <c r="F718" s="2"/>
      <c r="G718" s="2"/>
      <c r="H718" s="2"/>
      <c r="I718" s="2"/>
      <c r="J718" s="35"/>
    </row>
    <row r="719" spans="2:10">
      <c r="B719" s="50" t="s">
        <v>1048</v>
      </c>
      <c r="C719" s="2"/>
      <c r="D719" s="2"/>
      <c r="E719" s="2"/>
      <c r="F719" s="2"/>
      <c r="G719" s="2"/>
      <c r="H719" s="2"/>
      <c r="I719" s="2"/>
      <c r="J719" s="35"/>
    </row>
    <row r="720" spans="2:10">
      <c r="B720" s="50" t="s">
        <v>114</v>
      </c>
      <c r="C720" s="2"/>
      <c r="D720" s="2"/>
      <c r="E720" s="2"/>
      <c r="F720" s="2"/>
      <c r="G720" s="2"/>
      <c r="H720" s="2"/>
      <c r="I720" s="2"/>
      <c r="J720" s="35"/>
    </row>
    <row r="721" spans="2:10">
      <c r="B721" s="50" t="s">
        <v>1049</v>
      </c>
      <c r="C721" s="2"/>
      <c r="D721" s="2"/>
      <c r="E721" s="2"/>
      <c r="F721" s="2"/>
      <c r="G721" s="2"/>
      <c r="H721" s="2"/>
      <c r="I721" s="2"/>
      <c r="J721" s="35"/>
    </row>
    <row r="722" spans="2:10">
      <c r="B722" s="50" t="s">
        <v>963</v>
      </c>
      <c r="C722" s="2"/>
      <c r="D722" s="2"/>
      <c r="E722" s="2"/>
      <c r="F722" s="2"/>
      <c r="G722" s="2"/>
      <c r="H722" s="2"/>
      <c r="I722" s="2"/>
      <c r="J722" s="35"/>
    </row>
    <row r="723" spans="2:10">
      <c r="B723" s="50" t="s">
        <v>1050</v>
      </c>
      <c r="C723" s="2"/>
      <c r="D723" s="2"/>
      <c r="E723" s="2"/>
      <c r="F723" s="2"/>
      <c r="G723" s="2"/>
      <c r="H723" s="2"/>
      <c r="I723" s="2"/>
      <c r="J723" s="35"/>
    </row>
    <row r="724" spans="2:10">
      <c r="B724" s="50" t="s">
        <v>1051</v>
      </c>
      <c r="C724" s="2"/>
      <c r="D724" s="2"/>
      <c r="E724" s="2"/>
      <c r="F724" s="2"/>
      <c r="G724" s="2"/>
      <c r="H724" s="2"/>
      <c r="I724" s="2"/>
      <c r="J724" s="35"/>
    </row>
    <row r="725" spans="2:10">
      <c r="B725" s="50" t="s">
        <v>1052</v>
      </c>
      <c r="C725" s="2"/>
      <c r="D725" s="2"/>
      <c r="E725" s="2"/>
      <c r="F725" s="2"/>
      <c r="G725" s="2"/>
      <c r="H725" s="2"/>
      <c r="I725" s="2"/>
      <c r="J725" s="35"/>
    </row>
    <row r="726" spans="2:10">
      <c r="B726" s="50" t="s">
        <v>1053</v>
      </c>
      <c r="C726" s="2"/>
      <c r="D726" s="2"/>
      <c r="E726" s="2"/>
      <c r="F726" s="2"/>
      <c r="G726" s="2"/>
      <c r="H726" s="2"/>
      <c r="I726" s="2"/>
      <c r="J726" s="35"/>
    </row>
    <row r="727" spans="2:10">
      <c r="B727" s="50" t="s">
        <v>1054</v>
      </c>
      <c r="C727" s="2"/>
      <c r="D727" s="2"/>
      <c r="E727" s="2"/>
      <c r="F727" s="2"/>
      <c r="G727" s="2"/>
      <c r="H727" s="2"/>
      <c r="I727" s="2"/>
      <c r="J727" s="35"/>
    </row>
    <row r="728" spans="2:10">
      <c r="B728" s="50" t="s">
        <v>1055</v>
      </c>
      <c r="C728" s="2"/>
      <c r="D728" s="2"/>
      <c r="E728" s="2"/>
      <c r="F728" s="2"/>
      <c r="G728" s="2"/>
      <c r="H728" s="2"/>
      <c r="I728" s="2"/>
      <c r="J728" s="35"/>
    </row>
    <row r="729" spans="2:10">
      <c r="B729" s="50" t="s">
        <v>1056</v>
      </c>
      <c r="C729" s="2"/>
      <c r="D729" s="2"/>
      <c r="E729" s="2"/>
      <c r="F729" s="2"/>
      <c r="G729" s="2"/>
      <c r="H729" s="2"/>
      <c r="I729" s="2"/>
      <c r="J729" s="35"/>
    </row>
    <row r="730" spans="2:10">
      <c r="B730" s="50" t="s">
        <v>1057</v>
      </c>
      <c r="C730" s="2"/>
      <c r="D730" s="2"/>
      <c r="E730" s="2"/>
      <c r="F730" s="2"/>
      <c r="G730" s="2"/>
      <c r="H730" s="2"/>
      <c r="I730" s="2"/>
      <c r="J730" s="35"/>
    </row>
    <row r="731" spans="2:10">
      <c r="B731" s="50" t="s">
        <v>1058</v>
      </c>
      <c r="C731" s="2"/>
      <c r="D731" s="2"/>
      <c r="E731" s="2"/>
      <c r="F731" s="2"/>
      <c r="G731" s="2"/>
      <c r="H731" s="2"/>
      <c r="I731" s="2"/>
      <c r="J731" s="35"/>
    </row>
    <row r="732" spans="2:10">
      <c r="B732" s="50" t="s">
        <v>1059</v>
      </c>
      <c r="C732" s="2"/>
      <c r="D732" s="2"/>
      <c r="E732" s="2"/>
      <c r="F732" s="2"/>
      <c r="G732" s="2"/>
      <c r="H732" s="2"/>
      <c r="I732" s="2"/>
      <c r="J732" s="35"/>
    </row>
    <row r="733" spans="2:10">
      <c r="B733" s="50" t="s">
        <v>1060</v>
      </c>
      <c r="C733" s="2"/>
      <c r="D733" s="2"/>
      <c r="E733" s="2"/>
      <c r="F733" s="2"/>
      <c r="G733" s="2"/>
      <c r="H733" s="2"/>
      <c r="I733" s="2"/>
      <c r="J733" s="35"/>
    </row>
    <row r="734" spans="2:10">
      <c r="B734" s="50" t="s">
        <v>1061</v>
      </c>
      <c r="C734" s="2"/>
      <c r="D734" s="2"/>
      <c r="E734" s="2"/>
      <c r="F734" s="2"/>
      <c r="G734" s="2"/>
      <c r="H734" s="2"/>
      <c r="I734" s="2"/>
      <c r="J734" s="35"/>
    </row>
    <row r="735" spans="2:10">
      <c r="B735" s="50" t="s">
        <v>1062</v>
      </c>
      <c r="C735" s="2"/>
      <c r="D735" s="2"/>
      <c r="E735" s="2"/>
      <c r="F735" s="2"/>
      <c r="G735" s="2"/>
      <c r="H735" s="2"/>
      <c r="I735" s="2"/>
      <c r="J735" s="35"/>
    </row>
    <row r="736" spans="2:10">
      <c r="B736" s="50" t="s">
        <v>1063</v>
      </c>
      <c r="C736" s="2"/>
      <c r="D736" s="2"/>
      <c r="E736" s="2"/>
      <c r="F736" s="2"/>
      <c r="G736" s="2"/>
      <c r="H736" s="2"/>
      <c r="I736" s="2"/>
      <c r="J736" s="35"/>
    </row>
    <row r="737" spans="2:10">
      <c r="B737" s="50" t="s">
        <v>1064</v>
      </c>
      <c r="C737" s="2"/>
      <c r="D737" s="2"/>
      <c r="E737" s="2"/>
      <c r="F737" s="2"/>
      <c r="G737" s="2"/>
      <c r="H737" s="2"/>
      <c r="I737" s="2"/>
      <c r="J737" s="35"/>
    </row>
    <row r="738" spans="2:10">
      <c r="B738" s="50" t="s">
        <v>1065</v>
      </c>
      <c r="C738" s="2"/>
      <c r="D738" s="2"/>
      <c r="E738" s="2"/>
      <c r="F738" s="2"/>
      <c r="G738" s="2"/>
      <c r="H738" s="2"/>
      <c r="I738" s="2"/>
      <c r="J738" s="35"/>
    </row>
    <row r="739" spans="2:10">
      <c r="B739" s="52" t="s">
        <v>1066</v>
      </c>
      <c r="C739" s="37"/>
      <c r="D739" s="37"/>
      <c r="E739" s="37"/>
      <c r="F739" s="37"/>
      <c r="G739" s="37"/>
      <c r="H739" s="37"/>
      <c r="I739" s="37"/>
      <c r="J739" s="38"/>
    </row>
  </sheetData>
  <mergeCells count="109">
    <mergeCell ref="C558:D558"/>
    <mergeCell ref="C559:D559"/>
    <mergeCell ref="C560:D560"/>
    <mergeCell ref="C561:D561"/>
    <mergeCell ref="B568:J568"/>
    <mergeCell ref="C551:D551"/>
    <mergeCell ref="C552:D552"/>
    <mergeCell ref="C553:D553"/>
    <mergeCell ref="C554:D554"/>
    <mergeCell ref="C556:D556"/>
    <mergeCell ref="C557:D557"/>
    <mergeCell ref="F508:I510"/>
    <mergeCell ref="B530:D532"/>
    <mergeCell ref="F530:K533"/>
    <mergeCell ref="B545:D547"/>
    <mergeCell ref="C549:D549"/>
    <mergeCell ref="C550:D550"/>
    <mergeCell ref="B496:E496"/>
    <mergeCell ref="B497:E497"/>
    <mergeCell ref="B498:E498"/>
    <mergeCell ref="B499:E499"/>
    <mergeCell ref="B508:D511"/>
    <mergeCell ref="B431:D431"/>
    <mergeCell ref="B491:E491"/>
    <mergeCell ref="B492:E492"/>
    <mergeCell ref="B493:E493"/>
    <mergeCell ref="B494:E494"/>
    <mergeCell ref="B495:E495"/>
    <mergeCell ref="B425:D425"/>
    <mergeCell ref="B426:D426"/>
    <mergeCell ref="B427:D427"/>
    <mergeCell ref="B428:D428"/>
    <mergeCell ref="B429:D429"/>
    <mergeCell ref="B430:D430"/>
    <mergeCell ref="B393:D393"/>
    <mergeCell ref="H393:I393"/>
    <mergeCell ref="B394:D394"/>
    <mergeCell ref="H394:I394"/>
    <mergeCell ref="B423:D423"/>
    <mergeCell ref="B424:D424"/>
    <mergeCell ref="B382:D382"/>
    <mergeCell ref="B383:D383"/>
    <mergeCell ref="B391:D391"/>
    <mergeCell ref="H391:I391"/>
    <mergeCell ref="B392:D392"/>
    <mergeCell ref="H392:I392"/>
    <mergeCell ref="B376:D376"/>
    <mergeCell ref="B377:D377"/>
    <mergeCell ref="B378:D378"/>
    <mergeCell ref="B379:D379"/>
    <mergeCell ref="B380:D380"/>
    <mergeCell ref="B381:D381"/>
    <mergeCell ref="B360:D360"/>
    <mergeCell ref="B361:D361"/>
    <mergeCell ref="B362:D362"/>
    <mergeCell ref="B363:D363"/>
    <mergeCell ref="B364:D364"/>
    <mergeCell ref="B375:D375"/>
    <mergeCell ref="B333:C333"/>
    <mergeCell ref="B355:C355"/>
    <mergeCell ref="B356:C356"/>
    <mergeCell ref="B357:C357"/>
    <mergeCell ref="B358:C358"/>
    <mergeCell ref="B359:D359"/>
    <mergeCell ref="B126:D126"/>
    <mergeCell ref="E126:F126"/>
    <mergeCell ref="B127:D127"/>
    <mergeCell ref="E127:F127"/>
    <mergeCell ref="B128:D128"/>
    <mergeCell ref="E128:F128"/>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17:D117"/>
    <mergeCell ref="E117:F117"/>
    <mergeCell ref="B118:D118"/>
    <mergeCell ref="E118:F118"/>
    <mergeCell ref="B119:D119"/>
    <mergeCell ref="E119:F119"/>
    <mergeCell ref="B115:D115"/>
    <mergeCell ref="E115:F115"/>
    <mergeCell ref="H115:J115"/>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7:J79"/>
  <sheetViews>
    <sheetView zoomScale="80" zoomScaleNormal="80" workbookViewId="0">
      <selection activeCell="C105" sqref="C105"/>
    </sheetView>
  </sheetViews>
  <sheetFormatPr baseColWidth="10" defaultRowHeight="1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7" spans="2:9">
      <c r="B17" s="28" t="s">
        <v>124</v>
      </c>
      <c r="C17" s="28" t="s">
        <v>125</v>
      </c>
      <c r="D17" s="28" t="s">
        <v>126</v>
      </c>
      <c r="E17" s="28" t="s">
        <v>127</v>
      </c>
      <c r="F17" s="28" t="s">
        <v>128</v>
      </c>
      <c r="G17" s="28" t="s">
        <v>129</v>
      </c>
      <c r="H17" s="28" t="s">
        <v>130</v>
      </c>
      <c r="I17" s="24"/>
    </row>
    <row r="18" spans="2:9" ht="35.1" customHeight="1">
      <c r="B18" s="39" t="s">
        <v>1067</v>
      </c>
      <c r="C18" s="39" t="s">
        <v>1068</v>
      </c>
      <c r="D18" s="39">
        <v>3217684714</v>
      </c>
      <c r="E18" s="39" t="s">
        <v>1069</v>
      </c>
      <c r="F18" s="39" t="s">
        <v>179</v>
      </c>
      <c r="G18" s="39" t="s">
        <v>178</v>
      </c>
      <c r="H18" s="39"/>
    </row>
    <row r="19" spans="2:9" ht="63.75" customHeight="1">
      <c r="B19" s="39" t="s">
        <v>1070</v>
      </c>
      <c r="C19" s="39" t="s">
        <v>1071</v>
      </c>
      <c r="D19" s="39">
        <v>3297333</v>
      </c>
      <c r="E19" s="39" t="s">
        <v>1072</v>
      </c>
      <c r="F19" s="39" t="s">
        <v>179</v>
      </c>
      <c r="G19" s="39" t="s">
        <v>178</v>
      </c>
      <c r="H19" s="39"/>
    </row>
    <row r="21" spans="2:9" ht="30" customHeight="1">
      <c r="B21" s="99" t="s">
        <v>131</v>
      </c>
      <c r="C21" s="100"/>
    </row>
    <row r="22" spans="2:9">
      <c r="B22" s="12" t="s">
        <v>132</v>
      </c>
      <c r="C22" s="40">
        <v>1</v>
      </c>
    </row>
    <row r="25" spans="2:9">
      <c r="B25" s="95" t="s">
        <v>133</v>
      </c>
      <c r="C25" s="97"/>
    </row>
    <row r="26" spans="2:9">
      <c r="B26" s="12" t="s">
        <v>134</v>
      </c>
      <c r="C26" s="12">
        <v>1</v>
      </c>
    </row>
    <row r="27" spans="2:9">
      <c r="B27" s="12" t="s">
        <v>135</v>
      </c>
      <c r="C27" s="12">
        <v>1</v>
      </c>
    </row>
    <row r="30" spans="2:9" ht="77.25" customHeight="1">
      <c r="B30" s="101" t="s">
        <v>136</v>
      </c>
      <c r="C30" s="101"/>
    </row>
    <row r="31" spans="2:9">
      <c r="B31" s="12" t="s">
        <v>137</v>
      </c>
      <c r="C31" s="26">
        <v>1</v>
      </c>
    </row>
    <row r="32" spans="2:9">
      <c r="B32" s="12" t="s">
        <v>112</v>
      </c>
      <c r="C32" s="26">
        <v>0</v>
      </c>
    </row>
    <row r="33" spans="2:10">
      <c r="B33" s="12" t="s">
        <v>116</v>
      </c>
      <c r="C33" s="26">
        <v>1</v>
      </c>
    </row>
    <row r="36" spans="2:10">
      <c r="B36" s="88" t="s">
        <v>138</v>
      </c>
      <c r="C36" s="89"/>
      <c r="D36" s="89"/>
      <c r="E36" s="89"/>
      <c r="F36" s="89"/>
      <c r="G36" s="89"/>
      <c r="H36" s="89"/>
      <c r="I36" s="89"/>
      <c r="J36" s="90"/>
    </row>
    <row r="37" spans="2:10">
      <c r="B37" s="50" t="s">
        <v>139</v>
      </c>
      <c r="C37" s="2"/>
      <c r="D37" s="2"/>
      <c r="E37" s="2"/>
      <c r="F37" s="2"/>
      <c r="G37" s="2"/>
      <c r="H37" s="2"/>
      <c r="I37" s="2"/>
      <c r="J37" s="35"/>
    </row>
    <row r="38" spans="2:10">
      <c r="B38" s="52" t="s">
        <v>140</v>
      </c>
      <c r="C38" s="37"/>
      <c r="D38" s="37"/>
      <c r="E38" s="37"/>
      <c r="F38" s="37"/>
      <c r="G38" s="37"/>
      <c r="H38" s="37"/>
      <c r="I38" s="37"/>
      <c r="J38" s="38"/>
    </row>
    <row r="40" spans="2:10">
      <c r="B40" s="98" t="s">
        <v>141</v>
      </c>
      <c r="C40" s="98"/>
    </row>
    <row r="41" spans="2:10">
      <c r="B41" s="12" t="s">
        <v>142</v>
      </c>
      <c r="C41" s="21">
        <v>1</v>
      </c>
    </row>
    <row r="42" spans="2:10">
      <c r="B42" s="12" t="s">
        <v>116</v>
      </c>
      <c r="C42" s="21">
        <v>1</v>
      </c>
    </row>
    <row r="43" spans="2:10">
      <c r="B43" s="12" t="s">
        <v>143</v>
      </c>
      <c r="C43" s="21">
        <v>0</v>
      </c>
    </row>
    <row r="46" spans="2:10" ht="48" customHeight="1">
      <c r="B46" s="98" t="s">
        <v>144</v>
      </c>
      <c r="C46" s="98"/>
      <c r="D46" s="98" t="s">
        <v>145</v>
      </c>
      <c r="E46" s="98"/>
    </row>
    <row r="47" spans="2:10">
      <c r="B47" s="12" t="s">
        <v>110</v>
      </c>
      <c r="C47" s="21">
        <v>1</v>
      </c>
      <c r="D47" s="12" t="s">
        <v>110</v>
      </c>
      <c r="E47" s="12">
        <v>2</v>
      </c>
    </row>
    <row r="48" spans="2:10">
      <c r="B48" s="12" t="s">
        <v>112</v>
      </c>
      <c r="C48" s="21">
        <v>0</v>
      </c>
      <c r="D48" s="12" t="s">
        <v>112</v>
      </c>
      <c r="E48" s="12">
        <v>0</v>
      </c>
    </row>
    <row r="49" spans="2:10">
      <c r="B49" s="12" t="s">
        <v>116</v>
      </c>
      <c r="C49" s="21">
        <v>1</v>
      </c>
      <c r="D49" s="12" t="s">
        <v>116</v>
      </c>
      <c r="E49" s="12">
        <v>0</v>
      </c>
    </row>
    <row r="50" spans="2:10">
      <c r="C50" s="42"/>
    </row>
    <row r="51" spans="2:10">
      <c r="B51" s="95" t="s">
        <v>146</v>
      </c>
      <c r="C51" s="96"/>
      <c r="D51" s="96"/>
      <c r="E51" s="96"/>
      <c r="F51" s="96"/>
      <c r="G51" s="96"/>
      <c r="H51" s="96"/>
      <c r="I51" s="96"/>
      <c r="J51" s="97"/>
    </row>
    <row r="52" spans="2:10">
      <c r="B52" s="50" t="s">
        <v>147</v>
      </c>
      <c r="C52" s="2"/>
      <c r="D52" s="2"/>
      <c r="E52" s="2"/>
      <c r="F52" s="2"/>
      <c r="G52" s="2"/>
      <c r="H52" s="2"/>
      <c r="I52" s="2"/>
      <c r="J52" s="35"/>
    </row>
    <row r="53" spans="2:10">
      <c r="B53" s="52" t="s">
        <v>148</v>
      </c>
      <c r="C53" s="37"/>
      <c r="D53" s="37"/>
      <c r="E53" s="37"/>
      <c r="F53" s="37"/>
      <c r="G53" s="37"/>
      <c r="H53" s="37"/>
      <c r="I53" s="37"/>
      <c r="J53" s="38"/>
    </row>
    <row r="55" spans="2:10" ht="39" customHeight="1">
      <c r="B55" s="102" t="s">
        <v>149</v>
      </c>
      <c r="C55" s="103"/>
    </row>
    <row r="56" spans="2:10">
      <c r="B56" s="12" t="s">
        <v>137</v>
      </c>
      <c r="C56" s="12">
        <v>2</v>
      </c>
    </row>
    <row r="57" spans="2:10">
      <c r="B57" s="12" t="s">
        <v>112</v>
      </c>
      <c r="C57" s="12">
        <v>0</v>
      </c>
    </row>
    <row r="59" spans="2:10">
      <c r="B59" s="95" t="s">
        <v>150</v>
      </c>
      <c r="C59" s="96"/>
      <c r="D59" s="96"/>
      <c r="E59" s="96"/>
      <c r="F59" s="96"/>
      <c r="G59" s="96"/>
      <c r="H59" s="96"/>
      <c r="I59" s="96"/>
      <c r="J59" s="97"/>
    </row>
    <row r="60" spans="2:10">
      <c r="B60" s="50" t="s">
        <v>151</v>
      </c>
      <c r="C60" s="2"/>
      <c r="D60" s="2"/>
      <c r="E60" s="2"/>
      <c r="F60" s="2"/>
      <c r="G60" s="2"/>
      <c r="H60" s="2"/>
      <c r="I60" s="2"/>
      <c r="J60" s="35"/>
    </row>
    <row r="61" spans="2:10">
      <c r="B61" s="52" t="s">
        <v>153</v>
      </c>
      <c r="C61" s="37"/>
      <c r="D61" s="37"/>
      <c r="E61" s="37"/>
      <c r="F61" s="37"/>
      <c r="G61" s="37"/>
      <c r="H61" s="37"/>
      <c r="I61" s="37"/>
      <c r="J61" s="38"/>
    </row>
    <row r="63" spans="2:10" ht="55.5" customHeight="1">
      <c r="B63" s="92" t="s">
        <v>155</v>
      </c>
      <c r="C63" s="92"/>
      <c r="D63" s="98" t="s">
        <v>156</v>
      </c>
      <c r="E63" s="98"/>
    </row>
    <row r="64" spans="2:10">
      <c r="B64" s="12" t="s">
        <v>110</v>
      </c>
      <c r="C64" s="12">
        <v>1</v>
      </c>
      <c r="D64" s="41">
        <v>5</v>
      </c>
      <c r="E64" s="21">
        <v>2</v>
      </c>
    </row>
    <row r="65" spans="2:10">
      <c r="B65" s="12" t="s">
        <v>112</v>
      </c>
      <c r="C65" s="12">
        <v>0</v>
      </c>
      <c r="D65" s="41">
        <v>4</v>
      </c>
      <c r="E65" s="21">
        <v>0</v>
      </c>
    </row>
    <row r="66" spans="2:10">
      <c r="B66" s="12" t="s">
        <v>116</v>
      </c>
      <c r="C66" s="12">
        <v>1</v>
      </c>
    </row>
    <row r="67" spans="2:10" ht="45" customHeight="1">
      <c r="B67" s="2"/>
      <c r="C67" s="2"/>
    </row>
    <row r="68" spans="2:10">
      <c r="B68" s="95" t="s">
        <v>157</v>
      </c>
      <c r="C68" s="96"/>
      <c r="D68" s="96"/>
      <c r="E68" s="96"/>
      <c r="F68" s="96"/>
      <c r="G68" s="96"/>
      <c r="H68" s="96"/>
      <c r="I68" s="96"/>
      <c r="J68" s="97"/>
    </row>
    <row r="69" spans="2:10">
      <c r="B69" s="50" t="s">
        <v>158</v>
      </c>
      <c r="C69" s="2"/>
      <c r="D69" s="2"/>
      <c r="E69" s="2"/>
      <c r="F69" s="2"/>
      <c r="G69" s="2"/>
      <c r="H69" s="2"/>
      <c r="I69" s="2"/>
      <c r="J69" s="35"/>
    </row>
    <row r="70" spans="2:10">
      <c r="B70" s="52" t="s">
        <v>160</v>
      </c>
      <c r="C70" s="37"/>
      <c r="D70" s="37"/>
      <c r="E70" s="37"/>
      <c r="F70" s="37"/>
      <c r="G70" s="37"/>
      <c r="H70" s="37"/>
      <c r="I70" s="37"/>
      <c r="J70" s="38"/>
    </row>
    <row r="72" spans="2:10" ht="45" customHeight="1">
      <c r="B72" s="98" t="s">
        <v>161</v>
      </c>
      <c r="C72" s="98"/>
      <c r="D72" s="98" t="s">
        <v>162</v>
      </c>
      <c r="E72" s="98"/>
    </row>
    <row r="73" spans="2:10">
      <c r="B73" s="12" t="s">
        <v>163</v>
      </c>
      <c r="C73" s="12">
        <v>2</v>
      </c>
      <c r="D73" s="12" t="s">
        <v>163</v>
      </c>
      <c r="E73" s="12">
        <v>1</v>
      </c>
    </row>
    <row r="74" spans="2:10">
      <c r="B74" s="12" t="s">
        <v>164</v>
      </c>
      <c r="C74" s="12">
        <v>0</v>
      </c>
      <c r="D74" s="12" t="s">
        <v>164</v>
      </c>
      <c r="E74" s="12">
        <v>1</v>
      </c>
    </row>
    <row r="77" spans="2:10" ht="40.5" customHeight="1">
      <c r="B77" s="98" t="s">
        <v>165</v>
      </c>
      <c r="C77" s="98"/>
    </row>
    <row r="78" spans="2:10">
      <c r="B78" s="12" t="s">
        <v>163</v>
      </c>
      <c r="C78" s="12">
        <v>2</v>
      </c>
    </row>
    <row r="79" spans="2:10">
      <c r="B79" s="12" t="s">
        <v>166</v>
      </c>
      <c r="C79" s="12">
        <v>0</v>
      </c>
    </row>
  </sheetData>
  <mergeCells count="16">
    <mergeCell ref="B68:J68"/>
    <mergeCell ref="D46:E46"/>
    <mergeCell ref="B77:C77"/>
    <mergeCell ref="B21:C21"/>
    <mergeCell ref="B25:C25"/>
    <mergeCell ref="B30:C30"/>
    <mergeCell ref="B40:C40"/>
    <mergeCell ref="B46:C46"/>
    <mergeCell ref="B55:C55"/>
    <mergeCell ref="B63:C63"/>
    <mergeCell ref="D63:E63"/>
    <mergeCell ref="B72:C72"/>
    <mergeCell ref="D72:E72"/>
    <mergeCell ref="B36:J36"/>
    <mergeCell ref="B51:J51"/>
    <mergeCell ref="B59:J5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Usuario UTP</cp:lastModifiedBy>
  <dcterms:created xsi:type="dcterms:W3CDTF">2018-09-28T15:27:34Z</dcterms:created>
  <dcterms:modified xsi:type="dcterms:W3CDTF">2019-11-18T22:51:40Z</dcterms:modified>
</cp:coreProperties>
</file>