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281" i="62" l="1"/>
  <c r="D275" i="62"/>
  <c r="D276" i="62"/>
  <c r="D277" i="62"/>
  <c r="D278" i="62"/>
  <c r="D279" i="62"/>
  <c r="D280" i="62"/>
  <c r="C41" i="62"/>
  <c r="C398" i="62"/>
  <c r="C399" i="62"/>
  <c r="C400" i="62"/>
  <c r="C401" i="62"/>
  <c r="C67" i="62"/>
  <c r="C94" i="62"/>
  <c r="D307" i="62"/>
  <c r="D40" i="62"/>
  <c r="D41" i="62"/>
  <c r="D39" i="62"/>
  <c r="C507" i="62"/>
  <c r="C508" i="62"/>
  <c r="C509" i="62"/>
  <c r="C510" i="62"/>
  <c r="C506" i="62"/>
  <c r="I492" i="62"/>
  <c r="I491" i="62"/>
  <c r="C490" i="62"/>
  <c r="C489" i="62"/>
  <c r="H471" i="62"/>
  <c r="H470" i="62"/>
  <c r="C472" i="62"/>
  <c r="C473" i="62"/>
  <c r="C474" i="62"/>
  <c r="C471" i="62"/>
  <c r="C422" i="62"/>
  <c r="C421" i="62"/>
  <c r="C397" i="62"/>
  <c r="E343" i="62"/>
  <c r="E306" i="62"/>
  <c r="E305" i="62"/>
  <c r="K128" i="62"/>
  <c r="K129" i="62"/>
  <c r="K127" i="62"/>
  <c r="E128" i="62"/>
  <c r="E129" i="62"/>
  <c r="E130" i="62"/>
  <c r="E131" i="62"/>
  <c r="E132" i="62"/>
  <c r="E127" i="62"/>
  <c r="D91" i="62"/>
  <c r="D92" i="62"/>
  <c r="D93" i="62"/>
  <c r="D94" i="62"/>
  <c r="D90" i="62"/>
  <c r="D65" i="62"/>
  <c r="D66" i="62"/>
  <c r="D64" i="62"/>
  <c r="D281" i="62"/>
  <c r="G41" i="62"/>
  <c r="G40" i="62"/>
  <c r="J342" i="62"/>
  <c r="J343" i="62"/>
  <c r="G65" i="62"/>
  <c r="G39" i="62"/>
  <c r="G90" i="62"/>
  <c r="G91" i="62"/>
  <c r="G92" i="62"/>
  <c r="G94" i="62"/>
  <c r="G93" i="62"/>
  <c r="J341" i="62"/>
  <c r="G64" i="62"/>
  <c r="G66" i="62"/>
  <c r="D67" i="62"/>
  <c r="G67" i="62"/>
</calcChain>
</file>

<file path=xl/sharedStrings.xml><?xml version="1.0" encoding="utf-8"?>
<sst xmlns="http://schemas.openxmlformats.org/spreadsheetml/2006/main" count="2184" uniqueCount="785">
  <si>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</si>
  <si>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</si>
  <si>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</si>
  <si>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</si>
  <si>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</si>
  <si>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</si>
  <si>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</si>
  <si>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</si>
  <si>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</si>
  <si>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</si>
  <si>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</si>
  <si>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</si>
  <si>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</si>
  <si>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</si>
  <si>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</si>
  <si>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</si>
  <si>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</si>
  <si>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</si>
  <si>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</si>
  <si>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</si>
  <si>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</si>
  <si>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</si>
  <si>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</si>
  <si>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</si>
  <si>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</si>
  <si>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</si>
  <si>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</si>
  <si>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</si>
  <si>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</si>
  <si>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</si>
  <si>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</si>
  <si>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</si>
  <si>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</si>
  <si>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</si>
  <si>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</si>
  <si>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</si>
  <si>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</si>
  <si>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</si>
  <si>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</si>
  <si>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</si>
  <si>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</si>
  <si>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</si>
  <si>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</si>
  <si>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</si>
  <si>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</si>
  <si>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</si>
  <si>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</si>
  <si>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</si>
  <si>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</si>
  <si>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</si>
  <si>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</si>
  <si>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</si>
  <si>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</si>
  <si>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</si>
  <si>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</si>
  <si>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</si>
  <si>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</si>
  <si>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</si>
  <si>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</si>
  <si>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</si>
  <si>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</si>
  <si>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</si>
  <si>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</si>
  <si>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</si>
  <si>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</si>
  <si>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</si>
  <si>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</si>
  <si>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</si>
  <si>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</si>
  <si>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</si>
  <si>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</si>
  <si>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</si>
  <si>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</si>
  <si>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</si>
  <si>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</si>
  <si>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</si>
  <si>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</si>
  <si>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</si>
  <si>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</si>
  <si>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</si>
  <si>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</si>
  <si>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</si>
  <si>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</si>
  <si>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</si>
  <si>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</si>
  <si>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</si>
  <si>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</si>
  <si>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</si>
  <si>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</si>
  <si>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</si>
  <si>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</si>
  <si>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</si>
  <si>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</si>
  <si>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</si>
  <si>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</si>
  <si>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</si>
  <si>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</si>
  <si>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</si>
  <si>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</si>
  <si>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</si>
  <si>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</si>
  <si>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</si>
  <si>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</si>
  <si>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</si>
  <si>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</si>
  <si>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</si>
  <si>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</si>
  <si>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</si>
  <si>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</si>
  <si>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</si>
  <si>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</si>
  <si>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</si>
  <si>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</si>
  <si>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</si>
  <si>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</si>
  <si>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</si>
  <si>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</si>
  <si>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</si>
  <si>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</si>
  <si>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</si>
  <si>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</si>
  <si>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</si>
  <si>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</si>
  <si>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</si>
  <si>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</si>
  <si>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</si>
  <si>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</si>
  <si>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</si>
  <si>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</si>
  <si>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</si>
  <si>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Docente</t>
  </si>
  <si>
    <t>Dosquebradas</t>
  </si>
  <si>
    <t>Ocupaciones en Ciencias Sociales, Educación, Servicios Gubernamentales y Religión</t>
  </si>
  <si>
    <t>entre 3 SMLV y menos de 4 SMLV</t>
  </si>
  <si>
    <t>Armenia</t>
  </si>
  <si>
    <t>La Julita</t>
  </si>
  <si>
    <t>Contrato a término fijo</t>
  </si>
  <si>
    <t>Rectora</t>
  </si>
  <si>
    <t xml:space="preserve">Colombia </t>
  </si>
  <si>
    <t>Ocupaciones de Dirección y Gerencia</t>
  </si>
  <si>
    <t xml:space="preserve">Empleado de empresa particular  </t>
  </si>
  <si>
    <t>null</t>
  </si>
  <si>
    <t>Agricultura, ganadería, Caza y Silvicultura</t>
  </si>
  <si>
    <t xml:space="preserve">Privada 	</t>
  </si>
  <si>
    <t>Quindío</t>
  </si>
  <si>
    <t>entre 4 SMLV y menos de 5 SMLV</t>
  </si>
  <si>
    <t>Rector</t>
  </si>
  <si>
    <t>más de 6 SMLV</t>
  </si>
  <si>
    <t>Coordinador</t>
  </si>
  <si>
    <t>Otras Actividades de Servicios Comunitarios, Sociales y Personales</t>
  </si>
  <si>
    <t>entre 1 SMLV y menos de 2 SMLV</t>
  </si>
  <si>
    <t>Humanidades</t>
  </si>
  <si>
    <t>Docente de aula</t>
  </si>
  <si>
    <t>coordinador</t>
  </si>
  <si>
    <t>Transporte, Almacenamiento y Comunicaciones</t>
  </si>
  <si>
    <t>docente</t>
  </si>
  <si>
    <t>risaralda</t>
  </si>
  <si>
    <t>colombia</t>
  </si>
  <si>
    <t>Universidad Tecnológica de Pereira</t>
  </si>
  <si>
    <t>entre 5 SMLV y menos de 6 SMLV</t>
  </si>
  <si>
    <t xml:space="preserve">Docente </t>
  </si>
  <si>
    <t>dosquebradas</t>
  </si>
  <si>
    <t>Decano</t>
  </si>
  <si>
    <t xml:space="preserve">Contrato de prestación de servicios	</t>
  </si>
  <si>
    <t>Coordinadora</t>
  </si>
  <si>
    <t>Universidad del Quindío</t>
  </si>
  <si>
    <t>Carrera 15 Calle 12 Norte</t>
  </si>
  <si>
    <t>Director del programa</t>
  </si>
  <si>
    <t xml:space="preserve">Quindío </t>
  </si>
  <si>
    <t>COORDINADOR</t>
  </si>
  <si>
    <t>COLOMBIA</t>
  </si>
  <si>
    <t>Ocupaciones en  Salud</t>
  </si>
  <si>
    <t>Servicios Sociales y de Salud</t>
  </si>
  <si>
    <t>RISARALDA</t>
  </si>
  <si>
    <t>PEREIRA</t>
  </si>
  <si>
    <t>EDUCACIÓN</t>
  </si>
  <si>
    <t>RECTORA</t>
  </si>
  <si>
    <t>VALLE DEL CAUCA</t>
  </si>
  <si>
    <t>Director</t>
  </si>
  <si>
    <t>Maestría en Comunicación Educativa</t>
  </si>
  <si>
    <t>gduqueg@utp.edu.co</t>
  </si>
  <si>
    <t>Ocupaciones en Arte, Cultura, Esparcimiento y Deporte</t>
  </si>
  <si>
    <t>Facultad de Bellas Artes y Humanidades</t>
  </si>
  <si>
    <t>Director de escuela</t>
  </si>
  <si>
    <t>Secretaría de educación Municipal colegio Ormaza</t>
  </si>
  <si>
    <t>Calle 75 22-00 Cuba Pereira, Colombia</t>
  </si>
  <si>
    <t>malimola@gmail.com</t>
  </si>
  <si>
    <t>Área de ciencias sociales</t>
  </si>
  <si>
    <t>Luis Eduardo Montoya</t>
  </si>
  <si>
    <t>dlacosta@uniquindio.edu.co</t>
  </si>
  <si>
    <t>Oficina de Egresados</t>
  </si>
  <si>
    <t>Directora Oficina de Egresados</t>
  </si>
  <si>
    <t>Rector de la Universidad</t>
  </si>
  <si>
    <t>UNIVERSIDAD TECNOLOGICA DE PEREIRA</t>
  </si>
  <si>
    <t>CRA 27 10-02 ALAMOS</t>
  </si>
  <si>
    <t>dianagomez@utp.edu.co</t>
  </si>
  <si>
    <t>Vicerrectora</t>
  </si>
  <si>
    <t>jmbotero@utp.edu.co</t>
  </si>
  <si>
    <t>JARDÍN INFANTIL KIDS UNIVERSITY</t>
  </si>
  <si>
    <t>Cra 72 Bis # 75 A - 42</t>
  </si>
  <si>
    <t>adriguz994@yahoo.es</t>
  </si>
  <si>
    <t>Coordinador de comunicaciones</t>
  </si>
  <si>
    <t>Directora del Jardín</t>
  </si>
  <si>
    <t>Bogotá D.C.</t>
  </si>
  <si>
    <t>Bogotá</t>
  </si>
  <si>
    <t>zazabanca@gmail.com</t>
  </si>
  <si>
    <t>MUNICIPIO DE PEREIRA</t>
  </si>
  <si>
    <t xml:space="preserve">	Cra. 7 No. 18-55</t>
  </si>
  <si>
    <t>douglaseduca@gmail.com</t>
  </si>
  <si>
    <t>INEM FELIPE PÉREZ</t>
  </si>
  <si>
    <t>DOCENTE DE AULA</t>
  </si>
  <si>
    <t>RECTOR</t>
  </si>
  <si>
    <t>Colegio Abraham Lincoln</t>
  </si>
  <si>
    <t>calle 170 # 51 A 81</t>
  </si>
  <si>
    <t>adrianamariag@utp.edu.co</t>
  </si>
  <si>
    <t>docencia</t>
  </si>
  <si>
    <t>Bogota</t>
  </si>
  <si>
    <t>yoiyas@hotmail.com</t>
  </si>
  <si>
    <t xml:space="preserve">Univirtual </t>
  </si>
  <si>
    <t>Vereda La Julita - UTP H513</t>
  </si>
  <si>
    <t>3137373 ext 7808</t>
  </si>
  <si>
    <t>acrendon@utp.edu.co</t>
  </si>
  <si>
    <t>Otro tipo de contrato</t>
  </si>
  <si>
    <t>Pedagogía</t>
  </si>
  <si>
    <t xml:space="preserve">Diseñadora Instruccional </t>
  </si>
  <si>
    <t xml:space="preserve">Coordinador Area de Pedagogía </t>
  </si>
  <si>
    <t>emithale@gmail.com</t>
  </si>
  <si>
    <t>vivianna.rodriguez@gmail.com</t>
  </si>
  <si>
    <t>secretaria de educacion de dosquebradas</t>
  </si>
  <si>
    <t>centro administrativo municipal avenida simon bolivar</t>
  </si>
  <si>
    <t>luza1398@gmail.com</t>
  </si>
  <si>
    <t>educacion</t>
  </si>
  <si>
    <t>alvaro dussan</t>
  </si>
  <si>
    <t>Vereda la julita</t>
  </si>
  <si>
    <t>miguel85@utp.edu.co</t>
  </si>
  <si>
    <t>Facultad de Ciencias de la educación</t>
  </si>
  <si>
    <t xml:space="preserve">Docente catedrático </t>
  </si>
  <si>
    <t>Universidad Tecnologica de Pereira</t>
  </si>
  <si>
    <t>Carrera 27 #10-02 Barrio Alamos</t>
  </si>
  <si>
    <t>angelav@utp.edu.co</t>
  </si>
  <si>
    <t>Recursos Informáticos y Educativos</t>
  </si>
  <si>
    <t xml:space="preserve">Profesional Universitario </t>
  </si>
  <si>
    <t>Director Recursos Informáticos y Educativos</t>
  </si>
  <si>
    <t>Univirtual</t>
  </si>
  <si>
    <t>Director Académico</t>
  </si>
  <si>
    <t>Vicerrector Académico</t>
  </si>
  <si>
    <t>stwar.gomez@gmail.com</t>
  </si>
  <si>
    <t>Secretaria de educación municipal</t>
  </si>
  <si>
    <t>X</t>
  </si>
  <si>
    <t>bivian14_9@hotmail.com</t>
  </si>
  <si>
    <t>Docente de Inglés</t>
  </si>
  <si>
    <t>periodis@utp.edu.co</t>
  </si>
  <si>
    <t>UTP</t>
  </si>
  <si>
    <t>Vereda La Julita</t>
  </si>
  <si>
    <t>melissafvpereira@hotmail.com</t>
  </si>
  <si>
    <t>menor a 1 SMLV (Salario mínimo legal vigente)</t>
  </si>
  <si>
    <t>CIDT</t>
  </si>
  <si>
    <t>Community Manager</t>
  </si>
  <si>
    <t>Director CIDT</t>
  </si>
  <si>
    <t>Liceo Pino Verde</t>
  </si>
  <si>
    <t>Vereda Los Planes kilometro 5 Vía Cerritos Entrada 16, El Tigre</t>
  </si>
  <si>
    <t>marangel125@hotmail.com</t>
  </si>
  <si>
    <t>Docente Bilingüe</t>
  </si>
  <si>
    <t>daquintero@utp.edu.co</t>
  </si>
  <si>
    <t>Universidad de Medellín</t>
  </si>
  <si>
    <t>Carrera 87. No. 30-65</t>
  </si>
  <si>
    <t>Noraebotero@hotmail.com</t>
  </si>
  <si>
    <t>Facultad de Comunicación</t>
  </si>
  <si>
    <t>Docente-investigadora</t>
  </si>
  <si>
    <t>Jefe de Programa</t>
  </si>
  <si>
    <t>Antioquia</t>
  </si>
  <si>
    <t>Medellín</t>
  </si>
  <si>
    <t>Ministerio de Cultura</t>
  </si>
  <si>
    <t>Cra. 8 # 8 - 55 La Candelaria</t>
  </si>
  <si>
    <t>3424100 ext. 1407</t>
  </si>
  <si>
    <t>anitralopera@gmail.com</t>
  </si>
  <si>
    <t>Dirección de Cinematografía</t>
  </si>
  <si>
    <t>Profesional Especializado</t>
  </si>
  <si>
    <t>Directora de Cinematografía</t>
  </si>
  <si>
    <t>I.E. Ciudadela Cuba</t>
  </si>
  <si>
    <t>Los cristales, cuba</t>
  </si>
  <si>
    <t>Manuelospinal@gmail.com</t>
  </si>
  <si>
    <t>ALCALDIA DE PEREIRA</t>
  </si>
  <si>
    <t xml:space="preserve">ALCALDIA DE PEREIRA </t>
  </si>
  <si>
    <t>orbesguillermo@gmail.com</t>
  </si>
  <si>
    <t>SECRETARIA DE EDUCACION</t>
  </si>
  <si>
    <t>DOCENTE</t>
  </si>
  <si>
    <t>Institución Educativa El Águila</t>
  </si>
  <si>
    <t xml:space="preserve">Carrera 4 </t>
  </si>
  <si>
    <t>mpiedra@utp.edu.co</t>
  </si>
  <si>
    <t>Valle del Cauca</t>
  </si>
  <si>
    <t>El Águila</t>
  </si>
  <si>
    <t>Institución Educativa Manuel Elkin Patarroyo</t>
  </si>
  <si>
    <t>Dosquebradas Risaralda</t>
  </si>
  <si>
    <t>alfredorojas@utp.edu.co</t>
  </si>
  <si>
    <t>Risalralda</t>
  </si>
  <si>
    <t>Escuela de Administración y Mercadotecnia del Quindio EAM</t>
  </si>
  <si>
    <t>Av Bolivar N 3-11</t>
  </si>
  <si>
    <t>daniel.salazar1@utp.edu.co</t>
  </si>
  <si>
    <t>Facultad de Diseño y Comunicación</t>
  </si>
  <si>
    <t>Caja de Compensación Familiar de Caldas</t>
  </si>
  <si>
    <t>cra 25 clle 50 esquina</t>
  </si>
  <si>
    <t>884 2303</t>
  </si>
  <si>
    <t>mmmaya@utp.edu.co</t>
  </si>
  <si>
    <t>Relaciones Corporativas</t>
  </si>
  <si>
    <t>Comunicadora Social - Relacionista Pública</t>
  </si>
  <si>
    <t>Gerente de Relaciones Corporativas</t>
  </si>
  <si>
    <t>caldas</t>
  </si>
  <si>
    <t>Manizales</t>
  </si>
  <si>
    <t>Secretaria de Educación de Cali- I. E. San Juan Bautista de la Salle</t>
  </si>
  <si>
    <t>Carrera 9A No.78-14</t>
  </si>
  <si>
    <t>Académica</t>
  </si>
  <si>
    <t>Cali</t>
  </si>
  <si>
    <t>paularendon8@gmail.com</t>
  </si>
  <si>
    <t>Carrera 15 calle 12 Norte</t>
  </si>
  <si>
    <t>hugomarioa@gmail.com</t>
  </si>
  <si>
    <t>Centro Audiovisual</t>
  </si>
  <si>
    <t>Técnico Operativo</t>
  </si>
  <si>
    <t xml:space="preserve">Jefe de Producción </t>
  </si>
  <si>
    <t>FUNDACIÓN LUIS VELEZ- COALICIÓN COLOMBIA POR EL DERECHO A LA EDUCACION</t>
  </si>
  <si>
    <t>Calle 21 N° 13-51 oficina 204 edificio valorizacion</t>
  </si>
  <si>
    <t>marce_2254@hotmail.com</t>
  </si>
  <si>
    <t>Ocupaciones en Finanzas y administración</t>
  </si>
  <si>
    <t>ONG</t>
  </si>
  <si>
    <t>Tecnica administrativa</t>
  </si>
  <si>
    <t>Asesora tecnica administrativa</t>
  </si>
  <si>
    <t>Coordinadora nacional- representante legal</t>
  </si>
  <si>
    <t>Quindio</t>
  </si>
  <si>
    <t>INSTITUCIÓN EDUCATIVA NUESTRA SEÑORA DE GUADALUPE</t>
  </si>
  <si>
    <t>carrera 13A N° 35-31 Barrio Guadalupe</t>
  </si>
  <si>
    <t>DOCENTE INGLES</t>
  </si>
  <si>
    <t>DOSQUEBRADAS</t>
  </si>
  <si>
    <t>Uniòn Temporal Alma Mater - UTP</t>
  </si>
  <si>
    <t>sandramilenzamudio@gmail.com</t>
  </si>
  <si>
    <t>Administrativo</t>
  </si>
  <si>
    <t xml:space="preserve">coordinadora </t>
  </si>
  <si>
    <t xml:space="preserve">Rector </t>
  </si>
  <si>
    <t xml:space="preserve">Risaralda </t>
  </si>
  <si>
    <t xml:space="preserve">Pereira </t>
  </si>
  <si>
    <t>INSTITUCIÓN EDUCATIVA AGRÍCOLA ZARAGOZA</t>
  </si>
  <si>
    <t>CARTAGO</t>
  </si>
  <si>
    <t xml:space="preserve">NO </t>
  </si>
  <si>
    <t>SECRETARIA DE EDUCACIÓN DOSQUEBRADAS</t>
  </si>
  <si>
    <t>ALCALDIA MUNICIPAL DE DOSQUEBRADAS</t>
  </si>
  <si>
    <t>marasahi@hotmail.com</t>
  </si>
  <si>
    <t>EDUCACION</t>
  </si>
  <si>
    <t>DIRECTOR</t>
  </si>
  <si>
    <t xml:space="preserve">Liceo Andino de la Santísima Trinidad </t>
  </si>
  <si>
    <t>Carrera 5 Calle 4 Esquina</t>
  </si>
  <si>
    <t>jorgarcia28@hotmail.com</t>
  </si>
  <si>
    <t xml:space="preserve">Docencia </t>
  </si>
  <si>
    <t xml:space="preserve">Efraín Segura Castillo </t>
  </si>
  <si>
    <t xml:space="preserve">Filandia </t>
  </si>
  <si>
    <t>Magisterio</t>
  </si>
  <si>
    <t>carrera 5%6 La Tebaida</t>
  </si>
  <si>
    <t>joseresgo04@utp.edu.co</t>
  </si>
  <si>
    <t>3km</t>
  </si>
  <si>
    <t>La Tebaida</t>
  </si>
  <si>
    <t>SECRETARIA DE EDUCACION DISTRITAL- BOGOTÁ D.C</t>
  </si>
  <si>
    <t>Av. El Dorado No 66-63 Bogotá-Colombia.</t>
  </si>
  <si>
    <t>sofias@utp.edu.co</t>
  </si>
  <si>
    <t>INSTITUCION EDUCATIVA DISTRITAL</t>
  </si>
  <si>
    <t>BOGOTA D.C</t>
  </si>
  <si>
    <t>BOGOTÁ D.C</t>
  </si>
  <si>
    <t>Secretaria de Educación Colegio La Belleza Los Libertadores IED</t>
  </si>
  <si>
    <t xml:space="preserve">Calle 52 Sur N° 10 A 29 Este </t>
  </si>
  <si>
    <t>carmencarvajal128@utp.edu.co</t>
  </si>
  <si>
    <t xml:space="preserve">Básica Primaria </t>
  </si>
  <si>
    <t>IED Colegio Entre Nubes Sur Oriental</t>
  </si>
  <si>
    <t>Cra 1 #43B- 26 sur</t>
  </si>
  <si>
    <t>claudiacarvajalmonroy@yahoo.es</t>
  </si>
  <si>
    <t>educacion preescolar</t>
  </si>
  <si>
    <t>Sonia Rivero</t>
  </si>
  <si>
    <t>Cundinamarca</t>
  </si>
  <si>
    <t>SECRETARIA DE EDUCACIÓN DE BOGOTA</t>
  </si>
  <si>
    <t>AVENIDA EL DORADO No. 66-63 BOGOTÁ- COLOMBIA</t>
  </si>
  <si>
    <t>dianitaluciabustos@gmail.com</t>
  </si>
  <si>
    <t>COLEGIO JULIO GARAVITO ARMERO IED</t>
  </si>
  <si>
    <t>BOGOTÁ</t>
  </si>
  <si>
    <t>Secretaria de Educación de Zipaquirá</t>
  </si>
  <si>
    <t>Carrera 13 No 3c - 15</t>
  </si>
  <si>
    <t>anarociosilva@hotmail.com</t>
  </si>
  <si>
    <t>Colegio Santiago Pérez</t>
  </si>
  <si>
    <t>Zipaquirá</t>
  </si>
  <si>
    <t>SECRETARIA DE EDUCACIÓN DISTRITAL</t>
  </si>
  <si>
    <t>AV DORADO # 66 - 63</t>
  </si>
  <si>
    <t>nayduti@gmail.com</t>
  </si>
  <si>
    <t>ORIENTACION ESCOLAR</t>
  </si>
  <si>
    <t>ORIENTACIÓN ESCOLAR</t>
  </si>
  <si>
    <t>BOGOTÁ D.C.</t>
  </si>
  <si>
    <t>Secretaria de Educación del Distrito</t>
  </si>
  <si>
    <t>Avda El Dorado No. 66-63</t>
  </si>
  <si>
    <t>viannegam@utp.edu.co</t>
  </si>
  <si>
    <t>Colegio Naciones Unidas</t>
  </si>
  <si>
    <t>Colegio Aníbal Fernádez de Soto</t>
  </si>
  <si>
    <t>Carrera 50 # 143 - 33</t>
  </si>
  <si>
    <t>ana_paulina66@hotmail.com</t>
  </si>
  <si>
    <t>Básica Primaria</t>
  </si>
  <si>
    <t>IED tomás carrasquilla</t>
  </si>
  <si>
    <t>calle 74N° 62-11</t>
  </si>
  <si>
    <t>lacantera29@hotmail.com</t>
  </si>
  <si>
    <t>docentes</t>
  </si>
  <si>
    <t>cundinamarca</t>
  </si>
  <si>
    <t>bogotá</t>
  </si>
  <si>
    <t>Gimnasio Colombo Británico</t>
  </si>
  <si>
    <t>km 5 vía guaymaral</t>
  </si>
  <si>
    <t>nestorvera@utp.edu.co</t>
  </si>
  <si>
    <t>educación</t>
  </si>
  <si>
    <t>coordinador de área</t>
  </si>
  <si>
    <t>Secretaria de Educacion Distral</t>
  </si>
  <si>
    <t>Avrnida El Dorado No.66-63</t>
  </si>
  <si>
    <t>nancyperez@utp.edu.co</t>
  </si>
  <si>
    <t>Basica Primaria</t>
  </si>
  <si>
    <t xml:space="preserve">SECRETARIA DE EDUCACIÓN DISTRITAL DE BOGOTÁ </t>
  </si>
  <si>
    <t xml:space="preserve">Avenida el Dorado No 63 66 </t>
  </si>
  <si>
    <t xml:space="preserve">Docente de planta área de Humanidades </t>
  </si>
  <si>
    <t xml:space="preserve">Edilma Lesmes Ramírez </t>
  </si>
  <si>
    <t xml:space="preserve">Bogotá </t>
  </si>
  <si>
    <t>Institución educativa distrital Juana Escobar</t>
  </si>
  <si>
    <t xml:space="preserve">Cra 15 Este # 58-04 sur </t>
  </si>
  <si>
    <t>yennyzroae@utp.edu.co</t>
  </si>
  <si>
    <t>Docencia</t>
  </si>
  <si>
    <t>docente de preescolar</t>
  </si>
  <si>
    <t>Bogotá DC</t>
  </si>
  <si>
    <t>Colegio Educativo Distrital Aulas Colombianas San LUIS</t>
  </si>
  <si>
    <t>Carrera 11 Este N° 0-21</t>
  </si>
  <si>
    <t>2335821-3281041</t>
  </si>
  <si>
    <t>lulu_cabuyo@utp.edu.co</t>
  </si>
  <si>
    <t>Primaria</t>
  </si>
  <si>
    <t>Carlos Julio Pineda</t>
  </si>
  <si>
    <t>Av. El Dorado No. 66 - 63</t>
  </si>
  <si>
    <t>limon.purpura@yahoo.es</t>
  </si>
  <si>
    <t>Prensa</t>
  </si>
  <si>
    <t>Profesional Universitario</t>
  </si>
  <si>
    <t>Jefe</t>
  </si>
  <si>
    <t>Departamento</t>
  </si>
  <si>
    <t>SECRETARIA DE EDUCACIÓN DE BOGOTA -COL GUSTAVO MORALES MORALES</t>
  </si>
  <si>
    <t>CLL129  N 55-55</t>
  </si>
  <si>
    <t>joligon2003@yahoo.com</t>
  </si>
  <si>
    <t>PRIMARIA</t>
  </si>
  <si>
    <t>CUNDINAMARCA</t>
  </si>
  <si>
    <t>BOGOTA</t>
  </si>
  <si>
    <t>Colegio Distrital  INEM Francisco de Paula Santander</t>
  </si>
  <si>
    <t>Clle 38 C No 79-08</t>
  </si>
  <si>
    <t>2774862-3115997323</t>
  </si>
  <si>
    <t>glorieta2309@utp.edu.co</t>
  </si>
  <si>
    <t>Docente de Primaria</t>
  </si>
  <si>
    <t xml:space="preserve"> tutora del curso 405</t>
  </si>
  <si>
    <t>coordinadora</t>
  </si>
  <si>
    <t>Bogotá- Bogotá D:C.</t>
  </si>
  <si>
    <t>Secretaria de Educación de Bogota</t>
  </si>
  <si>
    <t>Av el Dorado No 66 -63</t>
  </si>
  <si>
    <t>emerson.devia@gmail.com</t>
  </si>
  <si>
    <t>Despacho</t>
  </si>
  <si>
    <t>Asesor de Comunicación y Movilización Social</t>
  </si>
  <si>
    <t>Oscar Sanchez Jaramillo</t>
  </si>
  <si>
    <t>INSTITUTO NACIONAL PENITENCIARIO INPEC</t>
  </si>
  <si>
    <t>Carrera 6 Nº 3-160</t>
  </si>
  <si>
    <t xml:space="preserve"> INICIA CON EL 8+ 663 7494 /  663 1409 /   663 776</t>
  </si>
  <si>
    <t>juandejesuscasallasr@gmail.com</t>
  </si>
  <si>
    <t>Tratamiento Penitenciario Área Psicología</t>
  </si>
  <si>
    <t xml:space="preserve">Psicólogo </t>
  </si>
  <si>
    <t>Dr. Nestor NEE  MENDEZ</t>
  </si>
  <si>
    <t>Meta</t>
  </si>
  <si>
    <t>Villavocencio</t>
  </si>
  <si>
    <t>IED JULIO GARAVITO ARMERO</t>
  </si>
  <si>
    <t>CALLE 40B SUR # 51 A - 10</t>
  </si>
  <si>
    <t>marthaluciapaezpaez@gmail.com.co</t>
  </si>
  <si>
    <t>PREESCOLAR</t>
  </si>
  <si>
    <t>COORDINADORA</t>
  </si>
  <si>
    <t>SED Bogotá</t>
  </si>
  <si>
    <t>Av. El Dorado # 66 - 63</t>
  </si>
  <si>
    <t>yamimur@gmail.com</t>
  </si>
  <si>
    <t>Colegio Distrital Aulas Colombianas San Luis</t>
  </si>
  <si>
    <t>AVENIDA EL DORADO 66-63</t>
  </si>
  <si>
    <t>ositocafe08@hotmail.com</t>
  </si>
  <si>
    <t>COLEGIO AULAS COLOMBIANAS SAN LUIS</t>
  </si>
  <si>
    <t>Secretaria de Educación de Bogotá "Colegio Usaquén IED"</t>
  </si>
  <si>
    <t>DIAG. CALLE 127 No. 11B-20</t>
  </si>
  <si>
    <t>equintanapedraza@gmail.com</t>
  </si>
  <si>
    <t>Docente de inglés</t>
  </si>
  <si>
    <t>Coordinadora Académica</t>
  </si>
  <si>
    <t>Cundinamarca- Bogotá</t>
  </si>
  <si>
    <t>SECRETARÍA DE EDUCACIÓN</t>
  </si>
  <si>
    <t>AVOGOTAENIDA EL DORADO Nº66-63 B</t>
  </si>
  <si>
    <t>1 3241000</t>
  </si>
  <si>
    <t>luz.elcy@hotmail.com</t>
  </si>
  <si>
    <t>Colegio José Asunción Silva</t>
  </si>
  <si>
    <t>anapaola@utp.edu.co</t>
  </si>
  <si>
    <t>Secretaria de Educación</t>
  </si>
  <si>
    <t>Carrera 9 Este #38-90 sur</t>
  </si>
  <si>
    <t>206 61 57</t>
  </si>
  <si>
    <t>jarolado@utp.edu.co</t>
  </si>
  <si>
    <t>Docente Primaria</t>
  </si>
  <si>
    <t>CORPORACIÓN UNIVERSITARIA MINUTO DE DIOS</t>
  </si>
  <si>
    <t>CALLE 81 No. 77B- 70</t>
  </si>
  <si>
    <t>2916520 ext 6233</t>
  </si>
  <si>
    <t>carloseduardosamudio@gmail.com</t>
  </si>
  <si>
    <t>COMUNICACION SOCIAL</t>
  </si>
  <si>
    <t>INDER Medellín</t>
  </si>
  <si>
    <t>Calle 47D No. 75 - 276</t>
  </si>
  <si>
    <t>jmontoyaagudelo@gmail.com</t>
  </si>
  <si>
    <t>Comunicaciones</t>
  </si>
  <si>
    <t>Comunicador Audiovisual</t>
  </si>
  <si>
    <t xml:space="preserve">Carolina Ramírez Rubio </t>
  </si>
  <si>
    <t>Secretaria de Educación de Bogotá</t>
  </si>
  <si>
    <t>Avenida El Dorado 68 - 63</t>
  </si>
  <si>
    <t>sonipeco@uto.edu.co</t>
  </si>
  <si>
    <t>pilarucosas@uto.edu.co</t>
  </si>
  <si>
    <t>Secretaria de educación de Cundinamarca</t>
  </si>
  <si>
    <t>Avenida 26 No 50 _ 23</t>
  </si>
  <si>
    <t>klaussjs@gmail.com</t>
  </si>
  <si>
    <t>Secretaria de educación</t>
  </si>
  <si>
    <t>Coordinadora academica</t>
  </si>
  <si>
    <t>Cachipay</t>
  </si>
  <si>
    <t>marlone.echavarria@gmail.com</t>
  </si>
  <si>
    <t>yevivis1983@utp.edu.co</t>
  </si>
  <si>
    <t>Universidad de Antioquia</t>
  </si>
  <si>
    <t xml:space="preserve"> calle 70 No. 52 - 21</t>
  </si>
  <si>
    <t xml:space="preserve">219 8332 </t>
  </si>
  <si>
    <t>laura_aristi27@hotmail.com</t>
  </si>
  <si>
    <t>Facultad de Comunicaciones</t>
  </si>
  <si>
    <t>Docente ocasional</t>
  </si>
  <si>
    <t>Diana Marcela Taborda</t>
  </si>
  <si>
    <t>Politécnico Colombiano Jaime Isaza Cadavid</t>
  </si>
  <si>
    <t>Carrera 48 # 7-151</t>
  </si>
  <si>
    <t>319 79 00</t>
  </si>
  <si>
    <t>camiloariasmon@hotmail.com</t>
  </si>
  <si>
    <t>Facultad de Comunicación Audiovisual</t>
  </si>
  <si>
    <t xml:space="preserve">Coordinador </t>
  </si>
  <si>
    <t>Colegio Ciudadea Educativa de Bosa I.E.D.</t>
  </si>
  <si>
    <t>Calle 52 sur N° 97C - 35</t>
  </si>
  <si>
    <t>mhamthyx59@utp.edu.co</t>
  </si>
  <si>
    <t>Docente en Básica  Primaria</t>
  </si>
  <si>
    <t>Docente de Planta</t>
  </si>
  <si>
    <t>Coordinadora Ciclo 1</t>
  </si>
  <si>
    <t>Bogotá, D.E.</t>
  </si>
  <si>
    <t>Secretaría de educación de Cundinamarca</t>
  </si>
  <si>
    <t xml:space="preserve"> Calle 26 No 51-53 Bogotá - Colombia </t>
  </si>
  <si>
    <t xml:space="preserve">PBX: 7490000  </t>
  </si>
  <si>
    <t>mariacris@utp.edu.co</t>
  </si>
  <si>
    <t>Madrid</t>
  </si>
  <si>
    <t xml:space="preserve">Calle 26 No 51-53 Bogotá - Colombia </t>
  </si>
  <si>
    <t xml:space="preserve">PBX: 7490000 </t>
  </si>
  <si>
    <t>pol.elmer@utp.edu.co</t>
  </si>
  <si>
    <t>Anolaima</t>
  </si>
  <si>
    <t>Secretaría de Educación Bogotá D.C.</t>
  </si>
  <si>
    <t>Av. El Dorado N° 66 - 63  Bogotá.</t>
  </si>
  <si>
    <t xml:space="preserve"> 324 1000</t>
  </si>
  <si>
    <t>yayasuor@gmail.com</t>
  </si>
  <si>
    <t>Colegio Rafael Bernal Jiménez IED.</t>
  </si>
  <si>
    <t>Docente Lengua Castellana.</t>
  </si>
  <si>
    <t>Jefe de área.</t>
  </si>
  <si>
    <t>Bogotá, D. C.</t>
  </si>
  <si>
    <t>Corporación Universitaria Minuto de Dios</t>
  </si>
  <si>
    <t>Cl. 81 B No. 72 B 70</t>
  </si>
  <si>
    <t>l.saenz@utp.edu.co</t>
  </si>
  <si>
    <t>Facultad de Ciencias Empresariales - Programa Contaduría Pública</t>
  </si>
  <si>
    <t>Director del Programa</t>
  </si>
  <si>
    <t>Sede Principal</t>
  </si>
  <si>
    <t>Calle 70 52-72</t>
  </si>
  <si>
    <t>nataly.gomezgarcia@gmail.com</t>
  </si>
  <si>
    <t>Coordinadora de Comunicaciones</t>
  </si>
  <si>
    <t>Directora General</t>
  </si>
  <si>
    <t>Colegio Orlando Higuita Rojasjas</t>
  </si>
  <si>
    <t>Calle 57 sur# 87 H 03  Bosa</t>
  </si>
  <si>
    <t>rosa.pinilla@utp.edu.co</t>
  </si>
  <si>
    <t xml:space="preserve">Calle 81 B # 72 B 70 </t>
  </si>
  <si>
    <t>fabio.medellin@utp.edu.co</t>
  </si>
  <si>
    <t>Escuela de Medios para el Desarrollo</t>
  </si>
  <si>
    <t>Coordinador de Imagen/Docente</t>
  </si>
  <si>
    <t>Bogotá D. C:</t>
  </si>
  <si>
    <t>UNIMINUTO</t>
  </si>
  <si>
    <t>Diag 81B N°72B-70  Bogota</t>
  </si>
  <si>
    <t>andrea.forero@utp.edu.co</t>
  </si>
  <si>
    <t>Facultad de Ciencias de la Comunicación</t>
  </si>
  <si>
    <t>Director de Programa</t>
  </si>
  <si>
    <t>uniminuto</t>
  </si>
  <si>
    <t>calle 81 b 72 b70</t>
  </si>
  <si>
    <t>diegodiaz629@gmail.com</t>
  </si>
  <si>
    <t>fedu</t>
  </si>
  <si>
    <t>camilo ramirez</t>
  </si>
  <si>
    <t>SED BOGOTA</t>
  </si>
  <si>
    <t>324 1000</t>
  </si>
  <si>
    <t>andres.gamboa@utp.edu.co</t>
  </si>
  <si>
    <t>Educacion</t>
  </si>
  <si>
    <t>Bogota D.C.</t>
  </si>
  <si>
    <t>Secretaría de Educación de Zipaquirá</t>
  </si>
  <si>
    <t>Calle 13N 3C-15B</t>
  </si>
  <si>
    <t>(1)8525034</t>
  </si>
  <si>
    <t>Institución Educativa Guillermo quevedo Zornoza</t>
  </si>
  <si>
    <t>Secretaría de Educación de Cundinamarca</t>
  </si>
  <si>
    <t>Calle 13 # 10-20</t>
  </si>
  <si>
    <t>(1)8785982</t>
  </si>
  <si>
    <t>jotah13@utp.edu.co</t>
  </si>
  <si>
    <t>Institución Educativa de Bachillerato Técnico Comercial de Tocancipá</t>
  </si>
  <si>
    <t>Tocancipá</t>
  </si>
  <si>
    <t>SEDUCA</t>
  </si>
  <si>
    <t>Medellin</t>
  </si>
  <si>
    <t>edwinferguz@gmail.com</t>
  </si>
  <si>
    <t xml:space="preserve">Educación </t>
  </si>
  <si>
    <t xml:space="preserve">Carlos Miguel </t>
  </si>
  <si>
    <t>San Andres de Cuerquia</t>
  </si>
  <si>
    <t>ICONTEC</t>
  </si>
  <si>
    <t>CALLE 5 A 39 - 90</t>
  </si>
  <si>
    <t>dianagarces68@gmail.com</t>
  </si>
  <si>
    <t>Coordinadora proyecto educación</t>
  </si>
  <si>
    <t>Uniminuto</t>
  </si>
  <si>
    <t>Cll. 81B. N. 72B- 70</t>
  </si>
  <si>
    <t>2916520 Ext 6169</t>
  </si>
  <si>
    <t>jenny.mahecha@utp.edu.co</t>
  </si>
  <si>
    <t>Secretaria Educación de Suacha</t>
  </si>
  <si>
    <t>Suacha La Despensa</t>
  </si>
  <si>
    <t>adriananai@utp.edu.co</t>
  </si>
  <si>
    <t>Docente Tecnología e Informática</t>
  </si>
  <si>
    <t>Maria Dolly Pardo</t>
  </si>
  <si>
    <t>Suacha</t>
  </si>
  <si>
    <t>UNIMINUTO SEDE PRINCIPAL</t>
  </si>
  <si>
    <t>Calle 81b No. 72b-70</t>
  </si>
  <si>
    <t>elquin.mejia@utp.edu.co</t>
  </si>
  <si>
    <t>Primer Año</t>
  </si>
  <si>
    <t>Coordinador de Primer Año</t>
  </si>
  <si>
    <t>INSTITUCIÓN  EDUCATIVA LA DESPENSA</t>
  </si>
  <si>
    <t>CARRERA 7 N 58 - 32</t>
  </si>
  <si>
    <t>omayrafm@hotmail.com</t>
  </si>
  <si>
    <t xml:space="preserve">TECNOLOGÍA E INFORMÁTICA </t>
  </si>
  <si>
    <t>SOACHA</t>
  </si>
  <si>
    <t>Institución Educativa Antonio Nariño</t>
  </si>
  <si>
    <t>Calle 3ª Nº 1-61 y 77 Este</t>
  </si>
  <si>
    <t>marcelacamargo17@hotmail.com</t>
  </si>
  <si>
    <t>Mosquera</t>
  </si>
  <si>
    <t>SECRETARIA DE EDUCACION DISTRITAL</t>
  </si>
  <si>
    <t xml:space="preserve">Ave el Dorado No. 66 63 </t>
  </si>
  <si>
    <t>dianacristina08@gmail.com</t>
  </si>
  <si>
    <t xml:space="preserve">JEFE TALENTO HUMANO </t>
  </si>
  <si>
    <t>elipaocaspa@gmail.com</t>
  </si>
  <si>
    <t>Avenida el dorado ·66 63</t>
  </si>
  <si>
    <t>titirirami@gmil.com</t>
  </si>
  <si>
    <t>Colegio Los Alpes</t>
  </si>
  <si>
    <t>Institución Educativa Juan XXIII</t>
  </si>
  <si>
    <t>Cra 23 b nro 73A-40 barrio Cuba</t>
  </si>
  <si>
    <t>(036) 3130103</t>
  </si>
  <si>
    <t>carvico@utp.edu.co</t>
  </si>
  <si>
    <t>Administración Educativa I.E. Juan XXIII</t>
  </si>
  <si>
    <t>Director de Núcleo educativo nro. 8</t>
  </si>
  <si>
    <t>Colimbia</t>
  </si>
  <si>
    <t>Secretaría de Educación Municipal</t>
  </si>
  <si>
    <t>Alcaldía de Pereira</t>
  </si>
  <si>
    <t>procris@utp.edu.co</t>
  </si>
  <si>
    <t>Alcaldía Municipal de Pereira</t>
  </si>
  <si>
    <t>centro administraivo municipal CAM</t>
  </si>
  <si>
    <t>3320071 ext 632</t>
  </si>
  <si>
    <t>alba.rojas@utp.edu.co</t>
  </si>
  <si>
    <t>Ocupaciones en Ciencias Naturales, Aplicadas y relacionadas</t>
  </si>
  <si>
    <t>docente en quimica y ciencias naturales</t>
  </si>
  <si>
    <t>coordinador academico</t>
  </si>
  <si>
    <t>dosquebras</t>
  </si>
  <si>
    <t>Instituto Agropecuario Veracruz</t>
  </si>
  <si>
    <t>Calle 10 N. 10-58</t>
  </si>
  <si>
    <t>doralbagilc@utp.edu.co</t>
  </si>
  <si>
    <t>Santa Rosa de Cabal</t>
  </si>
  <si>
    <t>Institución Educativa Héctor Ángel Arcila</t>
  </si>
  <si>
    <t>La Florida</t>
  </si>
  <si>
    <t>ta_inesita@hotmail.com</t>
  </si>
  <si>
    <t>Lucero Arias Vargas</t>
  </si>
  <si>
    <t>Secretaría de educación municipal de Pereira</t>
  </si>
  <si>
    <t>Cra 7, 18-55, piso 8</t>
  </si>
  <si>
    <t>Docente en Educación Artística - Música</t>
  </si>
  <si>
    <t>nestorjavier1@gmail.com</t>
  </si>
  <si>
    <t>COSMITET</t>
  </si>
  <si>
    <t>N</t>
  </si>
  <si>
    <t>equipasalud@gmail.com</t>
  </si>
  <si>
    <t>CONSULTA EXTERNA</t>
  </si>
  <si>
    <t>MEDICO GENERAL</t>
  </si>
  <si>
    <t>cboterog@utp.edu.co</t>
  </si>
  <si>
    <t>Escuela de Tecnología Industrial</t>
  </si>
  <si>
    <t>Docente de Tiempo Completo</t>
  </si>
  <si>
    <t>BORJA637@HOTMAIL.COM</t>
  </si>
  <si>
    <t>sociedadycultura@utp.edu.co</t>
  </si>
  <si>
    <t>Institución Educativa Santa Juana de Lestonnac</t>
  </si>
  <si>
    <t>Diagonal 21 transversal 22 Pradera Alta dosquebradas</t>
  </si>
  <si>
    <t>luzmarht77@hotmail.com</t>
  </si>
  <si>
    <t>Docente Humanidades Lengua Castellana</t>
  </si>
  <si>
    <t>ppyago@hotmail.com</t>
  </si>
  <si>
    <t>Fundación Universitaria Los Libertadores</t>
  </si>
  <si>
    <t>Carrera 16 N° 63A - 68</t>
  </si>
  <si>
    <t>2544750 Ext 3101</t>
  </si>
  <si>
    <t>patricia.sanchez@utp.edu.co</t>
  </si>
  <si>
    <t>Decana</t>
  </si>
  <si>
    <t>Bogotá D. C.</t>
  </si>
  <si>
    <t>SENA</t>
  </si>
  <si>
    <t>Carrera 8 No 26-79</t>
  </si>
  <si>
    <t>3135800 Ext 63083</t>
  </si>
  <si>
    <t>robertvanegas4@hotmail.com</t>
  </si>
  <si>
    <t>Comercio y Servicios</t>
  </si>
  <si>
    <t>Coordinador Academico</t>
  </si>
  <si>
    <t>Subdirector</t>
  </si>
  <si>
    <t>itm</t>
  </si>
  <si>
    <t>calle 14 7-12</t>
  </si>
  <si>
    <t>santa rosa</t>
  </si>
  <si>
    <t>cemhce@utp.edu.co</t>
  </si>
  <si>
    <t>actualización en tic¿s</t>
  </si>
  <si>
    <t>la única sugerencia es continuar con el programa, ya que apunta a la formación en un campo de las humanidades muy necesario en contextos actuales.</t>
  </si>
  <si>
    <t xml:space="preserve">La verdad en el tiempo que estudie faltaba mas organización para la entrega de los módulos </t>
  </si>
  <si>
    <t xml:space="preserve">Dentro de los seminarios es prudente integrar uno con respecto a presentación y desarrollo de proyectos para la alcaldía </t>
  </si>
  <si>
    <t>Seguir con el nivel académico que se imparte a través de los docentes.</t>
  </si>
  <si>
    <t>Que los procesos de selección de los estudiantes en las cohortes sea mas exigentes, teniendo en cuenta elementos como entrevistas y trabajo escrito para los apirantes.</t>
  </si>
  <si>
    <t>SEGUIR MEJORANDO LOS PROCESOS COMUNICATIVOS E INFORMATIVOS</t>
  </si>
  <si>
    <t>Sería pertinente el intercambio cultural en la maestría.</t>
  </si>
  <si>
    <t>que el material y las fotocopias  de documentos  como  tambien el seminario de ingles  y la correccion de estilos de la tesis  entren con el pago del semestre ya que es costoso y esto se tiene que pagar por aparte lo que no es justo.</t>
  </si>
  <si>
    <t>seguir mejorando</t>
  </si>
  <si>
    <t>Mejorar esta encuesta</t>
  </si>
  <si>
    <t>Me gustó mucho, sin embargo respecto a los contenidos del programa, inicialmente se hablaba de unos determinados y después los cambiaron, no ví ciertos seminarios en los cuales deseaba participar tales como fotógrafia y radio. Principalmente inicie la maestría por ser amante de la fotografía, lamentablemente no la pude experimentar, el cambio fue para cine y análisis de elementos de este mismo. Respecto a radio, no recuerdo bien por cual lo cambiaron. Sería correcto mantener lo que ofrecen tal cual lo señalan.</t>
  </si>
  <si>
    <t>muy bueno</t>
  </si>
  <si>
    <t>Solo programar con docenter que tengan postgrado ysolo aquellos que tengan buena evaluación</t>
  </si>
  <si>
    <t>En el caso de mi cohorte tuvimos inconvenientes con la capacidad de respuesta de la Universidad de Medellín durante el convenio con la UTP.</t>
  </si>
  <si>
    <t>Dar mas orientación a la paste comunicativa</t>
  </si>
  <si>
    <t xml:space="preserve">Brindar la oportunidad a los estudiantes de acceder a los seminarios a través de video conferencias, en caso de no poder asistir a alguna clase. </t>
  </si>
  <si>
    <t xml:space="preserve">Me parece muy buena la calidad del programa </t>
  </si>
  <si>
    <t>Hacer talleres más prácticos en los seminarios que tienen relación directa con los medios de comunicación.</t>
  </si>
  <si>
    <t>Mayor seguimiento al tesista.</t>
  </si>
  <si>
    <t xml:space="preserve">Desarrollar mas competencias en el área de tecnologías y medios audiovisuales como  Televisión, Radio, Prensa, Fotografía y promover mas el uso de  las TIC. </t>
  </si>
  <si>
    <t>seguir con excelentes profesionales como lo han hecho hasta ahora, acompañamiento en los trabajos de grado y apoyo en la producción de textos para publicación.</t>
  </si>
  <si>
    <t>Mejorar la calidad docente</t>
  </si>
  <si>
    <t xml:space="preserve">GRACIAS Y FELICITACIONES </t>
  </si>
  <si>
    <t>Mejorar los canales de comunicación a estudiantes nuevos</t>
  </si>
  <si>
    <t>REALIZAR AUTOEVALUACIONES DE MANERA SEMESTRAL</t>
  </si>
  <si>
    <t>integrar a los estudiantes e invitarlos a construir desde las diversas estancias</t>
  </si>
  <si>
    <t>Mejorar el proceso de comunicación UTP-UNIMINUTO</t>
  </si>
  <si>
    <t xml:space="preserve">Hacer procesos de autoevaluación continuos </t>
  </si>
  <si>
    <t>necesita optimizar los canales de comunicación</t>
  </si>
  <si>
    <t>Organización  en horarios fechas</t>
  </si>
  <si>
    <t xml:space="preserve">Esperaría que en este convenio con la Corporación Minuto de Dios Uniminuto, hubiere más convergencias que divergencias a cerca de la valoración de los trabajos de grado. </t>
  </si>
  <si>
    <t>Me gustaría que los tutores asignados tuvieran más tiempo para atender los requerimientos de los estudiantes y revisar de buena manera las tesis con el fin de desarrollarlos mucho mejor y dentro del cronograma asignado.</t>
  </si>
  <si>
    <t>Tener en cuenta a los estudiantes de convenio.</t>
  </si>
  <si>
    <t>Considero que cumplió con mis expectativas.</t>
  </si>
  <si>
    <t>MAYOR ÉNFASIS EN INVESTIGACIÓN (EN EL CASO DE LOS CONVENIOS CON OTRAS UNIVERSIDADES)</t>
  </si>
  <si>
    <t>Fomentar  jornadas de trabajo  en Pereira</t>
  </si>
  <si>
    <t>Mas comunicación de parte de la UTP  con el estudiante</t>
  </si>
  <si>
    <t>Consideró que las alternativas pedagógicas son insuficientes en algunos casos, se llevó el programa de manera desordenada siendo evidente la desinformación desde los coordinadores, me siento muy insatisfecha con la tutoría para mi tesis por parte de la UTP, el resto del contenido de la maestría fue satisfactorio.</t>
  </si>
  <si>
    <t>La maestría cuenta con excelentes docentes, ante esto no hay ninguna falencia en la calidad que se ofrece; considero que es importante un acompañamiento mas cercano en el momento de la construcción de la tesis ya que el acompañamiento de los tutores, por la distancia,  en ocasiones fue difícil mantener un contacto más cercano con ellos.</t>
  </si>
  <si>
    <t>Gracias por todo el apoyo</t>
  </si>
  <si>
    <t>Me gustaría que la homologación con Uniminuto fuese más rigurosa para favorecer los estandares de calidad que ustedes poseen.  Muy buenos!</t>
  </si>
  <si>
    <t xml:space="preserve"> EN ALGUNOS SEMINARIOS SE NECESITA MAS TIEMPO POR LO INTERESANTES</t>
  </si>
  <si>
    <t>Mejorar los procesos de articulación cuando existen convenios con la universidad.</t>
  </si>
  <si>
    <t>Buscar mecanismos para que los estudiantes en calidad de estudiantes de convenio puedan conocer la universidad.</t>
  </si>
  <si>
    <t xml:space="preserve">Lo que la universidad me ofreció ha sido excelente </t>
  </si>
  <si>
    <t xml:space="preserve">Mejorar algunos docentes </t>
  </si>
  <si>
    <t>Es necesario mejorar los canales de comunicación</t>
  </si>
  <si>
    <t>Incrementar los seminarios de invetigación</t>
  </si>
  <si>
    <t>1. Disponer de un encargado en cada ciudad donde se desarrollan los programas de postgrado (así los trámites y solicitudes serían más ágiles) 2. Desarrollar estrategias que permitan acercar a más interesados a los programas de postgrado de la UTP en cada una de las ciudades.</t>
  </si>
  <si>
    <t>organización en los seminarios, es decir fechas y horarios.</t>
  </si>
  <si>
    <t>mejorar los canales de comunicación</t>
  </si>
  <si>
    <t>Mejorar los canales de comunicación</t>
  </si>
  <si>
    <t>Continuar invitando docentes extranjeros, conferencias</t>
  </si>
  <si>
    <t>Que la Universidad brinde más seminarios para reconocer no sólo los temas sino de la misma Universidad.</t>
  </si>
  <si>
    <t>Sería interesante contar con más seminarios y actividades académicas que profundicen el campo de estudio de la maestría. Algunos seminarios son muy interesantes y el tiempo para su abordaje es muy corto. Algunos de los grupos de investigación no contaron con el acompañamiento y asesoría pertinente por parte de sus tutores. No es mi caso pues conté con una excelente tutora, pero algunos compañeros no corrieron con la misma fortuna, por ello es importante revisar esta parte.</t>
  </si>
  <si>
    <t>Excelentes profesores.</t>
  </si>
  <si>
    <t xml:space="preserve"> Que en programas como este de convenio sean mejores los canales de comunicación dado que es  esa la facultad.</t>
  </si>
  <si>
    <t>Mejorar la comunicación y hacer de los trámites algo más ágil...</t>
  </si>
  <si>
    <t>Mayor acompañamiento a los estudiants de convenios en otras ciudades</t>
  </si>
  <si>
    <t xml:space="preserve">Mejorar los convenios </t>
  </si>
  <si>
    <t>Creo que cuentan con la calidad docente pertinente a un nivel de maestría, lo que considero necesario es mejorar el vínculo administrativo</t>
  </si>
  <si>
    <t>La mejoría sería a nivel administrativo</t>
  </si>
  <si>
    <t>MEJORAR LOS CANALES DE INFORMACIÓN CON LOS CONVENIOS</t>
  </si>
  <si>
    <t xml:space="preserve">Teniendo en cuenta que la maestría que cursé es en convenio con otra entidad, será propia optimizar los canales de información en cuanto a trámites, servicios. </t>
  </si>
  <si>
    <t xml:space="preserve">Se aclara que el egreso de mi especialización fue Comunicación Educativa y para la Maestría en Convenio con la UNIMINUTO  </t>
  </si>
  <si>
    <t xml:space="preserve">Mejorar los canales de comunicación. </t>
  </si>
  <si>
    <t>desarrollar un énfasis mayor sobre producción en medios de comunicación con un componente práctico que se evidencie ante la comunidad en la ciudad.</t>
  </si>
  <si>
    <t>mejorar los mecanismos de evaluacion para obtener el titulo</t>
  </si>
  <si>
    <t>todo esta muy bien</t>
  </si>
  <si>
    <t>La ética profesional de algunos</t>
  </si>
  <si>
    <t xml:space="preserve">Crear o fortalecer una línea relacionada con la investigación del área de la comunicación educativa en entornos virtuales de enseñanza y aprendizaje  </t>
  </si>
  <si>
    <t>Intercambios Internacionales.</t>
  </si>
  <si>
    <t>formar redes, hay mucho potencial por interconectar y poner a funcionar</t>
  </si>
  <si>
    <t>Más seminarios de actualización</t>
  </si>
  <si>
    <t>TRAER MAS PONENTES DE AFUERA PARA LOS SEMINARIOS</t>
  </si>
  <si>
    <t>Establecer alianzas entre el programa y las empresas donde laboren los egresados.</t>
  </si>
  <si>
    <t>mayor nivel de exigencia, tomando como referente casos conocidos de la UCP (elaboración de ponencias, Foros,Publicaciones) integrados reglamentariamente al proceso académico del posgrado y no de manera opcional ni externo a este.</t>
  </si>
  <si>
    <t>Mayor seguimiento.</t>
  </si>
  <si>
    <t>INCREMENTAR LA FLEXIBILIDAD DE LOS CRÉDITOS ACADÉMICOS</t>
  </si>
  <si>
    <t>Si estoy satisfecho con la educación de la U</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</si>
  <si>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</si>
  <si>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</si>
  <si>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Comunicación Educativa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</si>
</sst>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1" xfId="0"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54%</c:v>
                  </c:pt>
                  <c:pt idx="1">
                    <c:v>38%</c:v>
                  </c:pt>
                  <c:pt idx="2">
                    <c:v>8%</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0.53913043478260869</c:v>
                </c:pt>
                <c:pt idx="1">
                  <c:v>0.38260869565217392</c:v>
                </c:pt>
                <c:pt idx="2">
                  <c:v>7.8260869565217397E-2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Egresados!$B$421:$B$422</c:f>
              <c:strCache>
                <c:ptCount val="2"/>
                <c:pt idx="0">
                  <c:v>Si</c:v>
                </c:pt>
                <c:pt idx="1">
                  <c:v>No</c:v>
                </c:pt>
              </c:strCache>
            </c:strRef>
          </c:cat>
          <c:val>
            <c:numRef>
              <c:f>Egresados!$C$421:$C$422</c:f>
              <c:numCache>
                <c:formatCode>0%</c:formatCode>
                <c:ptCount val="2"/>
                <c:pt idx="0">
                  <c:v>0.67826086956521736</c:v>
                </c:pt>
                <c:pt idx="1">
                  <c:v>0.32173913043478258</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0.36521739130434783</c:v>
                </c:pt>
                <c:pt idx="1">
                  <c:v>0.63478260869565217</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37%</c:v>
                  </c:pt>
                  <c:pt idx="1">
                    <c:v>25%</c:v>
                  </c:pt>
                  <c:pt idx="2">
                    <c:v>30%</c:v>
                  </c:pt>
                  <c:pt idx="3">
                    <c:v>8%</c:v>
                  </c:pt>
                </c:lvl>
                <c:lvl>
                  <c:pt idx="0">
                    <c:v>0</c:v>
                  </c:pt>
                  <c:pt idx="1">
                    <c:v>1</c:v>
                  </c:pt>
                  <c:pt idx="2">
                    <c:v>2</c:v>
                  </c:pt>
                  <c:pt idx="3">
                    <c:v>Más de 2</c:v>
                  </c:pt>
                </c:lvl>
              </c:multiLvlStrCache>
            </c:multiLvlStrRef>
          </c:cat>
          <c:val>
            <c:numRef>
              <c:f>Egresados!$G$90:$G$93</c:f>
              <c:numCache>
                <c:formatCode>0%</c:formatCode>
                <c:ptCount val="4"/>
                <c:pt idx="0">
                  <c:v>0.36521739130434783</c:v>
                </c:pt>
                <c:pt idx="1">
                  <c:v>0.25217391304347825</c:v>
                </c:pt>
                <c:pt idx="2">
                  <c:v>0.30434782608695654</c:v>
                </c:pt>
                <c:pt idx="3">
                  <c:v>7.8260869565217397E-2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37%</c:v>
                  </c:pt>
                  <c:pt idx="1">
                    <c:v>25%</c:v>
                  </c:pt>
                  <c:pt idx="2">
                    <c:v>30%</c:v>
                  </c:pt>
                  <c:pt idx="3">
                    <c:v>8%</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0.92173913043478262</c:v>
                </c:pt>
                <c:pt idx="1">
                  <c:v>3.4782608695652174E-2</c:v>
                </c:pt>
                <c:pt idx="2">
                  <c:v>4.3478260869565216E-2</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0.83478260869565213</c:v>
                </c:pt>
                <c:pt idx="1">
                  <c:v>1.7391304347826087E-2</c:v>
                </c:pt>
                <c:pt idx="2">
                  <c:v>0.14782608695652175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Egresados!$B$275:$B$280</c:f>
              <c:strCache>
                <c:ptCount val="6"/>
                <c:pt idx="0">
                  <c:v>Agricultura, ganadería, Caza y Silvicultura</c:v>
                </c:pt>
                <c:pt idx="1">
                  <c:v>Educación</c:v>
                </c:pt>
                <c:pt idx="2">
                  <c:v>Servicios Sociales y de Salud</c:v>
                </c:pt>
                <c:pt idx="3">
                  <c:v>Transporte, Almacenamiento y Comunicaciones</c:v>
                </c:pt>
                <c:pt idx="4">
                  <c:v>Otras Actividades de Servicios Comunitarios, Sociales y Personales</c:v>
                </c:pt>
                <c:pt idx="5">
                  <c:v>Sin respuesta</c:v>
                </c:pt>
              </c:strCache>
            </c:strRef>
          </c:cat>
          <c:val>
            <c:numRef>
              <c:f>Egresados!$D$275:$D$280</c:f>
              <c:numCache>
                <c:formatCode>0%</c:formatCode>
                <c:ptCount val="6"/>
                <c:pt idx="0">
                  <c:v>1.7391304347826087E-2</c:v>
                </c:pt>
                <c:pt idx="1">
                  <c:v>0.78260869565217395</c:v>
                </c:pt>
                <c:pt idx="2">
                  <c:v>1.7391304347826087E-2</c:v>
                </c:pt>
                <c:pt idx="3">
                  <c:v>1.7391304347826087E-2</c:v>
                </c:pt>
                <c:pt idx="4">
                  <c:v>1.7391304347826087E-2</c:v>
                </c:pt>
                <c:pt idx="5">
                  <c:v>0.14782608695652175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Egresados!$E$305:$E$306</c:f>
              <c:numCache>
                <c:formatCode>0%</c:formatCode>
                <c:ptCount val="2"/>
                <c:pt idx="0">
                  <c:v>0.29565217391304349</c:v>
                </c:pt>
                <c:pt idx="1">
                  <c:v>0.70434782608695656</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Egresados!$E$306</c:f>
              <c:numCache>
                <c:formatCode>0%</c:formatCode>
                <c:ptCount val="1"/>
                <c:pt idx="0">
                  <c:v>0.70434782608695656</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Egresados!$J$340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Egresados!$H$341:$I$342</c:f>
              <c:strCache>
                <c:ptCount val="2"/>
                <c:pt idx="0">
                  <c:v>Si</c:v>
                </c:pt>
                <c:pt idx="1">
                  <c:v>No</c:v>
                </c:pt>
              </c:strCache>
            </c:strRef>
          </c:cat>
          <c:val>
            <c:numRef>
              <c:f>Egresados!$J$341:$J$342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Egresados!$C$397:$C$401</c:f>
              <c:numCache>
                <c:formatCode>0%</c:formatCode>
                <c:ptCount val="5"/>
                <c:pt idx="0">
                  <c:v>0</c:v>
                </c:pt>
                <c:pt idx="1">
                  <c:v>8.6956521739130436E-3</c:v>
                </c:pt>
                <c:pt idx="2">
                  <c:v>0.17391304347826086</c:v>
                </c:pt>
                <c:pt idx="3">
                  <c:v>0.40869565217391307</c:v>
                </c:pt>
                <c:pt idx="4">
                  <c:v>0.40869565217391307</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Comunicación Educativa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44450</xdr:colOff>
      <xdr:row>12</xdr:row>
      <xdr:rowOff>152400</xdr:rowOff>
    </xdr:from>
    <xdr:to>
      <xdr:col>13</xdr:col>
      <xdr:colOff>521441</xdr:colOff>
      <xdr:row>32</xdr:row>
      <xdr:rowOff>4334</xdr:rowOff>
    </xdr:to>
    <xdr:pic>
      <xdr:nvPicPr>
        <xdr:cNvPr id="5" name="Imagen 4">
          <a:extLst>
            <a:ext uri="{FF2B5EF4-FFF2-40B4-BE49-F238E27FC236}">
              <a16:creationId xmlns:a16="http://schemas.microsoft.com/office/drawing/2014/main" id="{89DA2A05-0841-4F7F-AE4B-EE8B218EF6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4550" y="23622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284</xdr:row>
      <xdr:rowOff>19050</xdr:rowOff>
    </xdr:from>
    <xdr:to>
      <xdr:col>4</xdr:col>
      <xdr:colOff>1670050</xdr:colOff>
      <xdr:row>298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302</xdr:row>
      <xdr:rowOff>57150</xdr:rowOff>
    </xdr:from>
    <xdr:to>
      <xdr:col>11</xdr:col>
      <xdr:colOff>222250</xdr:colOff>
      <xdr:row>313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344</xdr:row>
      <xdr:rowOff>177800</xdr:rowOff>
    </xdr:from>
    <xdr:to>
      <xdr:col>5</xdr:col>
      <xdr:colOff>152400</xdr:colOff>
      <xdr:row>359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387</xdr:row>
      <xdr:rowOff>165100</xdr:rowOff>
    </xdr:from>
    <xdr:to>
      <xdr:col>9</xdr:col>
      <xdr:colOff>622300</xdr:colOff>
      <xdr:row>402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414</xdr:row>
      <xdr:rowOff>19050</xdr:rowOff>
    </xdr:from>
    <xdr:to>
      <xdr:col>8</xdr:col>
      <xdr:colOff>590550</xdr:colOff>
      <xdr:row>428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1456764</xdr:colOff>
      <xdr:row>14</xdr:row>
      <xdr:rowOff>22592</xdr:rowOff>
    </xdr:from>
    <xdr:to>
      <xdr:col>6</xdr:col>
      <xdr:colOff>984672</xdr:colOff>
      <xdr:row>32</xdr:row>
      <xdr:rowOff>79284</xdr:rowOff>
    </xdr:to>
    <xdr:pic>
      <xdr:nvPicPr>
        <xdr:cNvPr id="2" name="Imagen 1">
          <a:extLst>
            <a:ext uri="{FF2B5EF4-FFF2-40B4-BE49-F238E27FC236}">
              <a16:creationId xmlns:a16="http://schemas.microsoft.com/office/drawing/2014/main" id="{39C91B7B-D82C-452C-A079-D8A5A5C6C41E}"/>
            </a:ext>
          </a:extLst>
        </xdr:cNvPr>
        <xdr:cNvPicPr>
          <a:picLocks noChangeAspect="1"/>
        </xdr:cNvPicPr>
      </xdr:nvPicPr>
      <xdr:blipFill>
        <a:blip xmlns:r="http://schemas.openxmlformats.org/officeDocument/2006/relationships" r:embed="rId14"/>
        <a:stretch>
          <a:fillRect/>
        </a:stretch>
      </xdr:blipFill>
      <xdr:spPr>
        <a:xfrm>
          <a:off x="2256117" y="2951063"/>
          <a:ext cx="8552379" cy="34184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122</v>
      </c>
      <c r="C46" s="47"/>
      <c r="D46" s="47"/>
      <c r="E46" s="47"/>
      <c r="F46" s="47"/>
      <c r="G46" s="47"/>
      <c r="H46" s="47"/>
      <c r="I46" s="47"/>
      <c r="J46" s="47"/>
      <c r="K46" s="47"/>
      <c r="L46" s="47"/>
      <c r="M46" s="47"/>
      <c r="N46" s="47"/>
      <c r="O46" s="47"/>
    </row>
    <row r="47" spans="2:18" ht="409.6" customHeight="1">
      <c r="B47" s="48" t="s">
        <v>784</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53.5" customHeight="1">
      <c r="B52" s="48"/>
      <c r="C52" s="48"/>
      <c r="D52" s="48"/>
      <c r="E52" s="48"/>
      <c r="F52" s="48"/>
      <c r="G52" s="48"/>
      <c r="H52" s="48"/>
      <c r="I52" s="48"/>
      <c r="J52" s="48"/>
      <c r="K52" s="48"/>
      <c r="L52" s="48"/>
      <c r="M52" s="48"/>
      <c r="N52" s="48"/>
      <c r="O52" s="48"/>
    </row>
    <row r="54" spans="2:15" ht="36.75" customHeight="1">
      <c r="B54" s="33" t="s">
        <v>123</v>
      </c>
    </row>
    <row r="55" spans="2:15" ht="14.5" customHeight="1">
      <c r="B55" s="49" t="s">
        <v>783</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51" t="s">
        <v>782</v>
      </c>
      <c r="C66" s="52"/>
      <c r="D66" s="52"/>
      <c r="E66" s="52"/>
      <c r="F66" s="52"/>
      <c r="G66" s="52"/>
      <c r="H66" s="52"/>
      <c r="I66" s="52"/>
      <c r="J66" s="52"/>
      <c r="K66" s="52"/>
      <c r="L66" s="52"/>
      <c r="M66" s="52"/>
      <c r="N66" s="52"/>
      <c r="O66" s="52"/>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599"/>
  <sheetViews>
    <sheetView topLeftCell="A489" zoomScale="85" zoomScaleNormal="85" workbookViewId="0">
      <selection activeCell="B598" sqref="B598"/>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3" t="s">
        <v>179</v>
      </c>
      <c r="C12" s="53"/>
      <c r="D12" s="53"/>
      <c r="E12" s="53"/>
      <c r="F12" s="53"/>
    </row>
    <row r="13" spans="2:6">
      <c r="B13" s="10" t="s">
        <v>25</v>
      </c>
    </row>
    <row r="36" spans="2:7" ht="15.5">
      <c r="B36" s="9" t="s">
        <v>0</v>
      </c>
    </row>
    <row r="38" spans="2:7">
      <c r="B38" s="6" t="s">
        <v>0</v>
      </c>
      <c r="C38" s="31" t="s">
        <v>1</v>
      </c>
      <c r="D38" s="31" t="s">
        <v>2</v>
      </c>
      <c r="F38" s="6" t="s">
        <v>0</v>
      </c>
      <c r="G38" s="31" t="s">
        <v>2</v>
      </c>
    </row>
    <row r="39" spans="2:7">
      <c r="B39" s="7" t="s">
        <v>3</v>
      </c>
      <c r="C39" s="8">
        <v>42</v>
      </c>
      <c r="D39" s="13">
        <f>C39/$C$41</f>
        <v>0.36521739130434783</v>
      </c>
      <c r="F39" s="7" t="s">
        <v>3</v>
      </c>
      <c r="G39" s="13">
        <f>D39</f>
        <v>0.36521739130434783</v>
      </c>
    </row>
    <row r="40" spans="2:7">
      <c r="B40" s="7" t="s">
        <v>4</v>
      </c>
      <c r="C40" s="8">
        <v>73</v>
      </c>
      <c r="D40" s="13">
        <f t="shared" ref="D40:D41" si="0">C40/$C$41</f>
        <v>0.63478260869565217</v>
      </c>
      <c r="F40" s="7" t="s">
        <v>4</v>
      </c>
      <c r="G40" s="13">
        <f>D40</f>
        <v>0.63478260869565217</v>
      </c>
    </row>
    <row r="41" spans="2:7">
      <c r="B41" s="7" t="s">
        <v>5</v>
      </c>
      <c r="C41" s="11">
        <f>SUM(C39:C40)</f>
        <v>115</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62</v>
      </c>
      <c r="D64" s="13">
        <f>C64/$C$41</f>
        <v>0.53913043478260869</v>
      </c>
      <c r="F64" s="7" t="s">
        <v>23</v>
      </c>
      <c r="G64" s="13">
        <f>D64</f>
        <v>0.53913043478260869</v>
      </c>
    </row>
    <row r="65" spans="2:7">
      <c r="B65" s="7" t="s">
        <v>6</v>
      </c>
      <c r="C65" s="8">
        <v>44</v>
      </c>
      <c r="D65" s="13">
        <f t="shared" ref="D65:D67" si="1">C65/$C$41</f>
        <v>0.38260869565217392</v>
      </c>
      <c r="F65" s="7" t="s">
        <v>6</v>
      </c>
      <c r="G65" s="13">
        <f>D65</f>
        <v>0.38260869565217392</v>
      </c>
    </row>
    <row r="66" spans="2:7">
      <c r="B66" s="7" t="s">
        <v>111</v>
      </c>
      <c r="C66" s="8">
        <v>9</v>
      </c>
      <c r="D66" s="13">
        <f t="shared" si="1"/>
        <v>7.8260869565217397E-2</v>
      </c>
      <c r="F66" s="7" t="s">
        <v>112</v>
      </c>
      <c r="G66" s="13">
        <f>D66</f>
        <v>7.8260869565217397E-2</v>
      </c>
    </row>
    <row r="67" spans="2:7">
      <c r="B67" s="7" t="s">
        <v>5</v>
      </c>
      <c r="C67" s="11">
        <f>SUM(C64:C66)</f>
        <v>115</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42</v>
      </c>
      <c r="D90" s="13">
        <f>C90/$C$41</f>
        <v>0.36521739130434783</v>
      </c>
      <c r="F90" s="7">
        <v>0</v>
      </c>
      <c r="G90" s="13">
        <f>D90</f>
        <v>0.36521739130434783</v>
      </c>
    </row>
    <row r="91" spans="2:7">
      <c r="B91" s="7">
        <v>1</v>
      </c>
      <c r="C91" s="8">
        <v>29</v>
      </c>
      <c r="D91" s="13">
        <f t="shared" ref="D91:D94" si="2">C91/$C$41</f>
        <v>0.25217391304347825</v>
      </c>
      <c r="F91" s="7">
        <v>1</v>
      </c>
      <c r="G91" s="13">
        <f>D91</f>
        <v>0.25217391304347825</v>
      </c>
    </row>
    <row r="92" spans="2:7">
      <c r="B92" s="12">
        <v>2</v>
      </c>
      <c r="C92" s="8">
        <v>35</v>
      </c>
      <c r="D92" s="13">
        <f t="shared" si="2"/>
        <v>0.30434782608695654</v>
      </c>
      <c r="F92" s="12">
        <v>2</v>
      </c>
      <c r="G92" s="13">
        <f>D92</f>
        <v>0.30434782608695654</v>
      </c>
    </row>
    <row r="93" spans="2:7">
      <c r="B93" s="2" t="s">
        <v>116</v>
      </c>
      <c r="C93" s="8">
        <v>9</v>
      </c>
      <c r="D93" s="13">
        <f t="shared" si="2"/>
        <v>7.8260869565217397E-2</v>
      </c>
      <c r="F93" s="2" t="s">
        <v>116</v>
      </c>
      <c r="G93" s="13">
        <f>D93</f>
        <v>7.8260869565217397E-2</v>
      </c>
    </row>
    <row r="94" spans="2:7">
      <c r="B94" s="7" t="s">
        <v>5</v>
      </c>
      <c r="C94" s="11">
        <f>SUM(C90:C93)</f>
        <v>115</v>
      </c>
      <c r="D94" s="13">
        <f t="shared" si="2"/>
        <v>1</v>
      </c>
      <c r="F94" s="7" t="s">
        <v>5</v>
      </c>
      <c r="G94" s="13">
        <f>D94</f>
        <v>1</v>
      </c>
    </row>
    <row r="114" spans="2:12" ht="15.5">
      <c r="B114" s="9" t="s">
        <v>45</v>
      </c>
    </row>
    <row r="115" spans="2:12" ht="15.5">
      <c r="B115" s="9"/>
    </row>
    <row r="117" spans="2:12" ht="84" customHeight="1">
      <c r="B117" s="85" t="s">
        <v>46</v>
      </c>
      <c r="C117" s="85"/>
      <c r="D117" s="85"/>
      <c r="E117" s="86" t="s">
        <v>1</v>
      </c>
      <c r="F117" s="86"/>
      <c r="H117" s="85" t="s">
        <v>47</v>
      </c>
      <c r="I117" s="85"/>
      <c r="J117" s="85"/>
      <c r="K117" s="86" t="s">
        <v>1</v>
      </c>
      <c r="L117" s="86"/>
    </row>
    <row r="118" spans="2:12">
      <c r="B118" s="61" t="s">
        <v>14</v>
      </c>
      <c r="C118" s="61"/>
      <c r="D118" s="61"/>
      <c r="E118" s="62">
        <v>106</v>
      </c>
      <c r="F118" s="62"/>
      <c r="H118" s="56" t="s">
        <v>113</v>
      </c>
      <c r="I118" s="56"/>
      <c r="J118" s="56"/>
      <c r="K118" s="54">
        <v>96</v>
      </c>
      <c r="L118" s="55"/>
    </row>
    <row r="119" spans="2:12">
      <c r="B119" s="61" t="s">
        <v>15</v>
      </c>
      <c r="C119" s="61"/>
      <c r="D119" s="61"/>
      <c r="E119" s="62">
        <v>4</v>
      </c>
      <c r="F119" s="62"/>
      <c r="H119" s="56" t="s">
        <v>118</v>
      </c>
      <c r="I119" s="56"/>
      <c r="J119" s="56"/>
      <c r="K119" s="54">
        <v>2</v>
      </c>
      <c r="L119" s="55"/>
    </row>
    <row r="120" spans="2:12">
      <c r="B120" s="61" t="s">
        <v>21</v>
      </c>
      <c r="C120" s="61"/>
      <c r="D120" s="61"/>
      <c r="E120" s="62">
        <v>5</v>
      </c>
      <c r="F120" s="62"/>
      <c r="H120" s="56" t="s">
        <v>114</v>
      </c>
      <c r="I120" s="56"/>
      <c r="J120" s="56"/>
      <c r="K120" s="54">
        <v>17</v>
      </c>
      <c r="L120" s="55"/>
    </row>
    <row r="121" spans="2:12">
      <c r="B121" s="61" t="s">
        <v>50</v>
      </c>
      <c r="C121" s="61"/>
      <c r="D121" s="61"/>
      <c r="E121" s="62">
        <v>0</v>
      </c>
      <c r="F121" s="62"/>
      <c r="H121" s="19"/>
      <c r="I121" s="19"/>
      <c r="J121" s="19"/>
      <c r="K121" s="34"/>
      <c r="L121" s="34"/>
    </row>
    <row r="122" spans="2:12">
      <c r="B122" s="61" t="s">
        <v>51</v>
      </c>
      <c r="C122" s="61"/>
      <c r="D122" s="61"/>
      <c r="E122" s="62">
        <v>0</v>
      </c>
      <c r="F122" s="62"/>
      <c r="H122" s="19"/>
      <c r="I122" s="19"/>
      <c r="J122" s="19"/>
      <c r="K122" s="34"/>
      <c r="L122" s="34"/>
    </row>
    <row r="123" spans="2:12">
      <c r="B123" s="61" t="s">
        <v>16</v>
      </c>
      <c r="C123" s="61"/>
      <c r="D123" s="61"/>
      <c r="E123" s="62">
        <v>0</v>
      </c>
      <c r="F123" s="62"/>
      <c r="H123" s="19"/>
      <c r="I123" s="19"/>
      <c r="J123" s="19"/>
      <c r="K123" s="34"/>
      <c r="L123" s="34"/>
    </row>
    <row r="124" spans="2:12">
      <c r="B124" s="20"/>
      <c r="C124" s="20"/>
      <c r="D124" s="20"/>
      <c r="E124" s="30"/>
      <c r="F124" s="30"/>
      <c r="H124" s="19"/>
      <c r="I124" s="19"/>
      <c r="J124" s="19"/>
      <c r="K124" s="34"/>
      <c r="L124" s="34"/>
    </row>
    <row r="126" spans="2:12">
      <c r="B126" s="84" t="s">
        <v>49</v>
      </c>
      <c r="C126" s="84"/>
      <c r="D126" s="84"/>
      <c r="E126" s="84" t="s">
        <v>2</v>
      </c>
      <c r="F126" s="84"/>
      <c r="H126" s="84" t="s">
        <v>115</v>
      </c>
      <c r="I126" s="84"/>
      <c r="J126" s="84"/>
      <c r="K126" s="82" t="s">
        <v>2</v>
      </c>
      <c r="L126" s="83"/>
    </row>
    <row r="127" spans="2:12">
      <c r="B127" s="61" t="s">
        <v>14</v>
      </c>
      <c r="C127" s="61"/>
      <c r="D127" s="61"/>
      <c r="E127" s="63">
        <f>E118/$C$41</f>
        <v>0.92173913043478262</v>
      </c>
      <c r="F127" s="63"/>
      <c r="H127" s="61" t="s">
        <v>13</v>
      </c>
      <c r="I127" s="61"/>
      <c r="J127" s="61"/>
      <c r="K127" s="57">
        <f>K118/$C$41</f>
        <v>0.83478260869565213</v>
      </c>
      <c r="L127" s="58"/>
    </row>
    <row r="128" spans="2:12">
      <c r="B128" s="61" t="s">
        <v>15</v>
      </c>
      <c r="C128" s="61"/>
      <c r="D128" s="61"/>
      <c r="E128" s="63">
        <f t="shared" ref="E128:E132" si="3">E119/$C$41</f>
        <v>3.4782608695652174E-2</v>
      </c>
      <c r="F128" s="63"/>
      <c r="H128" s="56" t="s">
        <v>119</v>
      </c>
      <c r="I128" s="56"/>
      <c r="J128" s="56"/>
      <c r="K128" s="57">
        <f t="shared" ref="K128:K129" si="4">K119/$C$41</f>
        <v>1.7391304347826087E-2</v>
      </c>
      <c r="L128" s="58"/>
    </row>
    <row r="129" spans="2:12">
      <c r="B129" s="61" t="s">
        <v>21</v>
      </c>
      <c r="C129" s="61"/>
      <c r="D129" s="61"/>
      <c r="E129" s="63">
        <f t="shared" si="3"/>
        <v>4.3478260869565216E-2</v>
      </c>
      <c r="F129" s="63"/>
      <c r="H129" s="56" t="s">
        <v>114</v>
      </c>
      <c r="I129" s="56"/>
      <c r="J129" s="56"/>
      <c r="K129" s="57">
        <f t="shared" si="4"/>
        <v>0.14782608695652175</v>
      </c>
      <c r="L129" s="58"/>
    </row>
    <row r="130" spans="2:12">
      <c r="B130" s="61" t="s">
        <v>50</v>
      </c>
      <c r="C130" s="61"/>
      <c r="D130" s="61"/>
      <c r="E130" s="63">
        <f t="shared" si="3"/>
        <v>0</v>
      </c>
      <c r="F130" s="63"/>
    </row>
    <row r="131" spans="2:12">
      <c r="B131" s="61" t="s">
        <v>51</v>
      </c>
      <c r="C131" s="61"/>
      <c r="D131" s="61"/>
      <c r="E131" s="63">
        <f t="shared" si="3"/>
        <v>0</v>
      </c>
      <c r="F131" s="63"/>
    </row>
    <row r="132" spans="2:12">
      <c r="B132" s="61" t="s">
        <v>16</v>
      </c>
      <c r="C132" s="61"/>
      <c r="D132" s="61"/>
      <c r="E132" s="63">
        <f t="shared" si="3"/>
        <v>0</v>
      </c>
      <c r="F132" s="63"/>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158</v>
      </c>
      <c r="C157" s="35" t="s">
        <v>135</v>
      </c>
      <c r="D157" s="35">
        <v>3301428</v>
      </c>
      <c r="E157" s="35" t="s">
        <v>180</v>
      </c>
      <c r="F157" s="35" t="s">
        <v>181</v>
      </c>
      <c r="G157" s="35" t="s">
        <v>54</v>
      </c>
      <c r="H157" s="35" t="s">
        <v>127</v>
      </c>
      <c r="I157" s="35" t="s">
        <v>17</v>
      </c>
      <c r="J157" s="35" t="s">
        <v>13</v>
      </c>
      <c r="K157" s="35" t="s">
        <v>128</v>
      </c>
      <c r="L157" s="35" t="s">
        <v>159</v>
      </c>
      <c r="M157" s="35" t="s">
        <v>182</v>
      </c>
      <c r="N157" s="35" t="s">
        <v>130</v>
      </c>
      <c r="O157" s="35" t="s">
        <v>183</v>
      </c>
      <c r="P157" s="35" t="s">
        <v>27</v>
      </c>
      <c r="Q157" s="35" t="s">
        <v>126</v>
      </c>
      <c r="R157" s="35" t="s">
        <v>28</v>
      </c>
    </row>
    <row r="158" spans="2:18">
      <c r="B158" s="35" t="s">
        <v>184</v>
      </c>
      <c r="C158" s="35" t="s">
        <v>185</v>
      </c>
      <c r="D158" s="35">
        <v>3270785</v>
      </c>
      <c r="E158" s="35" t="s">
        <v>186</v>
      </c>
      <c r="F158" s="35" t="s">
        <v>132</v>
      </c>
      <c r="G158" s="35" t="s">
        <v>54</v>
      </c>
      <c r="H158" s="35" t="s">
        <v>127</v>
      </c>
      <c r="I158" s="35" t="s">
        <v>17</v>
      </c>
      <c r="J158" s="35" t="s">
        <v>13</v>
      </c>
      <c r="K158" s="35" t="s">
        <v>128</v>
      </c>
      <c r="L158" s="35" t="s">
        <v>159</v>
      </c>
      <c r="M158" s="35" t="s">
        <v>187</v>
      </c>
      <c r="N158" s="35" t="s">
        <v>130</v>
      </c>
      <c r="O158" s="35" t="s">
        <v>188</v>
      </c>
      <c r="P158" s="35" t="s">
        <v>27</v>
      </c>
      <c r="Q158" s="35" t="s">
        <v>126</v>
      </c>
      <c r="R158" s="35" t="s">
        <v>28</v>
      </c>
    </row>
    <row r="159" spans="2:18">
      <c r="B159" s="35" t="s">
        <v>165</v>
      </c>
      <c r="C159" s="35" t="s">
        <v>166</v>
      </c>
      <c r="D159" s="35">
        <v>7359328</v>
      </c>
      <c r="E159" s="35" t="s">
        <v>189</v>
      </c>
      <c r="F159" s="35" t="s">
        <v>139</v>
      </c>
      <c r="G159" s="35" t="s">
        <v>54</v>
      </c>
      <c r="H159" s="35" t="s">
        <v>127</v>
      </c>
      <c r="I159" s="35" t="s">
        <v>17</v>
      </c>
      <c r="J159" s="35" t="s">
        <v>13</v>
      </c>
      <c r="K159" s="35" t="s">
        <v>128</v>
      </c>
      <c r="L159" s="35" t="s">
        <v>145</v>
      </c>
      <c r="M159" s="35" t="s">
        <v>190</v>
      </c>
      <c r="N159" s="35" t="s">
        <v>191</v>
      </c>
      <c r="O159" s="35" t="s">
        <v>192</v>
      </c>
      <c r="P159" s="35" t="s">
        <v>144</v>
      </c>
      <c r="Q159" s="35" t="s">
        <v>134</v>
      </c>
      <c r="R159" s="35" t="s">
        <v>28</v>
      </c>
    </row>
    <row r="160" spans="2:18">
      <c r="B160" s="35" t="s">
        <v>193</v>
      </c>
      <c r="C160" s="35" t="s">
        <v>194</v>
      </c>
      <c r="D160" s="35">
        <v>3137275</v>
      </c>
      <c r="E160" s="35" t="s">
        <v>195</v>
      </c>
      <c r="F160" s="35" t="s">
        <v>139</v>
      </c>
      <c r="G160" s="35" t="s">
        <v>54</v>
      </c>
      <c r="H160" s="35" t="s">
        <v>140</v>
      </c>
      <c r="I160" s="35" t="s">
        <v>17</v>
      </c>
      <c r="J160" s="35" t="s">
        <v>13</v>
      </c>
      <c r="K160" s="35" t="s">
        <v>128</v>
      </c>
      <c r="L160" s="35" t="s">
        <v>147</v>
      </c>
      <c r="M160" s="35" t="s">
        <v>96</v>
      </c>
      <c r="N160" s="35" t="s">
        <v>196</v>
      </c>
      <c r="O160" s="35" t="s">
        <v>146</v>
      </c>
      <c r="P160" s="35" t="s">
        <v>27</v>
      </c>
      <c r="Q160" s="35" t="s">
        <v>126</v>
      </c>
      <c r="R160" s="35" t="s">
        <v>28</v>
      </c>
    </row>
    <row r="161" spans="2:18">
      <c r="B161" s="35" t="s">
        <v>120</v>
      </c>
      <c r="C161" s="35" t="s">
        <v>120</v>
      </c>
      <c r="D161" s="35" t="s">
        <v>120</v>
      </c>
      <c r="E161" s="35" t="s">
        <v>197</v>
      </c>
      <c r="F161" s="35" t="s">
        <v>120</v>
      </c>
      <c r="G161" s="35" t="s">
        <v>120</v>
      </c>
      <c r="H161" s="35" t="s">
        <v>120</v>
      </c>
      <c r="I161" s="35" t="s">
        <v>120</v>
      </c>
      <c r="J161" s="35" t="s">
        <v>120</v>
      </c>
      <c r="K161" s="35" t="s">
        <v>120</v>
      </c>
      <c r="L161" s="35" t="s">
        <v>120</v>
      </c>
      <c r="M161" s="35" t="s">
        <v>120</v>
      </c>
      <c r="N161" s="35" t="s">
        <v>120</v>
      </c>
      <c r="O161" s="35" t="s">
        <v>120</v>
      </c>
      <c r="P161" s="35" t="s">
        <v>120</v>
      </c>
      <c r="Q161" s="35" t="s">
        <v>120</v>
      </c>
      <c r="R161" s="35" t="s">
        <v>120</v>
      </c>
    </row>
    <row r="162" spans="2:18">
      <c r="B162" s="35" t="s">
        <v>198</v>
      </c>
      <c r="C162" s="35" t="s">
        <v>199</v>
      </c>
      <c r="D162" s="35">
        <v>3142986202</v>
      </c>
      <c r="E162" s="35" t="s">
        <v>200</v>
      </c>
      <c r="F162" s="35" t="s">
        <v>132</v>
      </c>
      <c r="G162" s="35" t="s">
        <v>54</v>
      </c>
      <c r="H162" s="35" t="s">
        <v>140</v>
      </c>
      <c r="I162" s="35" t="s">
        <v>163</v>
      </c>
      <c r="J162" s="35" t="s">
        <v>12</v>
      </c>
      <c r="K162" s="35" t="s">
        <v>143</v>
      </c>
      <c r="L162" s="35" t="s">
        <v>133</v>
      </c>
      <c r="M162" s="35" t="s">
        <v>54</v>
      </c>
      <c r="N162" s="35" t="s">
        <v>201</v>
      </c>
      <c r="O162" s="35" t="s">
        <v>202</v>
      </c>
      <c r="P162" s="35" t="s">
        <v>203</v>
      </c>
      <c r="Q162" s="35" t="s">
        <v>204</v>
      </c>
      <c r="R162" s="35" t="s">
        <v>28</v>
      </c>
    </row>
    <row r="163" spans="2:18">
      <c r="B163" s="35" t="s">
        <v>120</v>
      </c>
      <c r="C163" s="35" t="s">
        <v>120</v>
      </c>
      <c r="D163" s="35" t="s">
        <v>120</v>
      </c>
      <c r="E163" s="35" t="s">
        <v>205</v>
      </c>
      <c r="F163" s="35" t="s">
        <v>120</v>
      </c>
      <c r="G163" s="35" t="s">
        <v>120</v>
      </c>
      <c r="H163" s="35" t="s">
        <v>120</v>
      </c>
      <c r="I163" s="35" t="s">
        <v>120</v>
      </c>
      <c r="J163" s="35" t="s">
        <v>120</v>
      </c>
      <c r="K163" s="35" t="s">
        <v>120</v>
      </c>
      <c r="L163" s="35" t="s">
        <v>120</v>
      </c>
      <c r="M163" s="35" t="s">
        <v>120</v>
      </c>
      <c r="N163" s="35" t="s">
        <v>120</v>
      </c>
      <c r="O163" s="35" t="s">
        <v>120</v>
      </c>
      <c r="P163" s="35" t="s">
        <v>120</v>
      </c>
      <c r="Q163" s="35" t="s">
        <v>120</v>
      </c>
      <c r="R163" s="35" t="s">
        <v>120</v>
      </c>
    </row>
    <row r="164" spans="2:18">
      <c r="B164" s="35" t="s">
        <v>206</v>
      </c>
      <c r="C164" s="35" t="s">
        <v>207</v>
      </c>
      <c r="D164" s="35">
        <v>3248000</v>
      </c>
      <c r="E164" s="35" t="s">
        <v>208</v>
      </c>
      <c r="F164" s="35" t="s">
        <v>132</v>
      </c>
      <c r="G164" s="35" t="s">
        <v>54</v>
      </c>
      <c r="H164" s="35" t="s">
        <v>127</v>
      </c>
      <c r="I164" s="35" t="s">
        <v>17</v>
      </c>
      <c r="J164" s="35" t="s">
        <v>13</v>
      </c>
      <c r="K164" s="35" t="s">
        <v>128</v>
      </c>
      <c r="L164" s="35" t="s">
        <v>129</v>
      </c>
      <c r="M164" s="35" t="s">
        <v>209</v>
      </c>
      <c r="N164" s="35" t="s">
        <v>210</v>
      </c>
      <c r="O164" s="35" t="s">
        <v>211</v>
      </c>
      <c r="P164" s="35" t="s">
        <v>173</v>
      </c>
      <c r="Q164" s="35" t="s">
        <v>174</v>
      </c>
      <c r="R164" s="35" t="s">
        <v>170</v>
      </c>
    </row>
    <row r="165" spans="2:18">
      <c r="B165" s="35" t="s">
        <v>212</v>
      </c>
      <c r="C165" s="35" t="s">
        <v>213</v>
      </c>
      <c r="D165" s="35">
        <v>7423166</v>
      </c>
      <c r="E165" s="35" t="s">
        <v>214</v>
      </c>
      <c r="F165" s="35" t="s">
        <v>132</v>
      </c>
      <c r="G165" s="35" t="s">
        <v>54</v>
      </c>
      <c r="H165" s="35" t="s">
        <v>140</v>
      </c>
      <c r="I165" s="35" t="s">
        <v>136</v>
      </c>
      <c r="J165" s="35" t="s">
        <v>13</v>
      </c>
      <c r="K165" s="35" t="s">
        <v>143</v>
      </c>
      <c r="L165" s="35" t="s">
        <v>133</v>
      </c>
      <c r="M165" s="35" t="s">
        <v>215</v>
      </c>
      <c r="N165" s="35" t="s">
        <v>155</v>
      </c>
      <c r="O165" s="35" t="s">
        <v>153</v>
      </c>
      <c r="P165" s="35" t="s">
        <v>216</v>
      </c>
      <c r="Q165" s="35" t="s">
        <v>204</v>
      </c>
      <c r="R165" s="35" t="s">
        <v>28</v>
      </c>
    </row>
    <row r="166" spans="2:18">
      <c r="B166" s="35" t="s">
        <v>120</v>
      </c>
      <c r="C166" s="35" t="s">
        <v>120</v>
      </c>
      <c r="D166" s="35" t="s">
        <v>120</v>
      </c>
      <c r="E166" s="35" t="s">
        <v>217</v>
      </c>
      <c r="F166" s="35" t="s">
        <v>120</v>
      </c>
      <c r="G166" s="35" t="s">
        <v>120</v>
      </c>
      <c r="H166" s="35" t="s">
        <v>120</v>
      </c>
      <c r="I166" s="35" t="s">
        <v>120</v>
      </c>
      <c r="J166" s="35" t="s">
        <v>120</v>
      </c>
      <c r="K166" s="35" t="s">
        <v>120</v>
      </c>
      <c r="L166" s="35" t="s">
        <v>120</v>
      </c>
      <c r="M166" s="35" t="s">
        <v>120</v>
      </c>
      <c r="N166" s="35" t="s">
        <v>120</v>
      </c>
      <c r="O166" s="35" t="s">
        <v>120</v>
      </c>
      <c r="P166" s="35" t="s">
        <v>120</v>
      </c>
      <c r="Q166" s="35" t="s">
        <v>120</v>
      </c>
      <c r="R166" s="35" t="s">
        <v>120</v>
      </c>
    </row>
    <row r="167" spans="2:18">
      <c r="B167" s="35" t="s">
        <v>218</v>
      </c>
      <c r="C167" s="35" t="s">
        <v>219</v>
      </c>
      <c r="D167" s="35" t="s">
        <v>220</v>
      </c>
      <c r="E167" s="35" t="s">
        <v>221</v>
      </c>
      <c r="F167" s="35" t="s">
        <v>132</v>
      </c>
      <c r="G167" s="35" t="s">
        <v>54</v>
      </c>
      <c r="H167" s="35" t="s">
        <v>140</v>
      </c>
      <c r="I167" s="35" t="s">
        <v>222</v>
      </c>
      <c r="J167" s="35" t="s">
        <v>13</v>
      </c>
      <c r="K167" s="35" t="s">
        <v>128</v>
      </c>
      <c r="L167" s="35" t="s">
        <v>133</v>
      </c>
      <c r="M167" s="35" t="s">
        <v>223</v>
      </c>
      <c r="N167" s="35" t="s">
        <v>224</v>
      </c>
      <c r="O167" s="35" t="s">
        <v>225</v>
      </c>
      <c r="P167" s="35" t="s">
        <v>27</v>
      </c>
      <c r="Q167" s="35" t="s">
        <v>126</v>
      </c>
      <c r="R167" s="35" t="s">
        <v>138</v>
      </c>
    </row>
    <row r="168" spans="2:18">
      <c r="B168" s="35" t="s">
        <v>120</v>
      </c>
      <c r="C168" s="35" t="s">
        <v>120</v>
      </c>
      <c r="D168" s="35" t="s">
        <v>120</v>
      </c>
      <c r="E168" s="35" t="s">
        <v>226</v>
      </c>
      <c r="F168" s="35" t="s">
        <v>120</v>
      </c>
      <c r="G168" s="35" t="s">
        <v>120</v>
      </c>
      <c r="H168" s="35" t="s">
        <v>120</v>
      </c>
      <c r="I168" s="35" t="s">
        <v>120</v>
      </c>
      <c r="J168" s="35" t="s">
        <v>120</v>
      </c>
      <c r="K168" s="35" t="s">
        <v>120</v>
      </c>
      <c r="L168" s="35" t="s">
        <v>120</v>
      </c>
      <c r="M168" s="35" t="s">
        <v>120</v>
      </c>
      <c r="N168" s="35" t="s">
        <v>120</v>
      </c>
      <c r="O168" s="35" t="s">
        <v>120</v>
      </c>
      <c r="P168" s="35" t="s">
        <v>120</v>
      </c>
      <c r="Q168" s="35" t="s">
        <v>120</v>
      </c>
      <c r="R168" s="35" t="s">
        <v>120</v>
      </c>
    </row>
    <row r="169" spans="2:18">
      <c r="B169" s="35" t="s">
        <v>120</v>
      </c>
      <c r="C169" s="35" t="s">
        <v>120</v>
      </c>
      <c r="D169" s="35" t="s">
        <v>120</v>
      </c>
      <c r="E169" s="35" t="s">
        <v>227</v>
      </c>
      <c r="F169" s="35" t="s">
        <v>120</v>
      </c>
      <c r="G169" s="35" t="s">
        <v>120</v>
      </c>
      <c r="H169" s="35" t="s">
        <v>121</v>
      </c>
      <c r="I169" s="35" t="s">
        <v>120</v>
      </c>
      <c r="J169" s="35" t="s">
        <v>120</v>
      </c>
      <c r="K169" s="35" t="s">
        <v>120</v>
      </c>
      <c r="L169" s="35" t="s">
        <v>120</v>
      </c>
      <c r="M169" s="35" t="s">
        <v>120</v>
      </c>
      <c r="N169" s="35" t="s">
        <v>120</v>
      </c>
      <c r="O169" s="35" t="s">
        <v>120</v>
      </c>
      <c r="P169" s="35" t="s">
        <v>120</v>
      </c>
      <c r="Q169" s="35" t="s">
        <v>120</v>
      </c>
      <c r="R169" s="35" t="s">
        <v>120</v>
      </c>
    </row>
    <row r="170" spans="2:18">
      <c r="B170" s="35" t="s">
        <v>228</v>
      </c>
      <c r="C170" s="35" t="s">
        <v>229</v>
      </c>
      <c r="D170" s="35">
        <v>3320632</v>
      </c>
      <c r="E170" s="35" t="s">
        <v>230</v>
      </c>
      <c r="F170" s="35" t="s">
        <v>132</v>
      </c>
      <c r="G170" s="35" t="s">
        <v>54</v>
      </c>
      <c r="H170" s="35" t="s">
        <v>127</v>
      </c>
      <c r="I170" s="35" t="s">
        <v>136</v>
      </c>
      <c r="J170" s="35" t="s">
        <v>13</v>
      </c>
      <c r="K170" s="35" t="s">
        <v>128</v>
      </c>
      <c r="L170" s="35" t="s">
        <v>150</v>
      </c>
      <c r="M170" s="35" t="s">
        <v>231</v>
      </c>
      <c r="N170" s="35" t="s">
        <v>155</v>
      </c>
      <c r="O170" s="35" t="s">
        <v>232</v>
      </c>
      <c r="P170" s="35" t="s">
        <v>156</v>
      </c>
      <c r="Q170" s="35" t="s">
        <v>161</v>
      </c>
      <c r="R170" s="35" t="s">
        <v>157</v>
      </c>
    </row>
    <row r="171" spans="2:18">
      <c r="B171" s="35" t="s">
        <v>158</v>
      </c>
      <c r="C171" s="35" t="s">
        <v>233</v>
      </c>
      <c r="D171" s="35">
        <v>3137200</v>
      </c>
      <c r="E171" s="35" t="s">
        <v>234</v>
      </c>
      <c r="F171" s="35" t="s">
        <v>132</v>
      </c>
      <c r="G171" s="35" t="s">
        <v>54</v>
      </c>
      <c r="H171" s="35" t="s">
        <v>127</v>
      </c>
      <c r="I171" s="35" t="s">
        <v>163</v>
      </c>
      <c r="J171" s="35" t="s">
        <v>13</v>
      </c>
      <c r="K171" s="35" t="s">
        <v>128</v>
      </c>
      <c r="L171" s="35" t="s">
        <v>129</v>
      </c>
      <c r="M171" s="35" t="s">
        <v>235</v>
      </c>
      <c r="N171" s="35" t="s">
        <v>236</v>
      </c>
      <c r="O171" s="35" t="s">
        <v>167</v>
      </c>
      <c r="P171" s="35" t="s">
        <v>27</v>
      </c>
      <c r="Q171" s="35" t="s">
        <v>126</v>
      </c>
      <c r="R171" s="35" t="s">
        <v>28</v>
      </c>
    </row>
    <row r="172" spans="2:18">
      <c r="B172" s="35" t="s">
        <v>237</v>
      </c>
      <c r="C172" s="35" t="s">
        <v>238</v>
      </c>
      <c r="D172" s="35">
        <v>3137438</v>
      </c>
      <c r="E172" s="35" t="s">
        <v>239</v>
      </c>
      <c r="F172" s="35" t="s">
        <v>139</v>
      </c>
      <c r="G172" s="35" t="s">
        <v>54</v>
      </c>
      <c r="H172" s="35" t="s">
        <v>127</v>
      </c>
      <c r="I172" s="35" t="s">
        <v>163</v>
      </c>
      <c r="J172" s="35" t="s">
        <v>13</v>
      </c>
      <c r="K172" s="35" t="s">
        <v>128</v>
      </c>
      <c r="L172" s="35" t="s">
        <v>133</v>
      </c>
      <c r="M172" s="35" t="s">
        <v>240</v>
      </c>
      <c r="N172" s="35" t="s">
        <v>241</v>
      </c>
      <c r="O172" s="35" t="s">
        <v>242</v>
      </c>
      <c r="P172" s="35" t="s">
        <v>27</v>
      </c>
      <c r="Q172" s="35" t="s">
        <v>126</v>
      </c>
      <c r="R172" s="35" t="s">
        <v>28</v>
      </c>
    </row>
    <row r="173" spans="2:18">
      <c r="B173" s="35" t="s">
        <v>158</v>
      </c>
      <c r="C173" s="35" t="s">
        <v>135</v>
      </c>
      <c r="D173" s="35">
        <v>3137373</v>
      </c>
      <c r="E173" s="35" t="s">
        <v>141</v>
      </c>
      <c r="F173" s="35" t="s">
        <v>132</v>
      </c>
      <c r="G173" s="35" t="s">
        <v>54</v>
      </c>
      <c r="H173" s="35" t="s">
        <v>127</v>
      </c>
      <c r="I173" s="35" t="s">
        <v>136</v>
      </c>
      <c r="J173" s="35" t="s">
        <v>13</v>
      </c>
      <c r="K173" s="35" t="s">
        <v>128</v>
      </c>
      <c r="L173" s="35" t="s">
        <v>159</v>
      </c>
      <c r="M173" s="35" t="s">
        <v>243</v>
      </c>
      <c r="N173" s="35" t="s">
        <v>244</v>
      </c>
      <c r="O173" s="35" t="s">
        <v>245</v>
      </c>
      <c r="P173" s="35" t="s">
        <v>27</v>
      </c>
      <c r="Q173" s="35" t="s">
        <v>126</v>
      </c>
      <c r="R173" s="35" t="s">
        <v>28</v>
      </c>
    </row>
    <row r="174" spans="2:18">
      <c r="B174" s="35" t="s">
        <v>120</v>
      </c>
      <c r="C174" s="35" t="s">
        <v>120</v>
      </c>
      <c r="D174" s="35" t="s">
        <v>120</v>
      </c>
      <c r="E174" s="35" t="s">
        <v>246</v>
      </c>
      <c r="F174" s="35" t="s">
        <v>120</v>
      </c>
      <c r="G174" s="35" t="s">
        <v>120</v>
      </c>
      <c r="H174" s="35" t="s">
        <v>121</v>
      </c>
      <c r="I174" s="35" t="s">
        <v>120</v>
      </c>
      <c r="J174" s="35" t="s">
        <v>120</v>
      </c>
      <c r="K174" s="35" t="s">
        <v>120</v>
      </c>
      <c r="L174" s="35" t="s">
        <v>120</v>
      </c>
      <c r="M174" s="35" t="s">
        <v>120</v>
      </c>
      <c r="N174" s="35" t="s">
        <v>120</v>
      </c>
      <c r="O174" s="35" t="s">
        <v>120</v>
      </c>
      <c r="P174" s="35" t="s">
        <v>120</v>
      </c>
      <c r="Q174" s="35" t="s">
        <v>120</v>
      </c>
      <c r="R174" s="35" t="s">
        <v>120</v>
      </c>
    </row>
    <row r="175" spans="2:18">
      <c r="B175" s="35" t="s">
        <v>247</v>
      </c>
      <c r="C175" s="35" t="s">
        <v>126</v>
      </c>
      <c r="D175" s="35" t="s">
        <v>248</v>
      </c>
      <c r="E175" s="35" t="s">
        <v>249</v>
      </c>
      <c r="F175" s="35" t="s">
        <v>132</v>
      </c>
      <c r="G175" s="35" t="s">
        <v>54</v>
      </c>
      <c r="H175" s="35" t="s">
        <v>127</v>
      </c>
      <c r="I175" s="35" t="s">
        <v>17</v>
      </c>
      <c r="J175" s="35" t="s">
        <v>13</v>
      </c>
      <c r="K175" s="35" t="s">
        <v>128</v>
      </c>
      <c r="L175" s="35" t="s">
        <v>129</v>
      </c>
      <c r="M175" s="35" t="s">
        <v>151</v>
      </c>
      <c r="N175" s="35" t="s">
        <v>250</v>
      </c>
      <c r="O175" s="35" t="s">
        <v>178</v>
      </c>
      <c r="P175" s="35" t="s">
        <v>27</v>
      </c>
      <c r="Q175" s="35" t="s">
        <v>126</v>
      </c>
      <c r="R175" s="35" t="s">
        <v>28</v>
      </c>
    </row>
    <row r="176" spans="2:18">
      <c r="B176" s="35" t="s">
        <v>120</v>
      </c>
      <c r="C176" s="35" t="s">
        <v>120</v>
      </c>
      <c r="D176" s="35" t="s">
        <v>120</v>
      </c>
      <c r="E176" s="35" t="s">
        <v>251</v>
      </c>
      <c r="F176" s="35" t="s">
        <v>120</v>
      </c>
      <c r="G176" s="35" t="s">
        <v>120</v>
      </c>
      <c r="H176" s="35" t="s">
        <v>121</v>
      </c>
      <c r="I176" s="35" t="s">
        <v>120</v>
      </c>
      <c r="J176" s="35" t="s">
        <v>120</v>
      </c>
      <c r="K176" s="35" t="s">
        <v>120</v>
      </c>
      <c r="L176" s="35" t="s">
        <v>120</v>
      </c>
      <c r="M176" s="35" t="s">
        <v>120</v>
      </c>
      <c r="N176" s="35" t="s">
        <v>120</v>
      </c>
      <c r="O176" s="35" t="s">
        <v>120</v>
      </c>
      <c r="P176" s="35" t="s">
        <v>120</v>
      </c>
      <c r="Q176" s="35" t="s">
        <v>120</v>
      </c>
      <c r="R176" s="35" t="s">
        <v>120</v>
      </c>
    </row>
    <row r="177" spans="2:18">
      <c r="B177" s="35" t="s">
        <v>252</v>
      </c>
      <c r="C177" s="35" t="s">
        <v>253</v>
      </c>
      <c r="D177" s="35">
        <v>3137300</v>
      </c>
      <c r="E177" s="35" t="s">
        <v>254</v>
      </c>
      <c r="F177" s="35" t="s">
        <v>132</v>
      </c>
      <c r="G177" s="35" t="s">
        <v>149</v>
      </c>
      <c r="H177" s="35" t="s">
        <v>127</v>
      </c>
      <c r="I177" s="35" t="s">
        <v>163</v>
      </c>
      <c r="J177" s="35" t="s">
        <v>12</v>
      </c>
      <c r="K177" s="35" t="s">
        <v>128</v>
      </c>
      <c r="L177" s="35" t="s">
        <v>255</v>
      </c>
      <c r="M177" s="35" t="s">
        <v>256</v>
      </c>
      <c r="N177" s="35" t="s">
        <v>257</v>
      </c>
      <c r="O177" s="35" t="s">
        <v>258</v>
      </c>
      <c r="P177" s="35" t="s">
        <v>27</v>
      </c>
      <c r="Q177" s="35" t="s">
        <v>126</v>
      </c>
      <c r="R177" s="35" t="s">
        <v>28</v>
      </c>
    </row>
    <row r="178" spans="2:18">
      <c r="B178" s="35" t="s">
        <v>259</v>
      </c>
      <c r="C178" s="35" t="s">
        <v>260</v>
      </c>
      <c r="D178" s="35">
        <v>3132668</v>
      </c>
      <c r="E178" s="35" t="s">
        <v>261</v>
      </c>
      <c r="F178" s="35" t="s">
        <v>132</v>
      </c>
      <c r="G178" s="35" t="s">
        <v>54</v>
      </c>
      <c r="H178" s="35" t="s">
        <v>140</v>
      </c>
      <c r="I178" s="35" t="s">
        <v>136</v>
      </c>
      <c r="J178" s="35" t="s">
        <v>13</v>
      </c>
      <c r="K178" s="35" t="s">
        <v>143</v>
      </c>
      <c r="L178" s="35" t="s">
        <v>129</v>
      </c>
      <c r="M178" s="35" t="s">
        <v>54</v>
      </c>
      <c r="N178" s="35" t="s">
        <v>262</v>
      </c>
      <c r="O178" s="35" t="s">
        <v>148</v>
      </c>
      <c r="P178" s="35" t="s">
        <v>27</v>
      </c>
      <c r="Q178" s="35" t="s">
        <v>126</v>
      </c>
      <c r="R178" s="35" t="s">
        <v>28</v>
      </c>
    </row>
    <row r="179" spans="2:18">
      <c r="B179" s="35" t="s">
        <v>120</v>
      </c>
      <c r="C179" s="35" t="s">
        <v>120</v>
      </c>
      <c r="D179" s="35" t="s">
        <v>120</v>
      </c>
      <c r="E179" s="35" t="s">
        <v>263</v>
      </c>
      <c r="F179" s="35" t="s">
        <v>120</v>
      </c>
      <c r="G179" s="35" t="s">
        <v>120</v>
      </c>
      <c r="H179" s="35" t="s">
        <v>120</v>
      </c>
      <c r="I179" s="35" t="s">
        <v>120</v>
      </c>
      <c r="J179" s="35" t="s">
        <v>120</v>
      </c>
      <c r="K179" s="35" t="s">
        <v>120</v>
      </c>
      <c r="L179" s="35" t="s">
        <v>120</v>
      </c>
      <c r="M179" s="35" t="s">
        <v>120</v>
      </c>
      <c r="N179" s="35" t="s">
        <v>120</v>
      </c>
      <c r="O179" s="35" t="s">
        <v>120</v>
      </c>
      <c r="P179" s="35" t="s">
        <v>120</v>
      </c>
      <c r="Q179" s="35" t="s">
        <v>120</v>
      </c>
      <c r="R179" s="35" t="s">
        <v>120</v>
      </c>
    </row>
    <row r="180" spans="2:18">
      <c r="B180" s="35" t="s">
        <v>264</v>
      </c>
      <c r="C180" s="35" t="s">
        <v>265</v>
      </c>
      <c r="D180" s="35">
        <v>3405555</v>
      </c>
      <c r="E180" s="35" t="s">
        <v>266</v>
      </c>
      <c r="F180" s="35" t="s">
        <v>132</v>
      </c>
      <c r="G180" s="35" t="s">
        <v>54</v>
      </c>
      <c r="H180" s="35" t="s">
        <v>140</v>
      </c>
      <c r="I180" s="35" t="s">
        <v>136</v>
      </c>
      <c r="J180" s="35" t="s">
        <v>13</v>
      </c>
      <c r="K180" s="35" t="s">
        <v>143</v>
      </c>
      <c r="L180" s="35" t="s">
        <v>145</v>
      </c>
      <c r="M180" s="35" t="s">
        <v>267</v>
      </c>
      <c r="N180" s="35" t="s">
        <v>268</v>
      </c>
      <c r="O180" s="35" t="s">
        <v>269</v>
      </c>
      <c r="P180" s="35" t="s">
        <v>270</v>
      </c>
      <c r="Q180" s="35" t="s">
        <v>271</v>
      </c>
      <c r="R180" s="35" t="s">
        <v>28</v>
      </c>
    </row>
    <row r="181" spans="2:18">
      <c r="B181" s="35" t="s">
        <v>272</v>
      </c>
      <c r="C181" s="35" t="s">
        <v>273</v>
      </c>
      <c r="D181" s="35" t="s">
        <v>274</v>
      </c>
      <c r="E181" s="35" t="s">
        <v>275</v>
      </c>
      <c r="F181" s="35" t="s">
        <v>181</v>
      </c>
      <c r="G181" s="35" t="s">
        <v>142</v>
      </c>
      <c r="H181" s="35" t="s">
        <v>127</v>
      </c>
      <c r="I181" s="35" t="s">
        <v>17</v>
      </c>
      <c r="J181" s="35" t="s">
        <v>13</v>
      </c>
      <c r="K181" s="35" t="s">
        <v>128</v>
      </c>
      <c r="L181" s="35" t="s">
        <v>147</v>
      </c>
      <c r="M181" s="35" t="s">
        <v>276</v>
      </c>
      <c r="N181" s="35" t="s">
        <v>277</v>
      </c>
      <c r="O181" s="35" t="s">
        <v>278</v>
      </c>
      <c r="P181" s="35" t="s">
        <v>203</v>
      </c>
      <c r="Q181" s="35" t="s">
        <v>204</v>
      </c>
      <c r="R181" s="35" t="s">
        <v>28</v>
      </c>
    </row>
    <row r="182" spans="2:18">
      <c r="B182" s="35" t="s">
        <v>279</v>
      </c>
      <c r="C182" s="35" t="s">
        <v>280</v>
      </c>
      <c r="D182" s="35">
        <v>3202777</v>
      </c>
      <c r="E182" s="35" t="s">
        <v>281</v>
      </c>
      <c r="F182" s="35" t="s">
        <v>132</v>
      </c>
      <c r="G182" s="35" t="s">
        <v>54</v>
      </c>
      <c r="H182" s="35" t="s">
        <v>127</v>
      </c>
      <c r="I182" s="35" t="s">
        <v>222</v>
      </c>
      <c r="J182" s="35" t="s">
        <v>13</v>
      </c>
      <c r="K182" s="35" t="s">
        <v>128</v>
      </c>
      <c r="L182" s="35" t="s">
        <v>133</v>
      </c>
      <c r="M182" s="35" t="s">
        <v>130</v>
      </c>
      <c r="N182" s="35" t="s">
        <v>130</v>
      </c>
      <c r="O182" s="35" t="s">
        <v>146</v>
      </c>
      <c r="P182" s="35" t="s">
        <v>27</v>
      </c>
      <c r="Q182" s="35" t="s">
        <v>126</v>
      </c>
      <c r="R182" s="35" t="s">
        <v>28</v>
      </c>
    </row>
    <row r="183" spans="2:18">
      <c r="B183" s="35" t="s">
        <v>282</v>
      </c>
      <c r="C183" s="35" t="s">
        <v>283</v>
      </c>
      <c r="D183" s="35">
        <v>3272726</v>
      </c>
      <c r="E183" s="35" t="s">
        <v>284</v>
      </c>
      <c r="F183" s="35" t="s">
        <v>132</v>
      </c>
      <c r="G183" s="35" t="s">
        <v>54</v>
      </c>
      <c r="H183" s="35" t="s">
        <v>127</v>
      </c>
      <c r="I183" s="35" t="s">
        <v>17</v>
      </c>
      <c r="J183" s="35" t="s">
        <v>13</v>
      </c>
      <c r="K183" s="35" t="s">
        <v>128</v>
      </c>
      <c r="L183" s="35" t="s">
        <v>133</v>
      </c>
      <c r="M183" s="35" t="s">
        <v>285</v>
      </c>
      <c r="N183" s="35" t="s">
        <v>286</v>
      </c>
      <c r="O183" s="35" t="s">
        <v>211</v>
      </c>
      <c r="P183" s="35" t="s">
        <v>173</v>
      </c>
      <c r="Q183" s="35" t="s">
        <v>126</v>
      </c>
      <c r="R183" s="35" t="s">
        <v>28</v>
      </c>
    </row>
    <row r="184" spans="2:18">
      <c r="B184" s="35" t="s">
        <v>287</v>
      </c>
      <c r="C184" s="35" t="s">
        <v>288</v>
      </c>
      <c r="D184" s="35">
        <v>3146072832</v>
      </c>
      <c r="E184" s="35" t="s">
        <v>289</v>
      </c>
      <c r="F184" s="35" t="s">
        <v>132</v>
      </c>
      <c r="G184" s="35" t="s">
        <v>54</v>
      </c>
      <c r="H184" s="35" t="s">
        <v>127</v>
      </c>
      <c r="I184" s="35" t="s">
        <v>17</v>
      </c>
      <c r="J184" s="35" t="s">
        <v>13</v>
      </c>
      <c r="K184" s="35" t="s">
        <v>128</v>
      </c>
      <c r="L184" s="35" t="s">
        <v>129</v>
      </c>
      <c r="M184" s="35" t="s">
        <v>130</v>
      </c>
      <c r="N184" s="35" t="s">
        <v>130</v>
      </c>
      <c r="O184" s="35" t="s">
        <v>148</v>
      </c>
      <c r="P184" s="35" t="s">
        <v>290</v>
      </c>
      <c r="Q184" s="35" t="s">
        <v>291</v>
      </c>
      <c r="R184" s="35" t="s">
        <v>28</v>
      </c>
    </row>
    <row r="185" spans="2:18">
      <c r="B185" s="35" t="s">
        <v>292</v>
      </c>
      <c r="C185" s="35" t="s">
        <v>293</v>
      </c>
      <c r="D185" s="35">
        <v>3280293</v>
      </c>
      <c r="E185" s="35" t="s">
        <v>294</v>
      </c>
      <c r="F185" s="35" t="s">
        <v>132</v>
      </c>
      <c r="G185" s="35" t="s">
        <v>54</v>
      </c>
      <c r="H185" s="35" t="s">
        <v>127</v>
      </c>
      <c r="I185" s="35" t="s">
        <v>17</v>
      </c>
      <c r="J185" s="35" t="s">
        <v>13</v>
      </c>
      <c r="K185" s="35" t="s">
        <v>128</v>
      </c>
      <c r="L185" s="35" t="s">
        <v>129</v>
      </c>
      <c r="M185" s="35" t="s">
        <v>54</v>
      </c>
      <c r="N185" s="35" t="s">
        <v>160</v>
      </c>
      <c r="O185" s="35" t="s">
        <v>146</v>
      </c>
      <c r="P185" s="35" t="s">
        <v>295</v>
      </c>
      <c r="Q185" s="35" t="s">
        <v>131</v>
      </c>
      <c r="R185" s="35" t="s">
        <v>28</v>
      </c>
    </row>
    <row r="186" spans="2:18">
      <c r="B186" s="35" t="s">
        <v>296</v>
      </c>
      <c r="C186" s="35" t="s">
        <v>297</v>
      </c>
      <c r="D186" s="35">
        <v>7451101</v>
      </c>
      <c r="E186" s="35" t="s">
        <v>298</v>
      </c>
      <c r="F186" s="35" t="s">
        <v>139</v>
      </c>
      <c r="G186" s="35" t="s">
        <v>54</v>
      </c>
      <c r="H186" s="35" t="s">
        <v>140</v>
      </c>
      <c r="I186" s="35" t="s">
        <v>136</v>
      </c>
      <c r="J186" s="35" t="s">
        <v>13</v>
      </c>
      <c r="K186" s="35" t="s">
        <v>143</v>
      </c>
      <c r="L186" s="35" t="s">
        <v>133</v>
      </c>
      <c r="M186" s="35" t="s">
        <v>299</v>
      </c>
      <c r="N186" s="35" t="s">
        <v>162</v>
      </c>
      <c r="O186" s="35" t="s">
        <v>245</v>
      </c>
      <c r="P186" s="35" t="s">
        <v>144</v>
      </c>
      <c r="Q186" s="35" t="s">
        <v>134</v>
      </c>
      <c r="R186" s="35" t="s">
        <v>28</v>
      </c>
    </row>
    <row r="187" spans="2:18">
      <c r="B187" s="35" t="s">
        <v>300</v>
      </c>
      <c r="C187" s="35" t="s">
        <v>301</v>
      </c>
      <c r="D187" s="35" t="s">
        <v>302</v>
      </c>
      <c r="E187" s="35" t="s">
        <v>303</v>
      </c>
      <c r="F187" s="35" t="s">
        <v>132</v>
      </c>
      <c r="G187" s="35" t="s">
        <v>172</v>
      </c>
      <c r="H187" s="35" t="s">
        <v>140</v>
      </c>
      <c r="I187" s="35" t="s">
        <v>136</v>
      </c>
      <c r="J187" s="35" t="s">
        <v>13</v>
      </c>
      <c r="K187" s="35" t="s">
        <v>143</v>
      </c>
      <c r="L187" s="35" t="s">
        <v>129</v>
      </c>
      <c r="M187" s="35" t="s">
        <v>304</v>
      </c>
      <c r="N187" s="35" t="s">
        <v>305</v>
      </c>
      <c r="O187" s="35" t="s">
        <v>306</v>
      </c>
      <c r="P187" s="35" t="s">
        <v>307</v>
      </c>
      <c r="Q187" s="35" t="s">
        <v>308</v>
      </c>
      <c r="R187" s="35" t="s">
        <v>28</v>
      </c>
    </row>
    <row r="188" spans="2:18">
      <c r="B188" s="35" t="s">
        <v>309</v>
      </c>
      <c r="C188" s="35" t="s">
        <v>310</v>
      </c>
      <c r="D188" s="35">
        <v>6629986</v>
      </c>
      <c r="E188" s="35" t="s">
        <v>141</v>
      </c>
      <c r="F188" s="35" t="s">
        <v>132</v>
      </c>
      <c r="G188" s="35" t="s">
        <v>54</v>
      </c>
      <c r="H188" s="35" t="s">
        <v>127</v>
      </c>
      <c r="I188" s="35" t="s">
        <v>17</v>
      </c>
      <c r="J188" s="35" t="s">
        <v>13</v>
      </c>
      <c r="K188" s="35" t="s">
        <v>128</v>
      </c>
      <c r="L188" s="35" t="s">
        <v>129</v>
      </c>
      <c r="M188" s="35" t="s">
        <v>311</v>
      </c>
      <c r="N188" s="35" t="s">
        <v>152</v>
      </c>
      <c r="O188" s="35" t="s">
        <v>164</v>
      </c>
      <c r="P188" s="35" t="s">
        <v>290</v>
      </c>
      <c r="Q188" s="35" t="s">
        <v>312</v>
      </c>
      <c r="R188" s="35" t="s">
        <v>28</v>
      </c>
    </row>
    <row r="189" spans="2:18">
      <c r="B189" s="35" t="s">
        <v>120</v>
      </c>
      <c r="C189" s="35" t="s">
        <v>120</v>
      </c>
      <c r="D189" s="35" t="s">
        <v>120</v>
      </c>
      <c r="E189" s="35" t="s">
        <v>313</v>
      </c>
      <c r="F189" s="35" t="s">
        <v>120</v>
      </c>
      <c r="G189" s="35" t="s">
        <v>120</v>
      </c>
      <c r="H189" s="35" t="s">
        <v>121</v>
      </c>
      <c r="I189" s="35" t="s">
        <v>120</v>
      </c>
      <c r="J189" s="35" t="s">
        <v>120</v>
      </c>
      <c r="K189" s="35" t="s">
        <v>120</v>
      </c>
      <c r="L189" s="35" t="s">
        <v>120</v>
      </c>
      <c r="M189" s="35" t="s">
        <v>120</v>
      </c>
      <c r="N189" s="35" t="s">
        <v>120</v>
      </c>
      <c r="O189" s="35" t="s">
        <v>120</v>
      </c>
      <c r="P189" s="35" t="s">
        <v>120</v>
      </c>
      <c r="Q189" s="35" t="s">
        <v>120</v>
      </c>
      <c r="R189" s="35" t="s">
        <v>120</v>
      </c>
    </row>
    <row r="190" spans="2:18">
      <c r="B190" s="35" t="s">
        <v>165</v>
      </c>
      <c r="C190" s="35" t="s">
        <v>314</v>
      </c>
      <c r="D190" s="35">
        <v>7359300</v>
      </c>
      <c r="E190" s="35" t="s">
        <v>315</v>
      </c>
      <c r="F190" s="35" t="s">
        <v>132</v>
      </c>
      <c r="G190" s="35" t="s">
        <v>54</v>
      </c>
      <c r="H190" s="35" t="s">
        <v>127</v>
      </c>
      <c r="I190" s="35" t="s">
        <v>17</v>
      </c>
      <c r="J190" s="35" t="s">
        <v>13</v>
      </c>
      <c r="K190" s="35" t="s">
        <v>128</v>
      </c>
      <c r="L190" s="35" t="s">
        <v>133</v>
      </c>
      <c r="M190" s="35" t="s">
        <v>316</v>
      </c>
      <c r="N190" s="35" t="s">
        <v>317</v>
      </c>
      <c r="O190" s="35" t="s">
        <v>318</v>
      </c>
      <c r="P190" s="35" t="s">
        <v>144</v>
      </c>
      <c r="Q190" s="35" t="s">
        <v>134</v>
      </c>
      <c r="R190" s="35" t="s">
        <v>28</v>
      </c>
    </row>
    <row r="191" spans="2:18">
      <c r="B191" s="35" t="s">
        <v>319</v>
      </c>
      <c r="C191" s="35" t="s">
        <v>320</v>
      </c>
      <c r="D191" s="35">
        <v>7442033</v>
      </c>
      <c r="E191" s="35" t="s">
        <v>321</v>
      </c>
      <c r="F191" s="35" t="s">
        <v>322</v>
      </c>
      <c r="G191" s="35" t="s">
        <v>149</v>
      </c>
      <c r="H191" s="35" t="s">
        <v>140</v>
      </c>
      <c r="I191" s="35" t="s">
        <v>163</v>
      </c>
      <c r="J191" s="35" t="s">
        <v>12</v>
      </c>
      <c r="K191" s="35" t="s">
        <v>323</v>
      </c>
      <c r="L191" s="35" t="s">
        <v>129</v>
      </c>
      <c r="M191" s="35" t="s">
        <v>324</v>
      </c>
      <c r="N191" s="35" t="s">
        <v>325</v>
      </c>
      <c r="O191" s="35" t="s">
        <v>326</v>
      </c>
      <c r="P191" s="35" t="s">
        <v>327</v>
      </c>
      <c r="Q191" s="35" t="s">
        <v>134</v>
      </c>
      <c r="R191" s="35" t="s">
        <v>28</v>
      </c>
    </row>
    <row r="192" spans="2:18">
      <c r="B192" s="35" t="s">
        <v>328</v>
      </c>
      <c r="C192" s="35" t="s">
        <v>329</v>
      </c>
      <c r="D192" s="35">
        <v>3227464</v>
      </c>
      <c r="E192" s="35" t="s">
        <v>141</v>
      </c>
      <c r="F192" s="35" t="s">
        <v>132</v>
      </c>
      <c r="G192" s="35" t="s">
        <v>54</v>
      </c>
      <c r="H192" s="35" t="s">
        <v>127</v>
      </c>
      <c r="I192" s="35" t="s">
        <v>17</v>
      </c>
      <c r="J192" s="35" t="s">
        <v>13</v>
      </c>
      <c r="K192" s="35" t="s">
        <v>128</v>
      </c>
      <c r="L192" s="35" t="s">
        <v>133</v>
      </c>
      <c r="M192" s="35" t="s">
        <v>175</v>
      </c>
      <c r="N192" s="35" t="s">
        <v>330</v>
      </c>
      <c r="O192" s="35" t="s">
        <v>169</v>
      </c>
      <c r="P192" s="35" t="s">
        <v>173</v>
      </c>
      <c r="Q192" s="35" t="s">
        <v>331</v>
      </c>
      <c r="R192" s="35" t="s">
        <v>170</v>
      </c>
    </row>
    <row r="193" spans="2:18">
      <c r="B193" s="35" t="s">
        <v>332</v>
      </c>
      <c r="C193" s="35" t="s">
        <v>158</v>
      </c>
      <c r="D193" s="35">
        <v>3212221</v>
      </c>
      <c r="E193" s="35" t="s">
        <v>333</v>
      </c>
      <c r="F193" s="35" t="s">
        <v>139</v>
      </c>
      <c r="G193" s="35" t="s">
        <v>54</v>
      </c>
      <c r="H193" s="35" t="s">
        <v>140</v>
      </c>
      <c r="I193" s="35" t="s">
        <v>136</v>
      </c>
      <c r="J193" s="35" t="s">
        <v>13</v>
      </c>
      <c r="K193" s="35" t="s">
        <v>143</v>
      </c>
      <c r="L193" s="35" t="s">
        <v>133</v>
      </c>
      <c r="M193" s="35" t="s">
        <v>334</v>
      </c>
      <c r="N193" s="35" t="s">
        <v>335</v>
      </c>
      <c r="O193" s="35" t="s">
        <v>336</v>
      </c>
      <c r="P193" s="35" t="s">
        <v>337</v>
      </c>
      <c r="Q193" s="35" t="s">
        <v>338</v>
      </c>
      <c r="R193" s="35" t="s">
        <v>138</v>
      </c>
    </row>
    <row r="194" spans="2:18">
      <c r="B194" s="35" t="s">
        <v>339</v>
      </c>
      <c r="C194" s="35" t="s">
        <v>340</v>
      </c>
      <c r="D194" s="35" t="s">
        <v>341</v>
      </c>
      <c r="E194" s="35" t="s">
        <v>141</v>
      </c>
      <c r="F194" s="35" t="s">
        <v>132</v>
      </c>
      <c r="G194" s="35" t="s">
        <v>54</v>
      </c>
      <c r="H194" s="35" t="s">
        <v>127</v>
      </c>
      <c r="I194" s="35" t="s">
        <v>136</v>
      </c>
      <c r="J194" s="35" t="s">
        <v>13</v>
      </c>
      <c r="K194" s="35" t="s">
        <v>128</v>
      </c>
      <c r="L194" s="35" t="s">
        <v>129</v>
      </c>
      <c r="M194" s="35" t="s">
        <v>286</v>
      </c>
      <c r="N194" s="35" t="s">
        <v>286</v>
      </c>
      <c r="O194" s="35" t="s">
        <v>211</v>
      </c>
      <c r="P194" s="35" t="s">
        <v>177</v>
      </c>
      <c r="Q194" s="35" t="s">
        <v>340</v>
      </c>
      <c r="R194" s="35" t="s">
        <v>170</v>
      </c>
    </row>
    <row r="195" spans="2:18">
      <c r="B195" s="35" t="s">
        <v>342</v>
      </c>
      <c r="C195" s="35" t="s">
        <v>343</v>
      </c>
      <c r="D195" s="35">
        <v>3302964</v>
      </c>
      <c r="E195" s="35" t="s">
        <v>344</v>
      </c>
      <c r="F195" s="35" t="s">
        <v>132</v>
      </c>
      <c r="G195" s="35" t="s">
        <v>142</v>
      </c>
      <c r="H195" s="35" t="s">
        <v>127</v>
      </c>
      <c r="I195" s="35" t="s">
        <v>17</v>
      </c>
      <c r="J195" s="35" t="s">
        <v>13</v>
      </c>
      <c r="K195" s="35" t="s">
        <v>128</v>
      </c>
      <c r="L195" s="35" t="s">
        <v>129</v>
      </c>
      <c r="M195" s="35" t="s">
        <v>345</v>
      </c>
      <c r="N195" s="35" t="s">
        <v>286</v>
      </c>
      <c r="O195" s="35" t="s">
        <v>346</v>
      </c>
      <c r="P195" s="35" t="s">
        <v>173</v>
      </c>
      <c r="Q195" s="35" t="s">
        <v>331</v>
      </c>
      <c r="R195" s="35" t="s">
        <v>170</v>
      </c>
    </row>
    <row r="196" spans="2:18">
      <c r="B196" s="35" t="s">
        <v>347</v>
      </c>
      <c r="C196" s="35" t="s">
        <v>348</v>
      </c>
      <c r="D196" s="35">
        <v>7582094</v>
      </c>
      <c r="E196" s="35" t="s">
        <v>349</v>
      </c>
      <c r="F196" s="35" t="s">
        <v>132</v>
      </c>
      <c r="G196" s="35" t="s">
        <v>54</v>
      </c>
      <c r="H196" s="35" t="s">
        <v>127</v>
      </c>
      <c r="I196" s="35" t="s">
        <v>17</v>
      </c>
      <c r="J196" s="35" t="s">
        <v>13</v>
      </c>
      <c r="K196" s="35" t="s">
        <v>128</v>
      </c>
      <c r="L196" s="35" t="s">
        <v>129</v>
      </c>
      <c r="M196" s="35" t="s">
        <v>350</v>
      </c>
      <c r="N196" s="35" t="s">
        <v>160</v>
      </c>
      <c r="O196" s="35" t="s">
        <v>351</v>
      </c>
      <c r="P196" s="35" t="s">
        <v>168</v>
      </c>
      <c r="Q196" s="35" t="s">
        <v>352</v>
      </c>
      <c r="R196" s="35" t="s">
        <v>138</v>
      </c>
    </row>
    <row r="197" spans="2:18">
      <c r="B197" s="35" t="s">
        <v>353</v>
      </c>
      <c r="C197" s="35" t="s">
        <v>354</v>
      </c>
      <c r="D197" s="35">
        <v>3113015271</v>
      </c>
      <c r="E197" s="35" t="s">
        <v>355</v>
      </c>
      <c r="F197" s="35" t="s">
        <v>171</v>
      </c>
      <c r="G197" s="35" t="s">
        <v>54</v>
      </c>
      <c r="H197" s="35" t="s">
        <v>127</v>
      </c>
      <c r="I197" s="35" t="s">
        <v>136</v>
      </c>
      <c r="J197" s="35" t="s">
        <v>13</v>
      </c>
      <c r="K197" s="35" t="s">
        <v>128</v>
      </c>
      <c r="L197" s="35" t="s">
        <v>133</v>
      </c>
      <c r="M197" s="35" t="s">
        <v>356</v>
      </c>
      <c r="N197" s="35" t="s">
        <v>130</v>
      </c>
      <c r="O197" s="35" t="s">
        <v>146</v>
      </c>
      <c r="P197" s="35" t="s">
        <v>327</v>
      </c>
      <c r="Q197" s="35" t="s">
        <v>357</v>
      </c>
      <c r="R197" s="35" t="s">
        <v>28</v>
      </c>
    </row>
    <row r="198" spans="2:18">
      <c r="B198" s="35" t="s">
        <v>358</v>
      </c>
      <c r="C198" s="35" t="s">
        <v>359</v>
      </c>
      <c r="D198" s="35">
        <v>324000</v>
      </c>
      <c r="E198" s="35" t="s">
        <v>360</v>
      </c>
      <c r="F198" s="35" t="s">
        <v>132</v>
      </c>
      <c r="G198" s="35" t="s">
        <v>54</v>
      </c>
      <c r="H198" s="35" t="s">
        <v>127</v>
      </c>
      <c r="I198" s="35" t="s">
        <v>17</v>
      </c>
      <c r="J198" s="35" t="s">
        <v>13</v>
      </c>
      <c r="K198" s="35" t="s">
        <v>128</v>
      </c>
      <c r="L198" s="35" t="s">
        <v>129</v>
      </c>
      <c r="M198" s="35" t="s">
        <v>361</v>
      </c>
      <c r="N198" s="35" t="s">
        <v>210</v>
      </c>
      <c r="O198" s="35" t="s">
        <v>211</v>
      </c>
      <c r="P198" s="35" t="s">
        <v>362</v>
      </c>
      <c r="Q198" s="35" t="s">
        <v>363</v>
      </c>
      <c r="R198" s="35" t="s">
        <v>170</v>
      </c>
    </row>
    <row r="199" spans="2:18">
      <c r="B199" s="35" t="s">
        <v>364</v>
      </c>
      <c r="C199" s="35" t="s">
        <v>365</v>
      </c>
      <c r="D199" s="35">
        <v>3654700</v>
      </c>
      <c r="E199" s="35" t="s">
        <v>366</v>
      </c>
      <c r="F199" s="35" t="s">
        <v>139</v>
      </c>
      <c r="G199" s="35" t="s">
        <v>54</v>
      </c>
      <c r="H199" s="35" t="s">
        <v>127</v>
      </c>
      <c r="I199" s="35" t="s">
        <v>136</v>
      </c>
      <c r="J199" s="35" t="s">
        <v>13</v>
      </c>
      <c r="K199" s="35" t="s">
        <v>128</v>
      </c>
      <c r="L199" s="35" t="s">
        <v>150</v>
      </c>
      <c r="M199" s="35" t="s">
        <v>367</v>
      </c>
      <c r="N199" s="35" t="s">
        <v>160</v>
      </c>
      <c r="O199" s="35" t="s">
        <v>146</v>
      </c>
      <c r="P199" s="35" t="s">
        <v>204</v>
      </c>
      <c r="Q199" s="35" t="s">
        <v>204</v>
      </c>
      <c r="R199" s="35" t="s">
        <v>28</v>
      </c>
    </row>
    <row r="200" spans="2:18">
      <c r="B200" s="35" t="s">
        <v>368</v>
      </c>
      <c r="C200" s="35" t="s">
        <v>369</v>
      </c>
      <c r="D200" s="35">
        <v>3679226</v>
      </c>
      <c r="E200" s="35" t="s">
        <v>370</v>
      </c>
      <c r="F200" s="35" t="s">
        <v>132</v>
      </c>
      <c r="G200" s="35" t="s">
        <v>54</v>
      </c>
      <c r="H200" s="35" t="s">
        <v>127</v>
      </c>
      <c r="I200" s="35" t="s">
        <v>163</v>
      </c>
      <c r="J200" s="35" t="s">
        <v>13</v>
      </c>
      <c r="K200" s="35" t="s">
        <v>128</v>
      </c>
      <c r="L200" s="35" t="s">
        <v>129</v>
      </c>
      <c r="M200" s="35" t="s">
        <v>371</v>
      </c>
      <c r="N200" s="35" t="s">
        <v>130</v>
      </c>
      <c r="O200" s="35" t="s">
        <v>372</v>
      </c>
      <c r="P200" s="35" t="s">
        <v>373</v>
      </c>
      <c r="Q200" s="35" t="s">
        <v>216</v>
      </c>
      <c r="R200" s="35" t="s">
        <v>28</v>
      </c>
    </row>
    <row r="201" spans="2:18">
      <c r="B201" s="35" t="s">
        <v>374</v>
      </c>
      <c r="C201" s="35" t="s">
        <v>375</v>
      </c>
      <c r="D201" s="35">
        <v>3241000</v>
      </c>
      <c r="E201" s="35" t="s">
        <v>376</v>
      </c>
      <c r="F201" s="35" t="s">
        <v>132</v>
      </c>
      <c r="G201" s="35" t="s">
        <v>54</v>
      </c>
      <c r="H201" s="35" t="s">
        <v>127</v>
      </c>
      <c r="I201" s="35" t="s">
        <v>17</v>
      </c>
      <c r="J201" s="35" t="s">
        <v>13</v>
      </c>
      <c r="K201" s="35" t="s">
        <v>128</v>
      </c>
      <c r="L201" s="35" t="s">
        <v>145</v>
      </c>
      <c r="M201" s="35" t="s">
        <v>175</v>
      </c>
      <c r="N201" s="35" t="s">
        <v>286</v>
      </c>
      <c r="O201" s="35" t="s">
        <v>211</v>
      </c>
      <c r="P201" s="35" t="s">
        <v>377</v>
      </c>
      <c r="Q201" s="35" t="s">
        <v>378</v>
      </c>
      <c r="R201" s="35" t="s">
        <v>170</v>
      </c>
    </row>
    <row r="202" spans="2:18">
      <c r="B202" s="35" t="s">
        <v>379</v>
      </c>
      <c r="C202" s="35" t="s">
        <v>380</v>
      </c>
      <c r="D202" s="35">
        <v>8526018</v>
      </c>
      <c r="E202" s="35" t="s">
        <v>381</v>
      </c>
      <c r="F202" s="35" t="s">
        <v>132</v>
      </c>
      <c r="G202" s="35" t="s">
        <v>54</v>
      </c>
      <c r="H202" s="35" t="s">
        <v>127</v>
      </c>
      <c r="I202" s="35" t="s">
        <v>222</v>
      </c>
      <c r="J202" s="35" t="s">
        <v>13</v>
      </c>
      <c r="K202" s="35" t="s">
        <v>128</v>
      </c>
      <c r="L202" s="35" t="s">
        <v>133</v>
      </c>
      <c r="M202" s="35" t="s">
        <v>382</v>
      </c>
      <c r="N202" s="35" t="s">
        <v>152</v>
      </c>
      <c r="O202" s="35" t="s">
        <v>146</v>
      </c>
      <c r="P202" s="35" t="s">
        <v>373</v>
      </c>
      <c r="Q202" s="35" t="s">
        <v>383</v>
      </c>
      <c r="R202" s="35" t="s">
        <v>28</v>
      </c>
    </row>
    <row r="203" spans="2:18">
      <c r="B203" s="35" t="s">
        <v>384</v>
      </c>
      <c r="C203" s="35" t="s">
        <v>385</v>
      </c>
      <c r="D203" s="35">
        <v>3241000</v>
      </c>
      <c r="E203" s="35" t="s">
        <v>386</v>
      </c>
      <c r="F203" s="35" t="s">
        <v>132</v>
      </c>
      <c r="G203" s="35" t="s">
        <v>54</v>
      </c>
      <c r="H203" s="35" t="s">
        <v>127</v>
      </c>
      <c r="I203" s="35" t="s">
        <v>17</v>
      </c>
      <c r="J203" s="35" t="s">
        <v>13</v>
      </c>
      <c r="K203" s="35" t="s">
        <v>128</v>
      </c>
      <c r="L203" s="35" t="s">
        <v>129</v>
      </c>
      <c r="M203" s="35" t="s">
        <v>387</v>
      </c>
      <c r="N203" s="35" t="s">
        <v>388</v>
      </c>
      <c r="O203" s="35" t="s">
        <v>176</v>
      </c>
      <c r="P203" s="35" t="s">
        <v>389</v>
      </c>
      <c r="Q203" s="35" t="s">
        <v>389</v>
      </c>
      <c r="R203" s="35" t="s">
        <v>170</v>
      </c>
    </row>
    <row r="204" spans="2:18">
      <c r="B204" s="35" t="s">
        <v>390</v>
      </c>
      <c r="C204" s="35" t="s">
        <v>391</v>
      </c>
      <c r="D204" s="35">
        <v>3241000</v>
      </c>
      <c r="E204" s="35" t="s">
        <v>392</v>
      </c>
      <c r="F204" s="35" t="s">
        <v>132</v>
      </c>
      <c r="G204" s="35" t="s">
        <v>54</v>
      </c>
      <c r="H204" s="35" t="s">
        <v>127</v>
      </c>
      <c r="I204" s="35" t="s">
        <v>17</v>
      </c>
      <c r="J204" s="35" t="s">
        <v>13</v>
      </c>
      <c r="K204" s="35" t="s">
        <v>128</v>
      </c>
      <c r="L204" s="35" t="s">
        <v>145</v>
      </c>
      <c r="M204" s="35" t="s">
        <v>393</v>
      </c>
      <c r="N204" s="35" t="s">
        <v>130</v>
      </c>
      <c r="O204" s="35" t="s">
        <v>146</v>
      </c>
      <c r="P204" s="35" t="s">
        <v>373</v>
      </c>
      <c r="Q204" s="35" t="s">
        <v>216</v>
      </c>
      <c r="R204" s="35" t="s">
        <v>28</v>
      </c>
    </row>
    <row r="205" spans="2:18">
      <c r="B205" s="35" t="s">
        <v>394</v>
      </c>
      <c r="C205" s="35" t="s">
        <v>395</v>
      </c>
      <c r="D205" s="35">
        <v>2582736</v>
      </c>
      <c r="E205" s="35" t="s">
        <v>396</v>
      </c>
      <c r="F205" s="35" t="s">
        <v>132</v>
      </c>
      <c r="G205" s="35" t="s">
        <v>54</v>
      </c>
      <c r="H205" s="35" t="s">
        <v>127</v>
      </c>
      <c r="I205" s="35" t="s">
        <v>17</v>
      </c>
      <c r="J205" s="35" t="s">
        <v>13</v>
      </c>
      <c r="K205" s="35" t="s">
        <v>128</v>
      </c>
      <c r="L205" s="35" t="s">
        <v>129</v>
      </c>
      <c r="M205" s="35" t="s">
        <v>397</v>
      </c>
      <c r="N205" s="35" t="s">
        <v>130</v>
      </c>
      <c r="O205" s="35" t="s">
        <v>148</v>
      </c>
      <c r="P205" s="35" t="s">
        <v>373</v>
      </c>
      <c r="Q205" s="35" t="s">
        <v>204</v>
      </c>
      <c r="R205" s="35" t="s">
        <v>28</v>
      </c>
    </row>
    <row r="206" spans="2:18">
      <c r="B206" s="35" t="s">
        <v>398</v>
      </c>
      <c r="C206" s="35" t="s">
        <v>399</v>
      </c>
      <c r="D206" s="35">
        <v>6601741</v>
      </c>
      <c r="E206" s="35" t="s">
        <v>400</v>
      </c>
      <c r="F206" s="35" t="s">
        <v>181</v>
      </c>
      <c r="G206" s="35" t="s">
        <v>54</v>
      </c>
      <c r="H206" s="35" t="s">
        <v>127</v>
      </c>
      <c r="I206" s="35" t="s">
        <v>17</v>
      </c>
      <c r="J206" s="35" t="s">
        <v>13</v>
      </c>
      <c r="K206" s="35" t="s">
        <v>128</v>
      </c>
      <c r="L206" s="35" t="s">
        <v>133</v>
      </c>
      <c r="M206" s="35" t="s">
        <v>401</v>
      </c>
      <c r="N206" s="35" t="s">
        <v>155</v>
      </c>
      <c r="O206" s="35" t="s">
        <v>153</v>
      </c>
      <c r="P206" s="35" t="s">
        <v>402</v>
      </c>
      <c r="Q206" s="35" t="s">
        <v>403</v>
      </c>
      <c r="R206" s="35" t="s">
        <v>157</v>
      </c>
    </row>
    <row r="207" spans="2:18">
      <c r="B207" s="35" t="s">
        <v>404</v>
      </c>
      <c r="C207" s="35" t="s">
        <v>405</v>
      </c>
      <c r="D207" s="35">
        <v>6683999</v>
      </c>
      <c r="E207" s="35" t="s">
        <v>406</v>
      </c>
      <c r="F207" s="35" t="s">
        <v>132</v>
      </c>
      <c r="G207" s="35" t="s">
        <v>54</v>
      </c>
      <c r="H207" s="35" t="s">
        <v>140</v>
      </c>
      <c r="I207" s="35" t="s">
        <v>136</v>
      </c>
      <c r="J207" s="35" t="s">
        <v>13</v>
      </c>
      <c r="K207" s="35" t="s">
        <v>143</v>
      </c>
      <c r="L207" s="35" t="s">
        <v>145</v>
      </c>
      <c r="M207" s="35" t="s">
        <v>407</v>
      </c>
      <c r="N207" s="35" t="s">
        <v>155</v>
      </c>
      <c r="O207" s="35" t="s">
        <v>408</v>
      </c>
      <c r="P207" s="35" t="s">
        <v>403</v>
      </c>
      <c r="Q207" s="35" t="s">
        <v>403</v>
      </c>
      <c r="R207" s="35" t="s">
        <v>157</v>
      </c>
    </row>
    <row r="208" spans="2:18">
      <c r="B208" s="35" t="s">
        <v>409</v>
      </c>
      <c r="C208" s="35" t="s">
        <v>410</v>
      </c>
      <c r="D208" s="35">
        <v>3241000</v>
      </c>
      <c r="E208" s="35" t="s">
        <v>411</v>
      </c>
      <c r="F208" s="35" t="s">
        <v>132</v>
      </c>
      <c r="G208" s="35" t="s">
        <v>54</v>
      </c>
      <c r="H208" s="35" t="s">
        <v>127</v>
      </c>
      <c r="I208" s="35" t="s">
        <v>17</v>
      </c>
      <c r="J208" s="35" t="s">
        <v>13</v>
      </c>
      <c r="K208" s="35" t="s">
        <v>128</v>
      </c>
      <c r="L208" s="35" t="s">
        <v>129</v>
      </c>
      <c r="M208" s="35" t="s">
        <v>412</v>
      </c>
      <c r="N208" s="35" t="s">
        <v>160</v>
      </c>
      <c r="O208" s="35" t="s">
        <v>148</v>
      </c>
      <c r="P208" s="35" t="s">
        <v>373</v>
      </c>
      <c r="Q208" s="35" t="s">
        <v>204</v>
      </c>
      <c r="R208" s="35" t="s">
        <v>28</v>
      </c>
    </row>
    <row r="209" spans="2:18">
      <c r="B209" s="35" t="s">
        <v>413</v>
      </c>
      <c r="C209" s="35" t="s">
        <v>414</v>
      </c>
      <c r="D209" s="35">
        <v>3241000</v>
      </c>
      <c r="E209" s="35" t="s">
        <v>141</v>
      </c>
      <c r="F209" s="35" t="s">
        <v>132</v>
      </c>
      <c r="G209" s="35" t="s">
        <v>54</v>
      </c>
      <c r="H209" s="35" t="s">
        <v>127</v>
      </c>
      <c r="I209" s="35" t="s">
        <v>17</v>
      </c>
      <c r="J209" s="35" t="s">
        <v>13</v>
      </c>
      <c r="K209" s="35" t="s">
        <v>128</v>
      </c>
      <c r="L209" s="35" t="s">
        <v>129</v>
      </c>
      <c r="M209" s="35" t="s">
        <v>350</v>
      </c>
      <c r="N209" s="35" t="s">
        <v>415</v>
      </c>
      <c r="O209" s="35" t="s">
        <v>416</v>
      </c>
      <c r="P209" s="35" t="s">
        <v>417</v>
      </c>
      <c r="Q209" s="35" t="s">
        <v>417</v>
      </c>
      <c r="R209" s="35" t="s">
        <v>138</v>
      </c>
    </row>
    <row r="210" spans="2:18">
      <c r="B210" s="35" t="s">
        <v>418</v>
      </c>
      <c r="C210" s="35" t="s">
        <v>419</v>
      </c>
      <c r="D210" s="35">
        <v>3652789</v>
      </c>
      <c r="E210" s="35" t="s">
        <v>420</v>
      </c>
      <c r="F210" s="35" t="s">
        <v>132</v>
      </c>
      <c r="G210" s="35" t="s">
        <v>54</v>
      </c>
      <c r="H210" s="35" t="s">
        <v>127</v>
      </c>
      <c r="I210" s="35" t="s">
        <v>17</v>
      </c>
      <c r="J210" s="35" t="s">
        <v>13</v>
      </c>
      <c r="K210" s="35" t="s">
        <v>128</v>
      </c>
      <c r="L210" s="35" t="s">
        <v>150</v>
      </c>
      <c r="M210" s="35" t="s">
        <v>421</v>
      </c>
      <c r="N210" s="35" t="s">
        <v>422</v>
      </c>
      <c r="O210" s="35" t="s">
        <v>146</v>
      </c>
      <c r="P210" s="35" t="s">
        <v>204</v>
      </c>
      <c r="Q210" s="35" t="s">
        <v>423</v>
      </c>
      <c r="R210" s="35" t="s">
        <v>28</v>
      </c>
    </row>
    <row r="211" spans="2:18">
      <c r="B211" s="35" t="s">
        <v>424</v>
      </c>
      <c r="C211" s="35" t="s">
        <v>425</v>
      </c>
      <c r="D211" s="35" t="s">
        <v>426</v>
      </c>
      <c r="E211" s="35" t="s">
        <v>427</v>
      </c>
      <c r="F211" s="35" t="s">
        <v>132</v>
      </c>
      <c r="G211" s="35" t="s">
        <v>54</v>
      </c>
      <c r="H211" s="35" t="s">
        <v>127</v>
      </c>
      <c r="I211" s="35" t="s">
        <v>17</v>
      </c>
      <c r="J211" s="35" t="s">
        <v>13</v>
      </c>
      <c r="K211" s="35" t="s">
        <v>128</v>
      </c>
      <c r="L211" s="35" t="s">
        <v>129</v>
      </c>
      <c r="M211" s="35" t="s">
        <v>428</v>
      </c>
      <c r="N211" s="35" t="s">
        <v>286</v>
      </c>
      <c r="O211" s="35" t="s">
        <v>429</v>
      </c>
      <c r="P211" s="35" t="s">
        <v>373</v>
      </c>
      <c r="Q211" s="35" t="s">
        <v>204</v>
      </c>
      <c r="R211" s="35" t="s">
        <v>28</v>
      </c>
    </row>
    <row r="212" spans="2:18">
      <c r="B212" s="35" t="s">
        <v>390</v>
      </c>
      <c r="C212" s="35" t="s">
        <v>430</v>
      </c>
      <c r="D212" s="35">
        <v>3241000</v>
      </c>
      <c r="E212" s="35" t="s">
        <v>431</v>
      </c>
      <c r="F212" s="35" t="s">
        <v>132</v>
      </c>
      <c r="G212" s="35" t="s">
        <v>54</v>
      </c>
      <c r="H212" s="35" t="s">
        <v>127</v>
      </c>
      <c r="I212" s="35" t="s">
        <v>17</v>
      </c>
      <c r="J212" s="35" t="s">
        <v>13</v>
      </c>
      <c r="K212" s="35" t="s">
        <v>128</v>
      </c>
      <c r="L212" s="35" t="s">
        <v>133</v>
      </c>
      <c r="M212" s="35" t="s">
        <v>432</v>
      </c>
      <c r="N212" s="35" t="s">
        <v>433</v>
      </c>
      <c r="O212" s="35" t="s">
        <v>434</v>
      </c>
      <c r="P212" s="35" t="s">
        <v>435</v>
      </c>
      <c r="Q212" s="35" t="s">
        <v>204</v>
      </c>
      <c r="R212" s="35" t="s">
        <v>28</v>
      </c>
    </row>
    <row r="213" spans="2:18">
      <c r="B213" s="35" t="s">
        <v>436</v>
      </c>
      <c r="C213" s="35" t="s">
        <v>437</v>
      </c>
      <c r="D213" s="35">
        <v>2712209</v>
      </c>
      <c r="E213" s="35" t="s">
        <v>438</v>
      </c>
      <c r="F213" s="35" t="s">
        <v>132</v>
      </c>
      <c r="G213" s="35" t="s">
        <v>54</v>
      </c>
      <c r="H213" s="35" t="s">
        <v>127</v>
      </c>
      <c r="I213" s="35" t="s">
        <v>17</v>
      </c>
      <c r="J213" s="35" t="s">
        <v>13</v>
      </c>
      <c r="K213" s="35" t="s">
        <v>128</v>
      </c>
      <c r="L213" s="35" t="s">
        <v>133</v>
      </c>
      <c r="M213" s="35" t="s">
        <v>439</v>
      </c>
      <c r="N213" s="35" t="s">
        <v>286</v>
      </c>
      <c r="O213" s="35" t="s">
        <v>169</v>
      </c>
      <c r="P213" s="35" t="s">
        <v>440</v>
      </c>
      <c r="Q213" s="35" t="s">
        <v>441</v>
      </c>
      <c r="R213" s="35" t="s">
        <v>170</v>
      </c>
    </row>
    <row r="214" spans="2:18">
      <c r="B214" s="35" t="s">
        <v>442</v>
      </c>
      <c r="C214" s="35" t="s">
        <v>443</v>
      </c>
      <c r="D214" s="35" t="s">
        <v>444</v>
      </c>
      <c r="E214" s="35" t="s">
        <v>445</v>
      </c>
      <c r="F214" s="35" t="s">
        <v>132</v>
      </c>
      <c r="G214" s="35" t="s">
        <v>54</v>
      </c>
      <c r="H214" s="35" t="s">
        <v>127</v>
      </c>
      <c r="I214" s="35" t="s">
        <v>17</v>
      </c>
      <c r="J214" s="35" t="s">
        <v>13</v>
      </c>
      <c r="K214" s="35" t="s">
        <v>128</v>
      </c>
      <c r="L214" s="35" t="s">
        <v>129</v>
      </c>
      <c r="M214" s="35" t="s">
        <v>446</v>
      </c>
      <c r="N214" s="35" t="s">
        <v>447</v>
      </c>
      <c r="O214" s="35" t="s">
        <v>448</v>
      </c>
      <c r="P214" s="35" t="s">
        <v>449</v>
      </c>
      <c r="Q214" s="35" t="s">
        <v>203</v>
      </c>
      <c r="R214" s="35" t="s">
        <v>28</v>
      </c>
    </row>
    <row r="215" spans="2:18">
      <c r="B215" s="35" t="s">
        <v>450</v>
      </c>
      <c r="C215" s="35" t="s">
        <v>451</v>
      </c>
      <c r="D215" s="35">
        <v>3241000</v>
      </c>
      <c r="E215" s="35" t="s">
        <v>452</v>
      </c>
      <c r="F215" s="35" t="s">
        <v>132</v>
      </c>
      <c r="G215" s="35" t="s">
        <v>54</v>
      </c>
      <c r="H215" s="35" t="s">
        <v>127</v>
      </c>
      <c r="I215" s="35" t="s">
        <v>163</v>
      </c>
      <c r="J215" s="35" t="s">
        <v>12</v>
      </c>
      <c r="K215" s="35" t="s">
        <v>128</v>
      </c>
      <c r="L215" s="35" t="s">
        <v>147</v>
      </c>
      <c r="M215" s="35" t="s">
        <v>453</v>
      </c>
      <c r="N215" s="35" t="s">
        <v>454</v>
      </c>
      <c r="O215" s="35" t="s">
        <v>455</v>
      </c>
      <c r="P215" s="35" t="s">
        <v>204</v>
      </c>
      <c r="Q215" s="35" t="s">
        <v>204</v>
      </c>
      <c r="R215" s="35" t="s">
        <v>28</v>
      </c>
    </row>
    <row r="216" spans="2:18">
      <c r="B216" s="35" t="s">
        <v>456</v>
      </c>
      <c r="C216" s="35" t="s">
        <v>457</v>
      </c>
      <c r="D216" s="35" t="s">
        <v>458</v>
      </c>
      <c r="E216" s="35" t="s">
        <v>459</v>
      </c>
      <c r="F216" s="35" t="s">
        <v>132</v>
      </c>
      <c r="G216" s="35" t="s">
        <v>54</v>
      </c>
      <c r="H216" s="35" t="s">
        <v>127</v>
      </c>
      <c r="I216" s="35" t="s">
        <v>17</v>
      </c>
      <c r="J216" s="35" t="s">
        <v>13</v>
      </c>
      <c r="K216" s="35" t="s">
        <v>128</v>
      </c>
      <c r="L216" s="35" t="s">
        <v>129</v>
      </c>
      <c r="M216" s="35" t="s">
        <v>460</v>
      </c>
      <c r="N216" s="35" t="s">
        <v>461</v>
      </c>
      <c r="O216" s="35" t="s">
        <v>462</v>
      </c>
      <c r="P216" s="35" t="s">
        <v>463</v>
      </c>
      <c r="Q216" s="35" t="s">
        <v>464</v>
      </c>
      <c r="R216" s="35" t="s">
        <v>28</v>
      </c>
    </row>
    <row r="217" spans="2:18">
      <c r="B217" s="35" t="s">
        <v>465</v>
      </c>
      <c r="C217" s="35" t="s">
        <v>466</v>
      </c>
      <c r="D217" s="35">
        <v>2384455</v>
      </c>
      <c r="E217" s="35" t="s">
        <v>467</v>
      </c>
      <c r="F217" s="35" t="s">
        <v>132</v>
      </c>
      <c r="G217" s="35" t="s">
        <v>54</v>
      </c>
      <c r="H217" s="35" t="s">
        <v>127</v>
      </c>
      <c r="I217" s="35" t="s">
        <v>17</v>
      </c>
      <c r="J217" s="35" t="s">
        <v>13</v>
      </c>
      <c r="K217" s="35" t="s">
        <v>128</v>
      </c>
      <c r="L217" s="35" t="s">
        <v>133</v>
      </c>
      <c r="M217" s="35" t="s">
        <v>468</v>
      </c>
      <c r="N217" s="35" t="s">
        <v>286</v>
      </c>
      <c r="O217" s="35" t="s">
        <v>469</v>
      </c>
      <c r="P217" s="35" t="s">
        <v>441</v>
      </c>
      <c r="Q217" s="35" t="s">
        <v>441</v>
      </c>
      <c r="R217" s="35" t="s">
        <v>170</v>
      </c>
    </row>
    <row r="218" spans="2:18">
      <c r="B218" s="35" t="s">
        <v>470</v>
      </c>
      <c r="C218" s="35" t="s">
        <v>471</v>
      </c>
      <c r="D218" s="35">
        <v>3241000</v>
      </c>
      <c r="E218" s="35" t="s">
        <v>472</v>
      </c>
      <c r="F218" s="35" t="s">
        <v>132</v>
      </c>
      <c r="G218" s="35" t="s">
        <v>54</v>
      </c>
      <c r="H218" s="35" t="s">
        <v>127</v>
      </c>
      <c r="I218" s="35" t="s">
        <v>17</v>
      </c>
      <c r="J218" s="35" t="s">
        <v>13</v>
      </c>
      <c r="K218" s="35" t="s">
        <v>128</v>
      </c>
      <c r="L218" s="35" t="s">
        <v>129</v>
      </c>
      <c r="M218" s="35" t="s">
        <v>473</v>
      </c>
      <c r="N218" s="35" t="s">
        <v>130</v>
      </c>
      <c r="O218" s="35" t="s">
        <v>148</v>
      </c>
      <c r="P218" s="35" t="s">
        <v>203</v>
      </c>
      <c r="Q218" s="35" t="s">
        <v>204</v>
      </c>
      <c r="R218" s="35" t="s">
        <v>28</v>
      </c>
    </row>
    <row r="219" spans="2:18">
      <c r="B219" s="35" t="s">
        <v>384</v>
      </c>
      <c r="C219" s="35" t="s">
        <v>474</v>
      </c>
      <c r="D219" s="35">
        <v>3241000</v>
      </c>
      <c r="E219" s="35" t="s">
        <v>475</v>
      </c>
      <c r="F219" s="35" t="s">
        <v>132</v>
      </c>
      <c r="G219" s="35" t="s">
        <v>54</v>
      </c>
      <c r="H219" s="35" t="s">
        <v>127</v>
      </c>
      <c r="I219" s="35" t="s">
        <v>17</v>
      </c>
      <c r="J219" s="35" t="s">
        <v>13</v>
      </c>
      <c r="K219" s="35" t="s">
        <v>128</v>
      </c>
      <c r="L219" s="35" t="s">
        <v>129</v>
      </c>
      <c r="M219" s="35" t="s">
        <v>476</v>
      </c>
      <c r="N219" s="35" t="s">
        <v>286</v>
      </c>
      <c r="O219" s="35" t="s">
        <v>169</v>
      </c>
      <c r="P219" s="35" t="s">
        <v>378</v>
      </c>
      <c r="Q219" s="35" t="s">
        <v>441</v>
      </c>
      <c r="R219" s="35" t="s">
        <v>170</v>
      </c>
    </row>
    <row r="220" spans="2:18">
      <c r="B220" s="35" t="s">
        <v>477</v>
      </c>
      <c r="C220" s="35" t="s">
        <v>478</v>
      </c>
      <c r="D220" s="35">
        <v>6156815</v>
      </c>
      <c r="E220" s="35" t="s">
        <v>479</v>
      </c>
      <c r="F220" s="35" t="s">
        <v>132</v>
      </c>
      <c r="G220" s="35" t="s">
        <v>54</v>
      </c>
      <c r="H220" s="35" t="s">
        <v>127</v>
      </c>
      <c r="I220" s="35" t="s">
        <v>17</v>
      </c>
      <c r="J220" s="35" t="s">
        <v>13</v>
      </c>
      <c r="K220" s="35" t="s">
        <v>128</v>
      </c>
      <c r="L220" s="35" t="s">
        <v>129</v>
      </c>
      <c r="M220" s="35" t="s">
        <v>151</v>
      </c>
      <c r="N220" s="35" t="s">
        <v>480</v>
      </c>
      <c r="O220" s="35" t="s">
        <v>481</v>
      </c>
      <c r="P220" s="35" t="s">
        <v>482</v>
      </c>
      <c r="Q220" s="35" t="s">
        <v>423</v>
      </c>
      <c r="R220" s="35" t="s">
        <v>28</v>
      </c>
    </row>
    <row r="221" spans="2:18">
      <c r="B221" s="35" t="s">
        <v>483</v>
      </c>
      <c r="C221" s="35" t="s">
        <v>484</v>
      </c>
      <c r="D221" s="35" t="s">
        <v>485</v>
      </c>
      <c r="E221" s="35" t="s">
        <v>486</v>
      </c>
      <c r="F221" s="35" t="s">
        <v>132</v>
      </c>
      <c r="G221" s="35" t="s">
        <v>54</v>
      </c>
      <c r="H221" s="35" t="s">
        <v>127</v>
      </c>
      <c r="I221" s="35" t="s">
        <v>17</v>
      </c>
      <c r="J221" s="35" t="s">
        <v>13</v>
      </c>
      <c r="K221" s="35" t="s">
        <v>128</v>
      </c>
      <c r="L221" s="35" t="s">
        <v>133</v>
      </c>
      <c r="M221" s="35" t="s">
        <v>487</v>
      </c>
      <c r="N221" s="35" t="s">
        <v>286</v>
      </c>
      <c r="O221" s="35" t="s">
        <v>169</v>
      </c>
      <c r="P221" s="35" t="s">
        <v>378</v>
      </c>
      <c r="Q221" s="35" t="s">
        <v>378</v>
      </c>
      <c r="R221" s="35" t="s">
        <v>170</v>
      </c>
    </row>
    <row r="222" spans="2:18">
      <c r="B222" s="35" t="s">
        <v>120</v>
      </c>
      <c r="C222" s="35" t="s">
        <v>120</v>
      </c>
      <c r="D222" s="35" t="s">
        <v>120</v>
      </c>
      <c r="E222" s="35" t="s">
        <v>488</v>
      </c>
      <c r="F222" s="35" t="s">
        <v>120</v>
      </c>
      <c r="G222" s="35" t="s">
        <v>120</v>
      </c>
      <c r="H222" s="35" t="s">
        <v>120</v>
      </c>
      <c r="I222" s="35" t="s">
        <v>120</v>
      </c>
      <c r="J222" s="35" t="s">
        <v>120</v>
      </c>
      <c r="K222" s="35" t="s">
        <v>120</v>
      </c>
      <c r="L222" s="35" t="s">
        <v>120</v>
      </c>
      <c r="M222" s="35" t="s">
        <v>120</v>
      </c>
      <c r="N222" s="35" t="s">
        <v>120</v>
      </c>
      <c r="O222" s="35" t="s">
        <v>120</v>
      </c>
      <c r="P222" s="35" t="s">
        <v>120</v>
      </c>
      <c r="Q222" s="35" t="s">
        <v>120</v>
      </c>
      <c r="R222" s="35" t="s">
        <v>120</v>
      </c>
    </row>
    <row r="223" spans="2:18">
      <c r="B223" s="35" t="s">
        <v>489</v>
      </c>
      <c r="C223" s="35" t="s">
        <v>490</v>
      </c>
      <c r="D223" s="35" t="s">
        <v>491</v>
      </c>
      <c r="E223" s="35" t="s">
        <v>492</v>
      </c>
      <c r="F223" s="35" t="s">
        <v>132</v>
      </c>
      <c r="G223" s="35" t="s">
        <v>54</v>
      </c>
      <c r="H223" s="35" t="s">
        <v>127</v>
      </c>
      <c r="I223" s="35" t="s">
        <v>17</v>
      </c>
      <c r="J223" s="35" t="s">
        <v>13</v>
      </c>
      <c r="K223" s="35" t="s">
        <v>128</v>
      </c>
      <c r="L223" s="35" t="s">
        <v>129</v>
      </c>
      <c r="M223" s="35" t="s">
        <v>54</v>
      </c>
      <c r="N223" s="35" t="s">
        <v>493</v>
      </c>
      <c r="O223" s="35" t="s">
        <v>489</v>
      </c>
      <c r="P223" s="35" t="s">
        <v>204</v>
      </c>
      <c r="Q223" s="35" t="s">
        <v>204</v>
      </c>
      <c r="R223" s="35" t="s">
        <v>28</v>
      </c>
    </row>
    <row r="224" spans="2:18">
      <c r="B224" s="35" t="s">
        <v>494</v>
      </c>
      <c r="C224" s="35" t="s">
        <v>495</v>
      </c>
      <c r="D224" s="35" t="s">
        <v>496</v>
      </c>
      <c r="E224" s="35" t="s">
        <v>497</v>
      </c>
      <c r="F224" s="35" t="s">
        <v>132</v>
      </c>
      <c r="G224" s="35" t="s">
        <v>54</v>
      </c>
      <c r="H224" s="35" t="s">
        <v>140</v>
      </c>
      <c r="I224" s="35" t="s">
        <v>136</v>
      </c>
      <c r="J224" s="35" t="s">
        <v>13</v>
      </c>
      <c r="K224" s="35" t="s">
        <v>143</v>
      </c>
      <c r="L224" s="35" t="s">
        <v>129</v>
      </c>
      <c r="M224" s="35" t="s">
        <v>498</v>
      </c>
      <c r="N224" s="35" t="s">
        <v>286</v>
      </c>
      <c r="O224" s="35" t="s">
        <v>169</v>
      </c>
      <c r="P224" s="35" t="s">
        <v>378</v>
      </c>
      <c r="Q224" s="35" t="s">
        <v>378</v>
      </c>
      <c r="R224" s="35" t="s">
        <v>170</v>
      </c>
    </row>
    <row r="225" spans="2:18">
      <c r="B225" s="35" t="s">
        <v>499</v>
      </c>
      <c r="C225" s="35" t="s">
        <v>500</v>
      </c>
      <c r="D225" s="35">
        <v>3699000</v>
      </c>
      <c r="E225" s="35" t="s">
        <v>501</v>
      </c>
      <c r="F225" s="35" t="s">
        <v>181</v>
      </c>
      <c r="G225" s="35" t="s">
        <v>154</v>
      </c>
      <c r="H225" s="35" t="s">
        <v>127</v>
      </c>
      <c r="I225" s="35" t="s">
        <v>163</v>
      </c>
      <c r="J225" s="35" t="s">
        <v>12</v>
      </c>
      <c r="K225" s="35" t="s">
        <v>128</v>
      </c>
      <c r="L225" s="35" t="s">
        <v>147</v>
      </c>
      <c r="M225" s="35" t="s">
        <v>502</v>
      </c>
      <c r="N225" s="35" t="s">
        <v>503</v>
      </c>
      <c r="O225" s="35" t="s">
        <v>504</v>
      </c>
      <c r="P225" s="35" t="s">
        <v>270</v>
      </c>
      <c r="Q225" s="35" t="s">
        <v>271</v>
      </c>
      <c r="R225" s="35" t="s">
        <v>28</v>
      </c>
    </row>
    <row r="226" spans="2:18">
      <c r="B226" s="35" t="s">
        <v>505</v>
      </c>
      <c r="C226" s="35" t="s">
        <v>506</v>
      </c>
      <c r="D226" s="35">
        <v>3241000</v>
      </c>
      <c r="E226" s="35" t="s">
        <v>507</v>
      </c>
      <c r="F226" s="35" t="s">
        <v>132</v>
      </c>
      <c r="G226" s="35" t="s">
        <v>54</v>
      </c>
      <c r="H226" s="35" t="s">
        <v>127</v>
      </c>
      <c r="I226" s="35" t="s">
        <v>222</v>
      </c>
      <c r="J226" s="35" t="s">
        <v>13</v>
      </c>
      <c r="K226" s="35" t="s">
        <v>128</v>
      </c>
      <c r="L226" s="35" t="s">
        <v>145</v>
      </c>
      <c r="M226" s="35" t="s">
        <v>421</v>
      </c>
      <c r="N226" s="35" t="s">
        <v>130</v>
      </c>
      <c r="O226" s="35" t="s">
        <v>146</v>
      </c>
      <c r="P226" s="35" t="s">
        <v>373</v>
      </c>
      <c r="Q226" s="35" t="s">
        <v>204</v>
      </c>
      <c r="R226" s="35" t="s">
        <v>28</v>
      </c>
    </row>
    <row r="227" spans="2:18">
      <c r="B227" s="35" t="s">
        <v>505</v>
      </c>
      <c r="C227" s="35" t="s">
        <v>506</v>
      </c>
      <c r="D227" s="35">
        <v>3241000</v>
      </c>
      <c r="E227" s="35" t="s">
        <v>508</v>
      </c>
      <c r="F227" s="35" t="s">
        <v>132</v>
      </c>
      <c r="G227" s="35" t="s">
        <v>54</v>
      </c>
      <c r="H227" s="35" t="s">
        <v>127</v>
      </c>
      <c r="I227" s="35" t="s">
        <v>222</v>
      </c>
      <c r="J227" s="35" t="s">
        <v>13</v>
      </c>
      <c r="K227" s="35" t="s">
        <v>128</v>
      </c>
      <c r="L227" s="35" t="s">
        <v>133</v>
      </c>
      <c r="M227" s="35" t="s">
        <v>421</v>
      </c>
      <c r="N227" s="35" t="s">
        <v>130</v>
      </c>
      <c r="O227" s="35" t="s">
        <v>146</v>
      </c>
      <c r="P227" s="35" t="s">
        <v>373</v>
      </c>
      <c r="Q227" s="35" t="s">
        <v>204</v>
      </c>
      <c r="R227" s="35" t="s">
        <v>28</v>
      </c>
    </row>
    <row r="228" spans="2:18">
      <c r="B228" s="35" t="s">
        <v>509</v>
      </c>
      <c r="C228" s="35" t="s">
        <v>510</v>
      </c>
      <c r="D228" s="35">
        <v>317491974</v>
      </c>
      <c r="E228" s="35" t="s">
        <v>511</v>
      </c>
      <c r="F228" s="35" t="s">
        <v>132</v>
      </c>
      <c r="G228" s="35" t="s">
        <v>54</v>
      </c>
      <c r="H228" s="35" t="s">
        <v>127</v>
      </c>
      <c r="I228" s="35" t="s">
        <v>17</v>
      </c>
      <c r="J228" s="35" t="s">
        <v>13</v>
      </c>
      <c r="K228" s="35" t="s">
        <v>128</v>
      </c>
      <c r="L228" s="35" t="s">
        <v>129</v>
      </c>
      <c r="M228" s="35" t="s">
        <v>512</v>
      </c>
      <c r="N228" s="35" t="s">
        <v>513</v>
      </c>
      <c r="O228" s="35" t="s">
        <v>146</v>
      </c>
      <c r="P228" s="35" t="s">
        <v>373</v>
      </c>
      <c r="Q228" s="35" t="s">
        <v>514</v>
      </c>
      <c r="R228" s="35" t="s">
        <v>28</v>
      </c>
    </row>
    <row r="229" spans="2:18">
      <c r="B229" s="35" t="s">
        <v>120</v>
      </c>
      <c r="C229" s="35" t="s">
        <v>120</v>
      </c>
      <c r="D229" s="35" t="s">
        <v>120</v>
      </c>
      <c r="E229" s="35" t="s">
        <v>515</v>
      </c>
      <c r="F229" s="35" t="s">
        <v>120</v>
      </c>
      <c r="G229" s="35" t="s">
        <v>120</v>
      </c>
      <c r="H229" s="35" t="s">
        <v>121</v>
      </c>
      <c r="I229" s="35" t="s">
        <v>120</v>
      </c>
      <c r="J229" s="35" t="s">
        <v>120</v>
      </c>
      <c r="K229" s="35" t="s">
        <v>120</v>
      </c>
      <c r="L229" s="35" t="s">
        <v>120</v>
      </c>
      <c r="M229" s="35" t="s">
        <v>120</v>
      </c>
      <c r="N229" s="35" t="s">
        <v>120</v>
      </c>
      <c r="O229" s="35" t="s">
        <v>120</v>
      </c>
      <c r="P229" s="35" t="s">
        <v>120</v>
      </c>
      <c r="Q229" s="35" t="s">
        <v>120</v>
      </c>
      <c r="R229" s="35" t="s">
        <v>120</v>
      </c>
    </row>
    <row r="230" spans="2:18">
      <c r="B230" s="35" t="s">
        <v>120</v>
      </c>
      <c r="C230" s="35" t="s">
        <v>120</v>
      </c>
      <c r="D230" s="35" t="s">
        <v>120</v>
      </c>
      <c r="E230" s="35" t="s">
        <v>516</v>
      </c>
      <c r="F230" s="35" t="s">
        <v>120</v>
      </c>
      <c r="G230" s="35" t="s">
        <v>120</v>
      </c>
      <c r="H230" s="35" t="s">
        <v>121</v>
      </c>
      <c r="I230" s="35" t="s">
        <v>120</v>
      </c>
      <c r="J230" s="35" t="s">
        <v>120</v>
      </c>
      <c r="K230" s="35" t="s">
        <v>120</v>
      </c>
      <c r="L230" s="35" t="s">
        <v>120</v>
      </c>
      <c r="M230" s="35" t="s">
        <v>120</v>
      </c>
      <c r="N230" s="35" t="s">
        <v>120</v>
      </c>
      <c r="O230" s="35" t="s">
        <v>120</v>
      </c>
      <c r="P230" s="35" t="s">
        <v>120</v>
      </c>
      <c r="Q230" s="35" t="s">
        <v>120</v>
      </c>
      <c r="R230" s="35" t="s">
        <v>120</v>
      </c>
    </row>
    <row r="231" spans="2:18">
      <c r="B231" s="35" t="s">
        <v>517</v>
      </c>
      <c r="C231" s="35" t="s">
        <v>518</v>
      </c>
      <c r="D231" s="35" t="s">
        <v>519</v>
      </c>
      <c r="E231" s="35" t="s">
        <v>520</v>
      </c>
      <c r="F231" s="35" t="s">
        <v>132</v>
      </c>
      <c r="G231" s="35" t="s">
        <v>54</v>
      </c>
      <c r="H231" s="35" t="s">
        <v>127</v>
      </c>
      <c r="I231" s="35" t="s">
        <v>136</v>
      </c>
      <c r="J231" s="35" t="s">
        <v>13</v>
      </c>
      <c r="K231" s="35" t="s">
        <v>128</v>
      </c>
      <c r="L231" s="35" t="s">
        <v>129</v>
      </c>
      <c r="M231" s="35" t="s">
        <v>521</v>
      </c>
      <c r="N231" s="35" t="s">
        <v>522</v>
      </c>
      <c r="O231" s="35" t="s">
        <v>523</v>
      </c>
      <c r="P231" s="35" t="s">
        <v>270</v>
      </c>
      <c r="Q231" s="35" t="s">
        <v>271</v>
      </c>
      <c r="R231" s="35" t="s">
        <v>28</v>
      </c>
    </row>
    <row r="232" spans="2:18">
      <c r="B232" s="35" t="s">
        <v>524</v>
      </c>
      <c r="C232" s="35" t="s">
        <v>525</v>
      </c>
      <c r="D232" s="35" t="s">
        <v>526</v>
      </c>
      <c r="E232" s="35" t="s">
        <v>527</v>
      </c>
      <c r="F232" s="35" t="s">
        <v>132</v>
      </c>
      <c r="G232" s="35" t="s">
        <v>54</v>
      </c>
      <c r="H232" s="35" t="s">
        <v>127</v>
      </c>
      <c r="I232" s="35" t="s">
        <v>136</v>
      </c>
      <c r="J232" s="35" t="s">
        <v>12</v>
      </c>
      <c r="K232" s="35" t="s">
        <v>128</v>
      </c>
      <c r="L232" s="35" t="s">
        <v>150</v>
      </c>
      <c r="M232" s="35" t="s">
        <v>528</v>
      </c>
      <c r="N232" s="35" t="s">
        <v>130</v>
      </c>
      <c r="O232" s="35" t="s">
        <v>529</v>
      </c>
      <c r="P232" s="35" t="s">
        <v>270</v>
      </c>
      <c r="Q232" s="35" t="s">
        <v>271</v>
      </c>
      <c r="R232" s="35" t="s">
        <v>28</v>
      </c>
    </row>
    <row r="233" spans="2:18">
      <c r="B233" s="35" t="s">
        <v>530</v>
      </c>
      <c r="C233" s="35" t="s">
        <v>531</v>
      </c>
      <c r="D233" s="35">
        <v>7845372</v>
      </c>
      <c r="E233" s="35" t="s">
        <v>532</v>
      </c>
      <c r="F233" s="35" t="s">
        <v>132</v>
      </c>
      <c r="G233" s="35" t="s">
        <v>54</v>
      </c>
      <c r="H233" s="35" t="s">
        <v>127</v>
      </c>
      <c r="I233" s="35" t="s">
        <v>17</v>
      </c>
      <c r="J233" s="35" t="s">
        <v>13</v>
      </c>
      <c r="K233" s="35" t="s">
        <v>128</v>
      </c>
      <c r="L233" s="35" t="s">
        <v>129</v>
      </c>
      <c r="M233" s="35" t="s">
        <v>533</v>
      </c>
      <c r="N233" s="35" t="s">
        <v>534</v>
      </c>
      <c r="O233" s="35" t="s">
        <v>535</v>
      </c>
      <c r="P233" s="35" t="s">
        <v>536</v>
      </c>
      <c r="Q233" s="35" t="s">
        <v>536</v>
      </c>
      <c r="R233" s="35" t="s">
        <v>28</v>
      </c>
    </row>
    <row r="234" spans="2:18">
      <c r="B234" s="35" t="s">
        <v>537</v>
      </c>
      <c r="C234" s="35" t="s">
        <v>538</v>
      </c>
      <c r="D234" s="35" t="s">
        <v>539</v>
      </c>
      <c r="E234" s="35" t="s">
        <v>540</v>
      </c>
      <c r="F234" s="35" t="s">
        <v>132</v>
      </c>
      <c r="G234" s="35" t="s">
        <v>54</v>
      </c>
      <c r="H234" s="35" t="s">
        <v>127</v>
      </c>
      <c r="I234" s="35" t="s">
        <v>17</v>
      </c>
      <c r="J234" s="35" t="s">
        <v>13</v>
      </c>
      <c r="K234" s="35" t="s">
        <v>128</v>
      </c>
      <c r="L234" s="35" t="s">
        <v>129</v>
      </c>
      <c r="M234" s="35" t="s">
        <v>54</v>
      </c>
      <c r="N234" s="35" t="s">
        <v>152</v>
      </c>
      <c r="O234" s="35" t="s">
        <v>146</v>
      </c>
      <c r="P234" s="35" t="s">
        <v>373</v>
      </c>
      <c r="Q234" s="35" t="s">
        <v>541</v>
      </c>
      <c r="R234" s="35" t="s">
        <v>28</v>
      </c>
    </row>
    <row r="235" spans="2:18">
      <c r="B235" s="35" t="s">
        <v>537</v>
      </c>
      <c r="C235" s="35" t="s">
        <v>542</v>
      </c>
      <c r="D235" s="35" t="s">
        <v>543</v>
      </c>
      <c r="E235" s="35" t="s">
        <v>544</v>
      </c>
      <c r="F235" s="35" t="s">
        <v>132</v>
      </c>
      <c r="G235" s="35" t="s">
        <v>54</v>
      </c>
      <c r="H235" s="35" t="s">
        <v>127</v>
      </c>
      <c r="I235" s="35" t="s">
        <v>17</v>
      </c>
      <c r="J235" s="35" t="s">
        <v>13</v>
      </c>
      <c r="K235" s="35" t="s">
        <v>128</v>
      </c>
      <c r="L235" s="35" t="s">
        <v>133</v>
      </c>
      <c r="M235" s="35" t="s">
        <v>54</v>
      </c>
      <c r="N235" s="35" t="s">
        <v>152</v>
      </c>
      <c r="O235" s="35" t="s">
        <v>137</v>
      </c>
      <c r="P235" s="35" t="s">
        <v>373</v>
      </c>
      <c r="Q235" s="35" t="s">
        <v>545</v>
      </c>
      <c r="R235" s="35" t="s">
        <v>28</v>
      </c>
    </row>
    <row r="236" spans="2:18">
      <c r="B236" s="35" t="s">
        <v>546</v>
      </c>
      <c r="C236" s="35" t="s">
        <v>547</v>
      </c>
      <c r="D236" s="35" t="s">
        <v>548</v>
      </c>
      <c r="E236" s="35" t="s">
        <v>549</v>
      </c>
      <c r="F236" s="35" t="s">
        <v>132</v>
      </c>
      <c r="G236" s="35" t="s">
        <v>54</v>
      </c>
      <c r="H236" s="35" t="s">
        <v>127</v>
      </c>
      <c r="I236" s="35" t="s">
        <v>17</v>
      </c>
      <c r="J236" s="35" t="s">
        <v>13</v>
      </c>
      <c r="K236" s="35" t="s">
        <v>128</v>
      </c>
      <c r="L236" s="35" t="s">
        <v>129</v>
      </c>
      <c r="M236" s="35" t="s">
        <v>550</v>
      </c>
      <c r="N236" s="35" t="s">
        <v>551</v>
      </c>
      <c r="O236" s="35" t="s">
        <v>552</v>
      </c>
      <c r="P236" s="35" t="s">
        <v>373</v>
      </c>
      <c r="Q236" s="35" t="s">
        <v>553</v>
      </c>
      <c r="R236" s="35" t="s">
        <v>28</v>
      </c>
    </row>
    <row r="237" spans="2:18">
      <c r="B237" s="35" t="s">
        <v>554</v>
      </c>
      <c r="C237" s="35" t="s">
        <v>555</v>
      </c>
      <c r="D237" s="35">
        <v>5933004</v>
      </c>
      <c r="E237" s="35" t="s">
        <v>556</v>
      </c>
      <c r="F237" s="35" t="s">
        <v>322</v>
      </c>
      <c r="G237" s="35" t="s">
        <v>54</v>
      </c>
      <c r="H237" s="35" t="s">
        <v>140</v>
      </c>
      <c r="I237" s="35" t="s">
        <v>136</v>
      </c>
      <c r="J237" s="35" t="s">
        <v>13</v>
      </c>
      <c r="K237" s="35" t="s">
        <v>143</v>
      </c>
      <c r="L237" s="35" t="s">
        <v>145</v>
      </c>
      <c r="M237" s="35" t="s">
        <v>557</v>
      </c>
      <c r="N237" s="35" t="s">
        <v>130</v>
      </c>
      <c r="O237" s="35" t="s">
        <v>558</v>
      </c>
      <c r="P237" s="35" t="s">
        <v>559</v>
      </c>
      <c r="Q237" s="35" t="s">
        <v>203</v>
      </c>
      <c r="R237" s="35" t="s">
        <v>28</v>
      </c>
    </row>
    <row r="238" spans="2:18">
      <c r="B238" s="35" t="s">
        <v>517</v>
      </c>
      <c r="C238" s="35" t="s">
        <v>560</v>
      </c>
      <c r="D238" s="35">
        <v>2195895</v>
      </c>
      <c r="E238" s="35" t="s">
        <v>561</v>
      </c>
      <c r="F238" s="35" t="s">
        <v>181</v>
      </c>
      <c r="G238" s="35" t="s">
        <v>154</v>
      </c>
      <c r="H238" s="35" t="s">
        <v>127</v>
      </c>
      <c r="I238" s="35" t="s">
        <v>163</v>
      </c>
      <c r="J238" s="35" t="s">
        <v>12</v>
      </c>
      <c r="K238" s="35" t="s">
        <v>128</v>
      </c>
      <c r="L238" s="35" t="s">
        <v>145</v>
      </c>
      <c r="M238" s="35" t="s">
        <v>502</v>
      </c>
      <c r="N238" s="35" t="s">
        <v>562</v>
      </c>
      <c r="O238" s="35" t="s">
        <v>563</v>
      </c>
      <c r="P238" s="35" t="s">
        <v>270</v>
      </c>
      <c r="Q238" s="35" t="s">
        <v>271</v>
      </c>
      <c r="R238" s="35" t="s">
        <v>28</v>
      </c>
    </row>
    <row r="239" spans="2:18">
      <c r="B239" s="35" t="s">
        <v>564</v>
      </c>
      <c r="C239" s="35" t="s">
        <v>565</v>
      </c>
      <c r="D239" s="35">
        <v>7837318</v>
      </c>
      <c r="E239" s="35" t="s">
        <v>566</v>
      </c>
      <c r="F239" s="35" t="s">
        <v>132</v>
      </c>
      <c r="G239" s="35" t="s">
        <v>54</v>
      </c>
      <c r="H239" s="35" t="s">
        <v>127</v>
      </c>
      <c r="I239" s="35" t="s">
        <v>17</v>
      </c>
      <c r="J239" s="35" t="s">
        <v>13</v>
      </c>
      <c r="K239" s="35" t="s">
        <v>128</v>
      </c>
      <c r="L239" s="35" t="s">
        <v>129</v>
      </c>
      <c r="M239" s="35" t="s">
        <v>54</v>
      </c>
      <c r="N239" s="35" t="s">
        <v>130</v>
      </c>
      <c r="O239" s="35" t="s">
        <v>146</v>
      </c>
      <c r="P239" s="35" t="s">
        <v>204</v>
      </c>
      <c r="Q239" s="35" t="s">
        <v>204</v>
      </c>
      <c r="R239" s="35" t="s">
        <v>28</v>
      </c>
    </row>
    <row r="240" spans="2:18">
      <c r="B240" s="35" t="s">
        <v>554</v>
      </c>
      <c r="C240" s="35" t="s">
        <v>567</v>
      </c>
      <c r="D240" s="35">
        <v>2916520</v>
      </c>
      <c r="E240" s="35" t="s">
        <v>568</v>
      </c>
      <c r="F240" s="35" t="s">
        <v>132</v>
      </c>
      <c r="G240" s="35" t="s">
        <v>54</v>
      </c>
      <c r="H240" s="35" t="s">
        <v>140</v>
      </c>
      <c r="I240" s="35" t="s">
        <v>17</v>
      </c>
      <c r="J240" s="35" t="s">
        <v>13</v>
      </c>
      <c r="K240" s="35" t="s">
        <v>143</v>
      </c>
      <c r="L240" s="35" t="s">
        <v>145</v>
      </c>
      <c r="M240" s="35" t="s">
        <v>569</v>
      </c>
      <c r="N240" s="35" t="s">
        <v>570</v>
      </c>
      <c r="O240" s="35" t="s">
        <v>178</v>
      </c>
      <c r="P240" s="35" t="s">
        <v>373</v>
      </c>
      <c r="Q240" s="35" t="s">
        <v>571</v>
      </c>
      <c r="R240" s="35" t="s">
        <v>28</v>
      </c>
    </row>
    <row r="241" spans="2:18">
      <c r="B241" s="35" t="s">
        <v>572</v>
      </c>
      <c r="C241" s="35" t="s">
        <v>573</v>
      </c>
      <c r="D241" s="35">
        <v>2916520</v>
      </c>
      <c r="E241" s="35" t="s">
        <v>574</v>
      </c>
      <c r="F241" s="35" t="s">
        <v>132</v>
      </c>
      <c r="G241" s="35" t="s">
        <v>54</v>
      </c>
      <c r="H241" s="35" t="s">
        <v>140</v>
      </c>
      <c r="I241" s="35" t="s">
        <v>136</v>
      </c>
      <c r="J241" s="35" t="s">
        <v>13</v>
      </c>
      <c r="K241" s="35" t="s">
        <v>143</v>
      </c>
      <c r="L241" s="35" t="s">
        <v>145</v>
      </c>
      <c r="M241" s="35" t="s">
        <v>575</v>
      </c>
      <c r="N241" s="35" t="s">
        <v>130</v>
      </c>
      <c r="O241" s="35" t="s">
        <v>576</v>
      </c>
      <c r="P241" s="35" t="s">
        <v>204</v>
      </c>
      <c r="Q241" s="35" t="s">
        <v>204</v>
      </c>
      <c r="R241" s="35" t="s">
        <v>28</v>
      </c>
    </row>
    <row r="242" spans="2:18">
      <c r="B242" s="35" t="s">
        <v>577</v>
      </c>
      <c r="C242" s="35" t="s">
        <v>578</v>
      </c>
      <c r="D242" s="35">
        <v>5886060</v>
      </c>
      <c r="E242" s="35" t="s">
        <v>579</v>
      </c>
      <c r="F242" s="35" t="s">
        <v>132</v>
      </c>
      <c r="G242" s="35" t="s">
        <v>54</v>
      </c>
      <c r="H242" s="35" t="s">
        <v>140</v>
      </c>
      <c r="I242" s="35" t="s">
        <v>136</v>
      </c>
      <c r="J242" s="35" t="s">
        <v>13</v>
      </c>
      <c r="K242" s="35" t="s">
        <v>143</v>
      </c>
      <c r="L242" s="35" t="s">
        <v>129</v>
      </c>
      <c r="M242" s="35" t="s">
        <v>580</v>
      </c>
      <c r="N242" s="35" t="s">
        <v>155</v>
      </c>
      <c r="O242" s="35" t="s">
        <v>581</v>
      </c>
      <c r="P242" s="35" t="s">
        <v>204</v>
      </c>
      <c r="Q242" s="35" t="s">
        <v>204</v>
      </c>
      <c r="R242" s="35" t="s">
        <v>157</v>
      </c>
    </row>
    <row r="243" spans="2:18">
      <c r="B243" s="35" t="s">
        <v>582</v>
      </c>
      <c r="C243" s="35" t="s">
        <v>359</v>
      </c>
      <c r="D243" s="35" t="s">
        <v>583</v>
      </c>
      <c r="E243" s="35" t="s">
        <v>584</v>
      </c>
      <c r="F243" s="35" t="s">
        <v>132</v>
      </c>
      <c r="G243" s="35" t="s">
        <v>54</v>
      </c>
      <c r="H243" s="35" t="s">
        <v>127</v>
      </c>
      <c r="I243" s="35" t="s">
        <v>17</v>
      </c>
      <c r="J243" s="35" t="s">
        <v>13</v>
      </c>
      <c r="K243" s="35" t="s">
        <v>128</v>
      </c>
      <c r="L243" s="35" t="s">
        <v>145</v>
      </c>
      <c r="M243" s="35" t="s">
        <v>585</v>
      </c>
      <c r="N243" s="35" t="s">
        <v>130</v>
      </c>
      <c r="O243" s="35" t="s">
        <v>146</v>
      </c>
      <c r="P243" s="35" t="s">
        <v>586</v>
      </c>
      <c r="Q243" s="35" t="s">
        <v>586</v>
      </c>
      <c r="R243" s="35" t="s">
        <v>28</v>
      </c>
    </row>
    <row r="244" spans="2:18">
      <c r="B244" s="35" t="s">
        <v>587</v>
      </c>
      <c r="C244" s="35" t="s">
        <v>588</v>
      </c>
      <c r="D244" s="35" t="s">
        <v>589</v>
      </c>
      <c r="E244" s="35" t="s">
        <v>141</v>
      </c>
      <c r="F244" s="35" t="s">
        <v>132</v>
      </c>
      <c r="G244" s="35" t="s">
        <v>54</v>
      </c>
      <c r="H244" s="35" t="s">
        <v>127</v>
      </c>
      <c r="I244" s="35" t="s">
        <v>17</v>
      </c>
      <c r="J244" s="35" t="s">
        <v>13</v>
      </c>
      <c r="K244" s="35" t="s">
        <v>128</v>
      </c>
      <c r="L244" s="35" t="s">
        <v>133</v>
      </c>
      <c r="M244" s="35" t="s">
        <v>590</v>
      </c>
      <c r="N244" s="35" t="s">
        <v>152</v>
      </c>
      <c r="O244" s="35" t="s">
        <v>148</v>
      </c>
      <c r="P244" s="35" t="s">
        <v>373</v>
      </c>
      <c r="Q244" s="35" t="s">
        <v>383</v>
      </c>
      <c r="R244" s="35" t="s">
        <v>28</v>
      </c>
    </row>
    <row r="245" spans="2:18">
      <c r="B245" s="35" t="s">
        <v>591</v>
      </c>
      <c r="C245" s="35" t="s">
        <v>592</v>
      </c>
      <c r="D245" s="35" t="s">
        <v>593</v>
      </c>
      <c r="E245" s="35" t="s">
        <v>594</v>
      </c>
      <c r="F245" s="35" t="s">
        <v>132</v>
      </c>
      <c r="G245" s="35" t="s">
        <v>54</v>
      </c>
      <c r="H245" s="35" t="s">
        <v>127</v>
      </c>
      <c r="I245" s="35" t="s">
        <v>17</v>
      </c>
      <c r="J245" s="35" t="s">
        <v>13</v>
      </c>
      <c r="K245" s="35" t="s">
        <v>128</v>
      </c>
      <c r="L245" s="35" t="s">
        <v>129</v>
      </c>
      <c r="M245" s="35" t="s">
        <v>595</v>
      </c>
      <c r="N245" s="35" t="s">
        <v>152</v>
      </c>
      <c r="O245" s="35" t="s">
        <v>148</v>
      </c>
      <c r="P245" s="35" t="s">
        <v>373</v>
      </c>
      <c r="Q245" s="35" t="s">
        <v>596</v>
      </c>
      <c r="R245" s="35" t="s">
        <v>28</v>
      </c>
    </row>
    <row r="246" spans="2:18">
      <c r="B246" s="35" t="s">
        <v>597</v>
      </c>
      <c r="C246" s="35" t="s">
        <v>598</v>
      </c>
      <c r="D246" s="35">
        <v>18000419000</v>
      </c>
      <c r="E246" s="35" t="s">
        <v>599</v>
      </c>
      <c r="F246" s="35" t="s">
        <v>132</v>
      </c>
      <c r="G246" s="35" t="s">
        <v>54</v>
      </c>
      <c r="H246" s="35" t="s">
        <v>127</v>
      </c>
      <c r="I246" s="35" t="s">
        <v>222</v>
      </c>
      <c r="J246" s="35" t="s">
        <v>13</v>
      </c>
      <c r="K246" s="35" t="s">
        <v>128</v>
      </c>
      <c r="L246" s="35" t="s">
        <v>150</v>
      </c>
      <c r="M246" s="35" t="s">
        <v>600</v>
      </c>
      <c r="N246" s="35" t="s">
        <v>160</v>
      </c>
      <c r="O246" s="35" t="s">
        <v>601</v>
      </c>
      <c r="P246" s="35" t="s">
        <v>270</v>
      </c>
      <c r="Q246" s="35" t="s">
        <v>602</v>
      </c>
      <c r="R246" s="35" t="s">
        <v>28</v>
      </c>
    </row>
    <row r="247" spans="2:18">
      <c r="B247" s="35" t="s">
        <v>603</v>
      </c>
      <c r="C247" s="35" t="s">
        <v>604</v>
      </c>
      <c r="D247" s="35">
        <v>3198020</v>
      </c>
      <c r="E247" s="35" t="s">
        <v>605</v>
      </c>
      <c r="F247" s="35" t="s">
        <v>132</v>
      </c>
      <c r="G247" s="35" t="s">
        <v>54</v>
      </c>
      <c r="H247" s="35" t="s">
        <v>140</v>
      </c>
      <c r="I247" s="35" t="s">
        <v>17</v>
      </c>
      <c r="J247" s="35" t="s">
        <v>13</v>
      </c>
      <c r="K247" s="35" t="s">
        <v>143</v>
      </c>
      <c r="L247" s="35" t="s">
        <v>133</v>
      </c>
      <c r="M247" s="35" t="s">
        <v>54</v>
      </c>
      <c r="N247" s="35" t="s">
        <v>606</v>
      </c>
      <c r="O247" s="35" t="s">
        <v>178</v>
      </c>
      <c r="P247" s="35" t="s">
        <v>270</v>
      </c>
      <c r="Q247" s="35" t="s">
        <v>271</v>
      </c>
      <c r="R247" s="35" t="s">
        <v>28</v>
      </c>
    </row>
    <row r="248" spans="2:18">
      <c r="B248" s="35" t="s">
        <v>607</v>
      </c>
      <c r="C248" s="35" t="s">
        <v>608</v>
      </c>
      <c r="D248" s="35" t="s">
        <v>609</v>
      </c>
      <c r="E248" s="35" t="s">
        <v>610</v>
      </c>
      <c r="F248" s="35" t="s">
        <v>132</v>
      </c>
      <c r="G248" s="35" t="s">
        <v>54</v>
      </c>
      <c r="H248" s="35" t="s">
        <v>140</v>
      </c>
      <c r="I248" s="35" t="s">
        <v>136</v>
      </c>
      <c r="J248" s="35" t="s">
        <v>13</v>
      </c>
      <c r="K248" s="35" t="s">
        <v>143</v>
      </c>
      <c r="L248" s="35" t="s">
        <v>145</v>
      </c>
      <c r="M248" s="35" t="s">
        <v>96</v>
      </c>
      <c r="N248" s="35" t="s">
        <v>130</v>
      </c>
      <c r="O248" s="35" t="s">
        <v>529</v>
      </c>
      <c r="P248" s="35" t="s">
        <v>373</v>
      </c>
      <c r="Q248" s="35" t="s">
        <v>204</v>
      </c>
      <c r="R248" s="35" t="s">
        <v>28</v>
      </c>
    </row>
    <row r="249" spans="2:18">
      <c r="B249" s="35" t="s">
        <v>611</v>
      </c>
      <c r="C249" s="35" t="s">
        <v>612</v>
      </c>
      <c r="D249" s="35">
        <v>3017617</v>
      </c>
      <c r="E249" s="35" t="s">
        <v>613</v>
      </c>
      <c r="F249" s="35" t="s">
        <v>132</v>
      </c>
      <c r="G249" s="35" t="s">
        <v>54</v>
      </c>
      <c r="H249" s="35" t="s">
        <v>127</v>
      </c>
      <c r="I249" s="35" t="s">
        <v>17</v>
      </c>
      <c r="J249" s="35" t="s">
        <v>13</v>
      </c>
      <c r="K249" s="35" t="s">
        <v>128</v>
      </c>
      <c r="L249" s="35" t="s">
        <v>129</v>
      </c>
      <c r="M249" s="35" t="s">
        <v>54</v>
      </c>
      <c r="N249" s="35" t="s">
        <v>614</v>
      </c>
      <c r="O249" s="35" t="s">
        <v>615</v>
      </c>
      <c r="P249" s="35" t="s">
        <v>616</v>
      </c>
      <c r="Q249" s="35" t="s">
        <v>616</v>
      </c>
      <c r="R249" s="35" t="s">
        <v>28</v>
      </c>
    </row>
    <row r="250" spans="2:18">
      <c r="B250" s="35" t="s">
        <v>617</v>
      </c>
      <c r="C250" s="35" t="s">
        <v>618</v>
      </c>
      <c r="D250" s="35">
        <v>2916520</v>
      </c>
      <c r="E250" s="35" t="s">
        <v>619</v>
      </c>
      <c r="F250" s="35" t="s">
        <v>132</v>
      </c>
      <c r="G250" s="35" t="s">
        <v>54</v>
      </c>
      <c r="H250" s="35" t="s">
        <v>140</v>
      </c>
      <c r="I250" s="35" t="s">
        <v>136</v>
      </c>
      <c r="J250" s="35" t="s">
        <v>13</v>
      </c>
      <c r="K250" s="35" t="s">
        <v>143</v>
      </c>
      <c r="L250" s="35" t="s">
        <v>133</v>
      </c>
      <c r="M250" s="35" t="s">
        <v>620</v>
      </c>
      <c r="N250" s="35" t="s">
        <v>130</v>
      </c>
      <c r="O250" s="35" t="s">
        <v>621</v>
      </c>
      <c r="P250" s="35" t="s">
        <v>204</v>
      </c>
      <c r="Q250" s="35" t="s">
        <v>204</v>
      </c>
      <c r="R250" s="35" t="s">
        <v>28</v>
      </c>
    </row>
    <row r="251" spans="2:18">
      <c r="B251" s="35" t="s">
        <v>622</v>
      </c>
      <c r="C251" s="35" t="s">
        <v>623</v>
      </c>
      <c r="D251" s="35">
        <v>7781815</v>
      </c>
      <c r="E251" s="35" t="s">
        <v>624</v>
      </c>
      <c r="F251" s="35" t="s">
        <v>132</v>
      </c>
      <c r="G251" s="35" t="s">
        <v>54</v>
      </c>
      <c r="H251" s="35" t="s">
        <v>127</v>
      </c>
      <c r="I251" s="35" t="s">
        <v>17</v>
      </c>
      <c r="J251" s="35" t="s">
        <v>13</v>
      </c>
      <c r="K251" s="35" t="s">
        <v>128</v>
      </c>
      <c r="L251" s="35" t="s">
        <v>133</v>
      </c>
      <c r="M251" s="35" t="s">
        <v>625</v>
      </c>
      <c r="N251" s="35" t="s">
        <v>286</v>
      </c>
      <c r="O251" s="35" t="s">
        <v>169</v>
      </c>
      <c r="P251" s="35" t="s">
        <v>440</v>
      </c>
      <c r="Q251" s="35" t="s">
        <v>626</v>
      </c>
      <c r="R251" s="35" t="s">
        <v>170</v>
      </c>
    </row>
    <row r="252" spans="2:18">
      <c r="B252" s="35" t="s">
        <v>627</v>
      </c>
      <c r="C252" s="35" t="s">
        <v>628</v>
      </c>
      <c r="D252" s="35">
        <v>8277788</v>
      </c>
      <c r="E252" s="35" t="s">
        <v>629</v>
      </c>
      <c r="F252" s="35" t="s">
        <v>132</v>
      </c>
      <c r="G252" s="35" t="s">
        <v>54</v>
      </c>
      <c r="H252" s="35" t="s">
        <v>127</v>
      </c>
      <c r="I252" s="35" t="s">
        <v>17</v>
      </c>
      <c r="J252" s="35" t="s">
        <v>13</v>
      </c>
      <c r="K252" s="35" t="s">
        <v>128</v>
      </c>
      <c r="L252" s="35" t="s">
        <v>133</v>
      </c>
      <c r="M252" s="35" t="s">
        <v>54</v>
      </c>
      <c r="N252" s="35" t="s">
        <v>130</v>
      </c>
      <c r="O252" s="35" t="s">
        <v>148</v>
      </c>
      <c r="P252" s="35" t="s">
        <v>373</v>
      </c>
      <c r="Q252" s="35" t="s">
        <v>630</v>
      </c>
      <c r="R252" s="35" t="s">
        <v>28</v>
      </c>
    </row>
    <row r="253" spans="2:18">
      <c r="B253" s="35" t="s">
        <v>631</v>
      </c>
      <c r="C253" s="35" t="s">
        <v>632</v>
      </c>
      <c r="D253" s="35">
        <v>324000</v>
      </c>
      <c r="E253" s="35" t="s">
        <v>633</v>
      </c>
      <c r="F253" s="35" t="s">
        <v>132</v>
      </c>
      <c r="G253" s="35" t="s">
        <v>54</v>
      </c>
      <c r="H253" s="35" t="s">
        <v>127</v>
      </c>
      <c r="I253" s="35" t="s">
        <v>17</v>
      </c>
      <c r="J253" s="35" t="s">
        <v>13</v>
      </c>
      <c r="K253" s="35" t="s">
        <v>128</v>
      </c>
      <c r="L253" s="35" t="s">
        <v>150</v>
      </c>
      <c r="M253" s="35" t="s">
        <v>130</v>
      </c>
      <c r="N253" s="35" t="s">
        <v>130</v>
      </c>
      <c r="O253" s="35" t="s">
        <v>634</v>
      </c>
      <c r="P253" s="35" t="s">
        <v>441</v>
      </c>
      <c r="Q253" s="35" t="s">
        <v>441</v>
      </c>
      <c r="R253" s="35" t="s">
        <v>170</v>
      </c>
    </row>
    <row r="254" spans="2:18">
      <c r="B254" s="35" t="s">
        <v>120</v>
      </c>
      <c r="C254" s="35" t="s">
        <v>120</v>
      </c>
      <c r="D254" s="35" t="s">
        <v>120</v>
      </c>
      <c r="E254" s="35" t="s">
        <v>635</v>
      </c>
      <c r="F254" s="35" t="s">
        <v>120</v>
      </c>
      <c r="G254" s="35" t="s">
        <v>120</v>
      </c>
      <c r="H254" s="35" t="s">
        <v>121</v>
      </c>
      <c r="I254" s="35" t="s">
        <v>120</v>
      </c>
      <c r="J254" s="35" t="s">
        <v>120</v>
      </c>
      <c r="K254" s="35" t="s">
        <v>120</v>
      </c>
      <c r="L254" s="35" t="s">
        <v>120</v>
      </c>
      <c r="M254" s="35" t="s">
        <v>120</v>
      </c>
      <c r="N254" s="35" t="s">
        <v>120</v>
      </c>
      <c r="O254" s="35" t="s">
        <v>120</v>
      </c>
      <c r="P254" s="35" t="s">
        <v>120</v>
      </c>
      <c r="Q254" s="35" t="s">
        <v>120</v>
      </c>
      <c r="R254" s="35" t="s">
        <v>120</v>
      </c>
    </row>
    <row r="255" spans="2:18">
      <c r="B255" s="35" t="s">
        <v>505</v>
      </c>
      <c r="C255" s="35" t="s">
        <v>636</v>
      </c>
      <c r="D255" s="35">
        <v>3241000</v>
      </c>
      <c r="E255" s="35" t="s">
        <v>637</v>
      </c>
      <c r="F255" s="35" t="s">
        <v>181</v>
      </c>
      <c r="G255" s="35" t="s">
        <v>54</v>
      </c>
      <c r="H255" s="35" t="s">
        <v>127</v>
      </c>
      <c r="I255" s="35" t="s">
        <v>17</v>
      </c>
      <c r="J255" s="35" t="s">
        <v>13</v>
      </c>
      <c r="K255" s="35" t="s">
        <v>128</v>
      </c>
      <c r="L255" s="35" t="s">
        <v>133</v>
      </c>
      <c r="M255" s="35" t="s">
        <v>638</v>
      </c>
      <c r="N255" s="35" t="s">
        <v>130</v>
      </c>
      <c r="O255" s="35" t="s">
        <v>146</v>
      </c>
      <c r="P255" s="35" t="s">
        <v>204</v>
      </c>
      <c r="Q255" s="35" t="s">
        <v>204</v>
      </c>
      <c r="R255" s="35" t="s">
        <v>28</v>
      </c>
    </row>
    <row r="256" spans="2:18">
      <c r="B256" s="35" t="s">
        <v>639</v>
      </c>
      <c r="C256" s="35" t="s">
        <v>640</v>
      </c>
      <c r="D256" s="35" t="s">
        <v>641</v>
      </c>
      <c r="E256" s="35" t="s">
        <v>642</v>
      </c>
      <c r="F256" s="35" t="s">
        <v>139</v>
      </c>
      <c r="G256" s="35" t="s">
        <v>54</v>
      </c>
      <c r="H256" s="35" t="s">
        <v>127</v>
      </c>
      <c r="I256" s="35" t="s">
        <v>17</v>
      </c>
      <c r="J256" s="35" t="s">
        <v>13</v>
      </c>
      <c r="K256" s="35" t="s">
        <v>128</v>
      </c>
      <c r="L256" s="35" t="s">
        <v>147</v>
      </c>
      <c r="M256" s="35" t="s">
        <v>643</v>
      </c>
      <c r="N256" s="35" t="s">
        <v>146</v>
      </c>
      <c r="O256" s="35" t="s">
        <v>644</v>
      </c>
      <c r="P256" s="35" t="s">
        <v>27</v>
      </c>
      <c r="Q256" s="35" t="s">
        <v>126</v>
      </c>
      <c r="R256" s="35" t="s">
        <v>645</v>
      </c>
    </row>
    <row r="257" spans="2:18">
      <c r="B257" s="35" t="s">
        <v>646</v>
      </c>
      <c r="C257" s="35" t="s">
        <v>647</v>
      </c>
      <c r="D257" s="35">
        <v>3248100</v>
      </c>
      <c r="E257" s="35" t="s">
        <v>648</v>
      </c>
      <c r="F257" s="35" t="s">
        <v>132</v>
      </c>
      <c r="G257" s="35" t="s">
        <v>54</v>
      </c>
      <c r="H257" s="35" t="s">
        <v>127</v>
      </c>
      <c r="I257" s="35" t="s">
        <v>17</v>
      </c>
      <c r="J257" s="35" t="s">
        <v>13</v>
      </c>
      <c r="K257" s="35" t="s">
        <v>128</v>
      </c>
      <c r="L257" s="35" t="s">
        <v>133</v>
      </c>
      <c r="M257" s="35" t="s">
        <v>54</v>
      </c>
      <c r="N257" s="35" t="s">
        <v>130</v>
      </c>
      <c r="O257" s="35" t="s">
        <v>649</v>
      </c>
      <c r="P257" s="35" t="s">
        <v>27</v>
      </c>
      <c r="Q257" s="35" t="s">
        <v>126</v>
      </c>
      <c r="R257" s="35" t="s">
        <v>28</v>
      </c>
    </row>
    <row r="258" spans="2:18">
      <c r="B258" s="35" t="s">
        <v>228</v>
      </c>
      <c r="C258" s="35" t="s">
        <v>650</v>
      </c>
      <c r="D258" s="35" t="s">
        <v>651</v>
      </c>
      <c r="E258" s="35" t="s">
        <v>652</v>
      </c>
      <c r="F258" s="35" t="s">
        <v>653</v>
      </c>
      <c r="G258" s="35" t="s">
        <v>54</v>
      </c>
      <c r="H258" s="35" t="s">
        <v>127</v>
      </c>
      <c r="I258" s="35" t="s">
        <v>17</v>
      </c>
      <c r="J258" s="35" t="s">
        <v>13</v>
      </c>
      <c r="K258" s="35" t="s">
        <v>128</v>
      </c>
      <c r="L258" s="35" t="s">
        <v>150</v>
      </c>
      <c r="M258" s="35" t="s">
        <v>231</v>
      </c>
      <c r="N258" s="35" t="s">
        <v>654</v>
      </c>
      <c r="O258" s="35" t="s">
        <v>655</v>
      </c>
      <c r="P258" s="35" t="s">
        <v>156</v>
      </c>
      <c r="Q258" s="35" t="s">
        <v>656</v>
      </c>
      <c r="R258" s="35" t="s">
        <v>157</v>
      </c>
    </row>
    <row r="259" spans="2:18">
      <c r="B259" s="35" t="s">
        <v>657</v>
      </c>
      <c r="C259" s="35" t="s">
        <v>658</v>
      </c>
      <c r="D259" s="35">
        <v>3148815907</v>
      </c>
      <c r="E259" s="35" t="s">
        <v>659</v>
      </c>
      <c r="F259" s="35" t="s">
        <v>132</v>
      </c>
      <c r="G259" s="35" t="s">
        <v>54</v>
      </c>
      <c r="H259" s="35" t="s">
        <v>127</v>
      </c>
      <c r="I259" s="35" t="s">
        <v>136</v>
      </c>
      <c r="J259" s="35" t="s">
        <v>13</v>
      </c>
      <c r="K259" s="35" t="s">
        <v>128</v>
      </c>
      <c r="L259" s="35" t="s">
        <v>129</v>
      </c>
      <c r="M259" s="35" t="s">
        <v>151</v>
      </c>
      <c r="N259" s="35" t="s">
        <v>130</v>
      </c>
      <c r="O259" s="35" t="s">
        <v>137</v>
      </c>
      <c r="P259" s="35" t="s">
        <v>27</v>
      </c>
      <c r="Q259" s="35" t="s">
        <v>660</v>
      </c>
      <c r="R259" s="35" t="s">
        <v>28</v>
      </c>
    </row>
    <row r="260" spans="2:18">
      <c r="B260" s="35" t="s">
        <v>661</v>
      </c>
      <c r="C260" s="35" t="s">
        <v>662</v>
      </c>
      <c r="D260" s="35">
        <v>3144120</v>
      </c>
      <c r="E260" s="35" t="s">
        <v>663</v>
      </c>
      <c r="F260" s="35" t="s">
        <v>132</v>
      </c>
      <c r="G260" s="35" t="s">
        <v>54</v>
      </c>
      <c r="H260" s="35" t="s">
        <v>127</v>
      </c>
      <c r="I260" s="35" t="s">
        <v>136</v>
      </c>
      <c r="J260" s="35" t="s">
        <v>13</v>
      </c>
      <c r="K260" s="35" t="s">
        <v>128</v>
      </c>
      <c r="L260" s="35" t="s">
        <v>129</v>
      </c>
      <c r="M260" s="35" t="s">
        <v>151</v>
      </c>
      <c r="N260" s="35" t="s">
        <v>130</v>
      </c>
      <c r="O260" s="35" t="s">
        <v>664</v>
      </c>
      <c r="P260" s="35" t="s">
        <v>151</v>
      </c>
      <c r="Q260" s="35" t="s">
        <v>126</v>
      </c>
      <c r="R260" s="35" t="s">
        <v>28</v>
      </c>
    </row>
    <row r="261" spans="2:18">
      <c r="B261" s="35" t="s">
        <v>665</v>
      </c>
      <c r="C261" s="35" t="s">
        <v>666</v>
      </c>
      <c r="D261" s="35">
        <v>3248100</v>
      </c>
      <c r="E261" s="35" t="s">
        <v>141</v>
      </c>
      <c r="F261" s="35" t="s">
        <v>132</v>
      </c>
      <c r="G261" s="35" t="s">
        <v>54</v>
      </c>
      <c r="H261" s="35" t="s">
        <v>127</v>
      </c>
      <c r="I261" s="35" t="s">
        <v>222</v>
      </c>
      <c r="J261" s="35" t="s">
        <v>13</v>
      </c>
      <c r="K261" s="35" t="s">
        <v>128</v>
      </c>
      <c r="L261" s="35" t="s">
        <v>133</v>
      </c>
      <c r="M261" s="35" t="s">
        <v>421</v>
      </c>
      <c r="N261" s="35" t="s">
        <v>667</v>
      </c>
      <c r="O261" s="35" t="s">
        <v>146</v>
      </c>
      <c r="P261" s="35" t="s">
        <v>27</v>
      </c>
      <c r="Q261" s="35" t="s">
        <v>126</v>
      </c>
      <c r="R261" s="35" t="s">
        <v>28</v>
      </c>
    </row>
    <row r="262" spans="2:18">
      <c r="B262" s="35" t="s">
        <v>120</v>
      </c>
      <c r="C262" s="35" t="s">
        <v>120</v>
      </c>
      <c r="D262" s="35" t="s">
        <v>120</v>
      </c>
      <c r="E262" s="35" t="s">
        <v>668</v>
      </c>
      <c r="F262" s="35" t="s">
        <v>120</v>
      </c>
      <c r="G262" s="35" t="s">
        <v>120</v>
      </c>
      <c r="H262" s="35" t="s">
        <v>121</v>
      </c>
      <c r="I262" s="35" t="s">
        <v>120</v>
      </c>
      <c r="J262" s="35" t="s">
        <v>120</v>
      </c>
      <c r="K262" s="35" t="s">
        <v>120</v>
      </c>
      <c r="L262" s="35" t="s">
        <v>120</v>
      </c>
      <c r="M262" s="35" t="s">
        <v>120</v>
      </c>
      <c r="N262" s="35" t="s">
        <v>120</v>
      </c>
      <c r="O262" s="35" t="s">
        <v>120</v>
      </c>
      <c r="P262" s="35" t="s">
        <v>120</v>
      </c>
      <c r="Q262" s="35" t="s">
        <v>120</v>
      </c>
      <c r="R262" s="35" t="s">
        <v>120</v>
      </c>
    </row>
    <row r="263" spans="2:18">
      <c r="B263" s="35" t="s">
        <v>669</v>
      </c>
      <c r="C263" s="35" t="s">
        <v>174</v>
      </c>
      <c r="D263" s="35" t="s">
        <v>670</v>
      </c>
      <c r="E263" s="35" t="s">
        <v>671</v>
      </c>
      <c r="F263" s="35" t="s">
        <v>171</v>
      </c>
      <c r="G263" s="35" t="s">
        <v>172</v>
      </c>
      <c r="H263" s="35" t="s">
        <v>140</v>
      </c>
      <c r="I263" s="35" t="s">
        <v>163</v>
      </c>
      <c r="J263" s="35" t="s">
        <v>12</v>
      </c>
      <c r="K263" s="35" t="s">
        <v>143</v>
      </c>
      <c r="L263" s="35" t="s">
        <v>129</v>
      </c>
      <c r="M263" s="35" t="s">
        <v>672</v>
      </c>
      <c r="N263" s="35" t="s">
        <v>673</v>
      </c>
      <c r="O263" s="35" t="s">
        <v>670</v>
      </c>
      <c r="P263" s="35" t="s">
        <v>173</v>
      </c>
      <c r="Q263" s="35" t="s">
        <v>174</v>
      </c>
      <c r="R263" s="35" t="s">
        <v>170</v>
      </c>
    </row>
    <row r="264" spans="2:18">
      <c r="B264" s="35" t="s">
        <v>158</v>
      </c>
      <c r="C264" s="35" t="s">
        <v>135</v>
      </c>
      <c r="D264" s="35">
        <v>3137239</v>
      </c>
      <c r="E264" s="35" t="s">
        <v>674</v>
      </c>
      <c r="F264" s="35" t="s">
        <v>132</v>
      </c>
      <c r="G264" s="35" t="s">
        <v>54</v>
      </c>
      <c r="H264" s="35" t="s">
        <v>127</v>
      </c>
      <c r="I264" s="35" t="s">
        <v>136</v>
      </c>
      <c r="J264" s="35" t="s">
        <v>13</v>
      </c>
      <c r="K264" s="35" t="s">
        <v>128</v>
      </c>
      <c r="L264" s="35" t="s">
        <v>159</v>
      </c>
      <c r="M264" s="35" t="s">
        <v>675</v>
      </c>
      <c r="N264" s="35" t="s">
        <v>676</v>
      </c>
      <c r="O264" s="35" t="s">
        <v>167</v>
      </c>
      <c r="P264" s="35" t="s">
        <v>27</v>
      </c>
      <c r="Q264" s="35" t="s">
        <v>126</v>
      </c>
      <c r="R264" s="35" t="s">
        <v>28</v>
      </c>
    </row>
    <row r="265" spans="2:18">
      <c r="B265" s="35" t="s">
        <v>120</v>
      </c>
      <c r="C265" s="35" t="s">
        <v>120</v>
      </c>
      <c r="D265" s="35" t="s">
        <v>120</v>
      </c>
      <c r="E265" s="35" t="s">
        <v>677</v>
      </c>
      <c r="F265" s="35" t="s">
        <v>120</v>
      </c>
      <c r="G265" s="35" t="s">
        <v>120</v>
      </c>
      <c r="H265" s="35" t="s">
        <v>120</v>
      </c>
      <c r="I265" s="35" t="s">
        <v>120</v>
      </c>
      <c r="J265" s="35" t="s">
        <v>120</v>
      </c>
      <c r="K265" s="35" t="s">
        <v>120</v>
      </c>
      <c r="L265" s="35" t="s">
        <v>120</v>
      </c>
      <c r="M265" s="35" t="s">
        <v>120</v>
      </c>
      <c r="N265" s="35" t="s">
        <v>120</v>
      </c>
      <c r="O265" s="35" t="s">
        <v>120</v>
      </c>
      <c r="P265" s="35" t="s">
        <v>120</v>
      </c>
      <c r="Q265" s="35" t="s">
        <v>120</v>
      </c>
      <c r="R265" s="35" t="s">
        <v>120</v>
      </c>
    </row>
    <row r="266" spans="2:18">
      <c r="B266" s="35" t="s">
        <v>120</v>
      </c>
      <c r="C266" s="35" t="s">
        <v>120</v>
      </c>
      <c r="D266" s="35" t="s">
        <v>120</v>
      </c>
      <c r="E266" s="35" t="s">
        <v>678</v>
      </c>
      <c r="F266" s="35" t="s">
        <v>120</v>
      </c>
      <c r="G266" s="35" t="s">
        <v>120</v>
      </c>
      <c r="H266" s="35" t="s">
        <v>121</v>
      </c>
      <c r="I266" s="35" t="s">
        <v>120</v>
      </c>
      <c r="J266" s="35" t="s">
        <v>120</v>
      </c>
      <c r="K266" s="35" t="s">
        <v>120</v>
      </c>
      <c r="L266" s="35" t="s">
        <v>120</v>
      </c>
      <c r="M266" s="35" t="s">
        <v>120</v>
      </c>
      <c r="N266" s="35" t="s">
        <v>120</v>
      </c>
      <c r="O266" s="35" t="s">
        <v>120</v>
      </c>
      <c r="P266" s="35" t="s">
        <v>120</v>
      </c>
      <c r="Q266" s="35" t="s">
        <v>120</v>
      </c>
      <c r="R266" s="35" t="s">
        <v>120</v>
      </c>
    </row>
    <row r="267" spans="2:18">
      <c r="B267" s="35" t="s">
        <v>679</v>
      </c>
      <c r="C267" s="35" t="s">
        <v>680</v>
      </c>
      <c r="D267" s="35">
        <v>3304720</v>
      </c>
      <c r="E267" s="35" t="s">
        <v>681</v>
      </c>
      <c r="F267" s="35" t="s">
        <v>132</v>
      </c>
      <c r="G267" s="35" t="s">
        <v>54</v>
      </c>
      <c r="H267" s="35" t="s">
        <v>127</v>
      </c>
      <c r="I267" s="35" t="s">
        <v>17</v>
      </c>
      <c r="J267" s="35" t="s">
        <v>13</v>
      </c>
      <c r="K267" s="35" t="s">
        <v>128</v>
      </c>
      <c r="L267" s="35" t="s">
        <v>133</v>
      </c>
      <c r="M267" s="35" t="s">
        <v>54</v>
      </c>
      <c r="N267" s="35" t="s">
        <v>682</v>
      </c>
      <c r="O267" s="35" t="s">
        <v>137</v>
      </c>
      <c r="P267" s="35" t="s">
        <v>27</v>
      </c>
      <c r="Q267" s="35" t="s">
        <v>131</v>
      </c>
      <c r="R267" s="35" t="s">
        <v>28</v>
      </c>
    </row>
    <row r="268" spans="2:18">
      <c r="B268" s="35" t="s">
        <v>120</v>
      </c>
      <c r="C268" s="35" t="s">
        <v>120</v>
      </c>
      <c r="D268" s="35" t="s">
        <v>120</v>
      </c>
      <c r="E268" s="35" t="s">
        <v>683</v>
      </c>
      <c r="F268" s="35" t="s">
        <v>120</v>
      </c>
      <c r="G268" s="35" t="s">
        <v>120</v>
      </c>
      <c r="H268" s="35" t="s">
        <v>121</v>
      </c>
      <c r="I268" s="35" t="s">
        <v>120</v>
      </c>
      <c r="J268" s="35" t="s">
        <v>120</v>
      </c>
      <c r="K268" s="35" t="s">
        <v>120</v>
      </c>
      <c r="L268" s="35" t="s">
        <v>120</v>
      </c>
      <c r="M268" s="35" t="s">
        <v>120</v>
      </c>
      <c r="N268" s="35" t="s">
        <v>120</v>
      </c>
      <c r="O268" s="35" t="s">
        <v>120</v>
      </c>
      <c r="P268" s="35" t="s">
        <v>120</v>
      </c>
      <c r="Q268" s="35" t="s">
        <v>120</v>
      </c>
      <c r="R268" s="35" t="s">
        <v>120</v>
      </c>
    </row>
    <row r="269" spans="2:18">
      <c r="B269" s="35" t="s">
        <v>684</v>
      </c>
      <c r="C269" s="35" t="s">
        <v>685</v>
      </c>
      <c r="D269" s="35" t="s">
        <v>686</v>
      </c>
      <c r="E269" s="35" t="s">
        <v>687</v>
      </c>
      <c r="F269" s="35" t="s">
        <v>139</v>
      </c>
      <c r="G269" s="35" t="s">
        <v>54</v>
      </c>
      <c r="H269" s="35" t="s">
        <v>140</v>
      </c>
      <c r="I269" s="35" t="s">
        <v>17</v>
      </c>
      <c r="J269" s="35" t="s">
        <v>13</v>
      </c>
      <c r="K269" s="35" t="s">
        <v>143</v>
      </c>
      <c r="L269" s="35" t="s">
        <v>147</v>
      </c>
      <c r="M269" s="35" t="s">
        <v>575</v>
      </c>
      <c r="N269" s="35" t="s">
        <v>688</v>
      </c>
      <c r="O269" s="35" t="s">
        <v>245</v>
      </c>
      <c r="P269" s="35" t="s">
        <v>204</v>
      </c>
      <c r="Q269" s="35" t="s">
        <v>689</v>
      </c>
      <c r="R269" s="35" t="s">
        <v>170</v>
      </c>
    </row>
    <row r="270" spans="2:18">
      <c r="B270" s="35" t="s">
        <v>690</v>
      </c>
      <c r="C270" s="35" t="s">
        <v>691</v>
      </c>
      <c r="D270" s="35" t="s">
        <v>692</v>
      </c>
      <c r="E270" s="35" t="s">
        <v>693</v>
      </c>
      <c r="F270" s="35" t="s">
        <v>132</v>
      </c>
      <c r="G270" s="35" t="s">
        <v>54</v>
      </c>
      <c r="H270" s="35" t="s">
        <v>127</v>
      </c>
      <c r="I270" s="35" t="s">
        <v>136</v>
      </c>
      <c r="J270" s="35" t="s">
        <v>13</v>
      </c>
      <c r="K270" s="35" t="s">
        <v>128</v>
      </c>
      <c r="L270" s="35" t="s">
        <v>159</v>
      </c>
      <c r="M270" s="35" t="s">
        <v>694</v>
      </c>
      <c r="N270" s="35" t="s">
        <v>695</v>
      </c>
      <c r="O270" s="35" t="s">
        <v>696</v>
      </c>
      <c r="P270" s="35" t="s">
        <v>27</v>
      </c>
      <c r="Q270" s="35" t="s">
        <v>126</v>
      </c>
      <c r="R270" s="35" t="s">
        <v>28</v>
      </c>
    </row>
    <row r="271" spans="2:18">
      <c r="B271" s="35" t="s">
        <v>697</v>
      </c>
      <c r="C271" s="35" t="s">
        <v>698</v>
      </c>
      <c r="D271" s="35" t="s">
        <v>699</v>
      </c>
      <c r="E271" s="35" t="s">
        <v>700</v>
      </c>
      <c r="F271" s="35" t="s">
        <v>132</v>
      </c>
      <c r="G271" s="35" t="s">
        <v>54</v>
      </c>
      <c r="H271" s="35" t="s">
        <v>127</v>
      </c>
      <c r="I271" s="35" t="s">
        <v>17</v>
      </c>
      <c r="J271" s="35" t="s">
        <v>13</v>
      </c>
      <c r="K271" s="35" t="s">
        <v>128</v>
      </c>
      <c r="L271" s="35" t="s">
        <v>129</v>
      </c>
      <c r="M271" s="35" t="s">
        <v>407</v>
      </c>
      <c r="N271" s="35" t="s">
        <v>155</v>
      </c>
      <c r="O271" s="35" t="s">
        <v>153</v>
      </c>
      <c r="P271" s="35" t="s">
        <v>156</v>
      </c>
      <c r="Q271" s="35" t="s">
        <v>699</v>
      </c>
      <c r="R271" s="35" t="s">
        <v>157</v>
      </c>
    </row>
    <row r="274" spans="2:4">
      <c r="B274" s="22" t="s">
        <v>39</v>
      </c>
      <c r="C274" s="2" t="s">
        <v>1</v>
      </c>
      <c r="D274" s="2" t="s">
        <v>2</v>
      </c>
    </row>
    <row r="275" spans="2:4">
      <c r="B275" s="35" t="s">
        <v>142</v>
      </c>
      <c r="C275" s="23">
        <v>2</v>
      </c>
      <c r="D275" s="24">
        <f>C275/$C$281</f>
        <v>1.7391304347826087E-2</v>
      </c>
    </row>
    <row r="276" spans="2:4">
      <c r="B276" s="35" t="s">
        <v>54</v>
      </c>
      <c r="C276" s="23">
        <v>90</v>
      </c>
      <c r="D276" s="24">
        <f t="shared" ref="D276:D280" si="5">C276/$C$281</f>
        <v>0.78260869565217395</v>
      </c>
    </row>
    <row r="277" spans="2:4">
      <c r="B277" s="35" t="s">
        <v>172</v>
      </c>
      <c r="C277" s="23">
        <v>2</v>
      </c>
      <c r="D277" s="24">
        <f t="shared" si="5"/>
        <v>1.7391304347826087E-2</v>
      </c>
    </row>
    <row r="278" spans="2:4">
      <c r="B278" s="35" t="s">
        <v>154</v>
      </c>
      <c r="C278" s="23">
        <v>2</v>
      </c>
      <c r="D278" s="24">
        <f t="shared" si="5"/>
        <v>1.7391304347826087E-2</v>
      </c>
    </row>
    <row r="279" spans="2:4">
      <c r="B279" s="35" t="s">
        <v>149</v>
      </c>
      <c r="C279" s="23">
        <v>2</v>
      </c>
      <c r="D279" s="24">
        <f t="shared" si="5"/>
        <v>1.7391304347826087E-2</v>
      </c>
    </row>
    <row r="280" spans="2:4">
      <c r="B280" s="2" t="s">
        <v>125</v>
      </c>
      <c r="C280" s="27">
        <v>17</v>
      </c>
      <c r="D280" s="24">
        <f t="shared" si="5"/>
        <v>0.14782608695652175</v>
      </c>
    </row>
    <row r="281" spans="2:4">
      <c r="B281" s="2" t="s">
        <v>5</v>
      </c>
      <c r="C281" s="2">
        <f>SUM(C275:C280)</f>
        <v>115</v>
      </c>
      <c r="D281" s="24">
        <f>SUM(D275:D280)</f>
        <v>1</v>
      </c>
    </row>
    <row r="282" spans="2:4">
      <c r="B282" s="81"/>
      <c r="C282" s="81"/>
      <c r="D282" s="5"/>
    </row>
    <row r="283" spans="2:4">
      <c r="B283" s="30"/>
      <c r="C283" s="30"/>
      <c r="D283" s="5"/>
    </row>
    <row r="302" spans="2:5" ht="15.5">
      <c r="B302" s="9" t="s">
        <v>58</v>
      </c>
    </row>
    <row r="304" spans="2:5" ht="69" customHeight="1">
      <c r="B304" s="79" t="s">
        <v>57</v>
      </c>
      <c r="C304" s="80"/>
      <c r="D304" s="15" t="s">
        <v>1</v>
      </c>
      <c r="E304" s="15" t="s">
        <v>2</v>
      </c>
    </row>
    <row r="305" spans="2:5">
      <c r="B305" s="54" t="s">
        <v>13</v>
      </c>
      <c r="C305" s="55"/>
      <c r="D305" s="2">
        <v>34</v>
      </c>
      <c r="E305" s="18">
        <f>D305/$C$41</f>
        <v>0.29565217391304349</v>
      </c>
    </row>
    <row r="306" spans="2:5">
      <c r="B306" s="64" t="s">
        <v>12</v>
      </c>
      <c r="C306" s="64"/>
      <c r="D306" s="2">
        <v>81</v>
      </c>
      <c r="E306" s="18">
        <f>D306/$C$41</f>
        <v>0.70434782608695656</v>
      </c>
    </row>
    <row r="307" spans="2:5">
      <c r="B307" s="64" t="s">
        <v>117</v>
      </c>
      <c r="C307" s="64"/>
      <c r="D307" s="17">
        <f>SUM(D305:D306)</f>
        <v>115</v>
      </c>
    </row>
    <row r="308" spans="2:5">
      <c r="B308" s="81"/>
      <c r="C308" s="81"/>
      <c r="D308" s="81"/>
    </row>
    <row r="309" spans="2:5">
      <c r="B309" s="81"/>
      <c r="C309" s="81"/>
      <c r="D309" s="81"/>
    </row>
    <row r="310" spans="2:5">
      <c r="B310" s="81"/>
      <c r="C310" s="81"/>
      <c r="D310" s="81"/>
    </row>
    <row r="311" spans="2:5">
      <c r="B311" s="81"/>
      <c r="C311" s="81"/>
      <c r="D311" s="81"/>
    </row>
    <row r="312" spans="2:5">
      <c r="B312" s="81"/>
      <c r="C312" s="81"/>
      <c r="D312" s="81"/>
    </row>
    <row r="313" spans="2:5">
      <c r="B313" s="81"/>
      <c r="C313" s="81"/>
      <c r="D313" s="81"/>
    </row>
    <row r="320" spans="2:5">
      <c r="B320" s="4" t="s">
        <v>59</v>
      </c>
    </row>
    <row r="322" spans="2:5">
      <c r="B322" s="4" t="s">
        <v>60</v>
      </c>
    </row>
    <row r="323" spans="2:5">
      <c r="B323" s="4"/>
    </row>
    <row r="324" spans="2:5">
      <c r="B324" s="59" t="s">
        <v>69</v>
      </c>
      <c r="C324" s="59"/>
      <c r="D324" s="59"/>
      <c r="E324" s="26" t="s">
        <v>1</v>
      </c>
    </row>
    <row r="325" spans="2:5" ht="48" customHeight="1">
      <c r="B325" s="78" t="s">
        <v>61</v>
      </c>
      <c r="C325" s="78"/>
      <c r="D325" s="78"/>
      <c r="E325" s="25">
        <v>2</v>
      </c>
    </row>
    <row r="326" spans="2:5" ht="36" customHeight="1">
      <c r="B326" s="78" t="s">
        <v>62</v>
      </c>
      <c r="C326" s="78"/>
      <c r="D326" s="78"/>
      <c r="E326" s="25">
        <v>9</v>
      </c>
    </row>
    <row r="327" spans="2:5" ht="60" customHeight="1">
      <c r="B327" s="78" t="s">
        <v>63</v>
      </c>
      <c r="C327" s="78"/>
      <c r="D327" s="78"/>
      <c r="E327" s="25">
        <v>6</v>
      </c>
    </row>
    <row r="328" spans="2:5">
      <c r="B328" s="78" t="s">
        <v>64</v>
      </c>
      <c r="C328" s="78"/>
      <c r="D328" s="78"/>
      <c r="E328" s="25">
        <v>4</v>
      </c>
    </row>
    <row r="329" spans="2:5">
      <c r="B329" s="78" t="s">
        <v>65</v>
      </c>
      <c r="C329" s="78"/>
      <c r="D329" s="78"/>
      <c r="E329" s="25">
        <v>2</v>
      </c>
    </row>
    <row r="330" spans="2:5">
      <c r="B330" s="78" t="s">
        <v>66</v>
      </c>
      <c r="C330" s="78"/>
      <c r="D330" s="78"/>
      <c r="E330" s="25">
        <v>4</v>
      </c>
    </row>
    <row r="331" spans="2:5">
      <c r="B331" s="78" t="s">
        <v>67</v>
      </c>
      <c r="C331" s="78"/>
      <c r="D331" s="78"/>
      <c r="E331" s="25">
        <v>0</v>
      </c>
    </row>
    <row r="332" spans="2:5" ht="24" customHeight="1">
      <c r="B332" s="78" t="s">
        <v>68</v>
      </c>
      <c r="C332" s="78"/>
      <c r="D332" s="78"/>
      <c r="E332" s="25">
        <v>12</v>
      </c>
    </row>
    <row r="338" spans="2:10" ht="15.5">
      <c r="B338" s="9" t="s">
        <v>71</v>
      </c>
    </row>
    <row r="340" spans="2:10" ht="108" customHeight="1">
      <c r="B340" s="77" t="s">
        <v>70</v>
      </c>
      <c r="C340" s="77"/>
      <c r="D340" s="77"/>
      <c r="E340" s="29" t="s">
        <v>1</v>
      </c>
      <c r="F340" s="29" t="s">
        <v>2</v>
      </c>
      <c r="H340" s="64"/>
      <c r="I340" s="64"/>
      <c r="J340" s="29" t="s">
        <v>2</v>
      </c>
    </row>
    <row r="341" spans="2:10">
      <c r="B341" s="61" t="s">
        <v>13</v>
      </c>
      <c r="C341" s="61"/>
      <c r="D341" s="61"/>
      <c r="E341" s="8">
        <v>78</v>
      </c>
      <c r="F341" s="13">
        <v>0.80952380952380953</v>
      </c>
      <c r="H341" s="75" t="s">
        <v>13</v>
      </c>
      <c r="I341" s="76"/>
      <c r="J341" s="13">
        <f>F341</f>
        <v>0.80952380952380953</v>
      </c>
    </row>
    <row r="342" spans="2:10">
      <c r="B342" s="61" t="s">
        <v>12</v>
      </c>
      <c r="C342" s="61"/>
      <c r="D342" s="61"/>
      <c r="E342" s="8">
        <v>37</v>
      </c>
      <c r="F342" s="13">
        <v>0.19047619047619047</v>
      </c>
      <c r="H342" s="61" t="s">
        <v>12</v>
      </c>
      <c r="I342" s="61"/>
      <c r="J342" s="13">
        <f>F342</f>
        <v>0.19047619047619047</v>
      </c>
    </row>
    <row r="343" spans="2:10">
      <c r="B343" s="61" t="s">
        <v>5</v>
      </c>
      <c r="C343" s="61"/>
      <c r="D343" s="61"/>
      <c r="E343" s="11">
        <f>SUM(E341:E342)</f>
        <v>115</v>
      </c>
      <c r="F343" s="13">
        <v>1</v>
      </c>
      <c r="H343" s="61" t="s">
        <v>5</v>
      </c>
      <c r="I343" s="61"/>
      <c r="J343" s="13">
        <f>F343</f>
        <v>1</v>
      </c>
    </row>
    <row r="367" spans="2:2" ht="15.5">
      <c r="B367" s="9" t="s">
        <v>73</v>
      </c>
    </row>
    <row r="368" spans="2:2" ht="15.5">
      <c r="B368" s="9"/>
    </row>
    <row r="369" spans="2:5">
      <c r="B369" s="4" t="s">
        <v>72</v>
      </c>
    </row>
    <row r="370" spans="2:5">
      <c r="B370" s="4"/>
    </row>
    <row r="371" spans="2:5">
      <c r="B371" s="4"/>
    </row>
    <row r="372" spans="2:5">
      <c r="B372" s="59" t="s">
        <v>80</v>
      </c>
      <c r="C372" s="59"/>
      <c r="D372" s="59"/>
      <c r="E372" s="3" t="s">
        <v>1</v>
      </c>
    </row>
    <row r="373" spans="2:5">
      <c r="B373" s="74" t="s">
        <v>74</v>
      </c>
      <c r="C373" s="74"/>
      <c r="D373" s="74"/>
      <c r="E373" s="2">
        <v>71</v>
      </c>
    </row>
    <row r="374" spans="2:5">
      <c r="B374" s="74" t="s">
        <v>75</v>
      </c>
      <c r="C374" s="74"/>
      <c r="D374" s="74"/>
      <c r="E374" s="2">
        <v>43</v>
      </c>
    </row>
    <row r="375" spans="2:5">
      <c r="B375" s="74" t="s">
        <v>76</v>
      </c>
      <c r="C375" s="74"/>
      <c r="D375" s="74"/>
      <c r="E375" s="2">
        <v>26</v>
      </c>
    </row>
    <row r="376" spans="2:5">
      <c r="B376" s="74" t="s">
        <v>77</v>
      </c>
      <c r="C376" s="74"/>
      <c r="D376" s="74"/>
      <c r="E376" s="2">
        <v>10</v>
      </c>
    </row>
    <row r="377" spans="2:5">
      <c r="B377" s="74" t="s">
        <v>78</v>
      </c>
      <c r="C377" s="74"/>
      <c r="D377" s="74"/>
      <c r="E377" s="2">
        <v>5</v>
      </c>
    </row>
    <row r="378" spans="2:5">
      <c r="B378" s="74" t="s">
        <v>79</v>
      </c>
      <c r="C378" s="74"/>
      <c r="D378" s="74"/>
      <c r="E378" s="2">
        <v>13</v>
      </c>
    </row>
    <row r="379" spans="2:5">
      <c r="B379" s="74" t="s">
        <v>18</v>
      </c>
      <c r="C379" s="74"/>
      <c r="D379" s="74"/>
      <c r="E379" s="2">
        <v>13</v>
      </c>
    </row>
    <row r="380" spans="2:5">
      <c r="B380" s="74" t="s">
        <v>19</v>
      </c>
      <c r="C380" s="74"/>
      <c r="D380" s="74"/>
      <c r="E380" s="2">
        <v>10</v>
      </c>
    </row>
    <row r="382" spans="2:5" ht="10.5" customHeight="1"/>
    <row r="383" spans="2:5" ht="10.5" customHeight="1">
      <c r="B383" s="9" t="s">
        <v>83</v>
      </c>
    </row>
    <row r="384" spans="2:5" ht="10.5" customHeight="1">
      <c r="B384" s="9"/>
    </row>
    <row r="385" spans="2:3" ht="10.5" customHeight="1">
      <c r="B385" s="4" t="s">
        <v>81</v>
      </c>
    </row>
    <row r="386" spans="2:3">
      <c r="B386" s="4"/>
    </row>
    <row r="387" spans="2:3">
      <c r="B387" s="4"/>
    </row>
    <row r="388" spans="2:3">
      <c r="B388" s="3" t="s">
        <v>82</v>
      </c>
      <c r="C388" s="3" t="s">
        <v>1</v>
      </c>
    </row>
    <row r="389" spans="2:3">
      <c r="B389" s="27">
        <v>1</v>
      </c>
      <c r="C389" s="2">
        <v>0</v>
      </c>
    </row>
    <row r="390" spans="2:3">
      <c r="B390" s="27">
        <v>2</v>
      </c>
      <c r="C390" s="2">
        <v>1</v>
      </c>
    </row>
    <row r="391" spans="2:3">
      <c r="B391" s="27">
        <v>3</v>
      </c>
      <c r="C391" s="2">
        <v>20</v>
      </c>
    </row>
    <row r="392" spans="2:3">
      <c r="B392" s="27">
        <v>4</v>
      </c>
      <c r="C392" s="2">
        <v>47</v>
      </c>
    </row>
    <row r="393" spans="2:3">
      <c r="B393" s="27">
        <v>5</v>
      </c>
      <c r="C393" s="2">
        <v>47</v>
      </c>
    </row>
    <row r="396" spans="2:3">
      <c r="B396" s="3" t="s">
        <v>82</v>
      </c>
      <c r="C396" s="3" t="s">
        <v>1</v>
      </c>
    </row>
    <row r="397" spans="2:3">
      <c r="B397" s="27">
        <v>1</v>
      </c>
      <c r="C397" s="13">
        <f>C389/$C$41</f>
        <v>0</v>
      </c>
    </row>
    <row r="398" spans="2:3">
      <c r="B398" s="27">
        <v>2</v>
      </c>
      <c r="C398" s="13">
        <f t="shared" ref="C398:C401" si="6">C390/$C$41</f>
        <v>8.6956521739130436E-3</v>
      </c>
    </row>
    <row r="399" spans="2:3">
      <c r="B399" s="27">
        <v>3</v>
      </c>
      <c r="C399" s="13">
        <f t="shared" si="6"/>
        <v>0.17391304347826086</v>
      </c>
    </row>
    <row r="400" spans="2:3">
      <c r="B400" s="27">
        <v>4</v>
      </c>
      <c r="C400" s="13">
        <f t="shared" si="6"/>
        <v>0.40869565217391307</v>
      </c>
    </row>
    <row r="401" spans="2:4">
      <c r="B401" s="27">
        <v>5</v>
      </c>
      <c r="C401" s="13">
        <f t="shared" si="6"/>
        <v>0.40869565217391307</v>
      </c>
    </row>
    <row r="410" spans="2:4" ht="15.5">
      <c r="B410" s="9" t="s">
        <v>84</v>
      </c>
    </row>
    <row r="411" spans="2:4" ht="15.5">
      <c r="B411" s="9"/>
    </row>
    <row r="412" spans="2:4">
      <c r="B412" s="4" t="s">
        <v>85</v>
      </c>
    </row>
    <row r="413" spans="2:4">
      <c r="B413" s="4"/>
    </row>
    <row r="414" spans="2:4">
      <c r="B414" s="4"/>
    </row>
    <row r="415" spans="2:4">
      <c r="B415" s="3" t="s">
        <v>86</v>
      </c>
      <c r="C415" s="3" t="s">
        <v>1</v>
      </c>
    </row>
    <row r="416" spans="2:4">
      <c r="B416" s="27" t="s">
        <v>13</v>
      </c>
      <c r="C416" s="8">
        <v>78</v>
      </c>
      <c r="D416" s="36"/>
    </row>
    <row r="417" spans="2:4">
      <c r="B417" s="27" t="s">
        <v>12</v>
      </c>
      <c r="C417" s="8">
        <v>37</v>
      </c>
      <c r="D417" s="36"/>
    </row>
    <row r="420" spans="2:4">
      <c r="B420" s="3" t="s">
        <v>86</v>
      </c>
      <c r="C420" s="3" t="s">
        <v>2</v>
      </c>
    </row>
    <row r="421" spans="2:4">
      <c r="B421" s="27" t="s">
        <v>13</v>
      </c>
      <c r="C421" s="13">
        <f>C416/$C$41</f>
        <v>0.67826086956521736</v>
      </c>
    </row>
    <row r="422" spans="2:4">
      <c r="B422" s="27" t="s">
        <v>12</v>
      </c>
      <c r="C422" s="13">
        <f>C417/$C$41</f>
        <v>0.32173913043478258</v>
      </c>
    </row>
    <row r="435" spans="2:8" ht="15.5">
      <c r="B435" s="9" t="s">
        <v>87</v>
      </c>
    </row>
    <row r="436" spans="2:8" ht="15.5">
      <c r="B436" s="9"/>
    </row>
    <row r="437" spans="2:8">
      <c r="B437" s="4" t="s">
        <v>88</v>
      </c>
    </row>
    <row r="438" spans="2:8">
      <c r="B438" s="4"/>
    </row>
    <row r="439" spans="2:8">
      <c r="B439" s="4"/>
    </row>
    <row r="440" spans="2:8">
      <c r="B440" s="69" t="s">
        <v>89</v>
      </c>
      <c r="C440" s="70"/>
      <c r="D440" s="70"/>
      <c r="E440" s="71"/>
      <c r="F440" s="3" t="s">
        <v>90</v>
      </c>
      <c r="G440" s="3" t="s">
        <v>91</v>
      </c>
      <c r="H440" s="3" t="s">
        <v>92</v>
      </c>
    </row>
    <row r="441" spans="2:8">
      <c r="B441" s="72" t="s">
        <v>94</v>
      </c>
      <c r="C441" s="72"/>
      <c r="D441" s="72"/>
      <c r="E441" s="72"/>
      <c r="F441" s="43">
        <v>69</v>
      </c>
      <c r="G441" s="43">
        <v>30</v>
      </c>
      <c r="H441" s="43">
        <v>27</v>
      </c>
    </row>
    <row r="442" spans="2:8">
      <c r="B442" s="72" t="s">
        <v>95</v>
      </c>
      <c r="C442" s="72"/>
      <c r="D442" s="72"/>
      <c r="E442" s="72"/>
      <c r="F442" s="43">
        <v>13</v>
      </c>
      <c r="G442" s="43">
        <v>3</v>
      </c>
      <c r="H442" s="43">
        <v>84</v>
      </c>
    </row>
    <row r="443" spans="2:8">
      <c r="B443" s="64" t="s">
        <v>93</v>
      </c>
      <c r="C443" s="64"/>
      <c r="D443" s="64"/>
      <c r="E443" s="64"/>
      <c r="F443" s="43">
        <v>50</v>
      </c>
      <c r="G443" s="43">
        <v>10</v>
      </c>
      <c r="H443" s="43">
        <v>46</v>
      </c>
    </row>
    <row r="444" spans="2:8">
      <c r="B444" s="64" t="s">
        <v>96</v>
      </c>
      <c r="C444" s="64"/>
      <c r="D444" s="64"/>
      <c r="E444" s="64"/>
      <c r="F444" s="43">
        <v>41</v>
      </c>
      <c r="G444" s="43">
        <v>9</v>
      </c>
      <c r="H444" s="43">
        <v>54</v>
      </c>
    </row>
    <row r="445" spans="2:8">
      <c r="B445" s="64" t="s">
        <v>97</v>
      </c>
      <c r="C445" s="64"/>
      <c r="D445" s="64"/>
      <c r="E445" s="64"/>
      <c r="F445" s="43">
        <v>61</v>
      </c>
      <c r="G445" s="43">
        <v>24</v>
      </c>
      <c r="H445" s="43">
        <v>30</v>
      </c>
    </row>
    <row r="446" spans="2:8">
      <c r="B446" s="64" t="s">
        <v>98</v>
      </c>
      <c r="C446" s="64"/>
      <c r="D446" s="64"/>
      <c r="E446" s="64"/>
      <c r="F446" s="43">
        <v>35</v>
      </c>
      <c r="G446" s="43">
        <v>5</v>
      </c>
      <c r="H446" s="43">
        <v>59</v>
      </c>
    </row>
    <row r="447" spans="2:8">
      <c r="B447" s="64" t="s">
        <v>99</v>
      </c>
      <c r="C447" s="64"/>
      <c r="D447" s="64"/>
      <c r="E447" s="64"/>
      <c r="F447" s="43">
        <v>26</v>
      </c>
      <c r="G447" s="43">
        <v>2</v>
      </c>
      <c r="H447" s="43">
        <v>71</v>
      </c>
    </row>
    <row r="448" spans="2:8">
      <c r="B448" s="64" t="s">
        <v>100</v>
      </c>
      <c r="C448" s="64"/>
      <c r="D448" s="64"/>
      <c r="E448" s="64"/>
      <c r="F448" s="43">
        <v>31</v>
      </c>
      <c r="G448" s="43">
        <v>8</v>
      </c>
      <c r="H448" s="43">
        <v>63</v>
      </c>
    </row>
    <row r="454" spans="2:12" ht="15.5">
      <c r="B454" s="67" t="s">
        <v>101</v>
      </c>
      <c r="C454" s="67"/>
      <c r="D454" s="67"/>
    </row>
    <row r="457" spans="2:12" ht="15" customHeight="1">
      <c r="B457" s="73" t="s">
        <v>104</v>
      </c>
      <c r="C457" s="73"/>
      <c r="D457" s="73"/>
      <c r="F457" s="66" t="s">
        <v>103</v>
      </c>
      <c r="G457" s="66"/>
      <c r="H457" s="66"/>
      <c r="I457" s="66"/>
      <c r="J457" s="16"/>
      <c r="K457" s="16"/>
      <c r="L457" s="16"/>
    </row>
    <row r="458" spans="2:12">
      <c r="B458" s="73"/>
      <c r="C458" s="73"/>
      <c r="D458" s="73"/>
      <c r="F458" s="66"/>
      <c r="G458" s="66"/>
      <c r="H458" s="66"/>
      <c r="I458" s="66"/>
      <c r="J458" s="16"/>
      <c r="K458" s="16"/>
      <c r="L458" s="16"/>
    </row>
    <row r="459" spans="2:12">
      <c r="B459" s="73"/>
      <c r="C459" s="73"/>
      <c r="D459" s="73"/>
      <c r="F459" s="66"/>
      <c r="G459" s="66"/>
      <c r="H459" s="66"/>
      <c r="I459" s="66"/>
      <c r="J459" s="28"/>
      <c r="K459" s="28"/>
      <c r="L459" s="28"/>
    </row>
    <row r="460" spans="2:12">
      <c r="B460" s="73"/>
      <c r="C460" s="73"/>
      <c r="D460" s="73"/>
      <c r="F460" s="28"/>
      <c r="G460" s="28"/>
      <c r="H460" s="28"/>
      <c r="I460" s="28"/>
      <c r="J460" s="28"/>
      <c r="K460" s="28"/>
      <c r="L460" s="28"/>
    </row>
    <row r="461" spans="2:12">
      <c r="B461" s="28"/>
      <c r="C461" s="28"/>
      <c r="D461" s="28"/>
      <c r="F461" s="28"/>
      <c r="G461" s="28"/>
      <c r="H461" s="28"/>
      <c r="I461" s="28"/>
      <c r="J461" s="28"/>
      <c r="K461" s="28"/>
      <c r="L461" s="28"/>
    </row>
    <row r="462" spans="2:12">
      <c r="B462" s="28"/>
      <c r="C462" s="28"/>
      <c r="D462" s="28"/>
      <c r="F462" s="28"/>
      <c r="G462" s="28"/>
      <c r="H462" s="28"/>
      <c r="I462" s="28"/>
      <c r="J462" s="28"/>
      <c r="K462" s="28"/>
      <c r="L462" s="28"/>
    </row>
    <row r="463" spans="2:12">
      <c r="B463" s="3" t="s">
        <v>105</v>
      </c>
      <c r="C463" s="3" t="s">
        <v>1</v>
      </c>
    </row>
    <row r="464" spans="2:12">
      <c r="B464" s="2" t="s">
        <v>8</v>
      </c>
      <c r="C464" s="2">
        <v>24</v>
      </c>
      <c r="G464" s="3" t="s">
        <v>102</v>
      </c>
      <c r="H464" s="3" t="s">
        <v>1</v>
      </c>
    </row>
    <row r="465" spans="2:11">
      <c r="B465" s="2" t="s">
        <v>9</v>
      </c>
      <c r="C465" s="2">
        <v>27</v>
      </c>
      <c r="G465" s="2" t="s">
        <v>13</v>
      </c>
      <c r="H465" s="2">
        <v>59</v>
      </c>
    </row>
    <row r="466" spans="2:11">
      <c r="B466" s="2" t="s">
        <v>10</v>
      </c>
      <c r="C466" s="2">
        <v>10</v>
      </c>
      <c r="G466" s="2" t="s">
        <v>22</v>
      </c>
      <c r="H466" s="2">
        <v>56</v>
      </c>
    </row>
    <row r="467" spans="2:11">
      <c r="B467" s="2" t="s">
        <v>11</v>
      </c>
      <c r="C467" s="2">
        <v>8</v>
      </c>
    </row>
    <row r="468" spans="2:11">
      <c r="B468" s="2" t="s">
        <v>124</v>
      </c>
      <c r="C468" s="2">
        <v>46</v>
      </c>
    </row>
    <row r="469" spans="2:11">
      <c r="G469" s="3" t="s">
        <v>102</v>
      </c>
      <c r="H469" s="3" t="s">
        <v>2</v>
      </c>
    </row>
    <row r="470" spans="2:11">
      <c r="B470" s="3" t="s">
        <v>105</v>
      </c>
      <c r="C470" s="3" t="s">
        <v>2</v>
      </c>
      <c r="G470" s="2" t="s">
        <v>13</v>
      </c>
      <c r="H470" s="13">
        <f>H465/$C$41</f>
        <v>0.5130434782608696</v>
      </c>
    </row>
    <row r="471" spans="2:11">
      <c r="B471" s="2" t="s">
        <v>8</v>
      </c>
      <c r="C471" s="13">
        <f>C464/$C$41</f>
        <v>0.20869565217391303</v>
      </c>
      <c r="F471" s="5"/>
      <c r="G471" s="2" t="s">
        <v>22</v>
      </c>
      <c r="H471" s="13">
        <f>H466/$C$41</f>
        <v>0.48695652173913045</v>
      </c>
    </row>
    <row r="472" spans="2:11">
      <c r="B472" s="2" t="s">
        <v>9</v>
      </c>
      <c r="C472" s="13">
        <f t="shared" ref="C472:C474" si="7">C465/$C$41</f>
        <v>0.23478260869565218</v>
      </c>
      <c r="F472" s="5"/>
      <c r="G472" s="14"/>
    </row>
    <row r="473" spans="2:11">
      <c r="B473" s="2" t="s">
        <v>10</v>
      </c>
      <c r="C473" s="13">
        <f t="shared" si="7"/>
        <v>8.6956521739130432E-2</v>
      </c>
    </row>
    <row r="474" spans="2:11">
      <c r="B474" s="2" t="s">
        <v>11</v>
      </c>
      <c r="C474" s="13">
        <f t="shared" si="7"/>
        <v>6.9565217391304349E-2</v>
      </c>
    </row>
    <row r="479" spans="2:11" ht="15" customHeight="1">
      <c r="B479" s="68" t="s">
        <v>106</v>
      </c>
      <c r="C479" s="68"/>
      <c r="D479" s="68"/>
      <c r="F479" s="65" t="s">
        <v>108</v>
      </c>
      <c r="G479" s="65"/>
      <c r="H479" s="65"/>
      <c r="I479" s="65"/>
      <c r="J479" s="65"/>
      <c r="K479" s="65"/>
    </row>
    <row r="480" spans="2:11" ht="15" customHeight="1">
      <c r="B480" s="68"/>
      <c r="C480" s="68"/>
      <c r="D480" s="68"/>
      <c r="F480" s="65"/>
      <c r="G480" s="65"/>
      <c r="H480" s="65"/>
      <c r="I480" s="65"/>
      <c r="J480" s="65"/>
      <c r="K480" s="65"/>
    </row>
    <row r="481" spans="2:11" ht="15" customHeight="1">
      <c r="B481" s="68"/>
      <c r="C481" s="68"/>
      <c r="D481" s="68"/>
      <c r="F481" s="65"/>
      <c r="G481" s="65"/>
      <c r="H481" s="65"/>
      <c r="I481" s="65"/>
      <c r="J481" s="65"/>
      <c r="K481" s="65"/>
    </row>
    <row r="482" spans="2:11">
      <c r="F482" s="65"/>
      <c r="G482" s="65"/>
      <c r="H482" s="65"/>
      <c r="I482" s="65"/>
      <c r="J482" s="65"/>
      <c r="K482" s="65"/>
    </row>
    <row r="483" spans="2:11">
      <c r="B483" s="3" t="s">
        <v>107</v>
      </c>
      <c r="C483" s="3" t="s">
        <v>1</v>
      </c>
    </row>
    <row r="484" spans="2:11">
      <c r="B484" s="2" t="s">
        <v>13</v>
      </c>
      <c r="C484" s="2">
        <v>115</v>
      </c>
    </row>
    <row r="485" spans="2:11">
      <c r="B485" s="2" t="s">
        <v>22</v>
      </c>
      <c r="C485" s="2">
        <v>0</v>
      </c>
      <c r="H485" s="3" t="s">
        <v>107</v>
      </c>
      <c r="I485" s="3" t="s">
        <v>1</v>
      </c>
    </row>
    <row r="486" spans="2:11">
      <c r="H486" s="2" t="s">
        <v>13</v>
      </c>
      <c r="I486" s="2">
        <v>113</v>
      </c>
    </row>
    <row r="487" spans="2:11">
      <c r="H487" s="2" t="s">
        <v>22</v>
      </c>
      <c r="I487" s="2">
        <v>2</v>
      </c>
    </row>
    <row r="488" spans="2:11">
      <c r="B488" s="3" t="s">
        <v>107</v>
      </c>
      <c r="C488" s="3" t="s">
        <v>2</v>
      </c>
    </row>
    <row r="489" spans="2:11">
      <c r="B489" s="2" t="s">
        <v>13</v>
      </c>
      <c r="C489" s="13">
        <f>C484/$C$41</f>
        <v>1</v>
      </c>
    </row>
    <row r="490" spans="2:11">
      <c r="B490" s="2" t="s">
        <v>22</v>
      </c>
      <c r="C490" s="13">
        <f>C485/$C$41</f>
        <v>0</v>
      </c>
      <c r="H490" s="3" t="s">
        <v>107</v>
      </c>
      <c r="I490" s="3" t="s">
        <v>2</v>
      </c>
    </row>
    <row r="491" spans="2:11">
      <c r="H491" s="2" t="s">
        <v>13</v>
      </c>
      <c r="I491" s="13">
        <f>I486/$C$41</f>
        <v>0.9826086956521739</v>
      </c>
    </row>
    <row r="492" spans="2:11">
      <c r="H492" s="2" t="s">
        <v>22</v>
      </c>
      <c r="I492" s="13">
        <f>I487/$C$41</f>
        <v>1.7391304347826087E-2</v>
      </c>
    </row>
    <row r="494" spans="2:11" ht="15" customHeight="1">
      <c r="B494" s="68" t="s">
        <v>109</v>
      </c>
      <c r="C494" s="68"/>
      <c r="D494" s="68"/>
    </row>
    <row r="495" spans="2:11">
      <c r="B495" s="68"/>
      <c r="C495" s="68"/>
      <c r="D495" s="68"/>
    </row>
    <row r="496" spans="2:11">
      <c r="B496" s="68"/>
      <c r="C496" s="68"/>
      <c r="D496" s="68"/>
    </row>
    <row r="498" spans="2:4">
      <c r="B498" s="3" t="s">
        <v>110</v>
      </c>
      <c r="C498" s="59" t="s">
        <v>1</v>
      </c>
      <c r="D498" s="59"/>
    </row>
    <row r="499" spans="2:4">
      <c r="B499" s="27">
        <v>1</v>
      </c>
      <c r="C499" s="64">
        <v>0</v>
      </c>
      <c r="D499" s="64"/>
    </row>
    <row r="500" spans="2:4">
      <c r="B500" s="27">
        <v>2</v>
      </c>
      <c r="C500" s="64">
        <v>0</v>
      </c>
      <c r="D500" s="64"/>
    </row>
    <row r="501" spans="2:4">
      <c r="B501" s="27">
        <v>3</v>
      </c>
      <c r="C501" s="64">
        <v>16</v>
      </c>
      <c r="D501" s="64"/>
    </row>
    <row r="502" spans="2:4">
      <c r="B502" s="27">
        <v>4</v>
      </c>
      <c r="C502" s="64">
        <v>46</v>
      </c>
      <c r="D502" s="64"/>
    </row>
    <row r="503" spans="2:4">
      <c r="B503" s="27">
        <v>5</v>
      </c>
      <c r="C503" s="64">
        <v>53</v>
      </c>
      <c r="D503" s="64"/>
    </row>
    <row r="505" spans="2:4">
      <c r="B505" s="3" t="s">
        <v>110</v>
      </c>
      <c r="C505" s="59" t="s">
        <v>2</v>
      </c>
      <c r="D505" s="59"/>
    </row>
    <row r="506" spans="2:4">
      <c r="B506" s="27">
        <v>1</v>
      </c>
      <c r="C506" s="63">
        <f>C499/$C$41</f>
        <v>0</v>
      </c>
      <c r="D506" s="63"/>
    </row>
    <row r="507" spans="2:4">
      <c r="B507" s="27">
        <v>2</v>
      </c>
      <c r="C507" s="63">
        <f t="shared" ref="C507:C510" si="8">C500/$C$41</f>
        <v>0</v>
      </c>
      <c r="D507" s="63"/>
    </row>
    <row r="508" spans="2:4">
      <c r="B508" s="27">
        <v>3</v>
      </c>
      <c r="C508" s="63">
        <f t="shared" si="8"/>
        <v>0.1391304347826087</v>
      </c>
      <c r="D508" s="63"/>
    </row>
    <row r="509" spans="2:4">
      <c r="B509" s="27">
        <v>4</v>
      </c>
      <c r="C509" s="63">
        <f t="shared" si="8"/>
        <v>0.4</v>
      </c>
      <c r="D509" s="63"/>
    </row>
    <row r="510" spans="2:4">
      <c r="B510" s="27">
        <v>5</v>
      </c>
      <c r="C510" s="63">
        <f t="shared" si="8"/>
        <v>0.46086956521739131</v>
      </c>
      <c r="D510" s="63"/>
    </row>
    <row r="515" spans="2:10" ht="15.5">
      <c r="B515" s="9" t="s">
        <v>40</v>
      </c>
    </row>
    <row r="517" spans="2:10">
      <c r="B517" s="59" t="s">
        <v>41</v>
      </c>
      <c r="C517" s="59"/>
      <c r="D517" s="59"/>
      <c r="E517" s="59"/>
      <c r="F517" s="59"/>
      <c r="G517" s="59"/>
      <c r="H517" s="59"/>
      <c r="I517" s="59"/>
      <c r="J517" s="60"/>
    </row>
    <row r="518" spans="2:10">
      <c r="B518" s="45" t="s">
        <v>701</v>
      </c>
      <c r="C518" s="37"/>
      <c r="D518" s="37"/>
      <c r="E518" s="37"/>
      <c r="F518" s="37"/>
      <c r="G518" s="37"/>
      <c r="H518" s="37"/>
      <c r="I518" s="37"/>
      <c r="J518" s="41"/>
    </row>
    <row r="519" spans="2:10">
      <c r="B519" s="46" t="s">
        <v>702</v>
      </c>
      <c r="C519" s="44"/>
      <c r="D519" s="44"/>
      <c r="E519" s="44"/>
      <c r="F519" s="44"/>
      <c r="G519" s="44"/>
      <c r="H519" s="44"/>
      <c r="I519" s="44"/>
      <c r="J519" s="39"/>
    </row>
    <row r="520" spans="2:10">
      <c r="B520" s="46" t="s">
        <v>703</v>
      </c>
      <c r="C520" s="44"/>
      <c r="D520" s="44"/>
      <c r="E520" s="44"/>
      <c r="F520" s="44"/>
      <c r="G520" s="44"/>
      <c r="H520" s="44"/>
      <c r="I520" s="44"/>
      <c r="J520" s="39"/>
    </row>
    <row r="521" spans="2:10">
      <c r="B521" s="46" t="s">
        <v>704</v>
      </c>
      <c r="C521" s="44"/>
      <c r="D521" s="44"/>
      <c r="E521" s="44"/>
      <c r="F521" s="44"/>
      <c r="G521" s="44"/>
      <c r="H521" s="44"/>
      <c r="I521" s="44"/>
      <c r="J521" s="39"/>
    </row>
    <row r="522" spans="2:10">
      <c r="B522" s="46" t="s">
        <v>705</v>
      </c>
      <c r="C522" s="44"/>
      <c r="D522" s="44"/>
      <c r="E522" s="44"/>
      <c r="F522" s="44"/>
      <c r="G522" s="44"/>
      <c r="H522" s="44"/>
      <c r="I522" s="44"/>
      <c r="J522" s="39"/>
    </row>
    <row r="523" spans="2:10">
      <c r="B523" s="46" t="s">
        <v>706</v>
      </c>
      <c r="C523" s="44"/>
      <c r="D523" s="44"/>
      <c r="E523" s="44"/>
      <c r="F523" s="44"/>
      <c r="G523" s="44"/>
      <c r="H523" s="44"/>
      <c r="I523" s="44"/>
      <c r="J523" s="39"/>
    </row>
    <row r="524" spans="2:10">
      <c r="B524" s="46" t="s">
        <v>707</v>
      </c>
      <c r="C524" s="44"/>
      <c r="D524" s="44"/>
      <c r="E524" s="44"/>
      <c r="F524" s="44"/>
      <c r="G524" s="44"/>
      <c r="H524" s="44"/>
      <c r="I524" s="44"/>
      <c r="J524" s="39"/>
    </row>
    <row r="525" spans="2:10">
      <c r="B525" s="46" t="s">
        <v>708</v>
      </c>
      <c r="C525" s="44"/>
      <c r="D525" s="44"/>
      <c r="E525" s="44"/>
      <c r="F525" s="44"/>
      <c r="G525" s="44"/>
      <c r="H525" s="44"/>
      <c r="I525" s="44"/>
      <c r="J525" s="39"/>
    </row>
    <row r="526" spans="2:10">
      <c r="B526" s="46" t="s">
        <v>709</v>
      </c>
      <c r="C526" s="44"/>
      <c r="D526" s="44"/>
      <c r="E526" s="44"/>
      <c r="F526" s="44"/>
      <c r="G526" s="44"/>
      <c r="H526" s="44"/>
      <c r="I526" s="44"/>
      <c r="J526" s="39"/>
    </row>
    <row r="527" spans="2:10">
      <c r="B527" s="46" t="s">
        <v>710</v>
      </c>
      <c r="C527" s="44"/>
      <c r="D527" s="44"/>
      <c r="E527" s="44"/>
      <c r="F527" s="44"/>
      <c r="G527" s="44"/>
      <c r="H527" s="44"/>
      <c r="I527" s="44"/>
      <c r="J527" s="39"/>
    </row>
    <row r="528" spans="2:10">
      <c r="B528" s="46" t="s">
        <v>711</v>
      </c>
      <c r="C528" s="44"/>
      <c r="D528" s="44"/>
      <c r="E528" s="44"/>
      <c r="F528" s="44"/>
      <c r="G528" s="44"/>
      <c r="H528" s="44"/>
      <c r="I528" s="44"/>
      <c r="J528" s="39"/>
    </row>
    <row r="529" spans="2:10">
      <c r="B529" s="46" t="s">
        <v>712</v>
      </c>
      <c r="C529" s="44"/>
      <c r="D529" s="44"/>
      <c r="E529" s="44"/>
      <c r="F529" s="44"/>
      <c r="G529" s="44"/>
      <c r="H529" s="44"/>
      <c r="I529" s="44"/>
      <c r="J529" s="39"/>
    </row>
    <row r="530" spans="2:10">
      <c r="B530" s="46" t="s">
        <v>713</v>
      </c>
      <c r="C530" s="44"/>
      <c r="D530" s="44"/>
      <c r="E530" s="44"/>
      <c r="F530" s="44"/>
      <c r="G530" s="44"/>
      <c r="H530" s="44"/>
      <c r="I530" s="44"/>
      <c r="J530" s="39"/>
    </row>
    <row r="531" spans="2:10">
      <c r="B531" s="46" t="s">
        <v>714</v>
      </c>
      <c r="C531" s="44"/>
      <c r="D531" s="44"/>
      <c r="E531" s="44"/>
      <c r="F531" s="44"/>
      <c r="G531" s="44"/>
      <c r="H531" s="44"/>
      <c r="I531" s="44"/>
      <c r="J531" s="39"/>
    </row>
    <row r="532" spans="2:10">
      <c r="B532" s="46" t="s">
        <v>715</v>
      </c>
      <c r="C532" s="44"/>
      <c r="D532" s="44"/>
      <c r="E532" s="44"/>
      <c r="F532" s="44"/>
      <c r="G532" s="44"/>
      <c r="H532" s="44"/>
      <c r="I532" s="44"/>
      <c r="J532" s="39"/>
    </row>
    <row r="533" spans="2:10">
      <c r="B533" s="46" t="s">
        <v>716</v>
      </c>
      <c r="C533" s="44"/>
      <c r="D533" s="44"/>
      <c r="E533" s="44"/>
      <c r="F533" s="44"/>
      <c r="G533" s="44"/>
      <c r="H533" s="44"/>
      <c r="I533" s="44"/>
      <c r="J533" s="39"/>
    </row>
    <row r="534" spans="2:10">
      <c r="B534" s="46" t="s">
        <v>717</v>
      </c>
      <c r="C534" s="44"/>
      <c r="D534" s="44"/>
      <c r="E534" s="44"/>
      <c r="F534" s="44"/>
      <c r="G534" s="44"/>
      <c r="H534" s="44"/>
      <c r="I534" s="44"/>
      <c r="J534" s="39"/>
    </row>
    <row r="535" spans="2:10">
      <c r="B535" s="46" t="s">
        <v>718</v>
      </c>
      <c r="C535" s="44"/>
      <c r="D535" s="44"/>
      <c r="E535" s="44"/>
      <c r="F535" s="44"/>
      <c r="G535" s="44"/>
      <c r="H535" s="44"/>
      <c r="I535" s="44"/>
      <c r="J535" s="39"/>
    </row>
    <row r="536" spans="2:10">
      <c r="B536" s="46" t="s">
        <v>719</v>
      </c>
      <c r="C536" s="44"/>
      <c r="D536" s="44"/>
      <c r="E536" s="44"/>
      <c r="F536" s="44"/>
      <c r="G536" s="44"/>
      <c r="H536" s="44"/>
      <c r="I536" s="44"/>
      <c r="J536" s="39"/>
    </row>
    <row r="537" spans="2:10">
      <c r="B537" s="46" t="s">
        <v>720</v>
      </c>
      <c r="C537" s="44"/>
      <c r="D537" s="44"/>
      <c r="E537" s="44"/>
      <c r="F537" s="44"/>
      <c r="G537" s="44"/>
      <c r="H537" s="44"/>
      <c r="I537" s="44"/>
      <c r="J537" s="39"/>
    </row>
    <row r="538" spans="2:10">
      <c r="B538" s="46" t="s">
        <v>721</v>
      </c>
      <c r="C538" s="44"/>
      <c r="D538" s="44"/>
      <c r="E538" s="44"/>
      <c r="F538" s="44"/>
      <c r="G538" s="44"/>
      <c r="H538" s="44"/>
      <c r="I538" s="44"/>
      <c r="J538" s="39"/>
    </row>
    <row r="539" spans="2:10">
      <c r="B539" s="46" t="s">
        <v>722</v>
      </c>
      <c r="C539" s="44"/>
      <c r="D539" s="44"/>
      <c r="E539" s="44"/>
      <c r="F539" s="44"/>
      <c r="G539" s="44"/>
      <c r="H539" s="44"/>
      <c r="I539" s="44"/>
      <c r="J539" s="39"/>
    </row>
    <row r="540" spans="2:10">
      <c r="B540" s="46" t="s">
        <v>723</v>
      </c>
      <c r="C540" s="44"/>
      <c r="D540" s="44"/>
      <c r="E540" s="44"/>
      <c r="F540" s="44"/>
      <c r="G540" s="44"/>
      <c r="H540" s="44"/>
      <c r="I540" s="44"/>
      <c r="J540" s="39"/>
    </row>
    <row r="541" spans="2:10">
      <c r="B541" s="46" t="s">
        <v>724</v>
      </c>
      <c r="C541" s="44"/>
      <c r="D541" s="44"/>
      <c r="E541" s="44"/>
      <c r="F541" s="44"/>
      <c r="G541" s="44"/>
      <c r="H541" s="44"/>
      <c r="I541" s="44"/>
      <c r="J541" s="39"/>
    </row>
    <row r="542" spans="2:10">
      <c r="B542" s="46" t="s">
        <v>725</v>
      </c>
      <c r="C542" s="44"/>
      <c r="D542" s="44"/>
      <c r="E542" s="44"/>
      <c r="F542" s="44"/>
      <c r="G542" s="44"/>
      <c r="H542" s="44"/>
      <c r="I542" s="44"/>
      <c r="J542" s="39"/>
    </row>
    <row r="543" spans="2:10">
      <c r="B543" s="46" t="s">
        <v>726</v>
      </c>
      <c r="C543" s="44"/>
      <c r="D543" s="44"/>
      <c r="E543" s="44"/>
      <c r="F543" s="44"/>
      <c r="G543" s="44"/>
      <c r="H543" s="44"/>
      <c r="I543" s="44"/>
      <c r="J543" s="39"/>
    </row>
    <row r="544" spans="2:10">
      <c r="B544" s="46" t="s">
        <v>727</v>
      </c>
      <c r="C544" s="44"/>
      <c r="D544" s="44"/>
      <c r="E544" s="44"/>
      <c r="F544" s="44"/>
      <c r="G544" s="44"/>
      <c r="H544" s="44"/>
      <c r="I544" s="44"/>
      <c r="J544" s="39"/>
    </row>
    <row r="545" spans="2:10">
      <c r="B545" s="46" t="s">
        <v>728</v>
      </c>
      <c r="C545" s="44"/>
      <c r="D545" s="44"/>
      <c r="E545" s="44"/>
      <c r="F545" s="44"/>
      <c r="G545" s="44"/>
      <c r="H545" s="44"/>
      <c r="I545" s="44"/>
      <c r="J545" s="39"/>
    </row>
    <row r="546" spans="2:10">
      <c r="B546" s="46" t="s">
        <v>729</v>
      </c>
      <c r="C546" s="44"/>
      <c r="D546" s="44"/>
      <c r="E546" s="44"/>
      <c r="F546" s="44"/>
      <c r="G546" s="44"/>
      <c r="H546" s="44"/>
      <c r="I546" s="44"/>
      <c r="J546" s="39"/>
    </row>
    <row r="547" spans="2:10">
      <c r="B547" s="46" t="s">
        <v>730</v>
      </c>
      <c r="C547" s="44"/>
      <c r="D547" s="44"/>
      <c r="E547" s="44"/>
      <c r="F547" s="44"/>
      <c r="G547" s="44"/>
      <c r="H547" s="44"/>
      <c r="I547" s="44"/>
      <c r="J547" s="39"/>
    </row>
    <row r="548" spans="2:10">
      <c r="B548" s="46" t="s">
        <v>731</v>
      </c>
      <c r="C548" s="44"/>
      <c r="D548" s="44"/>
      <c r="E548" s="44"/>
      <c r="F548" s="44"/>
      <c r="G548" s="44"/>
      <c r="H548" s="44"/>
      <c r="I548" s="44"/>
      <c r="J548" s="39"/>
    </row>
    <row r="549" spans="2:10">
      <c r="B549" s="46" t="s">
        <v>732</v>
      </c>
      <c r="C549" s="44"/>
      <c r="D549" s="44"/>
      <c r="E549" s="44"/>
      <c r="F549" s="44"/>
      <c r="G549" s="44"/>
      <c r="H549" s="44"/>
      <c r="I549" s="44"/>
      <c r="J549" s="39"/>
    </row>
    <row r="550" spans="2:10">
      <c r="B550" s="46" t="s">
        <v>733</v>
      </c>
      <c r="C550" s="44"/>
      <c r="D550" s="44"/>
      <c r="E550" s="44"/>
      <c r="F550" s="44"/>
      <c r="G550" s="44"/>
      <c r="H550" s="44"/>
      <c r="I550" s="44"/>
      <c r="J550" s="39"/>
    </row>
    <row r="551" spans="2:10">
      <c r="B551" s="46" t="s">
        <v>734</v>
      </c>
      <c r="C551" s="44"/>
      <c r="D551" s="44"/>
      <c r="E551" s="44"/>
      <c r="F551" s="44"/>
      <c r="G551" s="44"/>
      <c r="H551" s="44"/>
      <c r="I551" s="44"/>
      <c r="J551" s="39"/>
    </row>
    <row r="552" spans="2:10">
      <c r="B552" s="46" t="s">
        <v>735</v>
      </c>
      <c r="C552" s="44"/>
      <c r="D552" s="44"/>
      <c r="E552" s="44"/>
      <c r="F552" s="44"/>
      <c r="G552" s="44"/>
      <c r="H552" s="44"/>
      <c r="I552" s="44"/>
      <c r="J552" s="39"/>
    </row>
    <row r="553" spans="2:10">
      <c r="B553" s="46" t="s">
        <v>736</v>
      </c>
      <c r="C553" s="44"/>
      <c r="D553" s="44"/>
      <c r="E553" s="44"/>
      <c r="F553" s="44"/>
      <c r="G553" s="44"/>
      <c r="H553" s="44"/>
      <c r="I553" s="44"/>
      <c r="J553" s="39"/>
    </row>
    <row r="554" spans="2:10">
      <c r="B554" s="46" t="s">
        <v>737</v>
      </c>
      <c r="C554" s="44"/>
      <c r="D554" s="44"/>
      <c r="E554" s="44"/>
      <c r="F554" s="44"/>
      <c r="G554" s="44"/>
      <c r="H554" s="44"/>
      <c r="I554" s="44"/>
      <c r="J554" s="39"/>
    </row>
    <row r="555" spans="2:10">
      <c r="B555" s="46" t="s">
        <v>738</v>
      </c>
      <c r="C555" s="44"/>
      <c r="D555" s="44"/>
      <c r="E555" s="44"/>
      <c r="F555" s="44"/>
      <c r="G555" s="44"/>
      <c r="H555" s="44"/>
      <c r="I555" s="44"/>
      <c r="J555" s="39"/>
    </row>
    <row r="556" spans="2:10">
      <c r="B556" s="46" t="s">
        <v>739</v>
      </c>
      <c r="C556" s="44"/>
      <c r="D556" s="44"/>
      <c r="E556" s="44"/>
      <c r="F556" s="44"/>
      <c r="G556" s="44"/>
      <c r="H556" s="44"/>
      <c r="I556" s="44"/>
      <c r="J556" s="39"/>
    </row>
    <row r="557" spans="2:10">
      <c r="B557" s="46" t="s">
        <v>740</v>
      </c>
      <c r="C557" s="44"/>
      <c r="D557" s="44"/>
      <c r="E557" s="44"/>
      <c r="F557" s="44"/>
      <c r="G557" s="44"/>
      <c r="H557" s="44"/>
      <c r="I557" s="44"/>
      <c r="J557" s="39"/>
    </row>
    <row r="558" spans="2:10">
      <c r="B558" s="46" t="s">
        <v>741</v>
      </c>
      <c r="C558" s="44"/>
      <c r="D558" s="44"/>
      <c r="E558" s="44"/>
      <c r="F558" s="44"/>
      <c r="G558" s="44"/>
      <c r="H558" s="44"/>
      <c r="I558" s="44"/>
      <c r="J558" s="39"/>
    </row>
    <row r="559" spans="2:10">
      <c r="B559" s="46" t="s">
        <v>742</v>
      </c>
      <c r="C559" s="44"/>
      <c r="D559" s="44"/>
      <c r="E559" s="44"/>
      <c r="F559" s="44"/>
      <c r="G559" s="44"/>
      <c r="H559" s="44"/>
      <c r="I559" s="44"/>
      <c r="J559" s="39"/>
    </row>
    <row r="560" spans="2:10">
      <c r="B560" s="46" t="s">
        <v>743</v>
      </c>
      <c r="C560" s="44"/>
      <c r="D560" s="44"/>
      <c r="E560" s="44"/>
      <c r="F560" s="44"/>
      <c r="G560" s="44"/>
      <c r="H560" s="44"/>
      <c r="I560" s="44"/>
      <c r="J560" s="39"/>
    </row>
    <row r="561" spans="2:10">
      <c r="B561" s="46" t="s">
        <v>744</v>
      </c>
      <c r="C561" s="44"/>
      <c r="D561" s="44"/>
      <c r="E561" s="44"/>
      <c r="F561" s="44"/>
      <c r="G561" s="44"/>
      <c r="H561" s="44"/>
      <c r="I561" s="44"/>
      <c r="J561" s="39"/>
    </row>
    <row r="562" spans="2:10">
      <c r="B562" s="46" t="s">
        <v>745</v>
      </c>
      <c r="C562" s="44"/>
      <c r="D562" s="44"/>
      <c r="E562" s="44"/>
      <c r="F562" s="44"/>
      <c r="G562" s="44"/>
      <c r="H562" s="44"/>
      <c r="I562" s="44"/>
      <c r="J562" s="39"/>
    </row>
    <row r="563" spans="2:10">
      <c r="B563" s="46" t="s">
        <v>746</v>
      </c>
      <c r="C563" s="44"/>
      <c r="D563" s="44"/>
      <c r="E563" s="44"/>
      <c r="F563" s="44"/>
      <c r="G563" s="44"/>
      <c r="H563" s="44"/>
      <c r="I563" s="44"/>
      <c r="J563" s="39"/>
    </row>
    <row r="564" spans="2:10">
      <c r="B564" s="46" t="s">
        <v>747</v>
      </c>
      <c r="C564" s="44"/>
      <c r="D564" s="44"/>
      <c r="E564" s="44"/>
      <c r="F564" s="44"/>
      <c r="G564" s="44"/>
      <c r="H564" s="44"/>
      <c r="I564" s="44"/>
      <c r="J564" s="39"/>
    </row>
    <row r="565" spans="2:10">
      <c r="B565" s="46" t="s">
        <v>748</v>
      </c>
      <c r="C565" s="44"/>
      <c r="D565" s="44"/>
      <c r="E565" s="44"/>
      <c r="F565" s="44"/>
      <c r="G565" s="44"/>
      <c r="H565" s="44"/>
      <c r="I565" s="44"/>
      <c r="J565" s="39"/>
    </row>
    <row r="566" spans="2:10">
      <c r="B566" s="46" t="s">
        <v>749</v>
      </c>
      <c r="C566" s="44"/>
      <c r="D566" s="44"/>
      <c r="E566" s="44"/>
      <c r="F566" s="44"/>
      <c r="G566" s="44"/>
      <c r="H566" s="44"/>
      <c r="I566" s="44"/>
      <c r="J566" s="39"/>
    </row>
    <row r="567" spans="2:10">
      <c r="B567" s="46" t="s">
        <v>750</v>
      </c>
      <c r="C567" s="44"/>
      <c r="D567" s="44"/>
      <c r="E567" s="44"/>
      <c r="F567" s="44"/>
      <c r="G567" s="44"/>
      <c r="H567" s="44"/>
      <c r="I567" s="44"/>
      <c r="J567" s="39"/>
    </row>
    <row r="568" spans="2:10">
      <c r="B568" s="46" t="s">
        <v>751</v>
      </c>
      <c r="C568" s="44"/>
      <c r="D568" s="44"/>
      <c r="E568" s="44"/>
      <c r="F568" s="44"/>
      <c r="G568" s="44"/>
      <c r="H568" s="44"/>
      <c r="I568" s="44"/>
      <c r="J568" s="39"/>
    </row>
    <row r="569" spans="2:10">
      <c r="B569" s="46" t="s">
        <v>752</v>
      </c>
      <c r="C569" s="44"/>
      <c r="D569" s="44"/>
      <c r="E569" s="44"/>
      <c r="F569" s="44"/>
      <c r="G569" s="44"/>
      <c r="H569" s="44"/>
      <c r="I569" s="44"/>
      <c r="J569" s="39"/>
    </row>
    <row r="570" spans="2:10">
      <c r="B570" s="46" t="s">
        <v>753</v>
      </c>
      <c r="C570" s="44"/>
      <c r="D570" s="44"/>
      <c r="E570" s="44"/>
      <c r="F570" s="44"/>
      <c r="G570" s="44"/>
      <c r="H570" s="44"/>
      <c r="I570" s="44"/>
      <c r="J570" s="39"/>
    </row>
    <row r="571" spans="2:10">
      <c r="B571" s="46" t="s">
        <v>754</v>
      </c>
      <c r="C571" s="44"/>
      <c r="D571" s="44"/>
      <c r="E571" s="44"/>
      <c r="F571" s="44"/>
      <c r="G571" s="44"/>
      <c r="H571" s="44"/>
      <c r="I571" s="44"/>
      <c r="J571" s="39"/>
    </row>
    <row r="572" spans="2:10">
      <c r="B572" s="46" t="s">
        <v>755</v>
      </c>
      <c r="C572" s="44"/>
      <c r="D572" s="44"/>
      <c r="E572" s="44"/>
      <c r="F572" s="44"/>
      <c r="G572" s="44"/>
      <c r="H572" s="44"/>
      <c r="I572" s="44"/>
      <c r="J572" s="39"/>
    </row>
    <row r="573" spans="2:10">
      <c r="B573" s="46" t="s">
        <v>756</v>
      </c>
      <c r="C573" s="44"/>
      <c r="D573" s="44"/>
      <c r="E573" s="44"/>
      <c r="F573" s="44"/>
      <c r="G573" s="44"/>
      <c r="H573" s="44"/>
      <c r="I573" s="44"/>
      <c r="J573" s="39"/>
    </row>
    <row r="574" spans="2:10">
      <c r="B574" s="46" t="s">
        <v>757</v>
      </c>
      <c r="C574" s="44"/>
      <c r="D574" s="44"/>
      <c r="E574" s="44"/>
      <c r="F574" s="44"/>
      <c r="G574" s="44"/>
      <c r="H574" s="44"/>
      <c r="I574" s="44"/>
      <c r="J574" s="39"/>
    </row>
    <row r="575" spans="2:10">
      <c r="B575" s="46" t="s">
        <v>758</v>
      </c>
      <c r="C575" s="44"/>
      <c r="D575" s="44"/>
      <c r="E575" s="44"/>
      <c r="F575" s="44"/>
      <c r="G575" s="44"/>
      <c r="H575" s="44"/>
      <c r="I575" s="44"/>
      <c r="J575" s="39"/>
    </row>
    <row r="576" spans="2:10">
      <c r="B576" s="46" t="s">
        <v>759</v>
      </c>
      <c r="C576" s="44"/>
      <c r="D576" s="44"/>
      <c r="E576" s="44"/>
      <c r="F576" s="44"/>
      <c r="G576" s="44"/>
      <c r="H576" s="44"/>
      <c r="I576" s="44"/>
      <c r="J576" s="39"/>
    </row>
    <row r="577" spans="2:10">
      <c r="B577" s="46" t="s">
        <v>760</v>
      </c>
      <c r="C577" s="44"/>
      <c r="D577" s="44"/>
      <c r="E577" s="44"/>
      <c r="F577" s="44"/>
      <c r="G577" s="44"/>
      <c r="H577" s="44"/>
      <c r="I577" s="44"/>
      <c r="J577" s="39"/>
    </row>
    <row r="578" spans="2:10">
      <c r="B578" s="46" t="s">
        <v>761</v>
      </c>
      <c r="C578" s="44"/>
      <c r="D578" s="44"/>
      <c r="E578" s="44"/>
      <c r="F578" s="44"/>
      <c r="G578" s="44"/>
      <c r="H578" s="44"/>
      <c r="I578" s="44"/>
      <c r="J578" s="39"/>
    </row>
    <row r="579" spans="2:10">
      <c r="B579" s="46" t="s">
        <v>762</v>
      </c>
      <c r="C579" s="44"/>
      <c r="D579" s="44"/>
      <c r="E579" s="44"/>
      <c r="F579" s="44"/>
      <c r="G579" s="44"/>
      <c r="H579" s="44"/>
      <c r="I579" s="44"/>
      <c r="J579" s="39"/>
    </row>
    <row r="580" spans="2:10">
      <c r="B580" s="46" t="s">
        <v>763</v>
      </c>
      <c r="C580" s="44"/>
      <c r="D580" s="44"/>
      <c r="E580" s="44"/>
      <c r="F580" s="44"/>
      <c r="G580" s="44"/>
      <c r="H580" s="44"/>
      <c r="I580" s="44"/>
      <c r="J580" s="39"/>
    </row>
    <row r="581" spans="2:10">
      <c r="B581" s="46" t="s">
        <v>764</v>
      </c>
      <c r="C581" s="44"/>
      <c r="D581" s="44"/>
      <c r="E581" s="44"/>
      <c r="F581" s="44"/>
      <c r="G581" s="44"/>
      <c r="H581" s="44"/>
      <c r="I581" s="44"/>
      <c r="J581" s="39"/>
    </row>
    <row r="582" spans="2:10">
      <c r="B582" s="46" t="s">
        <v>765</v>
      </c>
      <c r="C582" s="44"/>
      <c r="D582" s="44"/>
      <c r="E582" s="44"/>
      <c r="F582" s="44"/>
      <c r="G582" s="44"/>
      <c r="H582" s="44"/>
      <c r="I582" s="44"/>
      <c r="J582" s="39"/>
    </row>
    <row r="583" spans="2:10">
      <c r="B583" s="46" t="s">
        <v>766</v>
      </c>
      <c r="C583" s="44"/>
      <c r="D583" s="44"/>
      <c r="E583" s="44"/>
      <c r="F583" s="44"/>
      <c r="G583" s="44"/>
      <c r="H583" s="44"/>
      <c r="I583" s="44"/>
      <c r="J583" s="39"/>
    </row>
    <row r="584" spans="2:10">
      <c r="B584" s="46" t="s">
        <v>767</v>
      </c>
      <c r="J584" s="39"/>
    </row>
    <row r="585" spans="2:10">
      <c r="B585" s="46" t="s">
        <v>768</v>
      </c>
      <c r="J585" s="39"/>
    </row>
    <row r="586" spans="2:10">
      <c r="B586" s="46" t="s">
        <v>769</v>
      </c>
      <c r="J586" s="39"/>
    </row>
    <row r="587" spans="2:10">
      <c r="B587" s="46" t="s">
        <v>770</v>
      </c>
      <c r="J587" s="39"/>
    </row>
    <row r="588" spans="2:10">
      <c r="B588" s="46" t="s">
        <v>771</v>
      </c>
      <c r="J588" s="39"/>
    </row>
    <row r="589" spans="2:10">
      <c r="B589" s="46" t="s">
        <v>772</v>
      </c>
      <c r="J589" s="39"/>
    </row>
    <row r="590" spans="2:10">
      <c r="B590" s="46" t="s">
        <v>773</v>
      </c>
      <c r="C590" s="5"/>
      <c r="D590" s="5"/>
      <c r="E590" s="5"/>
      <c r="F590" s="5"/>
      <c r="G590" s="5"/>
      <c r="H590" s="5"/>
      <c r="I590" s="5"/>
      <c r="J590" s="39"/>
    </row>
    <row r="591" spans="2:10">
      <c r="B591" s="46" t="s">
        <v>774</v>
      </c>
      <c r="J591" s="39"/>
    </row>
    <row r="592" spans="2:10">
      <c r="B592" s="46" t="s">
        <v>775</v>
      </c>
      <c r="J592" s="39"/>
    </row>
    <row r="593" spans="2:10">
      <c r="B593" s="46" t="s">
        <v>776</v>
      </c>
      <c r="J593" s="39"/>
    </row>
    <row r="594" spans="2:10">
      <c r="B594" s="46" t="s">
        <v>777</v>
      </c>
      <c r="J594" s="39"/>
    </row>
    <row r="595" spans="2:10">
      <c r="B595" s="46" t="s">
        <v>778</v>
      </c>
      <c r="J595" s="39"/>
    </row>
    <row r="596" spans="2:10">
      <c r="B596" s="46" t="s">
        <v>779</v>
      </c>
      <c r="J596" s="39"/>
    </row>
    <row r="597" spans="2:10">
      <c r="B597" s="46" t="s">
        <v>780</v>
      </c>
      <c r="J597" s="39"/>
    </row>
    <row r="598" spans="2:10">
      <c r="B598" s="46" t="s">
        <v>781</v>
      </c>
      <c r="J598" s="39"/>
    </row>
    <row r="599" spans="2:10">
      <c r="B599" s="42"/>
      <c r="C599" s="38"/>
      <c r="D599" s="38"/>
      <c r="E599" s="38"/>
      <c r="F599" s="38"/>
      <c r="G599" s="38"/>
      <c r="H599" s="38"/>
      <c r="I599" s="38"/>
      <c r="J599"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282:C282"/>
    <mergeCell ref="E129:F129"/>
    <mergeCell ref="E126:F126"/>
    <mergeCell ref="B132:D132"/>
    <mergeCell ref="E132:F132"/>
    <mergeCell ref="B304:C304"/>
    <mergeCell ref="B305:C305"/>
    <mergeCell ref="B306:C306"/>
    <mergeCell ref="B308:D308"/>
    <mergeCell ref="B309:D309"/>
    <mergeCell ref="B310:D310"/>
    <mergeCell ref="B311:D311"/>
    <mergeCell ref="B378:D378"/>
    <mergeCell ref="B379:D379"/>
    <mergeCell ref="B312:D312"/>
    <mergeCell ref="B326:D326"/>
    <mergeCell ref="B327:D327"/>
    <mergeCell ref="B328:D328"/>
    <mergeCell ref="B329:D329"/>
    <mergeCell ref="B330:D330"/>
    <mergeCell ref="B331:D331"/>
    <mergeCell ref="B313:D313"/>
    <mergeCell ref="B324:D324"/>
    <mergeCell ref="B325:D325"/>
    <mergeCell ref="H340:I340"/>
    <mergeCell ref="H341:I341"/>
    <mergeCell ref="H342:I342"/>
    <mergeCell ref="H343:I343"/>
    <mergeCell ref="B340:D340"/>
    <mergeCell ref="B332:D332"/>
    <mergeCell ref="B373:D373"/>
    <mergeCell ref="B374:D374"/>
    <mergeCell ref="B375:D375"/>
    <mergeCell ref="B372:D372"/>
    <mergeCell ref="B440:E440"/>
    <mergeCell ref="B441:E441"/>
    <mergeCell ref="B442:E442"/>
    <mergeCell ref="B443:E443"/>
    <mergeCell ref="B444:E444"/>
    <mergeCell ref="B445:E445"/>
    <mergeCell ref="B457:D460"/>
    <mergeCell ref="B341:D341"/>
    <mergeCell ref="B342:D342"/>
    <mergeCell ref="B343:D343"/>
    <mergeCell ref="B376:D376"/>
    <mergeCell ref="B377:D377"/>
    <mergeCell ref="B380:D380"/>
    <mergeCell ref="C501:D501"/>
    <mergeCell ref="C502:D502"/>
    <mergeCell ref="C503:D503"/>
    <mergeCell ref="B446:E446"/>
    <mergeCell ref="B447:E447"/>
    <mergeCell ref="B448:E448"/>
    <mergeCell ref="B454:D454"/>
    <mergeCell ref="B479:D481"/>
    <mergeCell ref="B494:D496"/>
    <mergeCell ref="B12:F12"/>
    <mergeCell ref="K120:L120"/>
    <mergeCell ref="H129:J129"/>
    <mergeCell ref="K129:L129"/>
    <mergeCell ref="B517:J517"/>
    <mergeCell ref="B120:D120"/>
    <mergeCell ref="B122:D122"/>
    <mergeCell ref="B123:D123"/>
    <mergeCell ref="E122:F122"/>
    <mergeCell ref="E123:F123"/>
    <mergeCell ref="E120:F120"/>
    <mergeCell ref="H120:J120"/>
    <mergeCell ref="C506:D506"/>
    <mergeCell ref="B307:C307"/>
    <mergeCell ref="F479:K482"/>
    <mergeCell ref="C505:D505"/>
    <mergeCell ref="F457:I459"/>
    <mergeCell ref="C507:D507"/>
    <mergeCell ref="C508:D508"/>
    <mergeCell ref="C509:D509"/>
    <mergeCell ref="C510:D510"/>
    <mergeCell ref="C498:D498"/>
    <mergeCell ref="C499:D499"/>
    <mergeCell ref="C500:D50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2017-12-12T03:00:32Z</dcterms:modified>
</cp:coreProperties>
</file>