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UTP\Downloads\Informes pregrado\"/>
    </mc:Choice>
  </mc:AlternateContent>
  <bookViews>
    <workbookView xWindow="0" yWindow="0" windowWidth="20490" windowHeight="7755"/>
  </bookViews>
  <sheets>
    <sheet name="Presentación" sheetId="1" r:id="rId1"/>
    <sheet name="Egresados" sheetId="6" r:id="rId2"/>
    <sheet name="Empleadores" sheetId="3" r:id="rId3"/>
    <sheet name="OLE" sheetId="4" r:id="rId4"/>
    <sheet name="Educación continuada" sheetId="5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5" l="1"/>
</calcChain>
</file>

<file path=xl/sharedStrings.xml><?xml version="1.0" encoding="utf-8"?>
<sst xmlns="http://schemas.openxmlformats.org/spreadsheetml/2006/main" count="1401" uniqueCount="455">
  <si>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</si>
  <si>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</si>
  <si>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</si>
  <si>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</si>
  <si>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</si>
  <si>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</si>
  <si>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</si>
  <si>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r>
      <rPr>
        <b/>
        <sz val="12"/>
        <color indexed="8"/>
        <rFont val="Calibri"/>
        <family val="2"/>
      </rPr>
      <t>Paola Andrea Buitrago González</t>
    </r>
    <r>
      <rPr>
        <sz val="12"/>
        <color indexed="8"/>
        <rFont val="Calibri"/>
        <family val="2"/>
      </rPr>
      <t xml:space="preserve">
Directora Ejecutiva Asociación Nacional de Egresados ASEUTP
diregresados@utp.edu.co  -  3137355
</t>
    </r>
    <r>
      <rPr>
        <b/>
        <sz val="12"/>
        <color indexed="8"/>
        <rFont val="Calibri"/>
        <family val="2"/>
      </rPr>
      <t xml:space="preserve">
Yenny Viviana Quiceno Barreto </t>
    </r>
    <r>
      <rPr>
        <sz val="12"/>
        <color indexed="8"/>
        <rFont val="Calibri"/>
        <family val="2"/>
      </rPr>
      <t xml:space="preserve">
Coordinadora Gestión de Egresados
egresados@utp.edu.co  -  3137533
</t>
    </r>
    <r>
      <rPr>
        <b/>
        <sz val="12"/>
        <color indexed="8"/>
        <rFont val="Calibri"/>
        <family val="2"/>
      </rPr>
      <t xml:space="preserve">
Julian Osorio Salazar </t>
    </r>
    <r>
      <rPr>
        <sz val="12"/>
        <color indexed="8"/>
        <rFont val="Calibri"/>
        <family val="2"/>
      </rPr>
      <t xml:space="preserve">
Monitor de Apoyo Oficina</t>
    </r>
  </si>
  <si>
    <r>
      <rPr>
        <b/>
        <sz val="12"/>
        <color indexed="8"/>
        <rFont val="Calibri"/>
        <family val="2"/>
      </rPr>
      <t xml:space="preserve">Gestión de Egresados
Asociación Nacional de Egresados
</t>
    </r>
    <r>
      <rPr>
        <sz val="12"/>
        <color indexed="8"/>
        <rFont val="Calibri"/>
        <family val="2"/>
      </rPr>
      <t>www.utp.edu.co/egresados
Edificio 3, tercer piso, Oficina 3-305
Universidad Tecnológica de Pereira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</si>
  <si>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30-06-2018</t>
    </r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</si>
  <si>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</si>
  <si>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</si>
  <si>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</si>
  <si>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</si>
  <si>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</si>
  <si>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</si>
  <si>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</si>
  <si>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</si>
  <si>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</si>
  <si>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</si>
  <si>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</si>
  <si>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</si>
  <si>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</si>
  <si>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Colombia</t>
  </si>
  <si>
    <t>RISARALDA</t>
  </si>
  <si>
    <t>PEREIRA</t>
  </si>
  <si>
    <t>Privada</t>
  </si>
  <si>
    <t>Pública</t>
  </si>
  <si>
    <t>ABB LTDA.</t>
  </si>
  <si>
    <t>860003563-9</t>
  </si>
  <si>
    <t>Diego Aguirre</t>
  </si>
  <si>
    <t>Risaralda</t>
  </si>
  <si>
    <t>Dosquebradas</t>
  </si>
  <si>
    <t>Calle 16 # 15-124</t>
  </si>
  <si>
    <t>diego.aguirre@co.abb.com</t>
  </si>
  <si>
    <t>Industrial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</si>
  <si>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</si>
  <si>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</si>
  <si>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No</t>
  </si>
  <si>
    <t>Si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</si>
  <si>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</si>
  <si>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</si>
  <si>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</si>
  <si>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</si>
  <si>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Alto grado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</si>
  <si>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</si>
  <si>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</si>
  <si>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</si>
  <si>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</si>
  <si>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</si>
  <si>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Mediano Grado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</si>
  <si>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</si>
  <si>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</si>
  <si>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</si>
  <si>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</si>
  <si>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</si>
  <si>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</si>
  <si>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</si>
  <si>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</si>
  <si>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</si>
  <si>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Competencias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</si>
  <si>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</si>
  <si>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</si>
  <si>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</si>
  <si>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</si>
  <si>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</si>
  <si>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</si>
  <si>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</si>
  <si>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</si>
  <si>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Bueno</t>
  </si>
  <si>
    <t>Regular</t>
  </si>
  <si>
    <t>Excelente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</si>
  <si>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</si>
  <si>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</si>
  <si>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</si>
  <si>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</si>
  <si>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</si>
  <si>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</si>
  <si>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</si>
  <si>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</si>
  <si>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</si>
  <si>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</si>
  <si>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</si>
  <si>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</si>
  <si>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Primer año de egreso (2015)</t>
  </si>
  <si>
    <t>Tercer año de egreso (2013)</t>
  </si>
  <si>
    <t>Quinto año de egreos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</si>
  <si>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</si>
  <si>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</si>
  <si>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</si>
  <si>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</si>
  <si>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</si>
  <si>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</si>
  <si>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</si>
  <si>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</si>
  <si>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>Total</t>
  </si>
  <si>
    <t>Química Industrial</t>
  </si>
  <si>
    <t>Química ambiental, microbiología industrial</t>
  </si>
  <si>
    <t>agroindustria - calidad - procesos</t>
  </si>
  <si>
    <t>Marketing Personal - Psicolinguística</t>
  </si>
  <si>
    <t>Legislación ambiental y de calidad</t>
  </si>
  <si>
    <t>Normalización técnica</t>
  </si>
  <si>
    <t>Actualización en control de calidad-Química</t>
  </si>
  <si>
    <t>Química inorganica</t>
  </si>
  <si>
    <t>RESPEL, plantas de tratamiento de aguas residuales, medio ambiente, química</t>
  </si>
  <si>
    <t>química farmaceútica</t>
  </si>
  <si>
    <t xml:space="preserve">educación ambiental </t>
  </si>
  <si>
    <t>Farmacéutica, Alimentos, Técnicas Instrumentales</t>
  </si>
  <si>
    <t>Idiomas</t>
  </si>
  <si>
    <t xml:space="preserve">control de calidad, microbiología de alimentos </t>
  </si>
  <si>
    <t>BIOTECNOLOGÍA: PRODUCTOS NATURALES</t>
  </si>
  <si>
    <t>calidad en productos Químicos</t>
  </si>
  <si>
    <t>Salud, normatividad, industria alimenticia</t>
  </si>
  <si>
    <t>microbiología industrial</t>
  </si>
  <si>
    <t>alimentos, administración</t>
  </si>
  <si>
    <t>RETIE,RETILAP</t>
  </si>
  <si>
    <t>Sistemas de potencia</t>
  </si>
  <si>
    <t>Criminalistica</t>
  </si>
  <si>
    <t>control de procesos</t>
  </si>
  <si>
    <t>Universidad Tecnológica de Pereira. Laboratorio de Análisis de Aguas y Alimentos</t>
  </si>
  <si>
    <t>891480035-9</t>
  </si>
  <si>
    <t>Carlos Humberto Montoya Navarrete</t>
  </si>
  <si>
    <t>Carrera 27 # 10-02 Edificio 8 Piso 1</t>
  </si>
  <si>
    <t>camontoy@utp.edu.co</t>
  </si>
  <si>
    <t>Análisis de laboratorio</t>
  </si>
  <si>
    <t>Liceo Taller San Miguel</t>
  </si>
  <si>
    <t>900337028-8</t>
  </si>
  <si>
    <t>Ana Isabel Jimenez</t>
  </si>
  <si>
    <t>Pereira</t>
  </si>
  <si>
    <t>Km 8 Vía Armenia</t>
  </si>
  <si>
    <t>director@liceotallersanmiguel.edu.co</t>
  </si>
  <si>
    <t>Servicios</t>
  </si>
  <si>
    <t>ingenio risaralda s.a</t>
  </si>
  <si>
    <t>eliana marcela palacio</t>
  </si>
  <si>
    <t>risaralda</t>
  </si>
  <si>
    <t>pereira</t>
  </si>
  <si>
    <t>km 2 via la virginia</t>
  </si>
  <si>
    <t>empalacio@ingeniorisaralda.com</t>
  </si>
  <si>
    <t xml:space="preserve">agroindustrial </t>
  </si>
  <si>
    <t>Papeles nacionales S.A</t>
  </si>
  <si>
    <t>Gilma Marina Gonzalez Rivera</t>
  </si>
  <si>
    <t xml:space="preserve">Pasaje la marina puerto bolivar </t>
  </si>
  <si>
    <t>gilma.gonzalez@papelesnacionales.com</t>
  </si>
  <si>
    <t>EXCO COLOMBIANA S.A.</t>
  </si>
  <si>
    <t>860.002.445-3</t>
  </si>
  <si>
    <t>Teresa Cardona Ospina</t>
  </si>
  <si>
    <t>Km. 11 vía Cerritos entrada #7</t>
  </si>
  <si>
    <t>tcardona@exco.com.co</t>
  </si>
  <si>
    <t>XPAC S.A.S</t>
  </si>
  <si>
    <t>JULIO CESAR DIOSA PATIÑO</t>
  </si>
  <si>
    <t>Cll 29 N° 3-40 Bloque 8 Apto 402 Sausalito</t>
  </si>
  <si>
    <t>N.A</t>
  </si>
  <si>
    <t>administracion@xpacsas.com</t>
  </si>
  <si>
    <t>ALIMENTOS FINCA S.A.S</t>
  </si>
  <si>
    <t>860.004.828-1</t>
  </si>
  <si>
    <t>Christian David Martinez Vasquez</t>
  </si>
  <si>
    <t>Valle del Cauca</t>
  </si>
  <si>
    <t>Guadalajara de Buga</t>
  </si>
  <si>
    <t>Carrera #18 #15-113</t>
  </si>
  <si>
    <t>(2) 2285700</t>
  </si>
  <si>
    <t>christian.martinez@finca.co</t>
  </si>
  <si>
    <t>Unión Temporal "Alma Mater - UTP"</t>
  </si>
  <si>
    <t>CARLOS DE JESUS GARCIA LARGO</t>
  </si>
  <si>
    <t>UTP Oficina A-320</t>
  </si>
  <si>
    <t>carlos.garcia@sueje.edu.co</t>
  </si>
  <si>
    <t>Educación</t>
  </si>
  <si>
    <t>Institución Educativa Hugo Ángel Jaramillo</t>
  </si>
  <si>
    <t>Rosa María Niño Gutiérrez (Rectora). Diego Mauricio Arias Arango (Representante Legal Unión Temporal)</t>
  </si>
  <si>
    <t>Comuna del Café. Sector de Málaga</t>
  </si>
  <si>
    <t>iehugoangeljaramillo@educandoenred.edu.co</t>
  </si>
  <si>
    <t>Institución educativa pública, administrada por la Unión Temporal entre la Universidad Tecnológica de Pereira y Red Alma Mater</t>
  </si>
  <si>
    <t>Porque su perfil academico se ajusta a las necesidades del Laboratorio.</t>
  </si>
  <si>
    <t>Los contenidos académicos se ajustan a las necesidades</t>
  </si>
  <si>
    <t xml:space="preserve">Creo que los programas que ofrece la universidad tienen en cuenta el contexto regional y nacional.  Sinembargo, considero que las expectativas de desempeño y calidad deberían ser mayores.  </t>
  </si>
  <si>
    <t xml:space="preserve">Muchos de los perfiles de formación de los egresados tienen relación con las necesidades de la organización a la que pertenezco y hay un alto número de egresados laborando actualmente en ella.  </t>
  </si>
  <si>
    <t>Porque se encuentran respondiendo a las necesidades del mercado y/o en el enfoque del sen. de los estudiantes o egresados se evidencia competencias que atienden competitivamente a etos cambios.</t>
  </si>
  <si>
    <t>Porque se deben generar mas espacios de prácticas asociados a los requerimientos del sector (para el caso: sector eléctrico).</t>
  </si>
  <si>
    <t>XPAC como empresa  de servicios para el sector eléctrico esta en la búsqueda y formación de profesionales en el campo de las protecciones, area de formación que en las universidades carece de los recursos (equipos) para hacer las practicas.</t>
  </si>
  <si>
    <t>Generalmente los profesionales en formación y/o quienes han culminado sus programas académicos, articulan de manera pertinente sus proyectos de investigación y de profundización en los temas educativos, permitiendo lecturas críticas y propositivas al contexto inmediato y al horizonte institucional</t>
  </si>
  <si>
    <t>La Universidad Tecnológica de Pereira logra perfilar profesionales en formación y egresado de muy buena calidad para orientar propósitos institucionales orientados a la calidad educativa. El componente de investigación les permite igualmente, mantener una actitud abierta al avance de las disciplinas y del conocimiento en general, de tal manera que se cuenta con profesionales que buscan permanentemente la mejora del proyecto educativo institucional</t>
  </si>
  <si>
    <t>Considero que la exigencia académica con altos estándares en la calidad de los procesos y productos que se entregan como la pertinencia de los procesos de enseñanza aprendizaje.  El estudiante debería estar resolviendo problemas reales desde los inicios de las carreras.</t>
  </si>
  <si>
    <t>No sabe</t>
  </si>
  <si>
    <t>Sin Respuesta</t>
  </si>
  <si>
    <t>Mediano grado</t>
  </si>
  <si>
    <t xml:space="preserve">La región es muy uniforme en cultura por lo que las características que dificultan el desarrollo permean las diferentes instituciones a no ser que las instituciones planteen retos de generar transformaciones culturales.  Considero que la Universidad no es una institución donde se hayan roto esquemas culturales que puedan darle mayor empuje a la región.  </t>
  </si>
  <si>
    <t>Se debe mejorar la expresión verbal y la redacción.</t>
  </si>
  <si>
    <t>Investigación permanente del contexto de intervención y formación permanente relacionada con sus saber disciplinar y áreas afines a su desempeño</t>
  </si>
  <si>
    <t>Diseño e implementación de iniciativas pertinentes a las comunidades y contextos de intervención educativa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</si>
  <si>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</si>
  <si>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</si>
  <si>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</si>
  <si>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</si>
  <si>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</si>
  <si>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</si>
  <si>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</si>
  <si>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</si>
  <si>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</si>
  <si>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</si>
  <si>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</si>
  <si>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</si>
  <si>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</si>
  <si>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</si>
  <si>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</si>
  <si>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</si>
  <si>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</si>
  <si>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</si>
  <si>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</si>
  <si>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</si>
  <si>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</si>
  <si>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</si>
  <si>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</si>
  <si>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</si>
  <si>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</si>
  <si>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</si>
  <si>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</si>
  <si>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</si>
  <si>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</si>
  <si>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</si>
  <si>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</si>
  <si>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</si>
  <si>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</si>
  <si>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</si>
  <si>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</si>
  <si>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</si>
  <si>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</si>
  <si>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</si>
  <si>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</si>
  <si>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</si>
  <si>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</si>
  <si>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</si>
  <si>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</si>
  <si>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</si>
  <si>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</si>
  <si>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</si>
  <si>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</si>
  <si>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</si>
  <si>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</si>
  <si>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</si>
  <si>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</si>
  <si>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</si>
  <si>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</si>
  <si>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</si>
  <si>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</si>
  <si>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</si>
  <si>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</si>
  <si>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</si>
  <si>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</si>
  <si>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</si>
  <si>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</si>
  <si>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</si>
  <si>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</si>
  <si>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</si>
  <si>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</si>
  <si>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</si>
  <si>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</si>
  <si>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</si>
  <si>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</si>
  <si>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</si>
  <si>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</si>
  <si>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</si>
  <si>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</si>
  <si>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</si>
  <si>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</si>
  <si>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</si>
  <si>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</si>
  <si>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</si>
  <si>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</si>
  <si>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</si>
  <si>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</si>
  <si>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</si>
  <si>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</si>
  <si>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</si>
  <si>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</si>
  <si>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</si>
  <si>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</si>
  <si>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</si>
  <si>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</si>
  <si>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</si>
  <si>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</si>
  <si>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</si>
  <si>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</si>
  <si>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</si>
  <si>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</si>
  <si>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</si>
  <si>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</si>
  <si>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</si>
  <si>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</si>
  <si>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</si>
  <si>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</si>
  <si>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</si>
  <si>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</si>
  <si>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</si>
  <si>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</si>
  <si>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</si>
  <si>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</si>
  <si>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</si>
  <si>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</si>
  <si>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</si>
  <si>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</si>
  <si>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</si>
  <si>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</si>
  <si>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</si>
  <si>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</si>
  <si>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</si>
  <si>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</si>
  <si>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</si>
  <si>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</si>
  <si>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</si>
  <si>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</si>
  <si>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</si>
  <si>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</si>
  <si>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</si>
  <si>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</si>
  <si>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</si>
  <si>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</si>
  <si>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</si>
  <si>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</si>
  <si>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</si>
  <si>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</si>
  <si>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</si>
  <si>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</si>
  <si>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</si>
  <si>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</si>
  <si>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</si>
  <si>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</si>
  <si>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</si>
  <si>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</si>
  <si>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</si>
  <si>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</si>
  <si>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</si>
  <si>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</si>
  <si>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</si>
  <si>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</si>
  <si>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</si>
  <si>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</si>
  <si>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</si>
  <si>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</si>
  <si>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</si>
  <si>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</si>
  <si>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</si>
  <si>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</si>
  <si>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</si>
  <si>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</si>
  <si>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</si>
  <si>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</si>
  <si>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</si>
  <si>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</si>
  <si>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</si>
  <si>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</si>
  <si>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</si>
  <si>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</si>
  <si>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</si>
  <si>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</si>
  <si>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</si>
  <si>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</si>
  <si>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</si>
  <si>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</si>
  <si>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</si>
  <si>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</si>
  <si>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</si>
  <si>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</si>
  <si>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</si>
  <si>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</si>
  <si>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</si>
  <si>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</si>
  <si>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</si>
  <si>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</si>
  <si>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</si>
  <si>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</si>
  <si>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</si>
  <si>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</si>
  <si>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</si>
  <si>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</si>
  <si>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</si>
  <si>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</si>
  <si>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</si>
  <si>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</si>
  <si>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</si>
  <si>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</si>
  <si>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</si>
  <si>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</si>
  <si>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</si>
  <si>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</si>
  <si>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</si>
  <si>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</si>
  <si>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</si>
  <si>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</si>
  <si>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</si>
  <si>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</si>
  <si>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</si>
  <si>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</si>
  <si>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</si>
  <si>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</si>
  <si>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</si>
  <si>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</si>
  <si>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</si>
  <si>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</si>
  <si>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</si>
  <si>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</si>
  <si>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</si>
  <si>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</si>
  <si>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</si>
  <si>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</si>
  <si>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</si>
  <si>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</si>
  <si>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</si>
  <si>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</si>
  <si>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</si>
  <si>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</si>
  <si>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</si>
  <si>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</si>
  <si>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</si>
  <si>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</si>
  <si>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</si>
  <si>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</si>
  <si>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</si>
  <si>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</si>
  <si>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</si>
  <si>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</si>
  <si>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</si>
  <si>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</si>
  <si>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</si>
  <si>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</si>
  <si>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</si>
  <si>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</si>
  <si>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</si>
  <si>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</si>
  <si>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</si>
  <si>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</si>
  <si>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</si>
  <si>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</si>
  <si>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</si>
  <si>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</si>
  <si>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</si>
  <si>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</si>
  <si>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</si>
  <si>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</si>
  <si>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</si>
  <si>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</si>
  <si>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</si>
  <si>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</si>
  <si>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</si>
  <si>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</si>
  <si>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</si>
  <si>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</si>
  <si>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</si>
  <si>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</si>
  <si>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</si>
  <si>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</si>
  <si>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</si>
  <si>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</si>
  <si>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</si>
  <si>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Total graduados 454</t>
  </si>
  <si>
    <t>Sin respuesta</t>
  </si>
  <si>
    <t>SIN RESPUESTA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</si>
</sst>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Segoe U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0" fillId="2" borderId="0" xfId="0" applyFill="1"/>
    <xf numFmtId="0" fontId="0" fillId="2" borderId="0" xfId="0" applyFill="1" applyBorder="1"/>
    <xf numFmtId="0" fontId="7" fillId="2" borderId="0" xfId="0" applyFont="1" applyFill="1" applyAlignment="1">
      <alignment vertical="center"/>
    </xf>
    <xf numFmtId="0" fontId="6" fillId="2" borderId="0" xfId="0" applyFont="1" applyFill="1"/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7" fillId="3" borderId="1" xfId="1" applyNumberFormat="1" applyFont="1" applyFill="1" applyBorder="1" applyAlignment="1">
      <alignment horizontal="center" vertical="center" wrapText="1"/>
    </xf>
    <xf numFmtId="10" fontId="7" fillId="3" borderId="2" xfId="1" applyNumberFormat="1" applyFont="1" applyFill="1" applyBorder="1" applyAlignment="1">
      <alignment horizontal="center" vertical="center" wrapText="1"/>
    </xf>
    <xf numFmtId="10" fontId="7" fillId="3" borderId="3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6" fillId="2" borderId="0" xfId="1" applyNumberFormat="1" applyFont="1" applyFill="1" applyBorder="1" applyAlignment="1">
      <alignment horizontal="center" vertical="center" wrapText="1"/>
    </xf>
    <xf numFmtId="10" fontId="7" fillId="3" borderId="1" xfId="1" applyNumberFormat="1" applyFont="1" applyFill="1" applyBorder="1" applyAlignment="1">
      <alignment vertical="center" wrapText="1"/>
    </xf>
    <xf numFmtId="10" fontId="7" fillId="3" borderId="4" xfId="1" applyNumberFormat="1" applyFont="1" applyFill="1" applyBorder="1" applyAlignment="1">
      <alignment horizontal="center" vertical="center" wrapText="1"/>
    </xf>
    <xf numFmtId="10" fontId="7" fillId="2" borderId="5" xfId="1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10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2" borderId="5" xfId="1" applyNumberFormat="1" applyFont="1" applyFill="1" applyBorder="1" applyAlignment="1">
      <alignment vertical="center" wrapText="1"/>
    </xf>
    <xf numFmtId="0" fontId="6" fillId="2" borderId="0" xfId="1" applyNumberFormat="1" applyFont="1" applyFill="1" applyBorder="1" applyAlignment="1">
      <alignment vertical="center" wrapText="1"/>
    </xf>
    <xf numFmtId="0" fontId="6" fillId="2" borderId="4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12" fillId="0" borderId="1" xfId="2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7" fillId="2" borderId="0" xfId="1" applyNumberFormat="1" applyFont="1" applyFill="1" applyBorder="1" applyAlignment="1">
      <alignment vertical="top" wrapText="1"/>
    </xf>
    <xf numFmtId="10" fontId="7" fillId="3" borderId="6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7" fillId="3" borderId="7" xfId="1" applyNumberFormat="1" applyFont="1" applyFill="1" applyBorder="1" applyAlignment="1">
      <alignment horizontal="center" vertical="center" wrapText="1"/>
    </xf>
    <xf numFmtId="0" fontId="12" fillId="0" borderId="0" xfId="2" applyBorder="1" applyAlignment="1">
      <alignment vertical="top" wrapText="1"/>
    </xf>
    <xf numFmtId="0" fontId="13" fillId="2" borderId="0" xfId="3" applyFill="1" applyAlignment="1" applyProtection="1">
      <alignment vertical="top" wrapText="1"/>
    </xf>
    <xf numFmtId="0" fontId="2" fillId="2" borderId="0" xfId="0" applyFont="1" applyFill="1" applyAlignment="1">
      <alignment vertical="center"/>
    </xf>
    <xf numFmtId="0" fontId="14" fillId="2" borderId="0" xfId="0" applyFont="1" applyFill="1"/>
    <xf numFmtId="0" fontId="14" fillId="2" borderId="0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0" fillId="2" borderId="1" xfId="0" applyFill="1" applyBorder="1" applyAlignment="1"/>
    <xf numFmtId="10" fontId="0" fillId="2" borderId="1" xfId="0" applyNumberFormat="1" applyFill="1" applyBorder="1"/>
    <xf numFmtId="0" fontId="0" fillId="2" borderId="1" xfId="0" applyFill="1" applyBorder="1"/>
    <xf numFmtId="0" fontId="0" fillId="2" borderId="0" xfId="0" applyFont="1" applyFill="1"/>
    <xf numFmtId="0" fontId="20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/>
    <xf numFmtId="10" fontId="24" fillId="3" borderId="1" xfId="1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3" fontId="26" fillId="2" borderId="1" xfId="1" applyNumberFormat="1" applyFont="1" applyFill="1" applyBorder="1" applyAlignment="1">
      <alignment horizontal="center" vertical="center"/>
    </xf>
    <xf numFmtId="3" fontId="21" fillId="2" borderId="1" xfId="1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26" fillId="2" borderId="1" xfId="1" applyNumberFormat="1" applyFont="1" applyFill="1" applyBorder="1" applyAlignment="1">
      <alignment horizontal="center" vertical="center"/>
    </xf>
    <xf numFmtId="10" fontId="21" fillId="2" borderId="1" xfId="1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0" fillId="2" borderId="0" xfId="0" applyFont="1" applyFill="1" applyBorder="1"/>
    <xf numFmtId="0" fontId="25" fillId="2" borderId="1" xfId="0" applyFont="1" applyFill="1" applyBorder="1" applyAlignment="1">
      <alignment horizontal="center" vertical="center" wrapText="1"/>
    </xf>
    <xf numFmtId="164" fontId="26" fillId="2" borderId="1" xfId="1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left" vertical="center" wrapText="1"/>
    </xf>
    <xf numFmtId="10" fontId="27" fillId="2" borderId="0" xfId="1" applyNumberFormat="1" applyFont="1" applyFill="1" applyAlignment="1">
      <alignment horizontal="center" vertical="center"/>
    </xf>
    <xf numFmtId="0" fontId="2" fillId="7" borderId="1" xfId="0" applyFont="1" applyFill="1" applyBorder="1"/>
    <xf numFmtId="0" fontId="28" fillId="3" borderId="1" xfId="0" applyFont="1" applyFill="1" applyBorder="1" applyAlignment="1">
      <alignment horizontal="center" vertical="center"/>
    </xf>
    <xf numFmtId="165" fontId="21" fillId="2" borderId="1" xfId="1" applyNumberFormat="1" applyFont="1" applyFill="1" applyBorder="1" applyAlignment="1">
      <alignment horizontal="center" vertical="center"/>
    </xf>
    <xf numFmtId="2" fontId="21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26" fillId="2" borderId="0" xfId="1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wrapText="1"/>
    </xf>
    <xf numFmtId="10" fontId="24" fillId="3" borderId="2" xfId="1" applyNumberFormat="1" applyFont="1" applyFill="1" applyBorder="1" applyAlignment="1">
      <alignment horizontal="center" vertical="center"/>
    </xf>
    <xf numFmtId="3" fontId="26" fillId="2" borderId="0" xfId="1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1" fontId="26" fillId="2" borderId="1" xfId="1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9" fontId="26" fillId="2" borderId="1" xfId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24" fillId="3" borderId="1" xfId="1" applyNumberFormat="1" applyFont="1" applyFill="1" applyBorder="1" applyAlignment="1">
      <alignment horizontal="justify" vertical="center"/>
    </xf>
    <xf numFmtId="0" fontId="32" fillId="2" borderId="0" xfId="0" applyFont="1" applyFill="1"/>
    <xf numFmtId="0" fontId="28" fillId="3" borderId="1" xfId="0" applyFont="1" applyFill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horizontal="center" vertical="center" wrapText="1"/>
    </xf>
    <xf numFmtId="3" fontId="21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4" fillId="3" borderId="1" xfId="1" applyNumberFormat="1" applyFont="1" applyFill="1" applyBorder="1" applyAlignment="1">
      <alignment horizontal="center" vertical="center" wrapText="1"/>
    </xf>
    <xf numFmtId="0" fontId="24" fillId="2" borderId="0" xfId="0" applyFont="1" applyFill="1"/>
    <xf numFmtId="0" fontId="24" fillId="3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29" fillId="6" borderId="0" xfId="0" applyFont="1" applyFill="1" applyAlignment="1">
      <alignment horizontal="left" vertical="center" wrapText="1"/>
    </xf>
    <xf numFmtId="0" fontId="23" fillId="5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left" vertical="center" wrapText="1"/>
    </xf>
    <xf numFmtId="0" fontId="28" fillId="6" borderId="0" xfId="0" applyFont="1" applyFill="1" applyAlignment="1">
      <alignment horizontal="left" vertical="center" wrapText="1"/>
    </xf>
    <xf numFmtId="0" fontId="24" fillId="6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justify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vertical="top" wrapText="1"/>
    </xf>
    <xf numFmtId="10" fontId="7" fillId="3" borderId="1" xfId="1" applyNumberFormat="1" applyFont="1" applyFill="1" applyBorder="1" applyAlignment="1">
      <alignment horizontal="center" vertical="center" wrapText="1"/>
    </xf>
    <xf numFmtId="10" fontId="7" fillId="3" borderId="4" xfId="1" applyNumberFormat="1" applyFont="1" applyFill="1" applyBorder="1" applyAlignment="1">
      <alignment horizontal="center" vertical="center" wrapText="1"/>
    </xf>
    <xf numFmtId="10" fontId="7" fillId="3" borderId="7" xfId="1" applyNumberFormat="1" applyFont="1" applyFill="1" applyBorder="1" applyAlignment="1">
      <alignment horizontal="center" vertical="center" wrapText="1"/>
    </xf>
    <xf numFmtId="10" fontId="7" fillId="3" borderId="8" xfId="1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6" fontId="17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left" vertical="center" wrapText="1"/>
    </xf>
    <xf numFmtId="3" fontId="26" fillId="2" borderId="2" xfId="1" applyNumberFormat="1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left" vertical="center" wrapText="1"/>
    </xf>
    <xf numFmtId="3" fontId="26" fillId="2" borderId="14" xfId="1" applyNumberFormat="1" applyFont="1" applyFill="1" applyBorder="1" applyAlignment="1">
      <alignment horizontal="center" vertical="center"/>
    </xf>
    <xf numFmtId="10" fontId="26" fillId="2" borderId="2" xfId="1" applyNumberFormat="1" applyFont="1" applyFill="1" applyBorder="1" applyAlignment="1">
      <alignment horizontal="center" vertical="center"/>
    </xf>
    <xf numFmtId="10" fontId="26" fillId="2" borderId="14" xfId="1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7.3529411764705885E-2</c:v>
              </c:pt>
              <c:pt idx="3">
                <c:v>5.8823529411764705E-2</c:v>
              </c:pt>
              <c:pt idx="4">
                <c:v>0.22058823529411764</c:v>
              </c:pt>
              <c:pt idx="5">
                <c:v>0.23529411764705882</c:v>
              </c:pt>
              <c:pt idx="6">
                <c:v>0.33823529411764708</c:v>
              </c:pt>
              <c:pt idx="7">
                <c:v>0.41176470588235292</c:v>
              </c:pt>
              <c:pt idx="8">
                <c:v>0.58823529411764708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88-45F1-BCF7-7B58771DD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319488"/>
        <c:axId val="760319880"/>
      </c:barChart>
      <c:catAx>
        <c:axId val="7603194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0319880"/>
        <c:crosses val="autoZero"/>
        <c:auto val="1"/>
        <c:lblAlgn val="ctr"/>
        <c:lblOffset val="100"/>
        <c:noMultiLvlLbl val="0"/>
      </c:catAx>
      <c:valAx>
        <c:axId val="7603198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6031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0.25380710659898476</c:v>
              </c:pt>
              <c:pt idx="1">
                <c:v>0.54314720812182737</c:v>
              </c:pt>
              <c:pt idx="2">
                <c:v>0.10152284263959391</c:v>
              </c:pt>
              <c:pt idx="3">
                <c:v>1.5228426395939087E-2</c:v>
              </c:pt>
              <c:pt idx="4">
                <c:v>0</c:v>
              </c:pt>
              <c:pt idx="5">
                <c:v>2.030456852791878E-2</c:v>
              </c:pt>
              <c:pt idx="6">
                <c:v>0</c:v>
              </c:pt>
              <c:pt idx="7">
                <c:v>2.5380710659898477E-2</c:v>
              </c:pt>
              <c:pt idx="8">
                <c:v>8.1218274111675121E-2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83-4A38-B8EB-CD8DE2C24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320664"/>
        <c:axId val="760321056"/>
      </c:barChart>
      <c:catAx>
        <c:axId val="7603206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0321056"/>
        <c:crosses val="autoZero"/>
        <c:auto val="1"/>
        <c:lblAlgn val="ctr"/>
        <c:lblOffset val="100"/>
        <c:noMultiLvlLbl val="0"/>
      </c:catAx>
      <c:valAx>
        <c:axId val="7603210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60320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0.35483870967741937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AD-4057-810D-9681386BA018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0.22580645161290322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AD-4057-810D-9681386BA018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9.6774193548387094E-2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BAD-4057-810D-9681386BA018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BAD-4057-810D-9681386BA018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6.4516129032258063E-2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BAD-4057-810D-9681386BA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321840"/>
        <c:axId val="760322232"/>
      </c:barChart>
      <c:catAx>
        <c:axId val="7603218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60322232"/>
        <c:crosses val="autoZero"/>
        <c:auto val="1"/>
        <c:lblAlgn val="ctr"/>
        <c:lblOffset val="100"/>
        <c:noMultiLvlLbl val="0"/>
      </c:catAx>
      <c:valAx>
        <c:axId val="7603222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603218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0.63636363636363635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25-47C2-B5AA-F81563E6A314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0.77272727272727271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25-47C2-B5AA-F81563E6A314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0.18181818181818182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25-47C2-B5AA-F81563E6A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323016"/>
        <c:axId val="760323408"/>
      </c:barChart>
      <c:catAx>
        <c:axId val="7603230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760323408"/>
        <c:crosses val="autoZero"/>
        <c:auto val="1"/>
        <c:lblAlgn val="ctr"/>
        <c:lblOffset val="100"/>
        <c:noMultiLvlLbl val="0"/>
      </c:catAx>
      <c:valAx>
        <c:axId val="7603234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60323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3.2154340836012861E-3</c:v>
              </c:pt>
              <c:pt idx="1">
                <c:v>4.4117647058823532E-2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EB-432E-A01A-93D6B7F86711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4.8231511254019289E-2</c:v>
              </c:pt>
              <c:pt idx="1">
                <c:v>2.9411764705882353E-2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EB-432E-A01A-93D6B7F86711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1.2861736334405145E-2</c:v>
              </c:pt>
              <c:pt idx="1">
                <c:v>2.9411764705882353E-2</c:v>
              </c:pt>
              <c:pt idx="2">
                <c:v>3.2258064516129031E-2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EB-432E-A01A-93D6B7F86711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2.9411764705882353E-2</c:v>
              </c:pt>
              <c:pt idx="2">
                <c:v>3.2258064516129031E-2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EB-432E-A01A-93D6B7F86711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6.4308681672025723E-3</c:v>
              </c:pt>
              <c:pt idx="1">
                <c:v>2.9411764705882353E-2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EB-432E-A01A-93D6B7F86711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3.2154340836012861E-3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9EB-432E-A01A-93D6B7F86711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6.4308681672025723E-3</c:v>
              </c:pt>
              <c:pt idx="1">
                <c:v>2.9411764705882353E-2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9EB-432E-A01A-93D6B7F86711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0.30546623794212219</c:v>
              </c:pt>
              <c:pt idx="1">
                <c:v>0.67647058823529416</c:v>
              </c:pt>
              <c:pt idx="2">
                <c:v>0.32258064516129031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9EB-432E-A01A-93D6B7F86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324192"/>
        <c:axId val="760324584"/>
      </c:barChart>
      <c:catAx>
        <c:axId val="7603241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60324584"/>
        <c:crosses val="autoZero"/>
        <c:auto val="1"/>
        <c:lblAlgn val="ctr"/>
        <c:lblOffset val="100"/>
        <c:noMultiLvlLbl val="0"/>
      </c:catAx>
      <c:valAx>
        <c:axId val="7603245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60324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0.13636363636363635</c:v>
              </c:pt>
              <c:pt idx="1">
                <c:v>0.12903225806451613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6-486A-8118-D3354B55B87B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0.86363636363636365</c:v>
              </c:pt>
              <c:pt idx="1">
                <c:v>0.87096774193548387</c:v>
              </c:pt>
              <c:pt idx="2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86-486A-8118-D3354B55B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325368"/>
        <c:axId val="760325760"/>
      </c:barChart>
      <c:catAx>
        <c:axId val="760325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60325760"/>
        <c:crosses val="autoZero"/>
        <c:auto val="1"/>
        <c:lblAlgn val="ctr"/>
        <c:lblOffset val="100"/>
        <c:noMultiLvlLbl val="0"/>
      </c:catAx>
      <c:valAx>
        <c:axId val="76032576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76032536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0.19117647058823528</c:v>
              </c:pt>
              <c:pt idx="1">
                <c:v>0.8571428571428571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77-4D11-95B4-703690618F86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877-4D11-95B4-703690618F8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877-4D11-95B4-703690618F8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877-4D11-95B4-703690618F8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7.3529411764705885E-2</c:v>
              </c:pt>
              <c:pt idx="1">
                <c:v>4.7619047619047616E-2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877-4D11-95B4-703690618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760326544"/>
        <c:axId val="760326936"/>
      </c:barChart>
      <c:catAx>
        <c:axId val="76032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60326936"/>
        <c:crosses val="autoZero"/>
        <c:auto val="1"/>
        <c:lblAlgn val="ctr"/>
        <c:lblOffset val="100"/>
        <c:noMultiLvlLbl val="0"/>
      </c:catAx>
      <c:valAx>
        <c:axId val="76032693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760326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0.10294117647058823</c:v>
              </c:pt>
              <c:pt idx="1">
                <c:v>0.29032258064516131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7F-4D03-BCCE-788F9B08C6BB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8.8235294117647065E-2</c:v>
              </c:pt>
              <c:pt idx="1">
                <c:v>0.22580645161290322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7F-4D03-BCCE-788F9B08C6BB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7.3529411764705885E-2</c:v>
              </c:pt>
              <c:pt idx="1">
                <c:v>0.12903225806451613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97F-4D03-BCCE-788F9B08C6BB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97F-4D03-BCCE-788F9B08C6B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97F-4D03-BCCE-788F9B08C6B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97F-4D03-BCCE-788F9B08C6B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97F-4D03-BCCE-788F9B08C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0327720"/>
        <c:axId val="760328112"/>
      </c:barChart>
      <c:catAx>
        <c:axId val="7603277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760328112"/>
        <c:crosses val="autoZero"/>
        <c:auto val="1"/>
        <c:lblAlgn val="ctr"/>
        <c:lblOffset val="100"/>
        <c:noMultiLvlLbl val="0"/>
      </c:catAx>
      <c:valAx>
        <c:axId val="76032811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76032772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0.54838709677419351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3D-45B2-977E-AB26ACF64C3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1.4705882352941176E-2</c:v>
              </c:pt>
              <c:pt idx="1">
                <c:v>9.6774193548387094E-2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3D-45B2-977E-AB26ACF64C3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60328896"/>
        <c:axId val="760329288"/>
      </c:barChart>
      <c:catAx>
        <c:axId val="760328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760329288"/>
        <c:crosses val="autoZero"/>
        <c:auto val="1"/>
        <c:lblAlgn val="ctr"/>
        <c:lblOffset val="100"/>
        <c:noMultiLvlLbl val="0"/>
      </c:catAx>
      <c:valAx>
        <c:axId val="7603292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76032889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2.9411764705882353E-2</c:v>
              </c:pt>
              <c:pt idx="1">
                <c:v>3.2258064516129031E-2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F2-46B5-AD7F-A6443DEE9127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0.19117647058823528</c:v>
              </c:pt>
              <c:pt idx="1">
                <c:v>0.16129032258064516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F2-46B5-AD7F-A6443DEE9127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0.29032258064516131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F2-46B5-AD7F-A6443DEE9127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2.9411764705882353E-2</c:v>
              </c:pt>
              <c:pt idx="1">
                <c:v>6.4516129032258063E-2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3F2-46B5-AD7F-A6443DEE9127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3.2258064516129031E-2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F2-46B5-AD7F-A6443DEE9127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1.4705882352941176E-2</c:v>
              </c:pt>
              <c:pt idx="1">
                <c:v>3.2258064516129031E-2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3F2-46B5-AD7F-A6443DEE9127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3F2-46B5-AD7F-A6443DEE91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60330072"/>
        <c:axId val="760330464"/>
      </c:barChart>
      <c:catAx>
        <c:axId val="7603300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0330464"/>
        <c:crosses val="autoZero"/>
        <c:auto val="1"/>
        <c:lblAlgn val="ctr"/>
        <c:lblOffset val="100"/>
        <c:noMultiLvlLbl val="0"/>
      </c:catAx>
      <c:valAx>
        <c:axId val="7603304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603300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9E-4725-94F1-311AB8AEE0A6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9E-4725-94F1-311AB8AEE0A6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9E-4725-94F1-311AB8AEE0A6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9E-4725-94F1-311AB8AEE0A6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39E-4725-94F1-311AB8AEE0A6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39E-4725-94F1-311AB8AEE0A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39E-4725-94F1-311AB8AEE0A6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39E-4725-94F1-311AB8AEE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331248"/>
        <c:axId val="760331640"/>
      </c:barChart>
      <c:catAx>
        <c:axId val="7603312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0331640"/>
        <c:crosses val="autoZero"/>
        <c:auto val="1"/>
        <c:lblAlgn val="ctr"/>
        <c:lblOffset val="100"/>
        <c:noMultiLvlLbl val="0"/>
      </c:catAx>
      <c:valAx>
        <c:axId val="7603316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60331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hay trabajo disponible en la ciudad en donde vive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0.16176470588235295</c:v>
              </c:pt>
              <c:pt idx="1">
                <c:v>0.29032258064516131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FE-4498-93BD-E73A3EEA41CA}"/>
            </c:ext>
          </c:extLst>
        </c:ser>
        <c:ser>
          <c:idx val="1"/>
          <c:order val="1"/>
          <c:tx>
            <c:v>No sabe cómo buscarlo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FE-4498-93BD-E73A3EEA41CA}"/>
            </c:ext>
          </c:extLst>
        </c:ser>
        <c:ser>
          <c:idx val="2"/>
          <c:order val="2"/>
          <c:tx>
            <c:v>No encuentra el trabajo apropiado en  su oficio o profesión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2.9411764705882353E-2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5FE-4498-93BD-E73A3EEA41CA}"/>
            </c:ext>
          </c:extLst>
        </c:ser>
        <c:ser>
          <c:idx val="3"/>
          <c:order val="3"/>
          <c:tx>
            <c:v>Carece de la experiencia necesaria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0.23529411764705882</c:v>
              </c:pt>
              <c:pt idx="1">
                <c:v>9.6774193548387094E-2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5FE-4498-93BD-E73A3EEA41CA}"/>
            </c:ext>
          </c:extLst>
        </c:ser>
        <c:ser>
          <c:idx val="4"/>
          <c:order val="4"/>
          <c:tx>
            <c:v>Los empleadores lo ven muy joven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5FE-4498-93BD-E73A3EEA41CA}"/>
            </c:ext>
          </c:extLst>
        </c:ser>
        <c:ser>
          <c:idx val="5"/>
          <c:order val="5"/>
          <c:tx>
            <c:v>Carece de las competencias requeridas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1.4705882352941176E-2</c:v>
              </c:pt>
              <c:pt idx="1">
                <c:v>3.2258064516129031E-2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5FE-4498-93BD-E73A3EEA41CA}"/>
            </c:ext>
          </c:extLst>
        </c:ser>
        <c:ser>
          <c:idx val="6"/>
          <c:order val="6"/>
          <c:tx>
            <c:v>El salario que le ofrecen es muy bajo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3.2258064516129031E-2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5FE-4498-93BD-E73A3EEA41CA}"/>
            </c:ext>
          </c:extLst>
        </c:ser>
        <c:ser>
          <c:idx val="7"/>
          <c:order val="7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5FE-4498-93BD-E73A3EEA4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332424"/>
        <c:axId val="760332816"/>
      </c:barChart>
      <c:catAx>
        <c:axId val="760332424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760332816"/>
        <c:crosses val="autoZero"/>
        <c:auto val="1"/>
        <c:lblAlgn val="ctr"/>
        <c:lblOffset val="100"/>
        <c:noMultiLvlLbl val="0"/>
      </c:catAx>
      <c:valAx>
        <c:axId val="7603328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60332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8"/>
              <c:pt idx="0">
                <c:v>Monitoría/Tutoría en la institución</c:v>
              </c:pt>
              <c:pt idx="1">
                <c:v>Estudio de otro idioma</c:v>
              </c:pt>
              <c:pt idx="2">
                <c:v>Participó en actividades deportivas / culturales / Religiosas / beneficio social</c:v>
              </c:pt>
              <c:pt idx="3">
                <c:v>Participó en grupos/ semilleros de investigación</c:v>
              </c:pt>
              <c:pt idx="4">
                <c:v>Participó en la realización de proyectos al interior de la UTP</c:v>
              </c:pt>
              <c:pt idx="5">
                <c:v>Realizó prácticas empresariales o participó en Actividades de emprendimiento</c:v>
              </c:pt>
              <c:pt idx="6">
                <c:v>Ninguna</c:v>
              </c:pt>
              <c:pt idx="7">
                <c:v>Otra</c:v>
              </c:pt>
            </c:strLit>
          </c:cat>
          <c:val>
            <c:numLit>
              <c:formatCode>0.00%</c:formatCode>
              <c:ptCount val="8"/>
              <c:pt idx="0">
                <c:v>0.27</c:v>
              </c:pt>
              <c:pt idx="1">
                <c:v>0.1</c:v>
              </c:pt>
              <c:pt idx="2">
                <c:v>0.03</c:v>
              </c:pt>
              <c:pt idx="3">
                <c:v>0.09</c:v>
              </c:pt>
              <c:pt idx="4">
                <c:v>0.05</c:v>
              </c:pt>
              <c:pt idx="5">
                <c:v>0.11</c:v>
              </c:pt>
              <c:pt idx="6">
                <c:v>0.02</c:v>
              </c:pt>
              <c:pt idx="7">
                <c:v>0.03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A8-4FCF-8163-0910DD3F5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333600"/>
        <c:axId val="760333992"/>
      </c:barChart>
      <c:catAx>
        <c:axId val="7603336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60333992"/>
        <c:crosses val="autoZero"/>
        <c:auto val="1"/>
        <c:lblAlgn val="ctr"/>
        <c:lblOffset val="100"/>
        <c:noMultiLvlLbl val="0"/>
      </c:catAx>
      <c:valAx>
        <c:axId val="7603339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603336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Monitoría/Tutoría en la institución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0.20588235294117646</c:v>
              </c:pt>
              <c:pt idx="1">
                <c:v>0.41935483870967744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23-4169-B2EE-E585437545DC}"/>
            </c:ext>
          </c:extLst>
        </c:ser>
        <c:ser>
          <c:idx val="1"/>
          <c:order val="1"/>
          <c:tx>
            <c:v>Estudio de otro idioma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8.8235294117647065E-2</c:v>
              </c:pt>
              <c:pt idx="1">
                <c:v>0.12903225806451613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23-4169-B2EE-E585437545DC}"/>
            </c:ext>
          </c:extLst>
        </c:ser>
        <c:ser>
          <c:idx val="2"/>
          <c:order val="2"/>
          <c:tx>
            <c:v>Participó en actividades deportivas / culturales / Religiosas / beneficio social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2.9411764705882353E-2</c:v>
              </c:pt>
              <c:pt idx="1">
                <c:v>3.2258064516129031E-2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23-4169-B2EE-E585437545DC}"/>
            </c:ext>
          </c:extLst>
        </c:ser>
        <c:ser>
          <c:idx val="3"/>
          <c:order val="3"/>
          <c:tx>
            <c:v>Participó en grupos/ semilleros de investigación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5.8823529411764705E-2</c:v>
              </c:pt>
              <c:pt idx="1">
                <c:v>0.16129032258064516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D23-4169-B2EE-E585437545DC}"/>
            </c:ext>
          </c:extLst>
        </c:ser>
        <c:ser>
          <c:idx val="4"/>
          <c:order val="4"/>
          <c:tx>
            <c:v>Participó en la realización de proyectos al interior de la UTP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2.9411764705882353E-2</c:v>
              </c:pt>
              <c:pt idx="1">
                <c:v>9.6774193548387094E-2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23-4169-B2EE-E585437545DC}"/>
            </c:ext>
          </c:extLst>
        </c:ser>
        <c:ser>
          <c:idx val="5"/>
          <c:order val="5"/>
          <c:tx>
            <c:v>Realizó prácticas empresariales o participó en Actividades de emprendimiento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0.11764705882352941</c:v>
              </c:pt>
              <c:pt idx="1">
                <c:v>9.6774193548387094E-2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D23-4169-B2EE-E585437545DC}"/>
            </c:ext>
          </c:extLst>
        </c:ser>
        <c:ser>
          <c:idx val="6"/>
          <c:order val="6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2.9411764705882353E-2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D23-4169-B2EE-E585437545DC}"/>
            </c:ext>
          </c:extLst>
        </c:ser>
        <c:ser>
          <c:idx val="7"/>
          <c:order val="7"/>
          <c:tx>
            <c:v>Otra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2.9411764705882353E-2</c:v>
              </c:pt>
              <c:pt idx="1">
                <c:v>3.2258064516129031E-2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D23-4169-B2EE-E58543754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335168"/>
        <c:axId val="760335560"/>
      </c:barChart>
      <c:catAx>
        <c:axId val="760335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60335560"/>
        <c:crosses val="autoZero"/>
        <c:auto val="1"/>
        <c:lblAlgn val="ctr"/>
        <c:lblOffset val="100"/>
        <c:noMultiLvlLbl val="0"/>
      </c:catAx>
      <c:valAx>
        <c:axId val="76033556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760335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v>Premios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1.4705882352941176E-2</c:v>
              </c:pt>
              <c:pt idx="1">
                <c:v>3.2258064516129031E-2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77-423B-A6D5-3707CD6BD1A5}"/>
            </c:ext>
          </c:extLst>
        </c:ser>
        <c:ser>
          <c:idx val="1"/>
          <c:order val="1"/>
          <c:tx>
            <c:v>Becas para capacitación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2.9411764705882353E-2</c:v>
              </c:pt>
              <c:pt idx="1">
                <c:v>9.6774193548387094E-2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77-423B-A6D5-3707CD6BD1A5}"/>
            </c:ext>
          </c:extLst>
        </c:ser>
        <c:ser>
          <c:idx val="2"/>
          <c:order val="2"/>
          <c:tx>
            <c:v>Condecoraciones/Menciones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0.12903225806451613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77-423B-A6D5-3707CD6BD1A5}"/>
            </c:ext>
          </c:extLst>
        </c:ser>
        <c:ser>
          <c:idx val="3"/>
          <c:order val="3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0.25806451612903225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77-423B-A6D5-3707CD6BD1A5}"/>
            </c:ext>
          </c:extLst>
        </c:ser>
        <c:ser>
          <c:idx val="4"/>
          <c:order val="4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2.9411764705882353E-2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77-423B-A6D5-3707CD6BD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336344"/>
        <c:axId val="760336736"/>
      </c:barChart>
      <c:catAx>
        <c:axId val="7603363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760336736"/>
        <c:crosses val="autoZero"/>
        <c:auto val="1"/>
        <c:lblAlgn val="ctr"/>
        <c:lblOffset val="100"/>
        <c:noMultiLvlLbl val="0"/>
      </c:catAx>
      <c:valAx>
        <c:axId val="7603367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60336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0.55948553054662375</c:v>
              </c:pt>
              <c:pt idx="1">
                <c:v>0.23529411764705882</c:v>
              </c:pt>
              <c:pt idx="2">
                <c:v>0.4838709677419355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B7-441E-A8B2-697F2643AA20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0.19935691318327975</c:v>
              </c:pt>
              <c:pt idx="1">
                <c:v>5.8823529411764705E-2</c:v>
              </c:pt>
              <c:pt idx="2">
                <c:v>0.19354838709677419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B7-441E-A8B2-697F2643A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337520"/>
        <c:axId val="760337912"/>
      </c:barChart>
      <c:catAx>
        <c:axId val="760337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60337912"/>
        <c:crosses val="autoZero"/>
        <c:auto val="1"/>
        <c:lblAlgn val="ctr"/>
        <c:lblOffset val="100"/>
        <c:noMultiLvlLbl val="0"/>
      </c:catAx>
      <c:valAx>
        <c:axId val="76033791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76033752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0-9A15-4134-A576-DFA1A340C20D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A15-4134-A576-DFA1A340C20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A15-4134-A576-DFA1A340C20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0.49878345498783455</c:v>
              </c:pt>
              <c:pt idx="1">
                <c:v>0.17518248175182483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15-4134-A576-DFA1A340C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4E9-4164-AC63-720D292F6A79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1-64E9-4164-AC63-720D292F6A79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0.33576642335766421</c:v>
              </c:pt>
              <c:pt idx="1">
                <c:v>0.66423357664233573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E9-4164-AC63-720D292F6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9D8-4BD5-B14E-C78AEBF92D12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0.88077858880778592</c:v>
              </c:pt>
              <c:pt idx="1">
                <c:v>0.10948905109489052</c:v>
              </c:pt>
              <c:pt idx="2">
                <c:v>9.7323600973236012E-3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9D8-4BD5-B14E-C78AEBF92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9"/>
              <c:pt idx="0">
                <c:v>No estar seguro si la idea pueda  convertirse en un negocio exitoso</c:v>
              </c:pt>
              <c:pt idx="1">
                <c:v>Falta de recursos económicos propios </c:v>
              </c:pt>
              <c:pt idx="2">
                <c:v>No poder encontrar socios de confianza </c:v>
              </c:pt>
              <c:pt idx="3">
                <c:v>No tener conocimientos para la creación  de una empresa </c:v>
              </c:pt>
              <c:pt idx="4">
                <c:v>Difícil acceso a las entidades financieras </c:v>
              </c:pt>
              <c:pt idx="5">
                <c:v>Falta de apoyo del gobierno</c:v>
              </c:pt>
              <c:pt idx="6">
                <c:v>La costumbre de tener un salario fijo </c:v>
              </c:pt>
              <c:pt idx="7">
                <c:v>Temor para asumir el riesgo</c:v>
              </c:pt>
              <c:pt idx="8">
                <c:v>Otros</c:v>
              </c:pt>
            </c:strLit>
          </c:cat>
          <c:val>
            <c:numLit>
              <c:formatCode>0.00%</c:formatCode>
              <c:ptCount val="9"/>
              <c:pt idx="0">
                <c:v>4.1362530413625302E-2</c:v>
              </c:pt>
              <c:pt idx="1">
                <c:v>9.9756690997566913E-2</c:v>
              </c:pt>
              <c:pt idx="2">
                <c:v>4.8661800486618006E-3</c:v>
              </c:pt>
              <c:pt idx="3">
                <c:v>2.4330900243309004E-2</c:v>
              </c:pt>
              <c:pt idx="4">
                <c:v>9.7323600973236012E-3</c:v>
              </c:pt>
              <c:pt idx="5">
                <c:v>3.6496350364963501E-2</c:v>
              </c:pt>
              <c:pt idx="6">
                <c:v>2.4330900243309003E-3</c:v>
              </c:pt>
              <c:pt idx="7">
                <c:v>7.0559610705596104E-2</c:v>
              </c:pt>
              <c:pt idx="8">
                <c:v>2.9197080291970802E-2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8-42E9-B81F-44007A989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339872"/>
        <c:axId val="760340264"/>
      </c:barChart>
      <c:catAx>
        <c:axId val="7603398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0340264"/>
        <c:crosses val="autoZero"/>
        <c:auto val="1"/>
        <c:lblAlgn val="ctr"/>
        <c:lblOffset val="100"/>
        <c:noMultiLvlLbl val="0"/>
      </c:catAx>
      <c:valAx>
        <c:axId val="7603402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6033987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estar seguro si la idea pueda  convertirse en un negocio exitoso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3.5369774919614148E-2</c:v>
              </c:pt>
              <c:pt idx="1">
                <c:v>7.3529411764705885E-2</c:v>
              </c:pt>
              <c:pt idx="2">
                <c:v>3.2258064516129031E-2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A2-4BBF-9BBA-26FF9ABDB0C2}"/>
            </c:ext>
          </c:extLst>
        </c:ser>
        <c:ser>
          <c:idx val="1"/>
          <c:order val="1"/>
          <c:tx>
            <c:v>Falta de recursos económicos propios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9.0032154340836015E-2</c:v>
              </c:pt>
              <c:pt idx="1">
                <c:v>8.8235294117647065E-2</c:v>
              </c:pt>
              <c:pt idx="2">
                <c:v>0.22580645161290322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A2-4BBF-9BBA-26FF9ABDB0C2}"/>
            </c:ext>
          </c:extLst>
        </c:ser>
        <c:ser>
          <c:idx val="2"/>
          <c:order val="2"/>
          <c:tx>
            <c:v>No poder encontrar socios de confianza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3.2154340836012861E-3</c:v>
              </c:pt>
              <c:pt idx="1">
                <c:v>1.4705882352941176E-2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A2-4BBF-9BBA-26FF9ABDB0C2}"/>
            </c:ext>
          </c:extLst>
        </c:ser>
        <c:ser>
          <c:idx val="3"/>
          <c:order val="3"/>
          <c:tx>
            <c:v>No tener conocimientos para la creación  de una empresa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2.5723472668810289E-2</c:v>
              </c:pt>
              <c:pt idx="1">
                <c:v>2.9411764705882353E-2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EA2-4BBF-9BBA-26FF9ABDB0C2}"/>
            </c:ext>
          </c:extLst>
        </c:ser>
        <c:ser>
          <c:idx val="4"/>
          <c:order val="4"/>
          <c:tx>
            <c:v>Difícil acceso a las entidades financieras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9.6463022508038593E-3</c:v>
              </c:pt>
              <c:pt idx="1">
                <c:v>1.4705882352941176E-2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EA2-4BBF-9BBA-26FF9ABDB0C2}"/>
            </c:ext>
          </c:extLst>
        </c:ser>
        <c:ser>
          <c:idx val="5"/>
          <c:order val="5"/>
          <c:tx>
            <c:v>Falta de apoyo del gobierno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3.5369774919614148E-2</c:v>
              </c:pt>
              <c:pt idx="1">
                <c:v>1.4705882352941176E-2</c:v>
              </c:pt>
              <c:pt idx="2">
                <c:v>9.6774193548387094E-2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EA2-4BBF-9BBA-26FF9ABDB0C2}"/>
            </c:ext>
          </c:extLst>
        </c:ser>
        <c:ser>
          <c:idx val="6"/>
          <c:order val="6"/>
          <c:tx>
            <c:v>La costumbre de tener un salario fijo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3.2258064516129031E-2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EA2-4BBF-9BBA-26FF9ABDB0C2}"/>
            </c:ext>
          </c:extLst>
        </c:ser>
        <c:ser>
          <c:idx val="7"/>
          <c:order val="7"/>
          <c:tx>
            <c:v>Temor para asumir el riesgo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8.3601286173633438E-2</c:v>
              </c:pt>
              <c:pt idx="1">
                <c:v>2.9411764705882353E-2</c:v>
              </c:pt>
              <c:pt idx="2">
                <c:v>3.2258064516129031E-2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EA2-4BBF-9BBA-26FF9ABDB0C2}"/>
            </c:ext>
          </c:extLst>
        </c:ser>
        <c:ser>
          <c:idx val="8"/>
          <c:order val="8"/>
          <c:tx>
            <c:v>Otros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3.215434083601286E-2</c:v>
              </c:pt>
              <c:pt idx="1">
                <c:v>2.9411764705882353E-2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EA2-4BBF-9BBA-26FF9ABDB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341048"/>
        <c:axId val="760341440"/>
      </c:barChart>
      <c:catAx>
        <c:axId val="760341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60341440"/>
        <c:crosses val="autoZero"/>
        <c:auto val="1"/>
        <c:lblAlgn val="ctr"/>
        <c:lblOffset val="100"/>
        <c:noMultiLvlLbl val="0"/>
      </c:catAx>
      <c:valAx>
        <c:axId val="7603414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60341048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FF6-4C2E-B06F-6A0DBEA70BC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0.8038585209003215</c:v>
              </c:pt>
              <c:pt idx="1">
                <c:v>0.13826366559485531</c:v>
              </c:pt>
              <c:pt idx="2">
                <c:v>5.7877813504823149E-2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F6-4C2E-B06F-6A0DBEA70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0.31511254019292606</c:v>
              </c:pt>
              <c:pt idx="1">
                <c:v>0.56913183279742763</c:v>
              </c:pt>
              <c:pt idx="2">
                <c:v>8.3601286173633438E-2</c:v>
              </c:pt>
              <c:pt idx="3">
                <c:v>2.2508038585209004E-2</c:v>
              </c:pt>
              <c:pt idx="4">
                <c:v>9.6463022508038593E-3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66-4760-BC6F-CC1D437FB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342616"/>
        <c:axId val="760343008"/>
      </c:barChart>
      <c:catAx>
        <c:axId val="760342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760343008"/>
        <c:crosses val="autoZero"/>
        <c:auto val="1"/>
        <c:lblAlgn val="ctr"/>
        <c:lblOffset val="100"/>
        <c:noMultiLvlLbl val="0"/>
      </c:catAx>
      <c:valAx>
        <c:axId val="7603430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60342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0.1769041769041769</c:v>
              </c:pt>
              <c:pt idx="1">
                <c:v>0.22962962962962963</c:v>
              </c:pt>
              <c:pt idx="2">
                <c:v>0.47058823529411764</c:v>
              </c:pt>
              <c:pt idx="3">
                <c:v>0.26847290640394089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2F-4DA8-8E57-EE46E123A5FE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0.59459459459459463</c:v>
              </c:pt>
              <c:pt idx="1">
                <c:v>0.54567901234567906</c:v>
              </c:pt>
              <c:pt idx="2">
                <c:v>0.47303921568627449</c:v>
              </c:pt>
              <c:pt idx="3">
                <c:v>0.59852216748768472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2F-4DA8-8E57-EE46E123A5F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0.2285012285012285</c:v>
              </c:pt>
              <c:pt idx="1">
                <c:v>0.22469135802469137</c:v>
              </c:pt>
              <c:pt idx="2">
                <c:v>5.6372549019607844E-2</c:v>
              </c:pt>
              <c:pt idx="3">
                <c:v>0.13300492610837439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2F-4DA8-8E57-EE46E123A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0343792"/>
        <c:axId val="760344184"/>
      </c:barChart>
      <c:catAx>
        <c:axId val="7603437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0344184"/>
        <c:crosses val="autoZero"/>
        <c:auto val="1"/>
        <c:lblAlgn val="ctr"/>
        <c:lblOffset val="100"/>
        <c:noMultiLvlLbl val="0"/>
      </c:catAx>
      <c:valAx>
        <c:axId val="76034418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7603437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8.5714285714285715E-2</c:v>
              </c:pt>
              <c:pt idx="1">
                <c:v>0.13333333333333333</c:v>
              </c:pt>
              <c:pt idx="2">
                <c:v>0.22115384615384615</c:v>
              </c:pt>
              <c:pt idx="3">
                <c:v>0.15686274509803921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4-41EC-8210-A51D08D96BC8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0.40952380952380951</c:v>
              </c:pt>
              <c:pt idx="1">
                <c:v>0.39047619047619048</c:v>
              </c:pt>
              <c:pt idx="2">
                <c:v>0.39423076923076922</c:v>
              </c:pt>
              <c:pt idx="3">
                <c:v>0.34313725490196079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04-41EC-8210-A51D08D96BC8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0.50476190476190474</c:v>
              </c:pt>
              <c:pt idx="1">
                <c:v>0.47619047619047616</c:v>
              </c:pt>
              <c:pt idx="2">
                <c:v>0.38461538461538464</c:v>
              </c:pt>
              <c:pt idx="3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04-41EC-8210-A51D08D96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0344968"/>
        <c:axId val="760345360"/>
      </c:barChart>
      <c:catAx>
        <c:axId val="7603449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0345360"/>
        <c:crosses val="autoZero"/>
        <c:auto val="1"/>
        <c:lblAlgn val="ctr"/>
        <c:lblOffset val="100"/>
        <c:noMultiLvlLbl val="0"/>
      </c:catAx>
      <c:valAx>
        <c:axId val="7603453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7603449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0.25065963060686014</c:v>
              </c:pt>
              <c:pt idx="1">
                <c:v>0.11609498680738786</c:v>
              </c:pt>
              <c:pt idx="2">
                <c:v>2.6385224274406333E-2</c:v>
              </c:pt>
              <c:pt idx="3">
                <c:v>2.6385224274406332E-3</c:v>
              </c:pt>
              <c:pt idx="4">
                <c:v>2.3746701846965697E-2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74-4C82-B2CF-2C6854FAC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346144"/>
        <c:axId val="760346536"/>
      </c:barChart>
      <c:catAx>
        <c:axId val="7603461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60346536"/>
        <c:crosses val="autoZero"/>
        <c:auto val="1"/>
        <c:lblAlgn val="ctr"/>
        <c:lblOffset val="100"/>
        <c:noMultiLvlLbl val="0"/>
      </c:catAx>
      <c:valAx>
        <c:axId val="7603465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603461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9.2348284960422161E-2</c:v>
              </c:pt>
              <c:pt idx="1">
                <c:v>0.22163588390501318</c:v>
              </c:pt>
              <c:pt idx="2">
                <c:v>0.18469656992084432</c:v>
              </c:pt>
              <c:pt idx="3">
                <c:v>0.10817941952506596</c:v>
              </c:pt>
              <c:pt idx="4">
                <c:v>1.3192612137203167E-2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D9-4346-9791-555DE0625F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60347320"/>
        <c:axId val="760347712"/>
      </c:barChart>
      <c:catAx>
        <c:axId val="7603473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60347712"/>
        <c:crosses val="autoZero"/>
        <c:auto val="1"/>
        <c:lblAlgn val="ctr"/>
        <c:lblOffset val="100"/>
        <c:noMultiLvlLbl val="0"/>
      </c:catAx>
      <c:valAx>
        <c:axId val="7603477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603473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0.37467018469656993</c:v>
              </c:pt>
              <c:pt idx="1">
                <c:v>0.20316622691292877</c:v>
              </c:pt>
              <c:pt idx="2">
                <c:v>3.6939313984168866E-2</c:v>
              </c:pt>
              <c:pt idx="3">
                <c:v>2.6385224274406332E-3</c:v>
              </c:pt>
              <c:pt idx="4">
                <c:v>2.6385224274406332E-3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D3-4E34-8A09-575E0FB9F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348496"/>
        <c:axId val="760348888"/>
      </c:barChart>
      <c:catAx>
        <c:axId val="760348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60348888"/>
        <c:crosses val="autoZero"/>
        <c:auto val="1"/>
        <c:lblAlgn val="ctr"/>
        <c:lblOffset val="100"/>
        <c:noMultiLvlLbl val="0"/>
      </c:catAx>
      <c:valAx>
        <c:axId val="7603488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603484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0.15567282321899736</c:v>
              </c:pt>
              <c:pt idx="1">
                <c:v>0.27704485488126651</c:v>
              </c:pt>
              <c:pt idx="2">
                <c:v>0.13456464379947231</c:v>
              </c:pt>
              <c:pt idx="3">
                <c:v>4.4854881266490766E-2</c:v>
              </c:pt>
              <c:pt idx="4">
                <c:v>7.9155672823219003E-3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20-4998-A501-8593D4349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349280"/>
        <c:axId val="760349672"/>
      </c:barChart>
      <c:catAx>
        <c:axId val="760349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60349672"/>
        <c:crosses val="autoZero"/>
        <c:auto val="1"/>
        <c:lblAlgn val="ctr"/>
        <c:lblOffset val="100"/>
        <c:noMultiLvlLbl val="0"/>
      </c:catAx>
      <c:valAx>
        <c:axId val="7603496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603492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0.16358839050131926</c:v>
              </c:pt>
              <c:pt idx="1">
                <c:v>0.24802110817941952</c:v>
              </c:pt>
              <c:pt idx="2">
                <c:v>0.13192612137203166</c:v>
              </c:pt>
              <c:pt idx="3">
                <c:v>6.0686015831134567E-2</c:v>
              </c:pt>
              <c:pt idx="4">
                <c:v>1.5831134564643801E-2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B6-40D1-978D-B5FF4E925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350456"/>
        <c:axId val="760350848"/>
      </c:barChart>
      <c:catAx>
        <c:axId val="7603504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60350848"/>
        <c:crosses val="autoZero"/>
        <c:auto val="1"/>
        <c:lblAlgn val="ctr"/>
        <c:lblOffset val="100"/>
        <c:noMultiLvlLbl val="0"/>
      </c:catAx>
      <c:valAx>
        <c:axId val="7603508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603504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0.15303430079155672</c:v>
              </c:pt>
              <c:pt idx="1">
                <c:v>0.28232189973614774</c:v>
              </c:pt>
              <c:pt idx="2">
                <c:v>0.13984168865435356</c:v>
              </c:pt>
              <c:pt idx="3">
                <c:v>3.9577836411609502E-2</c:v>
              </c:pt>
              <c:pt idx="4">
                <c:v>5.2770448548812663E-3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4C-4867-99D0-80DB19330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351632"/>
        <c:axId val="760352024"/>
      </c:barChart>
      <c:catAx>
        <c:axId val="7603516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60352024"/>
        <c:crosses val="autoZero"/>
        <c:auto val="1"/>
        <c:lblAlgn val="ctr"/>
        <c:lblOffset val="100"/>
        <c:noMultiLvlLbl val="0"/>
      </c:catAx>
      <c:valAx>
        <c:axId val="7603520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60351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9A5-413E-AC25-CD3D48CC7DDB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D88-4497-B854-C8422150A6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0.6875</c:v>
              </c:pt>
              <c:pt idx="1">
                <c:v>9.375E-2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3-445E-AE2D-D439650CF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0-0A41-4DF0-A487-E0EAAB41A070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A41-4DF0-A487-E0EAAB41A07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1C-491B-8BAC-E80FC5105C6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0.63344051446945338</c:v>
              </c:pt>
              <c:pt idx="1">
                <c:v>3.5369774919614148E-2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41-4DF0-A487-E0EAAB41A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013-428F-A555-B73755B564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013-428F-A555-B73755B564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013-428F-A555-B73755B564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013-428F-A555-B73755B564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013-428F-A555-B73755B564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013-428F-A555-B73755B564A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0.28282828282828282</c:v>
              </c:pt>
              <c:pt idx="1">
                <c:v>0.31313131313131315</c:v>
              </c:pt>
              <c:pt idx="2">
                <c:v>0.24242424242424243</c:v>
              </c:pt>
              <c:pt idx="3">
                <c:v>2.0202020202020204E-2</c:v>
              </c:pt>
              <c:pt idx="4">
                <c:v>1.0101010101010102E-2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013-428F-A555-B73755B564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0.22058823529411764</c:v>
              </c:pt>
              <c:pt idx="1">
                <c:v>0.43333333333333335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34-4A55-8926-E9D60D64B1C3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0.38235294117647056</c:v>
              </c:pt>
              <c:pt idx="1">
                <c:v>0.16666666666666666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34-4A55-8926-E9D60D64B1C3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0.27941176470588236</c:v>
              </c:pt>
              <c:pt idx="1">
                <c:v>0.16666666666666666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34-4A55-8926-E9D60D64B1C3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2.9411764705882353E-2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F34-4A55-8926-E9D60D64B1C3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F34-4A55-8926-E9D60D64B1C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1.4705882352941176E-2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F34-4A55-8926-E9D60D64B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353984"/>
        <c:axId val="760354376"/>
      </c:barChart>
      <c:catAx>
        <c:axId val="7603539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760354376"/>
        <c:crosses val="autoZero"/>
        <c:auto val="1"/>
        <c:lblAlgn val="ctr"/>
        <c:lblOffset val="100"/>
        <c:noMultiLvlLbl val="0"/>
      </c:catAx>
      <c:valAx>
        <c:axId val="7603543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60353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18</c:v>
              </c:pt>
              <c:pt idx="1">
                <c:v>3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0.14469453376205788</c:v>
              </c:pt>
              <c:pt idx="1">
                <c:v>0.16129032258064516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98-4507-AB1A-7D1FF71A9D5F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18</c:v>
              </c:pt>
              <c:pt idx="1">
                <c:v>3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0.24758842443729903</c:v>
              </c:pt>
              <c:pt idx="1">
                <c:v>0.25806451612903225</c:v>
              </c:pt>
              <c:pt idx="2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98-4507-AB1A-7D1FF71A9D5F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18</c:v>
              </c:pt>
              <c:pt idx="1">
                <c:v>3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0.20257234726688103</c:v>
              </c:pt>
              <c:pt idx="1">
                <c:v>0.32258064516129031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98-4507-AB1A-7D1FF71A9D5F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18</c:v>
              </c:pt>
              <c:pt idx="1">
                <c:v>3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7.0739549839228297E-2</c:v>
              </c:pt>
              <c:pt idx="1">
                <c:v>9.6774193548387094E-2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98-4507-AB1A-7D1FF71A9D5F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18</c:v>
              </c:pt>
              <c:pt idx="1">
                <c:v>3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6.4308681672025719E-2</c:v>
              </c:pt>
              <c:pt idx="1">
                <c:v>0.16129032258064516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98-4507-AB1A-7D1FF71A9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0355160"/>
        <c:axId val="760355552"/>
      </c:barChart>
      <c:catAx>
        <c:axId val="760355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0355552"/>
        <c:crosses val="autoZero"/>
        <c:auto val="1"/>
        <c:lblAlgn val="ctr"/>
        <c:lblOffset val="100"/>
        <c:noMultiLvlLbl val="0"/>
      </c:catAx>
      <c:valAx>
        <c:axId val="7603555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7603551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0.17684887459807075</c:v>
              </c:pt>
              <c:pt idx="1">
                <c:v>0.12903225806451613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55-468B-A899-21D6AF81F774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0.35048231511254019</c:v>
              </c:pt>
              <c:pt idx="1">
                <c:v>0.25806451612903225</c:v>
              </c:pt>
              <c:pt idx="2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55-468B-A899-21D6AF81F774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0.27009646302250806</c:v>
              </c:pt>
              <c:pt idx="1">
                <c:v>0.35483870967741937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55-468B-A899-21D6AF81F774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0.10610932475884244</c:v>
              </c:pt>
              <c:pt idx="1">
                <c:v>9.6774193548387094E-2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55-468B-A899-21D6AF81F774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9.6463022508038579E-2</c:v>
              </c:pt>
              <c:pt idx="1">
                <c:v>0.16129032258064516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55-468B-A899-21D6AF81F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0356336"/>
        <c:axId val="760356728"/>
      </c:barChart>
      <c:catAx>
        <c:axId val="760356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0356728"/>
        <c:crosses val="autoZero"/>
        <c:auto val="1"/>
        <c:lblAlgn val="ctr"/>
        <c:lblOffset val="100"/>
        <c:noMultiLvlLbl val="0"/>
      </c:catAx>
      <c:valAx>
        <c:axId val="7603567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7603563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9.0032154340836015E-2</c:v>
              </c:pt>
              <c:pt idx="1">
                <c:v>9.6774193548387094E-2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5-444E-8312-8F9B8C81ACDC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0.20578778135048231</c:v>
              </c:pt>
              <c:pt idx="1">
                <c:v>0.25806451612903225</c:v>
              </c:pt>
              <c:pt idx="2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F5-444E-8312-8F9B8C81ACDC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0.17363344051446947</c:v>
              </c:pt>
              <c:pt idx="1">
                <c:v>0.38709677419354838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F5-444E-8312-8F9B8C81ACDC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5.7877813504823149E-2</c:v>
              </c:pt>
              <c:pt idx="1">
                <c:v>9.6774193548387094E-2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6F5-444E-8312-8F9B8C81ACDC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5.1446945337620578E-2</c:v>
              </c:pt>
              <c:pt idx="1">
                <c:v>0.16129032258064516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6F5-444E-8312-8F9B8C81A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0357512"/>
        <c:axId val="760357904"/>
      </c:barChart>
      <c:catAx>
        <c:axId val="760357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0357904"/>
        <c:crosses val="autoZero"/>
        <c:auto val="1"/>
        <c:lblAlgn val="ctr"/>
        <c:lblOffset val="100"/>
        <c:noMultiLvlLbl val="0"/>
      </c:catAx>
      <c:valAx>
        <c:axId val="7603579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7603575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FC-41FC-A2EA-BD9B9C4C2457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9.6463022508038593E-3</c:v>
              </c:pt>
              <c:pt idx="1">
                <c:v>2.9411764705882353E-2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FC-41FC-A2EA-BD9B9C4C2457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9.9678456591639875E-2</c:v>
              </c:pt>
              <c:pt idx="1">
                <c:v>0.23529411764705882</c:v>
              </c:pt>
              <c:pt idx="2">
                <c:v>0.12903225806451613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FC-41FC-A2EA-BD9B9C4C2457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0.64308681672025725</c:v>
              </c:pt>
              <c:pt idx="1">
                <c:v>0.52941176470588236</c:v>
              </c:pt>
              <c:pt idx="2">
                <c:v>0.5161290322580645</c:v>
              </c:pt>
              <c:pt idx="3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FC-41FC-A2EA-BD9B9C4C2457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0.24758842443729903</c:v>
              </c:pt>
              <c:pt idx="1">
                <c:v>0.20588235294117646</c:v>
              </c:pt>
              <c:pt idx="2">
                <c:v>0.35483870967741937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9FC-41FC-A2EA-BD9B9C4C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0358688"/>
        <c:axId val="760359080"/>
      </c:barChart>
      <c:catAx>
        <c:axId val="7603586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0359080"/>
        <c:crosses val="autoZero"/>
        <c:auto val="1"/>
        <c:lblAlgn val="ctr"/>
        <c:lblOffset val="100"/>
        <c:noMultiLvlLbl val="0"/>
      </c:catAx>
      <c:valAx>
        <c:axId val="76035908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76035868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AF2-42B2-84C7-8D65120FC6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AF2-42B2-84C7-8D65120FC6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AF2-42B2-84C7-8D65120FC6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AF2-42B2-84C7-8D65120FC6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AF2-42B2-84C7-8D65120FC6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0</c:v>
              </c:pt>
              <c:pt idx="1">
                <c:v>1.2165450121654502E-2</c:v>
              </c:pt>
              <c:pt idx="2">
                <c:v>0.12408759124087591</c:v>
              </c:pt>
              <c:pt idx="3">
                <c:v>0.61557177615571779</c:v>
              </c:pt>
              <c:pt idx="4">
                <c:v>0.24817518248175183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AF2-42B2-84C7-8D65120FC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5.4662379421221867E-2</c:v>
              </c:pt>
              <c:pt idx="1">
                <c:v>6.4308681672025723E-3</c:v>
              </c:pt>
              <c:pt idx="2">
                <c:v>2.5723472668810289E-2</c:v>
              </c:pt>
              <c:pt idx="3">
                <c:v>5.1446945337620578E-2</c:v>
              </c:pt>
              <c:pt idx="4">
                <c:v>5.1446945337620578E-2</c:v>
              </c:pt>
              <c:pt idx="5">
                <c:v>0.12540192926045016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B0-4243-91F1-C55A59A3B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360256"/>
        <c:axId val="760360648"/>
      </c:barChart>
      <c:catAx>
        <c:axId val="760360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60360648"/>
        <c:crosses val="autoZero"/>
        <c:auto val="1"/>
        <c:lblAlgn val="ctr"/>
        <c:lblOffset val="100"/>
        <c:noMultiLvlLbl val="0"/>
      </c:catAx>
      <c:valAx>
        <c:axId val="76036064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760360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9.3247588424437297E-2</c:v>
              </c:pt>
              <c:pt idx="1">
                <c:v>0.10294117647058823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25-468A-BEA0-B50857EDF8A5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0.36977491961414793</c:v>
              </c:pt>
              <c:pt idx="1">
                <c:v>0.27941176470588236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25-468A-BEA0-B50857EDF8A5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0.36977491961414793</c:v>
              </c:pt>
              <c:pt idx="1">
                <c:v>0.39705882352941174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25-468A-BEA0-B50857EDF8A5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7.3954983922829579E-2</c:v>
              </c:pt>
              <c:pt idx="1">
                <c:v>0.14705882352941177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25-468A-BEA0-B50857EDF8A5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625-468A-BEA0-B50857EDF8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625-468A-BEA0-B50857EDF8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9.3247588424437297E-2</c:v>
              </c:pt>
              <c:pt idx="1">
                <c:v>7.3529411764705885E-2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625-468A-BEA0-B50857EDF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0361432"/>
        <c:axId val="760361824"/>
      </c:barChart>
      <c:catAx>
        <c:axId val="760361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0361824"/>
        <c:crosses val="autoZero"/>
        <c:auto val="1"/>
        <c:lblAlgn val="ctr"/>
        <c:lblOffset val="100"/>
        <c:noMultiLvlLbl val="0"/>
      </c:catAx>
      <c:valAx>
        <c:axId val="7603618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7603614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6F7-4CAA-9384-7FBCA1E795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6F7-4CAA-9384-7FBCA1E795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6F7-4CAA-9384-7FBCA1E795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6F7-4CAA-9384-7FBCA1E795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6F7-4CAA-9384-7FBCA1E795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9.498680738786279E-2</c:v>
              </c:pt>
              <c:pt idx="1">
                <c:v>0.35356200527704484</c:v>
              </c:pt>
              <c:pt idx="2">
                <c:v>0.37467018469656993</c:v>
              </c:pt>
              <c:pt idx="3">
                <c:v>8.7071240105540904E-2</c:v>
              </c:pt>
              <c:pt idx="4">
                <c:v>8.9709762532981532E-2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6F7-4CAA-9384-7FBCA1E795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0.10294117647058823</c:v>
              </c:pt>
              <c:pt idx="1">
                <c:v>9.6774193548387094E-2</c:v>
              </c:pt>
              <c:pt idx="2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08-4988-BBC4-8ACB42AA5EE7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</c:v>
              </c:pt>
              <c:pt idx="1">
                <c:v>0.5161290322580645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08-4988-BBC4-8ACB42AA5EE7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0.3235294117647059</c:v>
              </c:pt>
              <c:pt idx="1">
                <c:v>0.32258064516129031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08-4988-BBC4-8ACB42AA5EE7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808-4988-BBC4-8ACB42AA5EE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808-4988-BBC4-8ACB42AA5EE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808-4988-BBC4-8ACB42AA5EE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7.3529411764705885E-2</c:v>
              </c:pt>
              <c:pt idx="1">
                <c:v>6.4516129032258063E-2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808-4988-BBC4-8ACB42AA5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0363000"/>
        <c:axId val="760363392"/>
      </c:barChart>
      <c:catAx>
        <c:axId val="7603630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760363392"/>
        <c:crosses val="autoZero"/>
        <c:auto val="1"/>
        <c:lblAlgn val="ctr"/>
        <c:lblOffset val="100"/>
        <c:noMultiLvlLbl val="0"/>
      </c:catAx>
      <c:valAx>
        <c:axId val="76036339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76036300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22B-4644-9DC7-008C1C020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22B-4644-9DC7-008C1C020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22B-4644-9DC7-008C1C020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22B-4644-9DC7-008C1C020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22B-4644-9DC7-008C1C02077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0.11</c:v>
              </c:pt>
              <c:pt idx="1">
                <c:v>0.5</c:v>
              </c:pt>
              <c:pt idx="2">
                <c:v>0.32</c:v>
              </c:pt>
              <c:pt idx="3">
                <c:v>7.0000000000000007E-2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22B-4644-9DC7-008C1C0207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E7B-47B7-89CC-4D7037FBC6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E7B-47B7-89CC-4D7037FBC6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E7B-47B7-89CC-4D7037FBC6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E7B-47B7-89CC-4D7037FBC6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E7B-47B7-89CC-4D7037FBC6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0.15625</c:v>
              </c:pt>
              <c:pt idx="1">
                <c:v>0.4375</c:v>
              </c:pt>
              <c:pt idx="2">
                <c:v>0.15625</c:v>
              </c:pt>
              <c:pt idx="3">
                <c:v>0.15625</c:v>
              </c:pt>
              <c:pt idx="4">
                <c:v>9.375E-2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E7B-47B7-89CC-4D7037FBC6D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678-4698-AD92-8553918DE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678-4698-AD92-8553918DE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678-4698-AD92-8553918DE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678-4698-AD92-8553918DE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678-4698-AD92-8553918DE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0.15625</c:v>
              </c:pt>
              <c:pt idx="1">
                <c:v>0.34375</c:v>
              </c:pt>
              <c:pt idx="2">
                <c:v>0.3125</c:v>
              </c:pt>
              <c:pt idx="3">
                <c:v>6.25E-2</c:v>
              </c:pt>
              <c:pt idx="4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8-4698-AD92-8553918DEA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539-4DC4-83FA-66084CDE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539-4DC4-83FA-66084CDE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539-4DC4-83FA-66084CDE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539-4DC4-83FA-66084CDE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539-4DC4-83FA-66084CDE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0.125</c:v>
              </c:pt>
              <c:pt idx="1">
                <c:v>0.3125</c:v>
              </c:pt>
              <c:pt idx="2">
                <c:v>0.375</c:v>
              </c:pt>
              <c:pt idx="3">
                <c:v>6.25E-2</c:v>
              </c:pt>
              <c:pt idx="4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539-4DC4-83FA-66084CDE567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5AB-41FC-A013-93208EB39B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5AB-41FC-A013-93208EB39B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5AB-41FC-A013-93208EB39B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5AB-41FC-A013-93208EB39B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5AB-41FC-A013-93208EB39B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0.125</c:v>
              </c:pt>
              <c:pt idx="1">
                <c:v>0.28125</c:v>
              </c:pt>
              <c:pt idx="2">
                <c:v>0.34375</c:v>
              </c:pt>
              <c:pt idx="3">
                <c:v>0.125</c:v>
              </c:pt>
              <c:pt idx="4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5AB-41FC-A013-93208EB39B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A6C-426D-82C0-1BAFD1364A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6C-426D-82C0-1BAFD1364A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A6C-426D-82C0-1BAFD1364A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A6C-426D-82C0-1BAFD1364A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A6C-426D-82C0-1BAFD1364A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0.25</c:v>
              </c:pt>
              <c:pt idx="1">
                <c:v>0.40625</c:v>
              </c:pt>
              <c:pt idx="2">
                <c:v>0.125</c:v>
              </c:pt>
              <c:pt idx="3">
                <c:v>3.125E-2</c:v>
              </c:pt>
              <c:pt idx="4">
                <c:v>0.1875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A6C-426D-82C0-1BAFD1364A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888-44B3-894A-927FD3E20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888-44B3-894A-927FD3E20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888-44B3-894A-927FD3E20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888-44B3-894A-927FD3E20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888-44B3-894A-927FD3E20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0.1875</c:v>
              </c:pt>
              <c:pt idx="1">
                <c:v>0.21875</c:v>
              </c:pt>
              <c:pt idx="2">
                <c:v>0.375</c:v>
              </c:pt>
              <c:pt idx="3">
                <c:v>9.375E-2</c:v>
              </c:pt>
              <c:pt idx="4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888-44B3-894A-927FD3E208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062-4E5C-86F8-8F615199A6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062-4E5C-86F8-8F615199A6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062-4E5C-86F8-8F615199A6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062-4E5C-86F8-8F615199A6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062-4E5C-86F8-8F615199A66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0.5</c:v>
              </c:pt>
              <c:pt idx="1">
                <c:v>0.36764705882352944</c:v>
              </c:pt>
              <c:pt idx="2">
                <c:v>8.8235294117647065E-2</c:v>
              </c:pt>
              <c:pt idx="3">
                <c:v>4.4117647058823532E-2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062-4E5C-86F8-8F615199A66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70-46B4-A11B-54311AD032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70-46B4-A11B-54311AD032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0.63636363636363635</c:v>
              </c:pt>
              <c:pt idx="1">
                <c:v>0.77272727272727271</c:v>
              </c:pt>
              <c:pt idx="2">
                <c:v>0.18181818181818182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170-46B4-A11B-54311AD03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0367312"/>
        <c:axId val="760367704"/>
      </c:barChart>
      <c:catAx>
        <c:axId val="76036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0367704"/>
        <c:crosses val="autoZero"/>
        <c:auto val="1"/>
        <c:lblAlgn val="ctr"/>
        <c:lblOffset val="100"/>
        <c:noMultiLvlLbl val="0"/>
      </c:catAx>
      <c:valAx>
        <c:axId val="76036770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760367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0.93017456359102246</c:v>
              </c:pt>
              <c:pt idx="1">
                <c:v>5.4862842892768077E-2</c:v>
              </c:pt>
              <c:pt idx="2">
                <c:v>1.2468827930174564E-2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3B-4EEA-9D57-30277E6A1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0368488"/>
        <c:axId val="760368880"/>
      </c:barChart>
      <c:catAx>
        <c:axId val="76036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0368880"/>
        <c:crosses val="autoZero"/>
        <c:auto val="1"/>
        <c:lblAlgn val="ctr"/>
        <c:lblOffset val="100"/>
        <c:noMultiLvlLbl val="0"/>
      </c:catAx>
      <c:valAx>
        <c:axId val="76036888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760368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733-408F-BDDA-1FBF2C462DE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733-408F-BDDA-1FBF2C462DE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733-408F-BDDA-1FBF2C462DE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733-408F-BDDA-1FBF2C462DE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733-408F-BDDA-1FBF2C462DE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4.8661800486618006E-3</c:v>
              </c:pt>
              <c:pt idx="1">
                <c:v>3.6496350364963501E-2</c:v>
              </c:pt>
              <c:pt idx="2">
                <c:v>1.2165450121654502E-2</c:v>
              </c:pt>
              <c:pt idx="3">
                <c:v>0.45255474452554745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733-408F-BDDA-1FBF2C462D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19A-4BC0-BCBB-ECBEC16E3D0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19A-4BC0-BCBB-ECBEC16E3D0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19A-4BC0-BCBB-ECBEC16E3D0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19A-4BC0-BCBB-ECBEC16E3D0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19A-4BC0-BCBB-ECBEC16E3D0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19A-4BC0-BCBB-ECBEC16E3D0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3.8929440389294405E-2</c:v>
              </c:pt>
              <c:pt idx="1">
                <c:v>0.21411192214111921</c:v>
              </c:pt>
              <c:pt idx="2">
                <c:v>4.3795620437956206E-2</c:v>
              </c:pt>
              <c:pt idx="3">
                <c:v>0</c:v>
              </c:pt>
              <c:pt idx="4">
                <c:v>6.569343065693431E-2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19A-4BC0-BCBB-ECBEC16E3D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9F1-4C2B-8C88-4ED2F4C78D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F1-4C2B-8C88-4ED2F4C78D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9F1-4C2B-8C88-4ED2F4C78D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F1-4C2B-8C88-4ED2F4C78D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0.17</c:v>
              </c:pt>
              <c:pt idx="1">
                <c:v>0.08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9F1-4C2B-8C88-4ED2F4C78D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B9E-4864-BA78-7C6EF05C339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9E-4864-BA78-7C6EF05C339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B9E-4864-BA78-7C6EF05C339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B9E-4864-BA78-7C6EF05C339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B9E-4864-BA78-7C6EF05C339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B9E-4864-BA78-7C6EF05C339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B9E-4864-BA78-7C6EF05C339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B9E-4864-BA78-7C6EF05C339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B9E-4864-BA78-7C6EF05C339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B9E-4864-BA78-7C6EF05C339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B9E-4864-BA78-7C6EF05C339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B9E-4864-BA78-7C6EF05C339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8B9E-4864-BA78-7C6EF05C339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8B9E-4864-BA78-7C6EF05C339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8B9E-4864-BA78-7C6EF05C339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8B9E-4864-BA78-7C6EF05C339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8B9E-4864-BA78-7C6EF05C33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2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</c:v>
              </c:pt>
              <c:pt idx="10">
                <c:v>1</c:v>
              </c:pt>
              <c:pt idx="11">
                <c:v>0</c:v>
              </c:pt>
              <c:pt idx="12">
                <c:v>10</c:v>
              </c:pt>
              <c:pt idx="13">
                <c:v>3</c:v>
              </c:pt>
              <c:pt idx="14">
                <c:v>1</c:v>
              </c:pt>
              <c:pt idx="15">
                <c:v>2</c:v>
              </c:pt>
              <c:pt idx="16">
                <c:v>18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8B9E-4864-BA78-7C6EF05C3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0370840"/>
        <c:axId val="760371232"/>
      </c:barChart>
      <c:catAx>
        <c:axId val="760370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0371232"/>
        <c:crosses val="autoZero"/>
        <c:auto val="1"/>
        <c:lblAlgn val="ctr"/>
        <c:lblOffset val="100"/>
        <c:noMultiLvlLbl val="0"/>
      </c:catAx>
      <c:valAx>
        <c:axId val="76037123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760370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88-4A3C-8CEA-D5333F539D8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88-4A3C-8CEA-D5333F539D8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188-4A3C-8CEA-D5333F539D8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0.05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188-4A3C-8CEA-D5333F539D8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FC4-4B80-A41B-16BBB8B327A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FC4-4B80-A41B-16BBB8B327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FC4-4B80-A41B-16BBB8B327A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FC4-4B80-A41B-16BBB8B327A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FC4-4B80-A41B-16BBB8B327A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FC4-4B80-A41B-16BBB8B327A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FC4-4B80-A41B-16BBB8B327A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FC4-4B80-A41B-16BBB8B327A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FC4-4B80-A41B-16BBB8B327A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FC4-4B80-A41B-16BBB8B327A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FC4-4B80-A41B-16BBB8B327A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FC4-4B80-A41B-16BBB8B327A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FC4-4B80-A41B-16BBB8B327A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FC4-4B80-A41B-16BBB8B327A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FC4-4B80-A41B-16BBB8B327A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FC4-4B80-A41B-16BBB8B327A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FC4-4B80-A41B-16BBB8B327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Prestación de servicios</c:v>
              </c:pt>
              <c:pt idx="1">
                <c:v>Trabajo por obra </c:v>
              </c:pt>
              <c:pt idx="2">
                <c:v>Trabajo por piezas o a destajo </c:v>
              </c:pt>
              <c:pt idx="3">
                <c:v>Trabajo por comisión </c:v>
              </c:pt>
              <c:pt idx="4">
                <c:v>Venta por catálogo </c:v>
              </c:pt>
              <c:pt idx="5">
                <c:v>Se dedica a un oficio</c:v>
              </c:pt>
            </c:strLit>
          </c:cat>
          <c:val>
            <c:numLit>
              <c:formatCode>0.00%</c:formatCode>
              <c:ptCount val="6"/>
              <c:pt idx="0">
                <c:v>0.2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AFC4-4B80-A41B-16BBB8B32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0372408"/>
        <c:axId val="760372800"/>
      </c:barChart>
      <c:catAx>
        <c:axId val="760372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0372800"/>
        <c:crosses val="autoZero"/>
        <c:auto val="1"/>
        <c:lblAlgn val="ctr"/>
        <c:lblOffset val="100"/>
        <c:noMultiLvlLbl val="0"/>
      </c:catAx>
      <c:valAx>
        <c:axId val="760372800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760372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31-4292-9F5E-D22BA4D2C10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31-4292-9F5E-D22BA4D2C10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F31-4292-9F5E-D22BA4D2C10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F31-4292-9F5E-D22BA4D2C10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F31-4292-9F5E-D22BA4D2C10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F31-4292-9F5E-D22BA4D2C10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F31-4292-9F5E-D22BA4D2C10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F31-4292-9F5E-D22BA4D2C10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F31-4292-9F5E-D22BA4D2C10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F31-4292-9F5E-D22BA4D2C10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F31-4292-9F5E-D22BA4D2C10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F31-4292-9F5E-D22BA4D2C10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F31-4292-9F5E-D22BA4D2C10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F31-4292-9F5E-D22BA4D2C10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F31-4292-9F5E-D22BA4D2C10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DF31-4292-9F5E-D22BA4D2C10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DF31-4292-9F5E-D22BA4D2C1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2</c:v>
              </c:pt>
              <c:pt idx="13">
                <c:v>0</c:v>
              </c:pt>
              <c:pt idx="14">
                <c:v>1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DF31-4292-9F5E-D22BA4D2C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0373584"/>
        <c:axId val="760373976"/>
      </c:barChart>
      <c:catAx>
        <c:axId val="760373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0373976"/>
        <c:crosses val="autoZero"/>
        <c:auto val="1"/>
        <c:lblAlgn val="ctr"/>
        <c:lblOffset val="100"/>
        <c:noMultiLvlLbl val="0"/>
      </c:catAx>
      <c:valAx>
        <c:axId val="76037397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76037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4.0612244897959187</c:v>
              </c:pt>
              <c:pt idx="1">
                <c:v>3.693877551020408</c:v>
              </c:pt>
              <c:pt idx="2">
                <c:v>4.0306122448979593</c:v>
              </c:pt>
              <c:pt idx="3">
                <c:v>4.2755102040816331</c:v>
              </c:pt>
              <c:pt idx="4">
                <c:v>4.4387755102040813</c:v>
              </c:pt>
              <c:pt idx="5">
                <c:v>4.5102040816326534</c:v>
              </c:pt>
              <c:pt idx="6">
                <c:v>4.3775510204081636</c:v>
              </c:pt>
              <c:pt idx="7">
                <c:v>4.1938775510204085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4D-41BA-93AF-1B1C34A63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760374760"/>
        <c:axId val="760375152"/>
      </c:barChart>
      <c:catAx>
        <c:axId val="760374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0375152"/>
        <c:crosses val="autoZero"/>
        <c:auto val="1"/>
        <c:lblAlgn val="ctr"/>
        <c:lblOffset val="100"/>
        <c:noMultiLvlLbl val="0"/>
      </c:catAx>
      <c:valAx>
        <c:axId val="76037515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037476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4.260450160771704</c:v>
              </c:pt>
              <c:pt idx="1">
                <c:v>4.2508038585209</c:v>
              </c:pt>
              <c:pt idx="2">
                <c:v>4.09967845659164</c:v>
              </c:pt>
              <c:pt idx="3">
                <c:v>3.6688102893890675</c:v>
              </c:pt>
              <c:pt idx="4">
                <c:v>4.472668810289389</c:v>
              </c:pt>
              <c:pt idx="5">
                <c:v>4.472668810289389</c:v>
              </c:pt>
              <c:pt idx="6">
                <c:v>4.401929260450161</c:v>
              </c:pt>
              <c:pt idx="7">
                <c:v>4.170418006430868</c:v>
              </c:pt>
              <c:pt idx="8">
                <c:v>4.418006430868167</c:v>
              </c:pt>
              <c:pt idx="9">
                <c:v>4.212218649517685</c:v>
              </c:pt>
              <c:pt idx="10">
                <c:v>3.5691318327974275</c:v>
              </c:pt>
              <c:pt idx="11">
                <c:v>3.7363344051446945</c:v>
              </c:pt>
              <c:pt idx="12">
                <c:v>3.665594855305466</c:v>
              </c:pt>
              <c:pt idx="13">
                <c:v>3.8135048231511255</c:v>
              </c:pt>
              <c:pt idx="14">
                <c:v>3.887459807073955</c:v>
              </c:pt>
              <c:pt idx="15">
                <c:v>3.9485530546623795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65-44B6-8516-B70695761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60375936"/>
        <c:axId val="760376328"/>
      </c:barChart>
      <c:catAx>
        <c:axId val="7603759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0376328"/>
        <c:crosses val="autoZero"/>
        <c:auto val="1"/>
        <c:lblAlgn val="ctr"/>
        <c:lblOffset val="100"/>
        <c:noMultiLvlLbl val="0"/>
      </c:catAx>
      <c:valAx>
        <c:axId val="76037632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0375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0.15303430079155672</c:v>
              </c:pt>
              <c:pt idx="1">
                <c:v>0.10554089709762533</c:v>
              </c:pt>
              <c:pt idx="2">
                <c:v>1.0554089709762533E-2</c:v>
              </c:pt>
              <c:pt idx="3">
                <c:v>0</c:v>
              </c:pt>
              <c:pt idx="4">
                <c:v>4.7493403693931395E-2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D6-4A3A-8FE9-B7AEB37906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60377112"/>
        <c:axId val="760377504"/>
      </c:barChart>
      <c:catAx>
        <c:axId val="760377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60377504"/>
        <c:crosses val="autoZero"/>
        <c:auto val="1"/>
        <c:lblAlgn val="ctr"/>
        <c:lblOffset val="100"/>
        <c:noMultiLvlLbl val="0"/>
      </c:catAx>
      <c:valAx>
        <c:axId val="7603775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60377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0.17150395778364116</c:v>
              </c:pt>
              <c:pt idx="1">
                <c:v>0.26385224274406333</c:v>
              </c:pt>
              <c:pt idx="2">
                <c:v>0.13456464379947231</c:v>
              </c:pt>
              <c:pt idx="3">
                <c:v>3.9577836411609502E-2</c:v>
              </c:pt>
              <c:pt idx="4">
                <c:v>1.0554089709762533E-2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C2-4052-8FCD-45C4A4A48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378288"/>
        <c:axId val="760378680"/>
      </c:barChart>
      <c:catAx>
        <c:axId val="760378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60378680"/>
        <c:crosses val="autoZero"/>
        <c:auto val="1"/>
        <c:lblAlgn val="ctr"/>
        <c:lblOffset val="100"/>
        <c:noMultiLvlLbl val="0"/>
      </c:catAx>
      <c:valAx>
        <c:axId val="7603786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603782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0.20257234726688103</c:v>
              </c:pt>
              <c:pt idx="1">
                <c:v>0.22186495176848875</c:v>
              </c:pt>
              <c:pt idx="2">
                <c:v>1.2861736334405145E-2</c:v>
              </c:pt>
              <c:pt idx="3">
                <c:v>3.2154340836012861E-3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2F-4680-84FD-30151D928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0379464"/>
        <c:axId val="760379856"/>
        <c:axId val="0"/>
      </c:bar3DChart>
      <c:catAx>
        <c:axId val="76037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0379856"/>
        <c:crosses val="autoZero"/>
        <c:auto val="1"/>
        <c:lblAlgn val="ctr"/>
        <c:lblOffset val="100"/>
        <c:noMultiLvlLbl val="0"/>
      </c:catAx>
      <c:valAx>
        <c:axId val="76037985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0379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image" Target="../media/image1.jpeg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Química Industrial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303</xdr:row>
      <xdr:rowOff>9525</xdr:rowOff>
    </xdr:from>
    <xdr:to>
      <xdr:col>14</xdr:col>
      <xdr:colOff>628649</xdr:colOff>
      <xdr:row>312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362</xdr:row>
      <xdr:rowOff>238126</xdr:rowOff>
    </xdr:from>
    <xdr:to>
      <xdr:col>13</xdr:col>
      <xdr:colOff>266699</xdr:colOff>
      <xdr:row>384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386</xdr:row>
      <xdr:rowOff>220436</xdr:rowOff>
    </xdr:from>
    <xdr:to>
      <xdr:col>15</xdr:col>
      <xdr:colOff>346982</xdr:colOff>
      <xdr:row>394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332</xdr:row>
      <xdr:rowOff>340177</xdr:rowOff>
    </xdr:from>
    <xdr:to>
      <xdr:col>14</xdr:col>
      <xdr:colOff>1088572</xdr:colOff>
      <xdr:row>343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396</xdr:row>
      <xdr:rowOff>279192</xdr:rowOff>
    </xdr:from>
    <xdr:to>
      <xdr:col>16</xdr:col>
      <xdr:colOff>408213</xdr:colOff>
      <xdr:row>423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427</xdr:row>
      <xdr:rowOff>94384</xdr:rowOff>
    </xdr:from>
    <xdr:to>
      <xdr:col>14</xdr:col>
      <xdr:colOff>1047750</xdr:colOff>
      <xdr:row>435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501</xdr:row>
      <xdr:rowOff>304800</xdr:rowOff>
    </xdr:from>
    <xdr:to>
      <xdr:col>15</xdr:col>
      <xdr:colOff>367393</xdr:colOff>
      <xdr:row>512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514</xdr:row>
      <xdr:rowOff>87457</xdr:rowOff>
    </xdr:from>
    <xdr:to>
      <xdr:col>16</xdr:col>
      <xdr:colOff>272143</xdr:colOff>
      <xdr:row>527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529</xdr:row>
      <xdr:rowOff>475384</xdr:rowOff>
    </xdr:from>
    <xdr:to>
      <xdr:col>14</xdr:col>
      <xdr:colOff>1163782</xdr:colOff>
      <xdr:row>540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542</xdr:row>
      <xdr:rowOff>38100</xdr:rowOff>
    </xdr:from>
    <xdr:to>
      <xdr:col>15</xdr:col>
      <xdr:colOff>34637</xdr:colOff>
      <xdr:row>559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646</xdr:row>
      <xdr:rowOff>38100</xdr:rowOff>
    </xdr:from>
    <xdr:to>
      <xdr:col>12</xdr:col>
      <xdr:colOff>661147</xdr:colOff>
      <xdr:row>665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669</xdr:row>
      <xdr:rowOff>184439</xdr:rowOff>
    </xdr:from>
    <xdr:to>
      <xdr:col>14</xdr:col>
      <xdr:colOff>995795</xdr:colOff>
      <xdr:row>685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710</xdr:row>
      <xdr:rowOff>47624</xdr:rowOff>
    </xdr:from>
    <xdr:to>
      <xdr:col>14</xdr:col>
      <xdr:colOff>1056409</xdr:colOff>
      <xdr:row>718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719</xdr:row>
      <xdr:rowOff>95250</xdr:rowOff>
    </xdr:from>
    <xdr:to>
      <xdr:col>14</xdr:col>
      <xdr:colOff>666750</xdr:colOff>
      <xdr:row>738</xdr:row>
      <xdr:rowOff>0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740</xdr:row>
      <xdr:rowOff>66674</xdr:rowOff>
    </xdr:from>
    <xdr:to>
      <xdr:col>14</xdr:col>
      <xdr:colOff>883227</xdr:colOff>
      <xdr:row>753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767</xdr:row>
      <xdr:rowOff>123825</xdr:rowOff>
    </xdr:from>
    <xdr:to>
      <xdr:col>7</xdr:col>
      <xdr:colOff>571500</xdr:colOff>
      <xdr:row>778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765</xdr:row>
      <xdr:rowOff>64324</xdr:rowOff>
    </xdr:from>
    <xdr:to>
      <xdr:col>13</xdr:col>
      <xdr:colOff>613559</xdr:colOff>
      <xdr:row>778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49</xdr:row>
      <xdr:rowOff>141193</xdr:rowOff>
    </xdr:from>
    <xdr:to>
      <xdr:col>14</xdr:col>
      <xdr:colOff>224918</xdr:colOff>
      <xdr:row>57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59</xdr:row>
      <xdr:rowOff>180973</xdr:rowOff>
    </xdr:from>
    <xdr:to>
      <xdr:col>16</xdr:col>
      <xdr:colOff>136070</xdr:colOff>
      <xdr:row>69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782</xdr:row>
      <xdr:rowOff>9524</xdr:rowOff>
    </xdr:from>
    <xdr:to>
      <xdr:col>15</xdr:col>
      <xdr:colOff>-1</xdr:colOff>
      <xdr:row>791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794</xdr:row>
      <xdr:rowOff>0</xdr:rowOff>
    </xdr:from>
    <xdr:to>
      <xdr:col>17</xdr:col>
      <xdr:colOff>241526</xdr:colOff>
      <xdr:row>806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810</xdr:row>
      <xdr:rowOff>13607</xdr:rowOff>
    </xdr:from>
    <xdr:to>
      <xdr:col>12</xdr:col>
      <xdr:colOff>0</xdr:colOff>
      <xdr:row>821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826</xdr:row>
      <xdr:rowOff>66674</xdr:rowOff>
    </xdr:from>
    <xdr:to>
      <xdr:col>14</xdr:col>
      <xdr:colOff>9524</xdr:colOff>
      <xdr:row>838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88</xdr:row>
      <xdr:rowOff>144555</xdr:rowOff>
    </xdr:from>
    <xdr:to>
      <xdr:col>13</xdr:col>
      <xdr:colOff>941294</xdr:colOff>
      <xdr:row>96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96</xdr:row>
      <xdr:rowOff>470900</xdr:rowOff>
    </xdr:from>
    <xdr:to>
      <xdr:col>13</xdr:col>
      <xdr:colOff>1154207</xdr:colOff>
      <xdr:row>104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2722</xdr:colOff>
      <xdr:row>163</xdr:row>
      <xdr:rowOff>63954</xdr:rowOff>
    </xdr:from>
    <xdr:to>
      <xdr:col>14</xdr:col>
      <xdr:colOff>255815</xdr:colOff>
      <xdr:row>177</xdr:row>
      <xdr:rowOff>243568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920958</xdr:colOff>
      <xdr:row>178</xdr:row>
      <xdr:rowOff>163286</xdr:rowOff>
    </xdr:from>
    <xdr:to>
      <xdr:col>14</xdr:col>
      <xdr:colOff>1088572</xdr:colOff>
      <xdr:row>196</xdr:row>
      <xdr:rowOff>0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279068</xdr:colOff>
      <xdr:row>229</xdr:row>
      <xdr:rowOff>157100</xdr:rowOff>
    </xdr:from>
    <xdr:to>
      <xdr:col>14</xdr:col>
      <xdr:colOff>1061357</xdr:colOff>
      <xdr:row>245</xdr:row>
      <xdr:rowOff>27213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146461</xdr:colOff>
      <xdr:row>245</xdr:row>
      <xdr:rowOff>152646</xdr:rowOff>
    </xdr:from>
    <xdr:to>
      <xdr:col>14</xdr:col>
      <xdr:colOff>1061357</xdr:colOff>
      <xdr:row>261</xdr:row>
      <xdr:rowOff>258536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77313</xdr:colOff>
      <xdr:row>263</xdr:row>
      <xdr:rowOff>40820</xdr:rowOff>
    </xdr:from>
    <xdr:to>
      <xdr:col>15</xdr:col>
      <xdr:colOff>272143</xdr:colOff>
      <xdr:row>280</xdr:row>
      <xdr:rowOff>13607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919843</xdr:colOff>
      <xdr:row>279</xdr:row>
      <xdr:rowOff>189140</xdr:rowOff>
    </xdr:from>
    <xdr:to>
      <xdr:col>14</xdr:col>
      <xdr:colOff>1197429</xdr:colOff>
      <xdr:row>296</xdr:row>
      <xdr:rowOff>54429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318</xdr:row>
      <xdr:rowOff>159226</xdr:rowOff>
    </xdr:from>
    <xdr:to>
      <xdr:col>15</xdr:col>
      <xdr:colOff>272143</xdr:colOff>
      <xdr:row>330</xdr:row>
      <xdr:rowOff>0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350</xdr:row>
      <xdr:rowOff>76200</xdr:rowOff>
    </xdr:from>
    <xdr:to>
      <xdr:col>12</xdr:col>
      <xdr:colOff>133350</xdr:colOff>
      <xdr:row>360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452</xdr:row>
      <xdr:rowOff>268059</xdr:rowOff>
    </xdr:from>
    <xdr:to>
      <xdr:col>15</xdr:col>
      <xdr:colOff>40023</xdr:colOff>
      <xdr:row>460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439</xdr:row>
      <xdr:rowOff>194583</xdr:rowOff>
    </xdr:from>
    <xdr:to>
      <xdr:col>14</xdr:col>
      <xdr:colOff>979715</xdr:colOff>
      <xdr:row>447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867</xdr:row>
      <xdr:rowOff>404813</xdr:rowOff>
    </xdr:from>
    <xdr:to>
      <xdr:col>14</xdr:col>
      <xdr:colOff>928687</xdr:colOff>
      <xdr:row>874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874</xdr:row>
      <xdr:rowOff>738188</xdr:rowOff>
    </xdr:from>
    <xdr:to>
      <xdr:col>14</xdr:col>
      <xdr:colOff>928687</xdr:colOff>
      <xdr:row>881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882</xdr:row>
      <xdr:rowOff>238124</xdr:rowOff>
    </xdr:from>
    <xdr:to>
      <xdr:col>14</xdr:col>
      <xdr:colOff>928687</xdr:colOff>
      <xdr:row>890</xdr:row>
      <xdr:rowOff>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908</xdr:row>
      <xdr:rowOff>54429</xdr:rowOff>
    </xdr:from>
    <xdr:to>
      <xdr:col>8</xdr:col>
      <xdr:colOff>510269</xdr:colOff>
      <xdr:row>924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894</xdr:row>
      <xdr:rowOff>71436</xdr:rowOff>
    </xdr:from>
    <xdr:to>
      <xdr:col>14</xdr:col>
      <xdr:colOff>1023937</xdr:colOff>
      <xdr:row>907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927</xdr:row>
      <xdr:rowOff>55790</xdr:rowOff>
    </xdr:from>
    <xdr:to>
      <xdr:col>15</xdr:col>
      <xdr:colOff>149678</xdr:colOff>
      <xdr:row>935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937</xdr:row>
      <xdr:rowOff>147638</xdr:rowOff>
    </xdr:from>
    <xdr:to>
      <xdr:col>14</xdr:col>
      <xdr:colOff>1095375</xdr:colOff>
      <xdr:row>945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945</xdr:row>
      <xdr:rowOff>105455</xdr:rowOff>
    </xdr:from>
    <xdr:to>
      <xdr:col>14</xdr:col>
      <xdr:colOff>717778</xdr:colOff>
      <xdr:row>952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960</xdr:row>
      <xdr:rowOff>176893</xdr:rowOff>
    </xdr:from>
    <xdr:to>
      <xdr:col>6</xdr:col>
      <xdr:colOff>332012</xdr:colOff>
      <xdr:row>975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977</xdr:row>
      <xdr:rowOff>106816</xdr:rowOff>
    </xdr:from>
    <xdr:to>
      <xdr:col>13</xdr:col>
      <xdr:colOff>721181</xdr:colOff>
      <xdr:row>984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986</xdr:row>
      <xdr:rowOff>34017</xdr:rowOff>
    </xdr:from>
    <xdr:to>
      <xdr:col>12</xdr:col>
      <xdr:colOff>700768</xdr:colOff>
      <xdr:row>999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999</xdr:row>
      <xdr:rowOff>95250</xdr:rowOff>
    </xdr:from>
    <xdr:to>
      <xdr:col>12</xdr:col>
      <xdr:colOff>796018</xdr:colOff>
      <xdr:row>1012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418419</xdr:colOff>
      <xdr:row>1016</xdr:row>
      <xdr:rowOff>200704</xdr:rowOff>
    </xdr:from>
    <xdr:to>
      <xdr:col>13</xdr:col>
      <xdr:colOff>282347</xdr:colOff>
      <xdr:row>1027</xdr:row>
      <xdr:rowOff>207508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707569</xdr:colOff>
      <xdr:row>1033</xdr:row>
      <xdr:rowOff>51026</xdr:rowOff>
    </xdr:from>
    <xdr:to>
      <xdr:col>13</xdr:col>
      <xdr:colOff>530678</xdr:colOff>
      <xdr:row>1045</xdr:row>
      <xdr:rowOff>163285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724579</xdr:colOff>
      <xdr:row>1047</xdr:row>
      <xdr:rowOff>37420</xdr:rowOff>
    </xdr:from>
    <xdr:to>
      <xdr:col>13</xdr:col>
      <xdr:colOff>363991</xdr:colOff>
      <xdr:row>1059</xdr:row>
      <xdr:rowOff>132670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693964</xdr:colOff>
      <xdr:row>1062</xdr:row>
      <xdr:rowOff>74841</xdr:rowOff>
    </xdr:from>
    <xdr:to>
      <xdr:col>13</xdr:col>
      <xdr:colOff>503465</xdr:colOff>
      <xdr:row>1072</xdr:row>
      <xdr:rowOff>156482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1086</xdr:row>
      <xdr:rowOff>455440</xdr:rowOff>
    </xdr:from>
    <xdr:to>
      <xdr:col>12</xdr:col>
      <xdr:colOff>311924</xdr:colOff>
      <xdr:row>1098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xmlns="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344</xdr:row>
      <xdr:rowOff>440378</xdr:rowOff>
    </xdr:from>
    <xdr:to>
      <xdr:col>14</xdr:col>
      <xdr:colOff>411925</xdr:colOff>
      <xdr:row>347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71</xdr:row>
      <xdr:rowOff>132360</xdr:rowOff>
    </xdr:from>
    <xdr:to>
      <xdr:col>13</xdr:col>
      <xdr:colOff>974912</xdr:colOff>
      <xdr:row>78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467</xdr:row>
      <xdr:rowOff>107620</xdr:rowOff>
    </xdr:from>
    <xdr:to>
      <xdr:col>14</xdr:col>
      <xdr:colOff>1056410</xdr:colOff>
      <xdr:row>479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483</xdr:row>
      <xdr:rowOff>22266</xdr:rowOff>
    </xdr:from>
    <xdr:to>
      <xdr:col>14</xdr:col>
      <xdr:colOff>1108364</xdr:colOff>
      <xdr:row>498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691</xdr:row>
      <xdr:rowOff>95250</xdr:rowOff>
    </xdr:from>
    <xdr:to>
      <xdr:col>14</xdr:col>
      <xdr:colOff>969818</xdr:colOff>
      <xdr:row>703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564</xdr:row>
      <xdr:rowOff>68036</xdr:rowOff>
    </xdr:from>
    <xdr:to>
      <xdr:col>16</xdr:col>
      <xdr:colOff>661183</xdr:colOff>
      <xdr:row>581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588</xdr:row>
      <xdr:rowOff>81642</xdr:rowOff>
    </xdr:from>
    <xdr:to>
      <xdr:col>15</xdr:col>
      <xdr:colOff>0</xdr:colOff>
      <xdr:row>602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604</xdr:row>
      <xdr:rowOff>244930</xdr:rowOff>
    </xdr:from>
    <xdr:to>
      <xdr:col>14</xdr:col>
      <xdr:colOff>1021774</xdr:colOff>
      <xdr:row>620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623</xdr:row>
      <xdr:rowOff>51954</xdr:rowOff>
    </xdr:from>
    <xdr:to>
      <xdr:col>14</xdr:col>
      <xdr:colOff>1143000</xdr:colOff>
      <xdr:row>641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150</xdr:row>
      <xdr:rowOff>185410</xdr:rowOff>
    </xdr:from>
    <xdr:to>
      <xdr:col>14</xdr:col>
      <xdr:colOff>742646</xdr:colOff>
      <xdr:row>158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124</xdr:row>
      <xdr:rowOff>145996</xdr:rowOff>
    </xdr:from>
    <xdr:to>
      <xdr:col>14</xdr:col>
      <xdr:colOff>258536</xdr:colOff>
      <xdr:row>139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39585</xdr:colOff>
      <xdr:row>196</xdr:row>
      <xdr:rowOff>207819</xdr:rowOff>
    </xdr:from>
    <xdr:to>
      <xdr:col>14</xdr:col>
      <xdr:colOff>789215</xdr:colOff>
      <xdr:row>212</xdr:row>
      <xdr:rowOff>122465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195446</xdr:colOff>
      <xdr:row>212</xdr:row>
      <xdr:rowOff>152152</xdr:rowOff>
    </xdr:from>
    <xdr:to>
      <xdr:col>14</xdr:col>
      <xdr:colOff>1183821</xdr:colOff>
      <xdr:row>229</xdr:row>
      <xdr:rowOff>95250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544286</xdr:colOff>
      <xdr:row>1078</xdr:row>
      <xdr:rowOff>119060</xdr:rowOff>
    </xdr:from>
    <xdr:to>
      <xdr:col>14</xdr:col>
      <xdr:colOff>285750</xdr:colOff>
      <xdr:row>1084</xdr:row>
      <xdr:rowOff>1115786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15</xdr:col>
      <xdr:colOff>750093</xdr:colOff>
      <xdr:row>13</xdr:row>
      <xdr:rowOff>178594</xdr:rowOff>
    </xdr:to>
    <xdr:sp macro="" textlink="">
      <xdr:nvSpPr>
        <xdr:cNvPr id="68" name="CuadroTexto 67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524000" y="0"/>
          <a:ext cx="10656093" cy="265509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Química Industrial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321468</xdr:colOff>
      <xdr:row>0</xdr:row>
      <xdr:rowOff>0</xdr:rowOff>
    </xdr:from>
    <xdr:to>
      <xdr:col>2</xdr:col>
      <xdr:colOff>1810644</xdr:colOff>
      <xdr:row>14</xdr:row>
      <xdr:rowOff>35718</xdr:rowOff>
    </xdr:to>
    <xdr:pic>
      <xdr:nvPicPr>
        <xdr:cNvPr id="69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468" y="0"/>
          <a:ext cx="1813026" cy="2702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202406</xdr:colOff>
      <xdr:row>17</xdr:row>
      <xdr:rowOff>0</xdr:rowOff>
    </xdr:from>
    <xdr:to>
      <xdr:col>15</xdr:col>
      <xdr:colOff>609977</xdr:colOff>
      <xdr:row>43</xdr:row>
      <xdr:rowOff>71437</xdr:rowOff>
    </xdr:to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26406" y="3238500"/>
          <a:ext cx="12323346" cy="50244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Química Industrial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Química Industrial	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Química Industrial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DO-06-11-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 t="str">
            <v>Masculino</v>
          </cell>
          <cell r="H14">
            <v>0.33576642335766421</v>
          </cell>
        </row>
        <row r="15">
          <cell r="C15" t="str">
            <v>Femenino</v>
          </cell>
          <cell r="H15">
            <v>0.66423357664233573</v>
          </cell>
        </row>
        <row r="25">
          <cell r="C25" t="str">
            <v>Soltero(a)</v>
          </cell>
          <cell r="H25">
            <v>0.88077858880778592</v>
          </cell>
        </row>
        <row r="26">
          <cell r="C26" t="str">
            <v>Casado(a)/unión libre</v>
          </cell>
          <cell r="H26">
            <v>0.10948905109489052</v>
          </cell>
        </row>
        <row r="27">
          <cell r="C27" t="str">
            <v>Otro</v>
          </cell>
          <cell r="H27">
            <v>9.7323600973236012E-3</v>
          </cell>
        </row>
        <row r="31">
          <cell r="C31">
            <v>0</v>
          </cell>
          <cell r="D31">
            <v>0.93017456359102246</v>
          </cell>
        </row>
        <row r="32">
          <cell r="C32">
            <v>1</v>
          </cell>
          <cell r="D32">
            <v>5.4862842892768077E-2</v>
          </cell>
        </row>
        <row r="33">
          <cell r="C33">
            <v>2</v>
          </cell>
          <cell r="D33">
            <v>1.2468827930174564E-2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0.1769041769041769</v>
          </cell>
          <cell r="E51">
            <v>0.59459459459459463</v>
          </cell>
          <cell r="F51">
            <v>0.2285012285012285</v>
          </cell>
        </row>
        <row r="52">
          <cell r="C52" t="str">
            <v>Escucha</v>
          </cell>
          <cell r="D52">
            <v>0.22962962962962963</v>
          </cell>
          <cell r="E52">
            <v>0.54567901234567906</v>
          </cell>
          <cell r="F52">
            <v>0.22469135802469137</v>
          </cell>
        </row>
        <row r="53">
          <cell r="C53" t="str">
            <v>Lectura</v>
          </cell>
          <cell r="D53">
            <v>0.47058823529411764</v>
          </cell>
          <cell r="E53">
            <v>0.47303921568627449</v>
          </cell>
          <cell r="F53">
            <v>5.6372549019607844E-2</v>
          </cell>
        </row>
        <row r="54">
          <cell r="C54" t="str">
            <v>Escritura</v>
          </cell>
          <cell r="D54">
            <v>0.26847290640394089</v>
          </cell>
          <cell r="E54">
            <v>0.59852216748768472</v>
          </cell>
          <cell r="F54">
            <v>0.13300492610837439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8.5714285714285715E-2</v>
          </cell>
          <cell r="E59">
            <v>0.40952380952380951</v>
          </cell>
          <cell r="F59">
            <v>0.50476190476190474</v>
          </cell>
        </row>
        <row r="60">
          <cell r="C60" t="str">
            <v>Escucha</v>
          </cell>
          <cell r="D60">
            <v>0.13333333333333333</v>
          </cell>
          <cell r="E60">
            <v>0.39047619047619048</v>
          </cell>
          <cell r="F60">
            <v>0.47619047619047616</v>
          </cell>
        </row>
        <row r="61">
          <cell r="C61" t="str">
            <v>Lectura</v>
          </cell>
          <cell r="D61">
            <v>0.22115384615384615</v>
          </cell>
          <cell r="E61">
            <v>0.39423076923076922</v>
          </cell>
          <cell r="F61">
            <v>0.38461538461538464</v>
          </cell>
        </row>
        <row r="62">
          <cell r="C62" t="str">
            <v>Escritura</v>
          </cell>
          <cell r="D62">
            <v>0.15686274509803921</v>
          </cell>
          <cell r="E62">
            <v>0.34313725490196079</v>
          </cell>
          <cell r="F62">
            <v>0.5</v>
          </cell>
        </row>
        <row r="67">
          <cell r="O67">
            <v>4.260450160771704</v>
          </cell>
        </row>
        <row r="68">
          <cell r="O68">
            <v>4.2508038585209</v>
          </cell>
        </row>
        <row r="69">
          <cell r="O69">
            <v>4.09967845659164</v>
          </cell>
        </row>
        <row r="70">
          <cell r="O70">
            <v>3.6688102893890675</v>
          </cell>
        </row>
        <row r="71">
          <cell r="O71">
            <v>4.472668810289389</v>
          </cell>
        </row>
        <row r="72">
          <cell r="O72">
            <v>4.472668810289389</v>
          </cell>
        </row>
        <row r="73">
          <cell r="O73">
            <v>4.401929260450161</v>
          </cell>
        </row>
        <row r="74">
          <cell r="O74">
            <v>4.170418006430868</v>
          </cell>
        </row>
        <row r="75">
          <cell r="O75">
            <v>4.418006430868167</v>
          </cell>
        </row>
        <row r="76">
          <cell r="O76">
            <v>4.212218649517685</v>
          </cell>
        </row>
        <row r="77">
          <cell r="O77">
            <v>3.5691318327974275</v>
          </cell>
        </row>
        <row r="78">
          <cell r="O78">
            <v>3.7363344051446945</v>
          </cell>
        </row>
        <row r="79">
          <cell r="O79">
            <v>3.665594855305466</v>
          </cell>
        </row>
        <row r="80">
          <cell r="O80">
            <v>3.8135048231511255</v>
          </cell>
        </row>
        <row r="81">
          <cell r="O81">
            <v>3.887459807073955</v>
          </cell>
        </row>
        <row r="82">
          <cell r="O82">
            <v>3.9485530546623795</v>
          </cell>
        </row>
        <row r="101">
          <cell r="B101">
            <v>1</v>
          </cell>
          <cell r="O101">
            <v>4.0612244897959187</v>
          </cell>
        </row>
        <row r="102">
          <cell r="B102">
            <v>2</v>
          </cell>
          <cell r="O102">
            <v>3.693877551020408</v>
          </cell>
        </row>
        <row r="103">
          <cell r="B103">
            <v>3</v>
          </cell>
          <cell r="O103">
            <v>4.0306122448979593</v>
          </cell>
        </row>
        <row r="104">
          <cell r="B104">
            <v>4</v>
          </cell>
          <cell r="O104">
            <v>4.2755102040816331</v>
          </cell>
        </row>
        <row r="105">
          <cell r="B105">
            <v>5</v>
          </cell>
          <cell r="O105">
            <v>4.4387755102040813</v>
          </cell>
        </row>
        <row r="106">
          <cell r="B106">
            <v>6</v>
          </cell>
          <cell r="O106">
            <v>4.5102040816326534</v>
          </cell>
        </row>
        <row r="107">
          <cell r="B107">
            <v>7</v>
          </cell>
          <cell r="O107">
            <v>4.3775510204081636</v>
          </cell>
        </row>
        <row r="108">
          <cell r="B108">
            <v>8</v>
          </cell>
          <cell r="O108">
            <v>4.1938775510204085</v>
          </cell>
        </row>
        <row r="131">
          <cell r="C131" t="str">
            <v>Alto</v>
          </cell>
          <cell r="F131">
            <v>0.25065963060686014</v>
          </cell>
        </row>
        <row r="132">
          <cell r="C132" t="str">
            <v>Mediano</v>
          </cell>
          <cell r="F132">
            <v>0.11609498680738786</v>
          </cell>
        </row>
        <row r="133">
          <cell r="C133" t="str">
            <v>Bajo</v>
          </cell>
          <cell r="F133">
            <v>2.6385224274406333E-2</v>
          </cell>
        </row>
        <row r="134">
          <cell r="C134" t="str">
            <v>Ninguno</v>
          </cell>
          <cell r="F134">
            <v>2.6385224274406332E-3</v>
          </cell>
        </row>
        <row r="135">
          <cell r="C135" t="str">
            <v>No sabe</v>
          </cell>
          <cell r="F135">
            <v>2.3746701846965697E-2</v>
          </cell>
        </row>
        <row r="148">
          <cell r="C148" t="str">
            <v>Alto</v>
          </cell>
          <cell r="F148">
            <v>9.2348284960422161E-2</v>
          </cell>
        </row>
        <row r="149">
          <cell r="C149" t="str">
            <v>Mediano</v>
          </cell>
          <cell r="F149">
            <v>0.22163588390501318</v>
          </cell>
        </row>
        <row r="150">
          <cell r="C150" t="str">
            <v>Bajo</v>
          </cell>
          <cell r="F150">
            <v>0.18469656992084432</v>
          </cell>
        </row>
        <row r="151">
          <cell r="C151" t="str">
            <v>Ninguno</v>
          </cell>
          <cell r="F151">
            <v>0.10817941952506596</v>
          </cell>
        </row>
        <row r="152">
          <cell r="C152" t="str">
            <v>No sabe</v>
          </cell>
          <cell r="F152">
            <v>1.3192612137203167E-2</v>
          </cell>
        </row>
        <row r="165">
          <cell r="C165" t="str">
            <v>Alto</v>
          </cell>
          <cell r="F165">
            <v>0.15303430079155672</v>
          </cell>
        </row>
        <row r="166">
          <cell r="C166" t="str">
            <v>Mediano</v>
          </cell>
          <cell r="F166">
            <v>0.10554089709762533</v>
          </cell>
        </row>
        <row r="167">
          <cell r="C167" t="str">
            <v>Bajo</v>
          </cell>
          <cell r="F167">
            <v>1.0554089709762533E-2</v>
          </cell>
        </row>
        <row r="168">
          <cell r="C168" t="str">
            <v>Ninguno</v>
          </cell>
          <cell r="F168">
            <v>0</v>
          </cell>
        </row>
        <row r="169">
          <cell r="C169" t="str">
            <v>No sabe</v>
          </cell>
          <cell r="F169">
            <v>4.7493403693931395E-2</v>
          </cell>
        </row>
        <row r="182">
          <cell r="C182" t="str">
            <v>Alto</v>
          </cell>
          <cell r="F182">
            <v>0.17150395778364116</v>
          </cell>
        </row>
        <row r="183">
          <cell r="C183" t="str">
            <v>Mediano</v>
          </cell>
          <cell r="F183">
            <v>0.26385224274406333</v>
          </cell>
        </row>
        <row r="184">
          <cell r="C184" t="str">
            <v>Bajo</v>
          </cell>
          <cell r="F184">
            <v>0.13456464379947231</v>
          </cell>
        </row>
        <row r="185">
          <cell r="C185" t="str">
            <v>Ninguno</v>
          </cell>
          <cell r="F185">
            <v>3.9577836411609502E-2</v>
          </cell>
        </row>
        <row r="186">
          <cell r="C186" t="str">
            <v>No sabe</v>
          </cell>
          <cell r="F186">
            <v>1.0554089709762533E-2</v>
          </cell>
        </row>
        <row r="198">
          <cell r="C198" t="str">
            <v>Alto</v>
          </cell>
          <cell r="F198">
            <v>0.37467018469656993</v>
          </cell>
        </row>
        <row r="199">
          <cell r="C199" t="str">
            <v>Mediano</v>
          </cell>
          <cell r="F199">
            <v>0.20316622691292877</v>
          </cell>
        </row>
        <row r="200">
          <cell r="C200" t="str">
            <v>Bajo</v>
          </cell>
          <cell r="F200">
            <v>3.6939313984168866E-2</v>
          </cell>
        </row>
        <row r="201">
          <cell r="C201" t="str">
            <v>Ninguno</v>
          </cell>
          <cell r="F201">
            <v>2.6385224274406332E-3</v>
          </cell>
        </row>
        <row r="202">
          <cell r="C202" t="str">
            <v>No sabe</v>
          </cell>
          <cell r="F202">
            <v>2.6385224274406332E-3</v>
          </cell>
        </row>
        <row r="214">
          <cell r="C214" t="str">
            <v>Alto</v>
          </cell>
          <cell r="F214">
            <v>0.15567282321899736</v>
          </cell>
        </row>
        <row r="215">
          <cell r="C215" t="str">
            <v>Mediano</v>
          </cell>
          <cell r="F215">
            <v>0.27704485488126651</v>
          </cell>
        </row>
        <row r="216">
          <cell r="C216" t="str">
            <v>Bajo</v>
          </cell>
          <cell r="F216">
            <v>0.13456464379947231</v>
          </cell>
        </row>
        <row r="217">
          <cell r="C217" t="str">
            <v>Ninguno</v>
          </cell>
          <cell r="F217">
            <v>4.4854881266490766E-2</v>
          </cell>
        </row>
        <row r="218">
          <cell r="C218" t="str">
            <v>No sabe</v>
          </cell>
          <cell r="F218">
            <v>7.9155672823219003E-3</v>
          </cell>
        </row>
        <row r="232">
          <cell r="C232" t="str">
            <v>Alto</v>
          </cell>
          <cell r="F232">
            <v>0.16358839050131926</v>
          </cell>
        </row>
        <row r="233">
          <cell r="C233" t="str">
            <v>Mediano</v>
          </cell>
          <cell r="F233">
            <v>0.24802110817941952</v>
          </cell>
        </row>
        <row r="234">
          <cell r="C234" t="str">
            <v>Bajo</v>
          </cell>
          <cell r="F234">
            <v>0.13192612137203166</v>
          </cell>
        </row>
        <row r="235">
          <cell r="C235" t="str">
            <v>Ninguno</v>
          </cell>
          <cell r="F235">
            <v>6.0686015831134567E-2</v>
          </cell>
        </row>
        <row r="236">
          <cell r="C236" t="str">
            <v>No sabe</v>
          </cell>
          <cell r="F236">
            <v>1.5831134564643801E-2</v>
          </cell>
        </row>
        <row r="248">
          <cell r="C248" t="str">
            <v>Alto</v>
          </cell>
          <cell r="F248">
            <v>0.15303430079155672</v>
          </cell>
        </row>
        <row r="249">
          <cell r="C249" t="str">
            <v>Mediano</v>
          </cell>
          <cell r="F249">
            <v>0.28232189973614774</v>
          </cell>
        </row>
        <row r="250">
          <cell r="C250" t="str">
            <v>Bajo</v>
          </cell>
          <cell r="F250">
            <v>0.13984168865435356</v>
          </cell>
        </row>
        <row r="251">
          <cell r="C251" t="str">
            <v>Ninguno</v>
          </cell>
          <cell r="F251">
            <v>3.9577836411609502E-2</v>
          </cell>
        </row>
        <row r="252">
          <cell r="C252" t="str">
            <v>No sabe</v>
          </cell>
          <cell r="F252">
            <v>5.2770448548812663E-3</v>
          </cell>
        </row>
        <row r="263">
          <cell r="C263" t="str">
            <v xml:space="preserve">Iniciar una nueva carrera tecnológica </v>
          </cell>
          <cell r="D263">
            <v>0</v>
          </cell>
        </row>
        <row r="264">
          <cell r="C264" t="str">
            <v>Iniciar una nueva carrera técnica</v>
          </cell>
          <cell r="D264">
            <v>0</v>
          </cell>
        </row>
        <row r="265">
          <cell r="C265" t="str">
            <v>Otro</v>
          </cell>
          <cell r="D265">
            <v>7.3529411764705885E-2</v>
          </cell>
        </row>
        <row r="266">
          <cell r="C266" t="str">
            <v>Iniciar una nueva carrera universitaria</v>
          </cell>
          <cell r="D266">
            <v>5.8823529411764705E-2</v>
          </cell>
        </row>
        <row r="267">
          <cell r="C267" t="str">
            <v>Trabajar fuera de Colombia</v>
          </cell>
          <cell r="D267">
            <v>0.22058823529411764</v>
          </cell>
        </row>
        <row r="268">
          <cell r="C268" t="str">
            <v>Crear una empresa</v>
          </cell>
          <cell r="D268">
            <v>0.23529411764705882</v>
          </cell>
        </row>
        <row r="269">
          <cell r="C269" t="str">
            <v>Estudiar un posgrado fuera de Colombia</v>
          </cell>
          <cell r="D269">
            <v>0.33823529411764708</v>
          </cell>
        </row>
        <row r="270">
          <cell r="C270" t="str">
            <v>Estudiar un posgrado en Colombia</v>
          </cell>
          <cell r="D270">
            <v>0.41176470588235292</v>
          </cell>
        </row>
        <row r="271">
          <cell r="C271" t="str">
            <v>Trabajar en Colombia</v>
          </cell>
          <cell r="D271">
            <v>0.58823529411764708</v>
          </cell>
        </row>
        <row r="284">
          <cell r="C284" t="str">
            <v>Si</v>
          </cell>
          <cell r="F284">
            <v>0.6875</v>
          </cell>
        </row>
        <row r="285">
          <cell r="C285" t="str">
            <v>No</v>
          </cell>
          <cell r="F285">
            <v>9.375E-2</v>
          </cell>
        </row>
        <row r="298">
          <cell r="D298" t="str">
            <v>3 Año</v>
          </cell>
          <cell r="E298" t="str">
            <v>5 Año</v>
          </cell>
        </row>
        <row r="299">
          <cell r="C299" t="str">
            <v>Especialización</v>
          </cell>
          <cell r="D299">
            <v>0.63636363636363635</v>
          </cell>
          <cell r="E299" t="e">
            <v>#DIV/0!</v>
          </cell>
          <cell r="F299">
            <v>0.63636363636363635</v>
          </cell>
        </row>
        <row r="300">
          <cell r="C300" t="str">
            <v>Maestría</v>
          </cell>
          <cell r="D300">
            <v>0.77272727272727271</v>
          </cell>
          <cell r="E300" t="e">
            <v>#DIV/0!</v>
          </cell>
          <cell r="F300">
            <v>0.77272727272727271</v>
          </cell>
        </row>
        <row r="301">
          <cell r="C301" t="str">
            <v>Doctorado</v>
          </cell>
          <cell r="D301">
            <v>0.18181818181818182</v>
          </cell>
          <cell r="E301" t="e">
            <v>#DIV/0!</v>
          </cell>
          <cell r="F301">
            <v>0.18181818181818182</v>
          </cell>
        </row>
        <row r="316">
          <cell r="C316" t="str">
            <v>Si</v>
          </cell>
          <cell r="D316">
            <v>0.63344051446945338</v>
          </cell>
        </row>
        <row r="317">
          <cell r="C317" t="str">
            <v>No</v>
          </cell>
          <cell r="D317">
            <v>3.5369774919614148E-2</v>
          </cell>
        </row>
        <row r="334">
          <cell r="C334" t="str">
            <v>Especialización</v>
          </cell>
          <cell r="D334">
            <v>0.25380710659898476</v>
          </cell>
        </row>
        <row r="335">
          <cell r="C335" t="str">
            <v>Maestría</v>
          </cell>
          <cell r="D335">
            <v>0.54314720812182737</v>
          </cell>
        </row>
        <row r="336">
          <cell r="C336" t="str">
            <v xml:space="preserve">Diplomados </v>
          </cell>
          <cell r="D336">
            <v>0.10152284263959391</v>
          </cell>
        </row>
        <row r="337">
          <cell r="C337" t="str">
            <v xml:space="preserve">Seminarios/Cursos </v>
          </cell>
          <cell r="D337">
            <v>1.5228426395939087E-2</v>
          </cell>
        </row>
        <row r="338">
          <cell r="C338" t="str">
            <v xml:space="preserve">Estudios Técnicos </v>
          </cell>
          <cell r="D338">
            <v>0</v>
          </cell>
        </row>
        <row r="339">
          <cell r="C339" t="str">
            <v>Doctorado</v>
          </cell>
          <cell r="D339">
            <v>2.030456852791878E-2</v>
          </cell>
        </row>
        <row r="340">
          <cell r="C340" t="str">
            <v xml:space="preserve">Tecnológicos </v>
          </cell>
          <cell r="D340">
            <v>0</v>
          </cell>
        </row>
        <row r="341">
          <cell r="C341" t="str">
            <v>Universitarios</v>
          </cell>
          <cell r="D341">
            <v>2.5380710659898477E-2</v>
          </cell>
        </row>
        <row r="342">
          <cell r="C342" t="str">
            <v>Sin respuesta</v>
          </cell>
          <cell r="D342">
            <v>8.1218274111675121E-2</v>
          </cell>
        </row>
        <row r="346">
          <cell r="D346" t="str">
            <v>3 Año</v>
          </cell>
          <cell r="E346" t="str">
            <v>5 Año</v>
          </cell>
        </row>
        <row r="347">
          <cell r="C347" t="str">
            <v>Diplomados</v>
          </cell>
          <cell r="D347">
            <v>0.35483870967741937</v>
          </cell>
          <cell r="E347">
            <v>0</v>
          </cell>
        </row>
        <row r="348">
          <cell r="C348" t="str">
            <v>Cursos/seminarios/Talleres</v>
          </cell>
          <cell r="D348">
            <v>0.22580645161290322</v>
          </cell>
          <cell r="E348">
            <v>0</v>
          </cell>
        </row>
        <row r="349">
          <cell r="C349" t="str">
            <v>Congresos</v>
          </cell>
          <cell r="D349">
            <v>9.6774193548387094E-2</v>
          </cell>
          <cell r="E349">
            <v>0</v>
          </cell>
        </row>
        <row r="350">
          <cell r="C350" t="str">
            <v>Foros</v>
          </cell>
          <cell r="D350">
            <v>0</v>
          </cell>
          <cell r="E350">
            <v>0</v>
          </cell>
        </row>
        <row r="351">
          <cell r="C351" t="str">
            <v>Otro</v>
          </cell>
          <cell r="D351">
            <v>6.4516129032258063E-2</v>
          </cell>
          <cell r="E351">
            <v>0</v>
          </cell>
        </row>
        <row r="356">
          <cell r="D356" t="str">
            <v>MG</v>
          </cell>
          <cell r="E356" t="str">
            <v>1 Año</v>
          </cell>
          <cell r="F356" t="str">
            <v>3 Año</v>
          </cell>
          <cell r="G356" t="str">
            <v>5 Año</v>
          </cell>
        </row>
        <row r="357">
          <cell r="C357" t="str">
            <v>Comunidades Académicas reconocidas</v>
          </cell>
          <cell r="D357">
            <v>3.2154340836012861E-3</v>
          </cell>
          <cell r="E357">
            <v>4.4117647058823532E-2</v>
          </cell>
          <cell r="F357">
            <v>0</v>
          </cell>
          <cell r="G357">
            <v>0</v>
          </cell>
        </row>
        <row r="358">
          <cell r="C358" t="str">
            <v>Asociaciones Científicas</v>
          </cell>
          <cell r="D358">
            <v>4.8231511254019289E-2</v>
          </cell>
          <cell r="E358">
            <v>2.9411764705882353E-2</v>
          </cell>
          <cell r="F358">
            <v>0</v>
          </cell>
          <cell r="G358">
            <v>0</v>
          </cell>
        </row>
        <row r="359">
          <cell r="C359" t="str">
            <v>Profesionales/ Tecnológicas/Técnicas/artísticas y culturales</v>
          </cell>
          <cell r="D359">
            <v>1.2861736334405145E-2</v>
          </cell>
          <cell r="E359">
            <v>2.9411764705882353E-2</v>
          </cell>
          <cell r="F359">
            <v>3.2258064516129031E-2</v>
          </cell>
          <cell r="G359">
            <v>0</v>
          </cell>
        </row>
        <row r="360">
          <cell r="C360" t="str">
            <v>Políticas</v>
          </cell>
          <cell r="D360">
            <v>0</v>
          </cell>
          <cell r="E360">
            <v>2.9411764705882353E-2</v>
          </cell>
          <cell r="F360">
            <v>3.2258064516129031E-2</v>
          </cell>
          <cell r="G360">
            <v>0</v>
          </cell>
        </row>
        <row r="361">
          <cell r="C361" t="str">
            <v>Religiosas</v>
          </cell>
          <cell r="D361">
            <v>6.4308681672025723E-3</v>
          </cell>
          <cell r="E361">
            <v>2.9411764705882353E-2</v>
          </cell>
          <cell r="F361">
            <v>0</v>
          </cell>
          <cell r="G361">
            <v>0</v>
          </cell>
        </row>
        <row r="362">
          <cell r="C362" t="str">
            <v>Sector Productivo</v>
          </cell>
          <cell r="D362">
            <v>3.2154340836012861E-3</v>
          </cell>
          <cell r="E362">
            <v>0</v>
          </cell>
          <cell r="F362">
            <v>0</v>
          </cell>
          <cell r="G362">
            <v>0</v>
          </cell>
        </row>
        <row r="363">
          <cell r="C363" t="str">
            <v>Otras</v>
          </cell>
          <cell r="D363">
            <v>6.4308681672025723E-3</v>
          </cell>
          <cell r="E363">
            <v>2.9411764705882353E-2</v>
          </cell>
          <cell r="F363">
            <v>0</v>
          </cell>
          <cell r="G363">
            <v>0</v>
          </cell>
        </row>
        <row r="364">
          <cell r="C364" t="str">
            <v>Ninguna</v>
          </cell>
          <cell r="D364">
            <v>0.30546623794212219</v>
          </cell>
          <cell r="E364">
            <v>0.67647058823529416</v>
          </cell>
          <cell r="F364">
            <v>0.32258064516129031</v>
          </cell>
          <cell r="G364">
            <v>0</v>
          </cell>
        </row>
        <row r="391">
          <cell r="D391" t="str">
            <v>1 Año</v>
          </cell>
          <cell r="E391" t="str">
            <v>3 Año</v>
          </cell>
          <cell r="F391" t="str">
            <v>5 Año</v>
          </cell>
        </row>
        <row r="392">
          <cell r="C392" t="str">
            <v>Si</v>
          </cell>
          <cell r="D392">
            <v>0.13636363636363635</v>
          </cell>
          <cell r="E392">
            <v>0.12903225806451613</v>
          </cell>
          <cell r="F392">
            <v>0</v>
          </cell>
        </row>
        <row r="393">
          <cell r="C393" t="str">
            <v>No</v>
          </cell>
          <cell r="D393">
            <v>0.86363636363636365</v>
          </cell>
          <cell r="E393">
            <v>0.87096774193548387</v>
          </cell>
          <cell r="F393">
            <v>1</v>
          </cell>
        </row>
        <row r="412">
          <cell r="D412" t="str">
            <v>1 Año</v>
          </cell>
          <cell r="E412" t="str">
            <v>3 Año</v>
          </cell>
          <cell r="F412" t="str">
            <v>5 Año</v>
          </cell>
        </row>
        <row r="413">
          <cell r="C413" t="str">
            <v xml:space="preserve">Trabajando         </v>
          </cell>
          <cell r="D413">
            <v>0.22058823529411764</v>
          </cell>
          <cell r="E413">
            <v>0.43333333333333335</v>
          </cell>
          <cell r="F413">
            <v>0</v>
          </cell>
          <cell r="G413">
            <v>0.28282828282828282</v>
          </cell>
        </row>
        <row r="414">
          <cell r="C414" t="str">
            <v xml:space="preserve">Buscando trabajo       </v>
          </cell>
          <cell r="D414">
            <v>0.38235294117647056</v>
          </cell>
          <cell r="E414">
            <v>0.16666666666666666</v>
          </cell>
          <cell r="F414">
            <v>0</v>
          </cell>
          <cell r="G414">
            <v>0.31313131313131315</v>
          </cell>
        </row>
        <row r="415">
          <cell r="C415" t="str">
            <v xml:space="preserve">Estudiando         </v>
          </cell>
          <cell r="D415">
            <v>0.27941176470588236</v>
          </cell>
          <cell r="E415">
            <v>0.16666666666666666</v>
          </cell>
          <cell r="F415">
            <v>0</v>
          </cell>
          <cell r="G415">
            <v>0.24242424242424243</v>
          </cell>
        </row>
        <row r="416">
          <cell r="C416" t="str">
            <v>Otra actividad</v>
          </cell>
          <cell r="D416">
            <v>2.9411764705882353E-2</v>
          </cell>
          <cell r="E416">
            <v>0</v>
          </cell>
          <cell r="F416">
            <v>0</v>
          </cell>
          <cell r="G416">
            <v>2.0202020202020204E-2</v>
          </cell>
        </row>
        <row r="417">
          <cell r="C417" t="str">
            <v>Oficios del hogar</v>
          </cell>
          <cell r="D417">
            <v>1.4705882352941176E-2</v>
          </cell>
          <cell r="E417">
            <v>0</v>
          </cell>
          <cell r="F417">
            <v>0</v>
          </cell>
          <cell r="G417">
            <v>1.0101010101010102E-2</v>
          </cell>
        </row>
        <row r="418">
          <cell r="C418" t="str">
            <v xml:space="preserve">Incapacitado permanente para  trabajar  </v>
          </cell>
          <cell r="G418">
            <v>0</v>
          </cell>
        </row>
        <row r="434">
          <cell r="C434" t="str">
            <v>Si, tengo una empresa/negocio/finca</v>
          </cell>
          <cell r="H434">
            <v>4.8661800486618006E-3</v>
          </cell>
        </row>
        <row r="435">
          <cell r="C435" t="str">
            <v>Si, trabajo como empleado</v>
          </cell>
          <cell r="H435">
            <v>3.6496350364963501E-2</v>
          </cell>
        </row>
        <row r="436">
          <cell r="C436" t="str">
            <v>Si, trabajo en un negocio familiar sin remuneración</v>
          </cell>
          <cell r="H436">
            <v>1.2165450121654502E-2</v>
          </cell>
        </row>
        <row r="437">
          <cell r="C437" t="str">
            <v>No</v>
          </cell>
          <cell r="H437">
            <v>0.45255474452554745</v>
          </cell>
        </row>
        <row r="451">
          <cell r="C451" t="str">
            <v>Empleado de empresa familiar sin remuneración</v>
          </cell>
          <cell r="H451">
            <v>3.8929440389294405E-2</v>
          </cell>
        </row>
        <row r="452">
          <cell r="C452" t="str">
            <v>Empleado de empresa particular</v>
          </cell>
          <cell r="H452">
            <v>0.21411192214111921</v>
          </cell>
        </row>
        <row r="453">
          <cell r="C453" t="str">
            <v>Empleado del gobierno</v>
          </cell>
          <cell r="H453">
            <v>4.3795620437956206E-2</v>
          </cell>
        </row>
        <row r="454">
          <cell r="C454" t="str">
            <v>Empresario/Empleador</v>
          </cell>
          <cell r="H454">
            <v>0</v>
          </cell>
        </row>
        <row r="455">
          <cell r="C455" t="str">
            <v>Trabajador independiente (Sector público o privado)</v>
          </cell>
          <cell r="H455">
            <v>6.569343065693431E-2</v>
          </cell>
        </row>
        <row r="466">
          <cell r="D466" t="str">
            <v>1 Año</v>
          </cell>
          <cell r="E466" t="str">
            <v>3 Año</v>
          </cell>
          <cell r="F466" t="str">
            <v>5 Año</v>
          </cell>
        </row>
        <row r="467">
          <cell r="C467" t="str">
            <v>Si</v>
          </cell>
          <cell r="D467">
            <v>0.19117647058823528</v>
          </cell>
          <cell r="E467">
            <v>0.8571428571428571</v>
          </cell>
          <cell r="F467">
            <v>0</v>
          </cell>
        </row>
        <row r="468">
          <cell r="C468" t="str">
            <v>No</v>
          </cell>
          <cell r="D468">
            <v>7.3529411764705885E-2</v>
          </cell>
          <cell r="E468">
            <v>4.7619047619047616E-2</v>
          </cell>
          <cell r="F468">
            <v>0</v>
          </cell>
        </row>
        <row r="480">
          <cell r="D480" t="str">
            <v>1 Año</v>
          </cell>
          <cell r="E480" t="str">
            <v>3 Año</v>
          </cell>
          <cell r="F480" t="str">
            <v>5 Año</v>
          </cell>
        </row>
        <row r="481">
          <cell r="C481" t="str">
            <v>Contrato a término fijo</v>
          </cell>
          <cell r="D481">
            <v>0.10294117647058823</v>
          </cell>
          <cell r="E481">
            <v>0.29032258064516131</v>
          </cell>
          <cell r="F481">
            <v>0</v>
          </cell>
        </row>
        <row r="482">
          <cell r="C482" t="str">
            <v>Contrato a término indefinido</v>
          </cell>
          <cell r="D482">
            <v>8.8235294117647065E-2</v>
          </cell>
          <cell r="E482">
            <v>0.22580645161290322</v>
          </cell>
          <cell r="F482">
            <v>0</v>
          </cell>
        </row>
        <row r="483">
          <cell r="C483" t="str">
            <v>Contrato de prestación de servicios</v>
          </cell>
          <cell r="D483">
            <v>7.3529411764705885E-2</v>
          </cell>
          <cell r="E483">
            <v>0.12903225806451613</v>
          </cell>
          <cell r="F483">
            <v>0</v>
          </cell>
        </row>
        <row r="484">
          <cell r="C484" t="str">
            <v>Otro tipo de contrato</v>
          </cell>
          <cell r="D484">
            <v>0</v>
          </cell>
          <cell r="E484">
            <v>0</v>
          </cell>
          <cell r="F484">
            <v>0</v>
          </cell>
        </row>
        <row r="494">
          <cell r="D494" t="str">
            <v>1 Año</v>
          </cell>
          <cell r="E494" t="str">
            <v>3 Año</v>
          </cell>
          <cell r="F494" t="str">
            <v>5 Año</v>
          </cell>
        </row>
        <row r="495">
          <cell r="C495" t="str">
            <v>Si</v>
          </cell>
          <cell r="D495">
            <v>0.25</v>
          </cell>
          <cell r="E495">
            <v>0.54838709677419351</v>
          </cell>
          <cell r="F495">
            <v>0</v>
          </cell>
        </row>
        <row r="496">
          <cell r="C496" t="str">
            <v>No</v>
          </cell>
          <cell r="D496">
            <v>1.4705882352941176E-2</v>
          </cell>
          <cell r="E496">
            <v>9.6774193548387094E-2</v>
          </cell>
          <cell r="F496">
            <v>0</v>
          </cell>
        </row>
        <row r="511">
          <cell r="D511" t="str">
            <v>1 Año</v>
          </cell>
          <cell r="E511" t="str">
            <v>3 Año</v>
          </cell>
          <cell r="F511" t="str">
            <v>5 Año</v>
          </cell>
        </row>
        <row r="512">
          <cell r="C512" t="str">
            <v>menor a 1 SMLV (Salario mínimo legal vigente)</v>
          </cell>
          <cell r="D512">
            <v>2.9411764705882353E-2</v>
          </cell>
          <cell r="E512">
            <v>3.2258064516129031E-2</v>
          </cell>
          <cell r="F512">
            <v>0</v>
          </cell>
        </row>
        <row r="513">
          <cell r="C513" t="str">
            <v>entre 1 SMLV y menos de 2 SMLV</v>
          </cell>
          <cell r="D513">
            <v>0.19117647058823528</v>
          </cell>
          <cell r="E513">
            <v>0.16129032258064516</v>
          </cell>
          <cell r="F513">
            <v>0</v>
          </cell>
        </row>
        <row r="514">
          <cell r="C514" t="str">
            <v>entre 2 SMLV y menos de 3 SMLV</v>
          </cell>
          <cell r="D514">
            <v>0</v>
          </cell>
          <cell r="E514">
            <v>0.29032258064516131</v>
          </cell>
          <cell r="F514">
            <v>0</v>
          </cell>
        </row>
        <row r="515">
          <cell r="C515" t="str">
            <v>entre 3 SMLV y menos de 4 SMLV</v>
          </cell>
          <cell r="D515">
            <v>2.9411764705882353E-2</v>
          </cell>
          <cell r="E515">
            <v>6.4516129032258063E-2</v>
          </cell>
          <cell r="F515">
            <v>0</v>
          </cell>
        </row>
        <row r="516">
          <cell r="C516" t="str">
            <v>entre 4 SMLV y menos de 5 SMLV</v>
          </cell>
          <cell r="D516">
            <v>0</v>
          </cell>
          <cell r="E516">
            <v>3.2258064516129031E-2</v>
          </cell>
          <cell r="F516">
            <v>0</v>
          </cell>
        </row>
        <row r="517">
          <cell r="C517" t="str">
            <v>entre 5 SMLV y menos de 6 SMLV</v>
          </cell>
          <cell r="D517">
            <v>1.4705882352941176E-2</v>
          </cell>
          <cell r="E517">
            <v>3.2258064516129031E-2</v>
          </cell>
          <cell r="F517">
            <v>0</v>
          </cell>
        </row>
        <row r="518">
          <cell r="C518" t="str">
            <v>más de 6 SMLV</v>
          </cell>
          <cell r="D518">
            <v>0</v>
          </cell>
          <cell r="E518">
            <v>0</v>
          </cell>
          <cell r="F518">
            <v>0</v>
          </cell>
        </row>
        <row r="524">
          <cell r="C524" t="str">
            <v>Pesca</v>
          </cell>
          <cell r="G524">
            <v>0</v>
          </cell>
        </row>
        <row r="525">
          <cell r="C525" t="str">
            <v>Comercio; Reparación de Automotores, Motocicletas, Efectos Personales y Enseres Domésticos</v>
          </cell>
          <cell r="G525">
            <v>0</v>
          </cell>
        </row>
        <row r="526">
          <cell r="C526" t="str">
            <v>Actividades Inmobiliarias de Alquiler y Empresariales y de Alquiler</v>
          </cell>
          <cell r="G526">
            <v>0</v>
          </cell>
        </row>
        <row r="527">
          <cell r="C527" t="str">
            <v>Hogares Privados con Servicio Doméstico</v>
          </cell>
          <cell r="G527">
            <v>0</v>
          </cell>
        </row>
        <row r="528">
          <cell r="C528" t="str">
            <v>Hoteles y Restaurantes</v>
          </cell>
          <cell r="G528">
            <v>2</v>
          </cell>
        </row>
        <row r="529">
          <cell r="C529" t="str">
            <v>Organizaciones y Órganos Extraterritoriales</v>
          </cell>
          <cell r="G529">
            <v>0</v>
          </cell>
        </row>
        <row r="530">
          <cell r="C530" t="str">
            <v>Explotación de Minas y Canteras</v>
          </cell>
          <cell r="G530">
            <v>0</v>
          </cell>
        </row>
        <row r="531">
          <cell r="C531" t="str">
            <v>Suministros de Electricidad, Gas y Agua</v>
          </cell>
          <cell r="G531">
            <v>0</v>
          </cell>
        </row>
        <row r="532">
          <cell r="C532" t="str">
            <v>Construcción</v>
          </cell>
          <cell r="G532">
            <v>0</v>
          </cell>
        </row>
        <row r="533">
          <cell r="C533" t="str">
            <v>Transporte, Almacenamiento y Comunicaciones</v>
          </cell>
          <cell r="G533">
            <v>1</v>
          </cell>
        </row>
        <row r="534">
          <cell r="C534" t="str">
            <v>Intermediación Financiera</v>
          </cell>
          <cell r="G534">
            <v>1</v>
          </cell>
        </row>
        <row r="535">
          <cell r="C535" t="str">
            <v>Administración Pública y Defensa; Seguridad Social de Afiliación Obligatoria</v>
          </cell>
          <cell r="G535">
            <v>0</v>
          </cell>
        </row>
        <row r="536">
          <cell r="C536" t="str">
            <v>Industrias Manufactureras</v>
          </cell>
          <cell r="G536">
            <v>10</v>
          </cell>
        </row>
        <row r="537">
          <cell r="C537" t="str">
            <v>Servicios Sociales y de Salud</v>
          </cell>
          <cell r="G537">
            <v>3</v>
          </cell>
        </row>
        <row r="538">
          <cell r="C538" t="str">
            <v>Otras Actividades de Servicios Comunitarios, Sociales y Personales</v>
          </cell>
          <cell r="G538">
            <v>1</v>
          </cell>
        </row>
        <row r="539">
          <cell r="C539" t="str">
            <v>Agricultura, Ganadería, Caza y Silvicultura</v>
          </cell>
          <cell r="G539">
            <v>2</v>
          </cell>
        </row>
        <row r="540">
          <cell r="C540" t="str">
            <v>Educación</v>
          </cell>
          <cell r="G540">
            <v>18</v>
          </cell>
        </row>
        <row r="553">
          <cell r="C553" t="str">
            <v>Si</v>
          </cell>
          <cell r="G553">
            <v>0.05</v>
          </cell>
        </row>
        <row r="554">
          <cell r="C554" t="str">
            <v>No</v>
          </cell>
          <cell r="G554">
            <v>0</v>
          </cell>
        </row>
        <row r="573">
          <cell r="C573" t="str">
            <v>Prestación de servicios</v>
          </cell>
          <cell r="G573">
            <v>0.2</v>
          </cell>
        </row>
        <row r="574">
          <cell r="C574" t="str">
            <v xml:space="preserve">Trabajo por obra </v>
          </cell>
          <cell r="G574">
            <v>0</v>
          </cell>
        </row>
        <row r="575">
          <cell r="C575" t="str">
            <v xml:space="preserve">Trabajo por piezas o a destajo </v>
          </cell>
          <cell r="G575">
            <v>0</v>
          </cell>
        </row>
        <row r="576">
          <cell r="C576" t="str">
            <v xml:space="preserve">Trabajo por comisión </v>
          </cell>
          <cell r="G576">
            <v>0</v>
          </cell>
        </row>
        <row r="577">
          <cell r="C577" t="str">
            <v xml:space="preserve">Venta por catálogo </v>
          </cell>
          <cell r="G577">
            <v>0</v>
          </cell>
        </row>
        <row r="578">
          <cell r="C578" t="str">
            <v>Se dedica a un oficio</v>
          </cell>
          <cell r="G578">
            <v>0</v>
          </cell>
        </row>
        <row r="583">
          <cell r="C583" t="str">
            <v>Agricultura, Ganadería, Caza y Silvicultura</v>
          </cell>
          <cell r="G583">
            <v>0</v>
          </cell>
        </row>
        <row r="584">
          <cell r="C584" t="str">
            <v>Pesca</v>
          </cell>
          <cell r="G584">
            <v>0</v>
          </cell>
        </row>
        <row r="585">
          <cell r="C585" t="str">
            <v>Explotación de Minas y Canteras</v>
          </cell>
          <cell r="G585">
            <v>0</v>
          </cell>
        </row>
        <row r="586">
          <cell r="C586" t="str">
            <v>Industrias Manufactureras</v>
          </cell>
          <cell r="G586">
            <v>1</v>
          </cell>
        </row>
        <row r="587">
          <cell r="C587" t="str">
            <v>Suministros de Electricidad, Gas y Agua</v>
          </cell>
          <cell r="G587">
            <v>1</v>
          </cell>
        </row>
        <row r="588">
          <cell r="C588" t="str">
            <v>Construcción</v>
          </cell>
          <cell r="G588">
            <v>0</v>
          </cell>
        </row>
        <row r="589">
          <cell r="C589" t="str">
            <v>Comercio; Reparación de Automotores, Motocicletas, Efectos Personales y Enseres Domésticos</v>
          </cell>
          <cell r="G589">
            <v>0</v>
          </cell>
        </row>
        <row r="590">
          <cell r="C590" t="str">
            <v>Hoteles y Restaurantes</v>
          </cell>
          <cell r="G590">
            <v>0</v>
          </cell>
        </row>
        <row r="591">
          <cell r="C591" t="str">
            <v>Transporte, Almacenamiento y Comunicaciones</v>
          </cell>
          <cell r="G591">
            <v>0</v>
          </cell>
        </row>
        <row r="592">
          <cell r="C592" t="str">
            <v>Intermediación Financiera</v>
          </cell>
          <cell r="G592">
            <v>0</v>
          </cell>
        </row>
        <row r="593">
          <cell r="C593" t="str">
            <v>Actividades Inmobiliarias de Alquiler y Empresariales y de Alquiler</v>
          </cell>
          <cell r="G593">
            <v>0</v>
          </cell>
        </row>
        <row r="594">
          <cell r="C594" t="str">
            <v>Administración Pública y Defensa; Seguridad Social de Afiliación Obligatoria</v>
          </cell>
          <cell r="G594">
            <v>0</v>
          </cell>
        </row>
        <row r="595">
          <cell r="C595" t="str">
            <v>Educación</v>
          </cell>
          <cell r="G595">
            <v>2</v>
          </cell>
        </row>
        <row r="596">
          <cell r="C596" t="str">
            <v>Servicios Sociales y de Salud</v>
          </cell>
          <cell r="G596">
            <v>0</v>
          </cell>
        </row>
        <row r="597">
          <cell r="C597" t="str">
            <v>Otras Actividades de Servicios Comunitarios, Sociales y Personales</v>
          </cell>
          <cell r="G597">
            <v>1</v>
          </cell>
        </row>
        <row r="598">
          <cell r="C598" t="str">
            <v>Hogares Privados con Servicio Doméstico</v>
          </cell>
          <cell r="G598">
            <v>0</v>
          </cell>
        </row>
        <row r="599">
          <cell r="C599" t="str">
            <v>Organizaciones y Órganos Extraterritoriales</v>
          </cell>
          <cell r="G599">
            <v>0</v>
          </cell>
        </row>
        <row r="615">
          <cell r="D615" t="str">
            <v>1 Año</v>
          </cell>
          <cell r="E615" t="str">
            <v>3 Año</v>
          </cell>
          <cell r="F615" t="str">
            <v>5 Año</v>
          </cell>
        </row>
        <row r="616">
          <cell r="C616" t="str">
            <v>menor a 1 SMLV (Salario mínimo legal vigente)</v>
          </cell>
          <cell r="D616">
            <v>0</v>
          </cell>
          <cell r="E616">
            <v>0</v>
          </cell>
          <cell r="F616">
            <v>0</v>
          </cell>
        </row>
        <row r="617">
          <cell r="C617" t="str">
            <v>entre 1 SMLV y menos de 2 SMLV</v>
          </cell>
          <cell r="D617">
            <v>0</v>
          </cell>
          <cell r="E617">
            <v>0</v>
          </cell>
          <cell r="F617">
            <v>0</v>
          </cell>
        </row>
        <row r="618">
          <cell r="C618" t="str">
            <v>entre 2 SMLV y menos de 3 SMLV</v>
          </cell>
          <cell r="D618">
            <v>0</v>
          </cell>
          <cell r="E618">
            <v>0</v>
          </cell>
          <cell r="F618">
            <v>0</v>
          </cell>
        </row>
        <row r="619">
          <cell r="C619" t="str">
            <v>entre 3 SMLV y menos de 4 SMLV</v>
          </cell>
          <cell r="D619">
            <v>0</v>
          </cell>
          <cell r="E619">
            <v>0</v>
          </cell>
          <cell r="F619">
            <v>0</v>
          </cell>
        </row>
        <row r="620">
          <cell r="C620" t="str">
            <v>entre 4 SMLV y menos de 5 SMLV</v>
          </cell>
          <cell r="D620">
            <v>0</v>
          </cell>
          <cell r="E620">
            <v>0</v>
          </cell>
          <cell r="F620">
            <v>0</v>
          </cell>
        </row>
        <row r="621">
          <cell r="C621" t="str">
            <v>entre 5 SMLV y menos de 6 SMLV</v>
          </cell>
          <cell r="D621">
            <v>0</v>
          </cell>
          <cell r="E621">
            <v>0</v>
          </cell>
          <cell r="F621">
            <v>0</v>
          </cell>
        </row>
        <row r="622">
          <cell r="C622" t="str">
            <v>más de 6 SMLV</v>
          </cell>
          <cell r="D622">
            <v>0</v>
          </cell>
          <cell r="E622">
            <v>0</v>
          </cell>
          <cell r="F622">
            <v>0</v>
          </cell>
        </row>
        <row r="638">
          <cell r="D638" t="str">
            <v>1 Año</v>
          </cell>
          <cell r="E638" t="str">
            <v>3 Año</v>
          </cell>
          <cell r="F638" t="str">
            <v>5 Año</v>
          </cell>
        </row>
        <row r="639">
          <cell r="C639" t="str">
            <v xml:space="preserve">No hay trabajo disponible en la ciudad en donde vive </v>
          </cell>
          <cell r="D639">
            <v>0.16176470588235295</v>
          </cell>
          <cell r="E639">
            <v>0.29032258064516131</v>
          </cell>
          <cell r="F639">
            <v>0</v>
          </cell>
        </row>
        <row r="640">
          <cell r="C640" t="str">
            <v xml:space="preserve">No sabe cómo buscarlo </v>
          </cell>
          <cell r="D640">
            <v>0</v>
          </cell>
          <cell r="E640">
            <v>0</v>
          </cell>
          <cell r="F640">
            <v>0</v>
          </cell>
        </row>
        <row r="641">
          <cell r="C641" t="str">
            <v xml:space="preserve">No encuentra el trabajo apropiado en  su oficio o profesión  </v>
          </cell>
          <cell r="D641">
            <v>2.9411764705882353E-2</v>
          </cell>
          <cell r="E641">
            <v>0</v>
          </cell>
          <cell r="F641">
            <v>0</v>
          </cell>
        </row>
        <row r="642">
          <cell r="C642" t="str">
            <v xml:space="preserve">Carece de la experiencia necesaria </v>
          </cell>
          <cell r="D642">
            <v>0.23529411764705882</v>
          </cell>
          <cell r="E642">
            <v>9.6774193548387094E-2</v>
          </cell>
          <cell r="F642">
            <v>0</v>
          </cell>
        </row>
        <row r="643">
          <cell r="C643" t="str">
            <v>Los empleadores lo ven muy joven</v>
          </cell>
          <cell r="D643">
            <v>0</v>
          </cell>
          <cell r="E643">
            <v>0</v>
          </cell>
          <cell r="F643">
            <v>0</v>
          </cell>
        </row>
        <row r="644">
          <cell r="C644" t="str">
            <v xml:space="preserve">Carece de las competencias requeridas </v>
          </cell>
          <cell r="D644">
            <v>1.4705882352941176E-2</v>
          </cell>
          <cell r="E644">
            <v>3.2258064516129031E-2</v>
          </cell>
          <cell r="F644">
            <v>0</v>
          </cell>
        </row>
        <row r="645">
          <cell r="C645" t="str">
            <v>El salario que le ofrecen es muy bajo</v>
          </cell>
          <cell r="D645">
            <v>0</v>
          </cell>
          <cell r="E645">
            <v>3.2258064516129031E-2</v>
          </cell>
          <cell r="F645">
            <v>0</v>
          </cell>
        </row>
        <row r="646">
          <cell r="C646" t="str">
            <v>Otro</v>
          </cell>
          <cell r="D646">
            <v>0</v>
          </cell>
          <cell r="E646">
            <v>0</v>
          </cell>
          <cell r="F646">
            <v>0</v>
          </cell>
        </row>
        <row r="658">
          <cell r="C658" t="str">
            <v>0 y menos de 1 año</v>
          </cell>
          <cell r="G658">
            <v>0.17</v>
          </cell>
        </row>
        <row r="659">
          <cell r="C659" t="str">
            <v>Entre 1 año y menos de 2</v>
          </cell>
          <cell r="G659">
            <v>0.08</v>
          </cell>
        </row>
        <row r="660">
          <cell r="C660" t="str">
            <v>Mayor a 2 años</v>
          </cell>
          <cell r="G660">
            <v>0</v>
          </cell>
        </row>
        <row r="669">
          <cell r="D669" t="str">
            <v>1 Año</v>
          </cell>
          <cell r="E669" t="str">
            <v>3 Año</v>
          </cell>
          <cell r="F669" t="str">
            <v>5 Año</v>
          </cell>
        </row>
        <row r="670">
          <cell r="C670" t="str">
            <v>Monitoría/Tutoría en la institución</v>
          </cell>
          <cell r="D670">
            <v>0.20588235294117646</v>
          </cell>
          <cell r="E670">
            <v>0.41935483870967744</v>
          </cell>
          <cell r="F670">
            <v>0</v>
          </cell>
          <cell r="G670">
            <v>0.27</v>
          </cell>
        </row>
        <row r="671">
          <cell r="C671" t="str">
            <v>Estudio de otro idioma</v>
          </cell>
          <cell r="D671">
            <v>8.8235294117647065E-2</v>
          </cell>
          <cell r="E671">
            <v>0.12903225806451613</v>
          </cell>
          <cell r="F671">
            <v>0</v>
          </cell>
          <cell r="G671">
            <v>0.1</v>
          </cell>
        </row>
        <row r="672">
          <cell r="C672" t="str">
            <v>Participó en actividades deportivas / culturales / Religiosas / beneficio social</v>
          </cell>
          <cell r="D672">
            <v>2.9411764705882353E-2</v>
          </cell>
          <cell r="E672">
            <v>3.2258064516129031E-2</v>
          </cell>
          <cell r="F672">
            <v>0</v>
          </cell>
          <cell r="G672">
            <v>0.03</v>
          </cell>
        </row>
        <row r="673">
          <cell r="C673" t="str">
            <v>Participó en grupos/ semilleros de investigación</v>
          </cell>
          <cell r="D673">
            <v>5.8823529411764705E-2</v>
          </cell>
          <cell r="E673">
            <v>0.16129032258064516</v>
          </cell>
          <cell r="F673">
            <v>0</v>
          </cell>
          <cell r="G673">
            <v>0.09</v>
          </cell>
        </row>
        <row r="674">
          <cell r="C674" t="str">
            <v>Participó en la realización de proyectos al interior de la UTP</v>
          </cell>
          <cell r="D674">
            <v>2.9411764705882353E-2</v>
          </cell>
          <cell r="E674">
            <v>9.6774193548387094E-2</v>
          </cell>
          <cell r="F674">
            <v>0</v>
          </cell>
          <cell r="G674">
            <v>0.05</v>
          </cell>
        </row>
        <row r="675">
          <cell r="C675" t="str">
            <v>Realizó prácticas empresariales o participó en Actividades de emprendimiento</v>
          </cell>
          <cell r="D675">
            <v>0.11764705882352941</v>
          </cell>
          <cell r="E675">
            <v>9.6774193548387094E-2</v>
          </cell>
          <cell r="F675">
            <v>0</v>
          </cell>
          <cell r="G675">
            <v>0.11</v>
          </cell>
        </row>
        <row r="676">
          <cell r="C676" t="str">
            <v>Ninguna</v>
          </cell>
          <cell r="D676">
            <v>2.9411764705882353E-2</v>
          </cell>
          <cell r="E676">
            <v>0</v>
          </cell>
          <cell r="F676">
            <v>0</v>
          </cell>
          <cell r="G676">
            <v>0.02</v>
          </cell>
        </row>
        <row r="677">
          <cell r="C677" t="str">
            <v>Otra</v>
          </cell>
          <cell r="D677">
            <v>2.9411764705882353E-2</v>
          </cell>
          <cell r="E677">
            <v>3.2258064516129031E-2</v>
          </cell>
          <cell r="F677">
            <v>0</v>
          </cell>
          <cell r="G677">
            <v>0.03</v>
          </cell>
        </row>
        <row r="706">
          <cell r="D706" t="str">
            <v>1 Año</v>
          </cell>
          <cell r="E706" t="str">
            <v>3 Año</v>
          </cell>
          <cell r="F706" t="str">
            <v>5 Año</v>
          </cell>
        </row>
        <row r="707">
          <cell r="C707" t="str">
            <v>Premios</v>
          </cell>
          <cell r="D707">
            <v>1.4705882352941176E-2</v>
          </cell>
          <cell r="E707">
            <v>3.2258064516129031E-2</v>
          </cell>
          <cell r="F707">
            <v>0</v>
          </cell>
        </row>
        <row r="708">
          <cell r="C708" t="str">
            <v>Becas para capacitación</v>
          </cell>
          <cell r="D708">
            <v>2.9411764705882353E-2</v>
          </cell>
          <cell r="E708">
            <v>9.6774193548387094E-2</v>
          </cell>
          <cell r="F708">
            <v>0</v>
          </cell>
        </row>
        <row r="709">
          <cell r="C709" t="str">
            <v>Condecoraciones/Menciones</v>
          </cell>
          <cell r="D709">
            <v>0</v>
          </cell>
          <cell r="E709">
            <v>0.12903225806451613</v>
          </cell>
          <cell r="F709">
            <v>0</v>
          </cell>
        </row>
        <row r="710">
          <cell r="C710" t="str">
            <v>Ninguno</v>
          </cell>
          <cell r="D710">
            <v>0.25</v>
          </cell>
          <cell r="E710">
            <v>0.25806451612903225</v>
          </cell>
          <cell r="F710">
            <v>0</v>
          </cell>
        </row>
        <row r="711">
          <cell r="C711" t="str">
            <v>Otras</v>
          </cell>
          <cell r="D711">
            <v>2.9411764705882353E-2</v>
          </cell>
          <cell r="E711">
            <v>0</v>
          </cell>
          <cell r="F711">
            <v>0</v>
          </cell>
        </row>
        <row r="722">
          <cell r="D722" t="str">
            <v>MG</v>
          </cell>
          <cell r="E722" t="str">
            <v>1 Año</v>
          </cell>
          <cell r="F722" t="str">
            <v>3 Año</v>
          </cell>
          <cell r="G722" t="str">
            <v>5 Año</v>
          </cell>
        </row>
        <row r="723">
          <cell r="C723" t="str">
            <v>Si</v>
          </cell>
          <cell r="D723">
            <v>0.55948553054662375</v>
          </cell>
          <cell r="E723">
            <v>0.23529411764705882</v>
          </cell>
          <cell r="F723">
            <v>0.4838709677419355</v>
          </cell>
          <cell r="G723">
            <v>0</v>
          </cell>
          <cell r="H723">
            <v>0.49878345498783455</v>
          </cell>
        </row>
        <row r="724">
          <cell r="C724" t="str">
            <v>No</v>
          </cell>
          <cell r="D724">
            <v>0.19935691318327975</v>
          </cell>
          <cell r="E724">
            <v>5.8823529411764705E-2</v>
          </cell>
          <cell r="F724">
            <v>0.19354838709677419</v>
          </cell>
          <cell r="G724">
            <v>0</v>
          </cell>
          <cell r="H724">
            <v>0.17518248175182483</v>
          </cell>
        </row>
        <row r="754">
          <cell r="D754" t="str">
            <v>MG</v>
          </cell>
          <cell r="E754" t="str">
            <v>1 Año</v>
          </cell>
          <cell r="F754" t="str">
            <v>3 Año</v>
          </cell>
          <cell r="G754" t="str">
            <v>5 Año</v>
          </cell>
        </row>
        <row r="755">
          <cell r="C755" t="str">
            <v>No estar seguro si la idea pueda  convertirse en un negocio exitoso</v>
          </cell>
          <cell r="D755">
            <v>3.5369774919614148E-2</v>
          </cell>
          <cell r="E755">
            <v>7.3529411764705885E-2</v>
          </cell>
          <cell r="F755">
            <v>3.2258064516129031E-2</v>
          </cell>
          <cell r="G755">
            <v>0</v>
          </cell>
          <cell r="H755">
            <v>4.1362530413625302E-2</v>
          </cell>
        </row>
        <row r="756">
          <cell r="C756" t="str">
            <v xml:space="preserve">Falta de recursos económicos propios </v>
          </cell>
          <cell r="D756">
            <v>9.0032154340836015E-2</v>
          </cell>
          <cell r="E756">
            <v>8.8235294117647065E-2</v>
          </cell>
          <cell r="F756">
            <v>0.22580645161290322</v>
          </cell>
          <cell r="G756">
            <v>0</v>
          </cell>
          <cell r="H756">
            <v>9.9756690997566913E-2</v>
          </cell>
        </row>
        <row r="757">
          <cell r="C757" t="str">
            <v xml:space="preserve">No poder encontrar socios de confianza </v>
          </cell>
          <cell r="D757">
            <v>3.2154340836012861E-3</v>
          </cell>
          <cell r="E757">
            <v>1.4705882352941176E-2</v>
          </cell>
          <cell r="F757">
            <v>0</v>
          </cell>
          <cell r="G757">
            <v>0</v>
          </cell>
          <cell r="H757">
            <v>4.8661800486618006E-3</v>
          </cell>
        </row>
        <row r="758">
          <cell r="C758" t="str">
            <v xml:space="preserve">No tener conocimientos para la creación  de una empresa </v>
          </cell>
          <cell r="D758">
            <v>2.5723472668810289E-2</v>
          </cell>
          <cell r="E758">
            <v>2.9411764705882353E-2</v>
          </cell>
          <cell r="F758">
            <v>0</v>
          </cell>
          <cell r="G758">
            <v>0</v>
          </cell>
          <cell r="H758">
            <v>2.4330900243309004E-2</v>
          </cell>
        </row>
        <row r="759">
          <cell r="C759" t="str">
            <v xml:space="preserve">Difícil acceso a las entidades financieras </v>
          </cell>
          <cell r="D759">
            <v>9.6463022508038593E-3</v>
          </cell>
          <cell r="E759">
            <v>1.4705882352941176E-2</v>
          </cell>
          <cell r="F759">
            <v>0</v>
          </cell>
          <cell r="G759">
            <v>0</v>
          </cell>
          <cell r="H759">
            <v>9.7323600973236012E-3</v>
          </cell>
        </row>
        <row r="760">
          <cell r="C760" t="str">
            <v>Falta de apoyo del gobierno</v>
          </cell>
          <cell r="D760">
            <v>3.5369774919614148E-2</v>
          </cell>
          <cell r="E760">
            <v>1.4705882352941176E-2</v>
          </cell>
          <cell r="F760">
            <v>9.6774193548387094E-2</v>
          </cell>
          <cell r="G760">
            <v>0</v>
          </cell>
          <cell r="H760">
            <v>3.6496350364963501E-2</v>
          </cell>
        </row>
        <row r="761">
          <cell r="C761" t="str">
            <v xml:space="preserve">La costumbre de tener un salario fijo </v>
          </cell>
          <cell r="D761">
            <v>0</v>
          </cell>
          <cell r="E761">
            <v>0</v>
          </cell>
          <cell r="F761">
            <v>3.2258064516129031E-2</v>
          </cell>
          <cell r="G761">
            <v>0</v>
          </cell>
          <cell r="H761">
            <v>2.4330900243309003E-3</v>
          </cell>
        </row>
        <row r="762">
          <cell r="C762" t="str">
            <v>Temor para asumir el riesgo</v>
          </cell>
          <cell r="D762">
            <v>8.3601286173633438E-2</v>
          </cell>
          <cell r="E762">
            <v>2.9411764705882353E-2</v>
          </cell>
          <cell r="F762">
            <v>3.2258064516129031E-2</v>
          </cell>
          <cell r="G762">
            <v>0</v>
          </cell>
          <cell r="H762">
            <v>7.0559610705596104E-2</v>
          </cell>
        </row>
        <row r="763">
          <cell r="C763" t="str">
            <v>Otros</v>
          </cell>
          <cell r="D763">
            <v>3.215434083601286E-2</v>
          </cell>
          <cell r="E763">
            <v>2.9411764705882353E-2</v>
          </cell>
          <cell r="F763">
            <v>0</v>
          </cell>
          <cell r="G763">
            <v>0</v>
          </cell>
          <cell r="H763">
            <v>2.9197080291970802E-2</v>
          </cell>
        </row>
        <row r="776">
          <cell r="C776" t="str">
            <v>Si</v>
          </cell>
          <cell r="D776">
            <v>0.8038585209003215</v>
          </cell>
        </row>
        <row r="777">
          <cell r="C777" t="str">
            <v>No</v>
          </cell>
          <cell r="D777">
            <v>0.13826366559485531</v>
          </cell>
        </row>
        <row r="778">
          <cell r="C778" t="str">
            <v>No sabe</v>
          </cell>
          <cell r="D778">
            <v>5.7877813504823149E-2</v>
          </cell>
        </row>
        <row r="793">
          <cell r="C793" t="str">
            <v>Alto</v>
          </cell>
          <cell r="D793">
            <v>0.31511254019292606</v>
          </cell>
        </row>
        <row r="794">
          <cell r="C794" t="str">
            <v>Mediano</v>
          </cell>
          <cell r="D794">
            <v>0.56913183279742763</v>
          </cell>
        </row>
        <row r="795">
          <cell r="C795" t="str">
            <v>Bajo</v>
          </cell>
          <cell r="D795">
            <v>8.3601286173633438E-2</v>
          </cell>
        </row>
        <row r="796">
          <cell r="C796" t="str">
            <v>Ninguno</v>
          </cell>
          <cell r="D796">
            <v>2.2508038585209004E-2</v>
          </cell>
        </row>
        <row r="797">
          <cell r="C797" t="str">
            <v>No sabe</v>
          </cell>
          <cell r="D797">
            <v>9.6463022508038593E-3</v>
          </cell>
        </row>
        <row r="823">
          <cell r="D823">
            <v>18</v>
          </cell>
          <cell r="E823">
            <v>3</v>
          </cell>
          <cell r="F823">
            <v>0</v>
          </cell>
        </row>
        <row r="828">
          <cell r="C828" t="str">
            <v>Siempre</v>
          </cell>
          <cell r="D828">
            <v>0.14469453376205788</v>
          </cell>
          <cell r="E828">
            <v>0.16129032258064516</v>
          </cell>
          <cell r="F828">
            <v>0</v>
          </cell>
        </row>
        <row r="829">
          <cell r="C829" t="str">
            <v>Casi Siempre</v>
          </cell>
          <cell r="D829">
            <v>0.24758842443729903</v>
          </cell>
          <cell r="E829">
            <v>0.25806451612903225</v>
          </cell>
          <cell r="F829">
            <v>1</v>
          </cell>
        </row>
        <row r="830">
          <cell r="C830" t="str">
            <v>Algunas veces</v>
          </cell>
          <cell r="D830">
            <v>0.20257234726688103</v>
          </cell>
          <cell r="E830">
            <v>0.32258064516129031</v>
          </cell>
          <cell r="F830">
            <v>0</v>
          </cell>
        </row>
        <row r="831">
          <cell r="C831" t="str">
            <v>Nunca</v>
          </cell>
          <cell r="D831">
            <v>7.0739549839228297E-2</v>
          </cell>
          <cell r="E831">
            <v>9.6774193548387094E-2</v>
          </cell>
          <cell r="F831">
            <v>0</v>
          </cell>
        </row>
        <row r="832">
          <cell r="C832" t="str">
            <v>No sabe</v>
          </cell>
          <cell r="D832">
            <v>6.4308681672025719E-2</v>
          </cell>
          <cell r="E832">
            <v>0.16129032258064516</v>
          </cell>
          <cell r="F832">
            <v>0</v>
          </cell>
        </row>
        <row r="834">
          <cell r="D834" t="str">
            <v>MG</v>
          </cell>
          <cell r="E834" t="str">
            <v>3 Año</v>
          </cell>
          <cell r="F834" t="str">
            <v>5 Año</v>
          </cell>
        </row>
        <row r="835">
          <cell r="C835" t="str">
            <v>Siempre</v>
          </cell>
          <cell r="D835">
            <v>0.17684887459807075</v>
          </cell>
          <cell r="E835">
            <v>0.12903225806451613</v>
          </cell>
          <cell r="F835">
            <v>0</v>
          </cell>
        </row>
        <row r="836">
          <cell r="C836" t="str">
            <v>Casi Siempre</v>
          </cell>
          <cell r="D836">
            <v>0.35048231511254019</v>
          </cell>
          <cell r="E836">
            <v>0.25806451612903225</v>
          </cell>
          <cell r="F836">
            <v>1</v>
          </cell>
        </row>
        <row r="837">
          <cell r="C837" t="str">
            <v>Algunas veces</v>
          </cell>
          <cell r="D837">
            <v>0.27009646302250806</v>
          </cell>
          <cell r="E837">
            <v>0.35483870967741937</v>
          </cell>
          <cell r="F837">
            <v>0</v>
          </cell>
        </row>
        <row r="838">
          <cell r="C838" t="str">
            <v>Nunca</v>
          </cell>
          <cell r="D838">
            <v>0.10610932475884244</v>
          </cell>
          <cell r="E838">
            <v>9.6774193548387094E-2</v>
          </cell>
          <cell r="F838">
            <v>0</v>
          </cell>
        </row>
        <row r="839">
          <cell r="C839" t="str">
            <v>No sabe</v>
          </cell>
          <cell r="D839">
            <v>9.6463022508038579E-2</v>
          </cell>
          <cell r="E839">
            <v>0.16129032258064516</v>
          </cell>
          <cell r="F839">
            <v>0</v>
          </cell>
        </row>
        <row r="841">
          <cell r="D841" t="str">
            <v>MG</v>
          </cell>
          <cell r="E841" t="str">
            <v>3 Año</v>
          </cell>
          <cell r="F841" t="str">
            <v>5 Año</v>
          </cell>
        </row>
        <row r="842">
          <cell r="C842" t="str">
            <v>Siempre</v>
          </cell>
          <cell r="D842">
            <v>9.0032154340836015E-2</v>
          </cell>
          <cell r="E842">
            <v>9.6774193548387094E-2</v>
          </cell>
          <cell r="F842">
            <v>0</v>
          </cell>
        </row>
        <row r="843">
          <cell r="C843" t="str">
            <v>Casi Siempre</v>
          </cell>
          <cell r="D843">
            <v>0.20578778135048231</v>
          </cell>
          <cell r="E843">
            <v>0.25806451612903225</v>
          </cell>
          <cell r="F843">
            <v>1</v>
          </cell>
        </row>
        <row r="844">
          <cell r="C844" t="str">
            <v>Algunas veces</v>
          </cell>
          <cell r="D844">
            <v>0.17363344051446947</v>
          </cell>
          <cell r="E844">
            <v>0.38709677419354838</v>
          </cell>
          <cell r="F844">
            <v>0</v>
          </cell>
        </row>
        <row r="845">
          <cell r="C845" t="str">
            <v>Nunca</v>
          </cell>
          <cell r="D845">
            <v>5.7877813504823149E-2</v>
          </cell>
          <cell r="E845">
            <v>9.6774193548387094E-2</v>
          </cell>
          <cell r="F845">
            <v>0</v>
          </cell>
        </row>
        <row r="846">
          <cell r="C846" t="str">
            <v>No sabe</v>
          </cell>
          <cell r="D846">
            <v>5.1446945337620578E-2</v>
          </cell>
          <cell r="E846">
            <v>0.16129032258064516</v>
          </cell>
          <cell r="F846">
            <v>0</v>
          </cell>
        </row>
        <row r="860">
          <cell r="D860" t="str">
            <v>MG</v>
          </cell>
          <cell r="E860" t="str">
            <v>1 Año</v>
          </cell>
          <cell r="F860" t="str">
            <v>3 Año</v>
          </cell>
          <cell r="G860" t="str">
            <v>5 Año</v>
          </cell>
        </row>
        <row r="861">
          <cell r="C861">
            <v>1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</row>
        <row r="862">
          <cell r="C862">
            <v>2</v>
          </cell>
          <cell r="D862">
            <v>9.6463022508038593E-3</v>
          </cell>
          <cell r="E862">
            <v>2.9411764705882353E-2</v>
          </cell>
          <cell r="F862">
            <v>0</v>
          </cell>
          <cell r="G862">
            <v>0</v>
          </cell>
          <cell r="H862">
            <v>1.2165450121654502E-2</v>
          </cell>
        </row>
        <row r="863">
          <cell r="C863">
            <v>3</v>
          </cell>
          <cell r="D863">
            <v>9.9678456591639875E-2</v>
          </cell>
          <cell r="E863">
            <v>0.23529411764705882</v>
          </cell>
          <cell r="F863">
            <v>0.12903225806451613</v>
          </cell>
          <cell r="G863">
            <v>0</v>
          </cell>
          <cell r="H863">
            <v>0.12408759124087591</v>
          </cell>
        </row>
        <row r="864">
          <cell r="C864">
            <v>4</v>
          </cell>
          <cell r="D864">
            <v>0.64308681672025725</v>
          </cell>
          <cell r="E864">
            <v>0.52941176470588236</v>
          </cell>
          <cell r="F864">
            <v>0.5161290322580645</v>
          </cell>
          <cell r="G864">
            <v>1</v>
          </cell>
          <cell r="H864">
            <v>0.61557177615571779</v>
          </cell>
        </row>
        <row r="865">
          <cell r="C865">
            <v>5</v>
          </cell>
          <cell r="D865">
            <v>0.24758842443729903</v>
          </cell>
          <cell r="E865">
            <v>0.20588235294117646</v>
          </cell>
          <cell r="F865">
            <v>0.35483870967741937</v>
          </cell>
          <cell r="G865">
            <v>0</v>
          </cell>
          <cell r="H865">
            <v>0.24817518248175183</v>
          </cell>
        </row>
        <row r="887">
          <cell r="C887" t="str">
            <v>Baja calidad en la formación</v>
          </cell>
          <cell r="E887">
            <v>5.4662379421221867E-2</v>
          </cell>
        </row>
        <row r="888">
          <cell r="C888" t="str">
            <v>Baja calidad de los docentes</v>
          </cell>
          <cell r="E888">
            <v>6.4308681672025723E-3</v>
          </cell>
        </row>
        <row r="889">
          <cell r="C889" t="str">
            <v>Poco reconocimiento del programa</v>
          </cell>
          <cell r="E889">
            <v>2.5723472668810289E-2</v>
          </cell>
        </row>
        <row r="890">
          <cell r="C890" t="str">
            <v>Inadecuada orientación del programa respecto al entorno</v>
          </cell>
          <cell r="E890">
            <v>5.1446945337620578E-2</v>
          </cell>
        </row>
        <row r="891">
          <cell r="C891" t="str">
            <v>La institución no cuenta con los recursos necesarios para apoyar el proceso de formación</v>
          </cell>
          <cell r="E891">
            <v>5.1446945337620578E-2</v>
          </cell>
        </row>
        <row r="892">
          <cell r="C892" t="str">
            <v>Otra</v>
          </cell>
          <cell r="E892">
            <v>0.12540192926045016</v>
          </cell>
        </row>
        <row r="905">
          <cell r="D905" t="str">
            <v>MG</v>
          </cell>
          <cell r="E905" t="str">
            <v>1 Año</v>
          </cell>
        </row>
        <row r="906">
          <cell r="C906" t="str">
            <v>Alto</v>
          </cell>
          <cell r="D906">
            <v>9.3247588424437297E-2</v>
          </cell>
          <cell r="E906">
            <v>0.10294117647058823</v>
          </cell>
          <cell r="F906">
            <v>9.498680738786279E-2</v>
          </cell>
        </row>
        <row r="907">
          <cell r="C907" t="str">
            <v>Mediano</v>
          </cell>
          <cell r="D907">
            <v>0.36977491961414793</v>
          </cell>
          <cell r="E907">
            <v>0.27941176470588236</v>
          </cell>
          <cell r="F907">
            <v>0.35356200527704484</v>
          </cell>
        </row>
        <row r="908">
          <cell r="C908" t="str">
            <v>Bajo</v>
          </cell>
          <cell r="D908">
            <v>0.36977491961414793</v>
          </cell>
          <cell r="E908">
            <v>0.39705882352941174</v>
          </cell>
          <cell r="F908">
            <v>0.37467018469656993</v>
          </cell>
        </row>
        <row r="909">
          <cell r="C909" t="str">
            <v>Ninguno</v>
          </cell>
          <cell r="D909">
            <v>7.3954983922829579E-2</v>
          </cell>
          <cell r="E909">
            <v>0.14705882352941177</v>
          </cell>
          <cell r="F909">
            <v>8.7071240105540904E-2</v>
          </cell>
        </row>
        <row r="910">
          <cell r="C910" t="str">
            <v>No sabe</v>
          </cell>
          <cell r="D910">
            <v>9.3247588424437297E-2</v>
          </cell>
          <cell r="E910">
            <v>7.3529411764705885E-2</v>
          </cell>
          <cell r="F910">
            <v>8.9709762532981532E-2</v>
          </cell>
        </row>
        <row r="938">
          <cell r="D938" t="str">
            <v>1 Año</v>
          </cell>
          <cell r="E938" t="str">
            <v>3 Año</v>
          </cell>
          <cell r="F938" t="str">
            <v>5 Año</v>
          </cell>
        </row>
        <row r="939">
          <cell r="C939" t="str">
            <v>De alto impacto</v>
          </cell>
          <cell r="D939">
            <v>0.10294117647058823</v>
          </cell>
          <cell r="E939">
            <v>9.6774193548387094E-2</v>
          </cell>
          <cell r="F939">
            <v>1</v>
          </cell>
          <cell r="G939">
            <v>0.11</v>
          </cell>
        </row>
        <row r="940">
          <cell r="C940" t="str">
            <v>De mediano impacto</v>
          </cell>
          <cell r="D940">
            <v>0.5</v>
          </cell>
          <cell r="E940">
            <v>0.5161290322580645</v>
          </cell>
          <cell r="F940">
            <v>0</v>
          </cell>
          <cell r="G940">
            <v>0.5</v>
          </cell>
        </row>
        <row r="941">
          <cell r="C941" t="str">
            <v>De bajo impacto</v>
          </cell>
          <cell r="D941">
            <v>0.3235294117647059</v>
          </cell>
          <cell r="E941">
            <v>0.32258064516129031</v>
          </cell>
          <cell r="F941">
            <v>0</v>
          </cell>
          <cell r="G941">
            <v>0.32</v>
          </cell>
        </row>
        <row r="942">
          <cell r="C942" t="str">
            <v>Ningún impacto</v>
          </cell>
          <cell r="D942">
            <v>7.3529411764705885E-2</v>
          </cell>
          <cell r="E942">
            <v>6.4516129032258063E-2</v>
          </cell>
          <cell r="F942">
            <v>0</v>
          </cell>
          <cell r="G942">
            <v>7.0000000000000007E-2</v>
          </cell>
        </row>
        <row r="954">
          <cell r="C954" t="str">
            <v>Excelente</v>
          </cell>
          <cell r="F954">
            <v>0.15625</v>
          </cell>
        </row>
        <row r="955">
          <cell r="C955" t="str">
            <v>Bueno</v>
          </cell>
          <cell r="F955">
            <v>0.4375</v>
          </cell>
        </row>
        <row r="956">
          <cell r="C956" t="str">
            <v>Regular</v>
          </cell>
          <cell r="F956">
            <v>0.15625</v>
          </cell>
        </row>
        <row r="957">
          <cell r="C957" t="str">
            <v>Malo</v>
          </cell>
          <cell r="F957">
            <v>0.15625</v>
          </cell>
        </row>
        <row r="958">
          <cell r="C958" t="str">
            <v>No ha participado</v>
          </cell>
          <cell r="F958">
            <v>9.375E-2</v>
          </cell>
        </row>
        <row r="968">
          <cell r="C968" t="str">
            <v>Excelente</v>
          </cell>
          <cell r="F968">
            <v>0.15625</v>
          </cell>
        </row>
        <row r="969">
          <cell r="C969" t="str">
            <v>Bueno</v>
          </cell>
          <cell r="F969">
            <v>0.34375</v>
          </cell>
        </row>
        <row r="970">
          <cell r="C970" t="str">
            <v>Regular</v>
          </cell>
          <cell r="F970">
            <v>0.3125</v>
          </cell>
        </row>
        <row r="971">
          <cell r="C971" t="str">
            <v>Malo</v>
          </cell>
          <cell r="F971">
            <v>6.25E-2</v>
          </cell>
        </row>
        <row r="972">
          <cell r="C972" t="str">
            <v>No ha participado</v>
          </cell>
          <cell r="F972">
            <v>0.125</v>
          </cell>
        </row>
        <row r="984">
          <cell r="C984" t="str">
            <v>Excelente</v>
          </cell>
          <cell r="F984">
            <v>0.125</v>
          </cell>
        </row>
        <row r="985">
          <cell r="C985" t="str">
            <v>Bueno</v>
          </cell>
          <cell r="F985">
            <v>0.3125</v>
          </cell>
        </row>
        <row r="986">
          <cell r="C986" t="str">
            <v>Regular</v>
          </cell>
          <cell r="F986">
            <v>0.375</v>
          </cell>
        </row>
        <row r="987">
          <cell r="C987" t="str">
            <v>Malo</v>
          </cell>
          <cell r="F987">
            <v>6.25E-2</v>
          </cell>
        </row>
        <row r="988">
          <cell r="C988" t="str">
            <v>No ha participado</v>
          </cell>
          <cell r="F988">
            <v>0.125</v>
          </cell>
        </row>
        <row r="1000">
          <cell r="C1000" t="str">
            <v>Excelente</v>
          </cell>
          <cell r="F1000">
            <v>0.125</v>
          </cell>
        </row>
        <row r="1001">
          <cell r="C1001" t="str">
            <v>Bueno</v>
          </cell>
          <cell r="F1001">
            <v>0.28125</v>
          </cell>
        </row>
        <row r="1002">
          <cell r="C1002" t="str">
            <v>Regular</v>
          </cell>
          <cell r="F1002">
            <v>0.34375</v>
          </cell>
        </row>
        <row r="1003">
          <cell r="C1003" t="str">
            <v>Malo</v>
          </cell>
          <cell r="F1003">
            <v>0.125</v>
          </cell>
        </row>
        <row r="1004">
          <cell r="C1004" t="str">
            <v>No ha participado</v>
          </cell>
          <cell r="F1004">
            <v>0.125</v>
          </cell>
        </row>
        <row r="1015">
          <cell r="C1015" t="str">
            <v>Excelente</v>
          </cell>
          <cell r="F1015">
            <v>0.25</v>
          </cell>
        </row>
        <row r="1016">
          <cell r="C1016" t="str">
            <v>Bueno</v>
          </cell>
          <cell r="F1016">
            <v>0.40625</v>
          </cell>
        </row>
        <row r="1017">
          <cell r="C1017" t="str">
            <v>Regular</v>
          </cell>
          <cell r="F1017">
            <v>0.125</v>
          </cell>
        </row>
        <row r="1018">
          <cell r="C1018" t="str">
            <v>Malo</v>
          </cell>
          <cell r="F1018">
            <v>3.125E-2</v>
          </cell>
        </row>
        <row r="1019">
          <cell r="C1019" t="str">
            <v>No ha participado</v>
          </cell>
          <cell r="F1019">
            <v>0.1875</v>
          </cell>
        </row>
        <row r="1029">
          <cell r="C1029" t="str">
            <v>Excelente</v>
          </cell>
          <cell r="F1029">
            <v>0.1875</v>
          </cell>
        </row>
        <row r="1030">
          <cell r="C1030" t="str">
            <v>Bueno</v>
          </cell>
          <cell r="F1030">
            <v>0.21875</v>
          </cell>
        </row>
        <row r="1031">
          <cell r="C1031" t="str">
            <v>Regular</v>
          </cell>
          <cell r="F1031">
            <v>0.375</v>
          </cell>
        </row>
        <row r="1032">
          <cell r="C1032" t="str">
            <v>Malo</v>
          </cell>
          <cell r="F1032">
            <v>9.375E-2</v>
          </cell>
        </row>
        <row r="1033">
          <cell r="C1033" t="str">
            <v>No ha participado</v>
          </cell>
          <cell r="F1033">
            <v>0.125</v>
          </cell>
        </row>
        <row r="1037">
          <cell r="E1037" t="str">
            <v>% MG</v>
          </cell>
        </row>
        <row r="1038">
          <cell r="C1038" t="str">
            <v>Excelente</v>
          </cell>
          <cell r="E1038">
            <v>0.20257234726688103</v>
          </cell>
        </row>
        <row r="1039">
          <cell r="C1039" t="str">
            <v>Buena</v>
          </cell>
          <cell r="E1039">
            <v>0.22186495176848875</v>
          </cell>
        </row>
        <row r="1040">
          <cell r="C1040" t="str">
            <v>Regular</v>
          </cell>
          <cell r="E1040">
            <v>1.2861736334405145E-2</v>
          </cell>
        </row>
        <row r="1041">
          <cell r="C1041" t="str">
            <v>Mala</v>
          </cell>
          <cell r="E1041">
            <v>3.2154340836012861E-3</v>
          </cell>
        </row>
        <row r="1047">
          <cell r="C1047" t="str">
            <v>Alto</v>
          </cell>
          <cell r="E1047">
            <v>0.5</v>
          </cell>
        </row>
        <row r="1048">
          <cell r="C1048" t="str">
            <v>Mediano</v>
          </cell>
          <cell r="E1048">
            <v>0.36764705882352944</v>
          </cell>
        </row>
        <row r="1049">
          <cell r="C1049" t="str">
            <v>Bajo</v>
          </cell>
          <cell r="E1049">
            <v>8.8235294117647065E-2</v>
          </cell>
        </row>
        <row r="1050">
          <cell r="C1050" t="str">
            <v>Ninguno</v>
          </cell>
          <cell r="E1050">
            <v>4.4117647058823532E-2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A6" sqref="A6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2"/>
    </row>
    <row r="21" spans="2:18">
      <c r="Q21" s="2"/>
    </row>
    <row r="22" spans="2:18">
      <c r="E22"/>
      <c r="Q22" s="2"/>
    </row>
    <row r="23" spans="2:18">
      <c r="Q23" s="2"/>
    </row>
    <row r="24" spans="2:18">
      <c r="Q24" s="2"/>
    </row>
    <row r="25" spans="2:18">
      <c r="Q25" s="2"/>
    </row>
    <row r="26" spans="2:18">
      <c r="Q26" s="2"/>
    </row>
    <row r="27" spans="2:18">
      <c r="D27"/>
      <c r="Q27" s="2"/>
      <c r="R27" s="2"/>
    </row>
    <row r="28" spans="2:18">
      <c r="Q28" s="2"/>
    </row>
    <row r="29" spans="2:18">
      <c r="F29"/>
    </row>
    <row r="32" spans="2:18" ht="18.75">
      <c r="B32" s="100" t="s">
        <v>0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</row>
    <row r="33" spans="2:15" ht="68.25" customHeight="1">
      <c r="B33" s="101" t="s">
        <v>1</v>
      </c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</row>
    <row r="34" spans="2:15" ht="43.5" customHeight="1">
      <c r="B34" s="101" t="s">
        <v>2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</row>
    <row r="35" spans="2:15" ht="243.75" customHeight="1">
      <c r="B35" s="102" t="s">
        <v>3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</row>
    <row r="36" spans="2:15" ht="89.25" customHeight="1">
      <c r="B36" s="103" t="s">
        <v>4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</row>
    <row r="37" spans="2:15" ht="58.5" customHeight="1">
      <c r="B37" s="103" t="s">
        <v>5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</row>
    <row r="38" spans="2:15" ht="20.25" customHeight="1"/>
    <row r="39" spans="2:15" ht="36.75" customHeight="1">
      <c r="B39" s="3" t="s">
        <v>6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2:15" ht="14.45" customHeight="1">
      <c r="B40" s="96" t="s">
        <v>7</v>
      </c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</row>
    <row r="41" spans="2:15" ht="14.45" customHeight="1"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</row>
    <row r="42" spans="2:15" ht="14.45" customHeight="1"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</row>
    <row r="43" spans="2:15" ht="14.45" customHeight="1"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</row>
    <row r="44" spans="2:15" ht="14.45" customHeight="1"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</row>
    <row r="45" spans="2:15" ht="14.45" customHeight="1"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</row>
    <row r="46" spans="2:15" ht="14.45" customHeight="1"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</row>
    <row r="47" spans="2:15" ht="14.45" customHeight="1"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</row>
    <row r="48" spans="2:15" ht="14.45" customHeight="1"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</row>
    <row r="49" spans="2:14" ht="34.5" customHeight="1"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</row>
    <row r="51" spans="2:14" ht="87.75" customHeight="1">
      <c r="B51" s="98" t="s">
        <v>8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5:S1093"/>
  <sheetViews>
    <sheetView zoomScale="80" zoomScaleNormal="80" workbookViewId="0">
      <selection activeCell="E45" sqref="E45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9" width="11.42578125" style="1" customWidth="1"/>
    <col min="20" max="16384" width="11.42578125" style="1"/>
  </cols>
  <sheetData>
    <row r="45" spans="2:19" ht="23.25">
      <c r="C45" s="94" t="s">
        <v>452</v>
      </c>
    </row>
    <row r="46" spans="2:19" s="51" customFormat="1" ht="8.25" customHeight="1">
      <c r="B46" s="53"/>
      <c r="C46" s="53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R46" s="52"/>
      <c r="S46" s="54"/>
    </row>
    <row r="47" spans="2:19" s="51" customFormat="1" ht="39" customHeight="1">
      <c r="B47" s="53"/>
      <c r="C47" s="105" t="s">
        <v>188</v>
      </c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R47" s="52"/>
      <c r="S47" s="54"/>
    </row>
    <row r="48" spans="2:19" s="51" customFormat="1" ht="19.5" customHeight="1">
      <c r="B48" s="53"/>
      <c r="C48" s="53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R48" s="52"/>
      <c r="S48" s="54"/>
    </row>
    <row r="49" spans="2:19" s="51" customFormat="1" ht="23.25">
      <c r="B49" s="53"/>
      <c r="C49" s="108" t="s">
        <v>189</v>
      </c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R49" s="52"/>
      <c r="S49" s="54"/>
    </row>
    <row r="50" spans="2:19" s="51" customFormat="1" ht="19.5" customHeight="1">
      <c r="B50" s="53"/>
      <c r="C50" s="53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R50" s="52"/>
      <c r="S50" s="54"/>
    </row>
    <row r="51" spans="2:19" s="51" customFormat="1" ht="19.5" customHeight="1">
      <c r="B51" s="53"/>
      <c r="C51" s="55" t="s">
        <v>93</v>
      </c>
      <c r="D51" s="55" t="s">
        <v>190</v>
      </c>
      <c r="E51" s="55" t="s">
        <v>191</v>
      </c>
      <c r="F51" s="55" t="s">
        <v>192</v>
      </c>
      <c r="G51" s="55" t="s">
        <v>193</v>
      </c>
      <c r="H51" s="55" t="s">
        <v>95</v>
      </c>
      <c r="I51" s="4"/>
      <c r="J51" s="4"/>
      <c r="K51" s="4"/>
      <c r="L51" s="4"/>
      <c r="M51" s="4"/>
      <c r="N51" s="4"/>
      <c r="O51" s="4"/>
      <c r="P51" s="4"/>
      <c r="R51" s="52"/>
      <c r="S51" s="54"/>
    </row>
    <row r="52" spans="2:19" s="51" customFormat="1" ht="19.5" customHeight="1">
      <c r="B52" s="53"/>
      <c r="C52" s="56" t="s">
        <v>194</v>
      </c>
      <c r="D52" s="57">
        <v>104</v>
      </c>
      <c r="E52" s="57">
        <v>19</v>
      </c>
      <c r="F52" s="57">
        <v>15</v>
      </c>
      <c r="G52" s="57">
        <v>0</v>
      </c>
      <c r="H52" s="58">
        <v>138</v>
      </c>
      <c r="I52" s="4"/>
      <c r="J52" s="4"/>
      <c r="K52" s="4"/>
      <c r="L52" s="4"/>
      <c r="M52" s="4"/>
      <c r="N52" s="4"/>
      <c r="O52" s="4"/>
      <c r="P52" s="4"/>
      <c r="Q52" s="59"/>
      <c r="R52" s="52"/>
      <c r="S52" s="54"/>
    </row>
    <row r="53" spans="2:19" s="51" customFormat="1" ht="19.5" customHeight="1">
      <c r="B53" s="53"/>
      <c r="C53" s="56" t="s">
        <v>195</v>
      </c>
      <c r="D53" s="57">
        <v>207</v>
      </c>
      <c r="E53" s="57">
        <v>49</v>
      </c>
      <c r="F53" s="57">
        <v>16</v>
      </c>
      <c r="G53" s="57">
        <v>1</v>
      </c>
      <c r="H53" s="58">
        <v>273</v>
      </c>
      <c r="I53" s="4"/>
      <c r="J53" s="4"/>
      <c r="K53" s="4"/>
      <c r="L53" s="4"/>
      <c r="M53" s="4"/>
      <c r="N53" s="4"/>
      <c r="O53" s="4"/>
      <c r="P53" s="4"/>
      <c r="R53" s="52"/>
      <c r="S53" s="54"/>
    </row>
    <row r="54" spans="2:19" s="51" customFormat="1" ht="19.5" customHeight="1">
      <c r="B54" s="53"/>
      <c r="C54" s="53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R54" s="52"/>
      <c r="S54" s="54"/>
    </row>
    <row r="55" spans="2:19" s="51" customFormat="1" ht="25.5" customHeight="1">
      <c r="B55" s="53"/>
      <c r="C55" s="55" t="s">
        <v>94</v>
      </c>
      <c r="D55" s="55" t="s">
        <v>190</v>
      </c>
      <c r="E55" s="55" t="s">
        <v>191</v>
      </c>
      <c r="F55" s="55" t="s">
        <v>192</v>
      </c>
      <c r="G55" s="55" t="s">
        <v>193</v>
      </c>
      <c r="H55" s="55" t="s">
        <v>95</v>
      </c>
      <c r="I55" s="4"/>
      <c r="J55" s="4"/>
      <c r="K55" s="4"/>
      <c r="L55" s="4"/>
      <c r="M55" s="4"/>
      <c r="N55" s="4"/>
      <c r="O55" s="4"/>
      <c r="P55" s="4"/>
      <c r="R55" s="52"/>
      <c r="S55" s="54"/>
    </row>
    <row r="56" spans="2:19" s="51" customFormat="1" ht="19.5" customHeight="1">
      <c r="B56" s="53"/>
      <c r="C56" s="56" t="s">
        <v>194</v>
      </c>
      <c r="D56" s="60">
        <v>0.33440514469453375</v>
      </c>
      <c r="E56" s="60">
        <v>0.27941176470588236</v>
      </c>
      <c r="F56" s="60">
        <v>0.4838709677419355</v>
      </c>
      <c r="G56" s="60">
        <v>0</v>
      </c>
      <c r="H56" s="61">
        <v>0.33576642335766421</v>
      </c>
      <c r="I56" s="4"/>
      <c r="J56" s="4"/>
      <c r="K56" s="4"/>
      <c r="L56" s="4"/>
      <c r="M56" s="4"/>
      <c r="N56" s="4"/>
      <c r="O56" s="4"/>
      <c r="P56" s="4"/>
      <c r="R56" s="52"/>
      <c r="S56" s="54"/>
    </row>
    <row r="57" spans="2:19" s="51" customFormat="1" ht="19.5" customHeight="1">
      <c r="B57" s="53"/>
      <c r="C57" s="56" t="s">
        <v>195</v>
      </c>
      <c r="D57" s="60">
        <v>0.66559485530546625</v>
      </c>
      <c r="E57" s="60">
        <v>0.72058823529411764</v>
      </c>
      <c r="F57" s="60">
        <v>0.5161290322580645</v>
      </c>
      <c r="G57" s="60">
        <v>1</v>
      </c>
      <c r="H57" s="61">
        <v>0.66423357664233573</v>
      </c>
      <c r="I57" s="4"/>
      <c r="J57" s="4"/>
      <c r="K57" s="4"/>
      <c r="L57" s="4"/>
      <c r="M57" s="4"/>
      <c r="N57" s="4"/>
      <c r="O57" s="4"/>
      <c r="P57" s="4"/>
      <c r="R57" s="52"/>
      <c r="S57" s="54"/>
    </row>
    <row r="58" spans="2:19" s="51" customFormat="1" ht="105" customHeight="1">
      <c r="B58" s="53"/>
      <c r="C58" s="53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R58" s="52"/>
      <c r="S58" s="54"/>
    </row>
    <row r="59" spans="2:19" s="51" customFormat="1" ht="23.25">
      <c r="B59" s="53"/>
      <c r="C59" s="108" t="s">
        <v>196</v>
      </c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R59" s="52"/>
      <c r="S59" s="54"/>
    </row>
    <row r="60" spans="2:19" s="51" customFormat="1" ht="19.5" customHeight="1">
      <c r="B60" s="53"/>
      <c r="C60" s="53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R60" s="52"/>
      <c r="S60" s="54"/>
    </row>
    <row r="61" spans="2:19" s="51" customFormat="1" ht="19.5" customHeight="1">
      <c r="B61" s="53"/>
      <c r="C61" s="55" t="s">
        <v>93</v>
      </c>
      <c r="D61" s="55" t="s">
        <v>190</v>
      </c>
      <c r="E61" s="55" t="s">
        <v>191</v>
      </c>
      <c r="F61" s="55" t="s">
        <v>192</v>
      </c>
      <c r="G61" s="55" t="s">
        <v>193</v>
      </c>
      <c r="H61" s="55" t="s">
        <v>95</v>
      </c>
      <c r="I61" s="4"/>
      <c r="J61" s="4"/>
      <c r="K61" s="4"/>
      <c r="L61" s="4"/>
      <c r="M61" s="4"/>
      <c r="N61" s="4"/>
      <c r="O61" s="4"/>
      <c r="P61" s="4"/>
      <c r="R61" s="52"/>
      <c r="S61" s="54"/>
    </row>
    <row r="62" spans="2:19" s="51" customFormat="1" ht="19.5" customHeight="1">
      <c r="B62" s="53"/>
      <c r="C62" s="56" t="s">
        <v>197</v>
      </c>
      <c r="D62" s="57">
        <v>278</v>
      </c>
      <c r="E62" s="57">
        <v>59</v>
      </c>
      <c r="F62" s="57">
        <v>24</v>
      </c>
      <c r="G62" s="57">
        <v>1</v>
      </c>
      <c r="H62" s="57">
        <v>362</v>
      </c>
      <c r="I62" s="4"/>
      <c r="J62" s="4"/>
      <c r="K62" s="4"/>
      <c r="L62" s="4"/>
      <c r="M62" s="4"/>
      <c r="N62" s="4"/>
      <c r="O62" s="4"/>
      <c r="P62" s="4"/>
      <c r="R62" s="52"/>
      <c r="S62" s="54"/>
    </row>
    <row r="63" spans="2:19" s="51" customFormat="1" ht="19.5" customHeight="1">
      <c r="B63" s="53"/>
      <c r="C63" s="56" t="s">
        <v>198</v>
      </c>
      <c r="D63" s="57">
        <v>31</v>
      </c>
      <c r="E63" s="57">
        <v>7</v>
      </c>
      <c r="F63" s="57">
        <v>7</v>
      </c>
      <c r="G63" s="57">
        <v>0</v>
      </c>
      <c r="H63" s="57">
        <v>45</v>
      </c>
      <c r="I63" s="4"/>
      <c r="J63" s="4"/>
      <c r="K63" s="4"/>
      <c r="L63" s="4"/>
      <c r="M63" s="4"/>
      <c r="N63" s="4"/>
      <c r="O63" s="4"/>
      <c r="P63" s="4"/>
      <c r="R63" s="52"/>
      <c r="S63" s="54"/>
    </row>
    <row r="64" spans="2:19" s="51" customFormat="1" ht="19.5" customHeight="1">
      <c r="B64" s="53"/>
      <c r="C64" s="56" t="s">
        <v>199</v>
      </c>
      <c r="D64" s="57">
        <v>2</v>
      </c>
      <c r="E64" s="57">
        <v>2</v>
      </c>
      <c r="F64" s="57">
        <v>0</v>
      </c>
      <c r="G64" s="57">
        <v>0</v>
      </c>
      <c r="H64" s="57">
        <v>4</v>
      </c>
      <c r="I64" s="4"/>
      <c r="J64" s="4"/>
      <c r="K64" s="4"/>
      <c r="L64" s="4"/>
      <c r="M64" s="4"/>
      <c r="N64" s="4"/>
      <c r="O64" s="4"/>
      <c r="P64" s="4"/>
      <c r="R64" s="52"/>
      <c r="S64" s="54"/>
    </row>
    <row r="65" spans="1:19" s="51" customFormat="1" ht="19.5" customHeight="1">
      <c r="B65" s="53"/>
      <c r="C65" s="53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R65" s="52"/>
      <c r="S65" s="54"/>
    </row>
    <row r="66" spans="1:19" s="51" customFormat="1" ht="19.5" customHeight="1">
      <c r="B66" s="53"/>
      <c r="C66" s="55" t="s">
        <v>94</v>
      </c>
      <c r="D66" s="55" t="s">
        <v>190</v>
      </c>
      <c r="E66" s="55" t="s">
        <v>191</v>
      </c>
      <c r="F66" s="55" t="s">
        <v>192</v>
      </c>
      <c r="G66" s="55" t="s">
        <v>193</v>
      </c>
      <c r="H66" s="55" t="s">
        <v>95</v>
      </c>
      <c r="I66" s="4"/>
      <c r="J66" s="4"/>
      <c r="K66" s="4"/>
      <c r="L66" s="4"/>
      <c r="M66" s="4"/>
      <c r="N66" s="4"/>
      <c r="O66" s="4"/>
      <c r="P66" s="4"/>
      <c r="R66" s="52"/>
      <c r="S66" s="54"/>
    </row>
    <row r="67" spans="1:19" s="51" customFormat="1" ht="19.5" customHeight="1">
      <c r="B67" s="53"/>
      <c r="C67" s="56" t="s">
        <v>197</v>
      </c>
      <c r="D67" s="60">
        <v>0.89389067524115751</v>
      </c>
      <c r="E67" s="60">
        <v>0.86764705882352944</v>
      </c>
      <c r="F67" s="60">
        <v>0.77419354838709675</v>
      </c>
      <c r="G67" s="60">
        <v>1</v>
      </c>
      <c r="H67" s="60">
        <v>0.88077858880778592</v>
      </c>
      <c r="I67" s="62"/>
      <c r="J67" s="4"/>
      <c r="K67" s="4"/>
      <c r="L67" s="4"/>
      <c r="M67" s="4"/>
      <c r="N67" s="4"/>
      <c r="O67" s="4"/>
      <c r="P67" s="4"/>
      <c r="R67" s="52"/>
      <c r="S67" s="54"/>
    </row>
    <row r="68" spans="1:19" s="51" customFormat="1" ht="23.25">
      <c r="B68" s="53"/>
      <c r="C68" s="56" t="s">
        <v>198</v>
      </c>
      <c r="D68" s="60">
        <v>9.9678456591639875E-2</v>
      </c>
      <c r="E68" s="60">
        <v>0.10294117647058823</v>
      </c>
      <c r="F68" s="60">
        <v>0.22580645161290322</v>
      </c>
      <c r="G68" s="60">
        <v>0</v>
      </c>
      <c r="H68" s="60">
        <v>0.10948905109489052</v>
      </c>
      <c r="I68" s="62"/>
      <c r="J68" s="4"/>
      <c r="K68" s="4"/>
      <c r="L68" s="4"/>
      <c r="M68" s="4"/>
      <c r="N68" s="4"/>
      <c r="O68" s="4"/>
      <c r="P68" s="4"/>
      <c r="R68" s="52"/>
      <c r="S68" s="54"/>
    </row>
    <row r="69" spans="1:19" s="51" customFormat="1" ht="19.5" customHeight="1">
      <c r="B69" s="53"/>
      <c r="C69" s="56" t="s">
        <v>199</v>
      </c>
      <c r="D69" s="60">
        <v>6.4308681672025723E-3</v>
      </c>
      <c r="E69" s="60">
        <v>2.9411764705882353E-2</v>
      </c>
      <c r="F69" s="60">
        <v>0</v>
      </c>
      <c r="G69" s="60">
        <v>0</v>
      </c>
      <c r="H69" s="60">
        <v>9.7323600973236012E-3</v>
      </c>
      <c r="I69" s="62"/>
      <c r="J69" s="4"/>
      <c r="K69" s="4"/>
      <c r="L69" s="4"/>
      <c r="M69" s="4"/>
      <c r="N69" s="4"/>
      <c r="O69" s="4"/>
      <c r="P69" s="4"/>
      <c r="R69" s="52"/>
      <c r="S69" s="54"/>
    </row>
    <row r="70" spans="1:19" s="51" customFormat="1" ht="78.75" customHeight="1">
      <c r="B70" s="53"/>
      <c r="C70" s="53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R70" s="52"/>
      <c r="S70" s="54"/>
    </row>
    <row r="71" spans="1:19" s="51" customFormat="1" ht="23.25">
      <c r="C71" s="108" t="s">
        <v>200</v>
      </c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R71" s="52"/>
      <c r="S71" s="54"/>
    </row>
    <row r="72" spans="1:19" s="51" customFormat="1">
      <c r="R72" s="52"/>
      <c r="S72" s="54"/>
    </row>
    <row r="73" spans="1:19" s="51" customFormat="1" ht="23.25">
      <c r="A73" s="63"/>
      <c r="B73" s="63"/>
      <c r="C73" s="64">
        <v>0</v>
      </c>
      <c r="D73" s="65">
        <v>0.93017456359102246</v>
      </c>
      <c r="E73" s="66"/>
      <c r="F73" s="66"/>
      <c r="G73" s="66"/>
      <c r="H73" s="66"/>
      <c r="I73" s="66"/>
      <c r="R73" s="52"/>
      <c r="S73" s="54"/>
    </row>
    <row r="74" spans="1:19" s="51" customFormat="1" ht="23.25">
      <c r="A74" s="63"/>
      <c r="B74" s="63"/>
      <c r="C74" s="64">
        <v>1</v>
      </c>
      <c r="D74" s="65">
        <v>5.4862842892768077E-2</v>
      </c>
      <c r="E74" s="66"/>
      <c r="F74" s="66"/>
      <c r="G74" s="66"/>
      <c r="H74" s="66"/>
      <c r="I74" s="66"/>
      <c r="R74" s="52"/>
      <c r="S74" s="54"/>
    </row>
    <row r="75" spans="1:19" s="51" customFormat="1" ht="23.25">
      <c r="A75" s="63"/>
      <c r="B75" s="63"/>
      <c r="C75" s="64">
        <v>2</v>
      </c>
      <c r="D75" s="65">
        <v>1.2468827930174564E-2</v>
      </c>
      <c r="E75" s="66"/>
      <c r="F75" s="66"/>
      <c r="G75" s="66"/>
      <c r="H75" s="66"/>
      <c r="I75" s="66"/>
      <c r="R75" s="52"/>
      <c r="S75" s="54"/>
    </row>
    <row r="76" spans="1:19" s="51" customFormat="1" ht="23.25">
      <c r="A76" s="63"/>
      <c r="B76" s="63"/>
      <c r="C76" s="64">
        <v>3</v>
      </c>
      <c r="D76" s="65">
        <v>0</v>
      </c>
      <c r="E76" s="66"/>
      <c r="F76" s="66"/>
      <c r="G76" s="66"/>
      <c r="H76" s="66"/>
      <c r="I76" s="66"/>
      <c r="R76" s="52"/>
      <c r="S76" s="54"/>
    </row>
    <row r="77" spans="1:19" s="51" customFormat="1" ht="23.25">
      <c r="A77" s="63"/>
      <c r="B77" s="63"/>
      <c r="C77" s="64">
        <v>4</v>
      </c>
      <c r="D77" s="65">
        <v>0</v>
      </c>
      <c r="E77" s="66"/>
      <c r="F77" s="66"/>
      <c r="G77" s="66"/>
      <c r="H77" s="66"/>
      <c r="I77" s="66"/>
      <c r="R77" s="52"/>
      <c r="S77" s="54"/>
    </row>
    <row r="78" spans="1:19" s="51" customFormat="1" ht="23.25">
      <c r="A78" s="63"/>
      <c r="B78" s="63"/>
      <c r="C78" s="64">
        <v>5</v>
      </c>
      <c r="D78" s="65">
        <v>0</v>
      </c>
      <c r="E78" s="66"/>
      <c r="F78" s="66"/>
      <c r="G78" s="66"/>
      <c r="H78" s="66"/>
      <c r="I78" s="66"/>
      <c r="R78" s="52"/>
      <c r="S78" s="54"/>
    </row>
    <row r="79" spans="1:19" s="51" customFormat="1" ht="23.25">
      <c r="A79" s="63"/>
      <c r="B79" s="63"/>
      <c r="C79" s="64">
        <v>6</v>
      </c>
      <c r="D79" s="65">
        <v>0</v>
      </c>
      <c r="E79" s="67"/>
      <c r="F79" s="67"/>
      <c r="G79" s="67"/>
      <c r="H79" s="67"/>
      <c r="I79" s="67"/>
      <c r="R79" s="52"/>
      <c r="S79" s="54"/>
    </row>
    <row r="80" spans="1:19" s="51" customFormat="1">
      <c r="R80" s="52"/>
      <c r="S80" s="54"/>
    </row>
    <row r="81" spans="3:19" s="51" customFormat="1">
      <c r="R81" s="52"/>
      <c r="S81" s="54"/>
    </row>
    <row r="82" spans="3:19" s="51" customFormat="1">
      <c r="R82" s="52"/>
      <c r="S82" s="54"/>
    </row>
    <row r="83" spans="3:19" s="51" customFormat="1">
      <c r="R83" s="52"/>
      <c r="S83" s="54"/>
    </row>
    <row r="84" spans="3:19" s="51" customFormat="1">
      <c r="R84" s="52"/>
      <c r="S84" s="54"/>
    </row>
    <row r="85" spans="3:19" s="51" customFormat="1">
      <c r="R85" s="52"/>
      <c r="S85" s="54"/>
    </row>
    <row r="86" spans="3:19" s="51" customFormat="1" ht="34.5" customHeight="1">
      <c r="C86" s="105" t="s">
        <v>201</v>
      </c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R86" s="52"/>
      <c r="S86" s="54"/>
    </row>
    <row r="87" spans="3:19" s="51" customFormat="1">
      <c r="R87" s="52"/>
      <c r="S87" s="54"/>
    </row>
    <row r="88" spans="3:19" s="51" customFormat="1" ht="23.25">
      <c r="C88" s="108" t="s">
        <v>202</v>
      </c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R88" s="52"/>
      <c r="S88" s="54"/>
    </row>
    <row r="89" spans="3:19" s="51" customFormat="1">
      <c r="R89" s="52"/>
      <c r="S89" s="54"/>
    </row>
    <row r="90" spans="3:19" s="51" customFormat="1" ht="21">
      <c r="C90" s="64" t="s">
        <v>203</v>
      </c>
      <c r="D90" s="60">
        <v>0.58880778588807781</v>
      </c>
      <c r="R90" s="52"/>
      <c r="S90" s="54"/>
    </row>
    <row r="91" spans="3:19" s="51" customFormat="1" ht="23.25">
      <c r="C91" s="67"/>
      <c r="D91" s="68"/>
      <c r="R91" s="52"/>
      <c r="S91" s="54"/>
    </row>
    <row r="92" spans="3:19" s="51" customFormat="1" ht="23.25">
      <c r="C92" s="95" t="s">
        <v>203</v>
      </c>
      <c r="D92" s="55" t="s">
        <v>204</v>
      </c>
      <c r="E92" s="55" t="s">
        <v>205</v>
      </c>
      <c r="F92" s="55" t="s">
        <v>206</v>
      </c>
      <c r="R92" s="52"/>
      <c r="S92" s="54"/>
    </row>
    <row r="93" spans="3:19" s="51" customFormat="1" ht="21">
      <c r="C93" s="64" t="s">
        <v>207</v>
      </c>
      <c r="D93" s="60">
        <v>0.1769041769041769</v>
      </c>
      <c r="E93" s="60">
        <v>0.59459459459459463</v>
      </c>
      <c r="F93" s="60">
        <v>0.2285012285012285</v>
      </c>
      <c r="R93" s="52"/>
      <c r="S93" s="54"/>
    </row>
    <row r="94" spans="3:19" s="51" customFormat="1" ht="21">
      <c r="C94" s="64" t="s">
        <v>208</v>
      </c>
      <c r="D94" s="60">
        <v>0.22962962962962963</v>
      </c>
      <c r="E94" s="60">
        <v>0.54567901234567906</v>
      </c>
      <c r="F94" s="60">
        <v>0.22469135802469137</v>
      </c>
      <c r="R94" s="52"/>
      <c r="S94" s="54"/>
    </row>
    <row r="95" spans="3:19" s="51" customFormat="1" ht="21">
      <c r="C95" s="64" t="s">
        <v>209</v>
      </c>
      <c r="D95" s="60">
        <v>0.47058823529411764</v>
      </c>
      <c r="E95" s="60">
        <v>0.47303921568627449</v>
      </c>
      <c r="F95" s="60">
        <v>5.6372549019607844E-2</v>
      </c>
      <c r="R95" s="52"/>
      <c r="S95" s="54"/>
    </row>
    <row r="96" spans="3:19" s="51" customFormat="1" ht="21">
      <c r="C96" s="64" t="s">
        <v>210</v>
      </c>
      <c r="D96" s="60">
        <v>0.26847290640394089</v>
      </c>
      <c r="E96" s="60">
        <v>0.59852216748768472</v>
      </c>
      <c r="F96" s="60">
        <v>0.13300492610837439</v>
      </c>
      <c r="R96" s="52"/>
      <c r="S96" s="54"/>
    </row>
    <row r="97" spans="2:19" s="51" customFormat="1" ht="41.25" customHeight="1">
      <c r="R97" s="52"/>
      <c r="S97" s="54"/>
    </row>
    <row r="98" spans="2:19" s="51" customFormat="1" ht="21">
      <c r="C98" s="64" t="s">
        <v>211</v>
      </c>
      <c r="D98" s="60">
        <v>2.9197080291970802E-2</v>
      </c>
      <c r="R98" s="52"/>
      <c r="S98" s="54"/>
    </row>
    <row r="99" spans="2:19" s="51" customFormat="1">
      <c r="R99" s="52"/>
      <c r="S99" s="54"/>
    </row>
    <row r="100" spans="2:19" s="51" customFormat="1" ht="23.25">
      <c r="C100" s="95" t="s">
        <v>211</v>
      </c>
      <c r="D100" s="55" t="s">
        <v>204</v>
      </c>
      <c r="E100" s="55" t="s">
        <v>205</v>
      </c>
      <c r="F100" s="55" t="s">
        <v>206</v>
      </c>
      <c r="R100" s="52"/>
      <c r="S100" s="54"/>
    </row>
    <row r="101" spans="2:19" s="51" customFormat="1" ht="21">
      <c r="C101" s="64" t="s">
        <v>207</v>
      </c>
      <c r="D101" s="60">
        <v>8.5714285714285715E-2</v>
      </c>
      <c r="E101" s="60">
        <v>0.40952380952380951</v>
      </c>
      <c r="F101" s="60">
        <v>0.50476190476190474</v>
      </c>
      <c r="R101" s="52"/>
      <c r="S101" s="54"/>
    </row>
    <row r="102" spans="2:19" s="51" customFormat="1" ht="21">
      <c r="C102" s="64" t="s">
        <v>208</v>
      </c>
      <c r="D102" s="60">
        <v>0.13333333333333333</v>
      </c>
      <c r="E102" s="60">
        <v>0.39047619047619048</v>
      </c>
      <c r="F102" s="60">
        <v>0.47619047619047616</v>
      </c>
      <c r="R102" s="52"/>
      <c r="S102" s="54"/>
    </row>
    <row r="103" spans="2:19" s="51" customFormat="1" ht="21">
      <c r="C103" s="64" t="s">
        <v>209</v>
      </c>
      <c r="D103" s="60">
        <v>0.22115384615384615</v>
      </c>
      <c r="E103" s="60">
        <v>0.39423076923076922</v>
      </c>
      <c r="F103" s="60">
        <v>0.38461538461538464</v>
      </c>
      <c r="R103" s="52"/>
      <c r="S103" s="54"/>
    </row>
    <row r="104" spans="2:19" s="51" customFormat="1" ht="21">
      <c r="C104" s="64" t="s">
        <v>210</v>
      </c>
      <c r="D104" s="60">
        <v>0.15686274509803921</v>
      </c>
      <c r="E104" s="60">
        <v>0.34313725490196079</v>
      </c>
      <c r="F104" s="60">
        <v>0.5</v>
      </c>
      <c r="R104" s="52"/>
      <c r="S104" s="54"/>
    </row>
    <row r="105" spans="2:19" s="51" customFormat="1" ht="27" customHeight="1">
      <c r="R105" s="52"/>
      <c r="S105" s="54"/>
    </row>
    <row r="106" spans="2:19" s="51" customFormat="1" ht="23.25">
      <c r="C106" s="108" t="s">
        <v>212</v>
      </c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R106" s="52"/>
      <c r="S106" s="54"/>
    </row>
    <row r="107" spans="2:19" s="51" customFormat="1" ht="17.25" customHeight="1">
      <c r="R107" s="52"/>
      <c r="S107" s="54"/>
    </row>
    <row r="108" spans="2:19" ht="23.25">
      <c r="B108" s="69" t="s">
        <v>38</v>
      </c>
      <c r="C108" s="110" t="s">
        <v>213</v>
      </c>
      <c r="D108" s="110"/>
      <c r="E108" s="110"/>
      <c r="F108" s="110"/>
      <c r="G108" s="110"/>
      <c r="H108" s="110"/>
      <c r="I108" s="110"/>
      <c r="J108" s="70">
        <v>1</v>
      </c>
      <c r="K108" s="70">
        <v>2</v>
      </c>
      <c r="L108" s="70">
        <v>3</v>
      </c>
      <c r="M108" s="70">
        <v>4</v>
      </c>
      <c r="N108" s="70">
        <v>5</v>
      </c>
      <c r="O108" s="70" t="s">
        <v>214</v>
      </c>
      <c r="R108" s="52"/>
      <c r="S108" s="54"/>
    </row>
    <row r="109" spans="2:19" ht="18.75">
      <c r="B109" s="50">
        <v>1</v>
      </c>
      <c r="C109" s="109" t="s">
        <v>215</v>
      </c>
      <c r="D109" s="109"/>
      <c r="E109" s="109"/>
      <c r="F109" s="109"/>
      <c r="G109" s="109"/>
      <c r="H109" s="109"/>
      <c r="I109" s="109"/>
      <c r="J109" s="60">
        <v>6.4308681672025723E-3</v>
      </c>
      <c r="K109" s="60">
        <v>9.6463022508038593E-3</v>
      </c>
      <c r="L109" s="60">
        <v>3.5369774919614148E-2</v>
      </c>
      <c r="M109" s="60">
        <v>0.61414790996784563</v>
      </c>
      <c r="N109" s="60">
        <v>0.33440514469453375</v>
      </c>
      <c r="O109" s="71">
        <v>4.260450160771704</v>
      </c>
      <c r="R109" s="52"/>
      <c r="S109" s="54"/>
    </row>
    <row r="110" spans="2:19" ht="18.75">
      <c r="B110" s="50">
        <v>2</v>
      </c>
      <c r="C110" s="109" t="s">
        <v>216</v>
      </c>
      <c r="D110" s="109"/>
      <c r="E110" s="109"/>
      <c r="F110" s="109"/>
      <c r="G110" s="109"/>
      <c r="H110" s="109"/>
      <c r="I110" s="109"/>
      <c r="J110" s="60">
        <v>0</v>
      </c>
      <c r="K110" s="60">
        <v>9.6463022508038593E-3</v>
      </c>
      <c r="L110" s="60">
        <v>5.4662379421221867E-2</v>
      </c>
      <c r="M110" s="60">
        <v>0.61093247588424437</v>
      </c>
      <c r="N110" s="60">
        <v>0.32475884244372988</v>
      </c>
      <c r="O110" s="71">
        <v>4.2508038585209</v>
      </c>
      <c r="R110" s="52"/>
      <c r="S110" s="54"/>
    </row>
    <row r="111" spans="2:19" ht="18.75">
      <c r="B111" s="50">
        <v>3</v>
      </c>
      <c r="C111" s="109" t="s">
        <v>217</v>
      </c>
      <c r="D111" s="109"/>
      <c r="E111" s="109"/>
      <c r="F111" s="109"/>
      <c r="G111" s="109"/>
      <c r="H111" s="109"/>
      <c r="I111" s="109"/>
      <c r="J111" s="60">
        <v>0</v>
      </c>
      <c r="K111" s="60">
        <v>2.2508038585209004E-2</v>
      </c>
      <c r="L111" s="60">
        <v>9.3247588424437297E-2</v>
      </c>
      <c r="M111" s="60">
        <v>0.6463022508038585</v>
      </c>
      <c r="N111" s="60">
        <v>0.23794212218649519</v>
      </c>
      <c r="O111" s="71">
        <v>4.09967845659164</v>
      </c>
      <c r="R111" s="52"/>
      <c r="S111" s="54"/>
    </row>
    <row r="112" spans="2:19" ht="30.75" customHeight="1">
      <c r="B112" s="50">
        <v>4</v>
      </c>
      <c r="C112" s="109" t="s">
        <v>218</v>
      </c>
      <c r="D112" s="109"/>
      <c r="E112" s="109"/>
      <c r="F112" s="109"/>
      <c r="G112" s="109"/>
      <c r="H112" s="109"/>
      <c r="I112" s="109"/>
      <c r="J112" s="60">
        <v>5.1446945337620578E-2</v>
      </c>
      <c r="K112" s="60">
        <v>0.11254019292604502</v>
      </c>
      <c r="L112" s="60">
        <v>0.13504823151125403</v>
      </c>
      <c r="M112" s="60">
        <v>0.51768488745980712</v>
      </c>
      <c r="N112" s="60">
        <v>0.18327974276527331</v>
      </c>
      <c r="O112" s="71">
        <v>3.6688102893890675</v>
      </c>
      <c r="R112" s="52"/>
      <c r="S112" s="54"/>
    </row>
    <row r="113" spans="2:19" ht="18.75">
      <c r="B113" s="50">
        <v>5</v>
      </c>
      <c r="C113" s="109" t="s">
        <v>219</v>
      </c>
      <c r="D113" s="109"/>
      <c r="E113" s="109"/>
      <c r="F113" s="109"/>
      <c r="G113" s="109"/>
      <c r="H113" s="109"/>
      <c r="I113" s="109"/>
      <c r="J113" s="60">
        <v>3.2154340836012861E-3</v>
      </c>
      <c r="K113" s="60">
        <v>9.6463022508038593E-3</v>
      </c>
      <c r="L113" s="60">
        <v>4.1800643086816719E-2</v>
      </c>
      <c r="M113" s="60">
        <v>0.40192926045016075</v>
      </c>
      <c r="N113" s="60">
        <v>0.54340836012861737</v>
      </c>
      <c r="O113" s="71">
        <v>4.472668810289389</v>
      </c>
      <c r="R113" s="52"/>
      <c r="S113" s="54"/>
    </row>
    <row r="114" spans="2:19" ht="28.5" customHeight="1">
      <c r="B114" s="50">
        <v>6</v>
      </c>
      <c r="C114" s="109" t="s">
        <v>220</v>
      </c>
      <c r="D114" s="109"/>
      <c r="E114" s="109"/>
      <c r="F114" s="109"/>
      <c r="G114" s="109"/>
      <c r="H114" s="109"/>
      <c r="I114" s="109"/>
      <c r="J114" s="60">
        <v>3.2154340836012861E-3</v>
      </c>
      <c r="K114" s="60">
        <v>1.607717041800643E-2</v>
      </c>
      <c r="L114" s="60">
        <v>3.8585209003215437E-2</v>
      </c>
      <c r="M114" s="60">
        <v>0.38906752411575563</v>
      </c>
      <c r="N114" s="60">
        <v>0.55305466237942125</v>
      </c>
      <c r="O114" s="71">
        <v>4.472668810289389</v>
      </c>
      <c r="R114" s="52"/>
      <c r="S114" s="54"/>
    </row>
    <row r="115" spans="2:19" ht="18.75">
      <c r="B115" s="50">
        <v>7</v>
      </c>
      <c r="C115" s="109" t="s">
        <v>221</v>
      </c>
      <c r="D115" s="109"/>
      <c r="E115" s="109"/>
      <c r="F115" s="109"/>
      <c r="G115" s="109"/>
      <c r="H115" s="109"/>
      <c r="I115" s="109"/>
      <c r="J115" s="60">
        <v>3.2154340836012861E-3</v>
      </c>
      <c r="K115" s="60">
        <v>1.9292604501607719E-2</v>
      </c>
      <c r="L115" s="60">
        <v>3.5369774919614148E-2</v>
      </c>
      <c r="M115" s="60">
        <v>0.45659163987138263</v>
      </c>
      <c r="N115" s="60">
        <v>0.48553054662379419</v>
      </c>
      <c r="O115" s="71">
        <v>4.401929260450161</v>
      </c>
      <c r="R115" s="52"/>
      <c r="S115" s="54"/>
    </row>
    <row r="116" spans="2:19" ht="18.75">
      <c r="B116" s="50">
        <v>8</v>
      </c>
      <c r="C116" s="109" t="s">
        <v>222</v>
      </c>
      <c r="D116" s="109"/>
      <c r="E116" s="109"/>
      <c r="F116" s="109"/>
      <c r="G116" s="109"/>
      <c r="H116" s="109"/>
      <c r="I116" s="109"/>
      <c r="J116" s="60">
        <v>6.4308681672025723E-3</v>
      </c>
      <c r="K116" s="60">
        <v>4.5016077170418008E-2</v>
      </c>
      <c r="L116" s="60">
        <v>9.3247588424437297E-2</v>
      </c>
      <c r="M116" s="60">
        <v>0.48231511254019294</v>
      </c>
      <c r="N116" s="60">
        <v>0.37299035369774919</v>
      </c>
      <c r="O116" s="71">
        <v>4.170418006430868</v>
      </c>
      <c r="R116" s="52"/>
      <c r="S116" s="54"/>
    </row>
    <row r="117" spans="2:19" ht="18.75">
      <c r="B117" s="50">
        <v>9</v>
      </c>
      <c r="C117" s="109" t="s">
        <v>223</v>
      </c>
      <c r="D117" s="109"/>
      <c r="E117" s="109"/>
      <c r="F117" s="109"/>
      <c r="G117" s="109"/>
      <c r="H117" s="109"/>
      <c r="I117" s="109"/>
      <c r="J117" s="60">
        <v>3.2154340836012861E-3</v>
      </c>
      <c r="K117" s="60">
        <v>1.2861736334405145E-2</v>
      </c>
      <c r="L117" s="60">
        <v>3.215434083601286E-2</v>
      </c>
      <c r="M117" s="60">
        <v>0.4662379421221865</v>
      </c>
      <c r="N117" s="60">
        <v>0.48553054662379419</v>
      </c>
      <c r="O117" s="71">
        <v>4.418006430868167</v>
      </c>
      <c r="R117" s="52"/>
      <c r="S117" s="54"/>
    </row>
    <row r="118" spans="2:19" ht="18.75">
      <c r="B118" s="50">
        <v>10</v>
      </c>
      <c r="C118" s="109" t="s">
        <v>224</v>
      </c>
      <c r="D118" s="109"/>
      <c r="E118" s="109"/>
      <c r="F118" s="109"/>
      <c r="G118" s="109"/>
      <c r="H118" s="109"/>
      <c r="I118" s="109"/>
      <c r="J118" s="60">
        <v>6.4308681672025723E-3</v>
      </c>
      <c r="K118" s="60">
        <v>4.8231511254019289E-2</v>
      </c>
      <c r="L118" s="60">
        <v>7.7170418006430874E-2</v>
      </c>
      <c r="M118" s="60">
        <v>0.46302250803858519</v>
      </c>
      <c r="N118" s="60">
        <v>0.40514469453376206</v>
      </c>
      <c r="O118" s="71">
        <v>4.212218649517685</v>
      </c>
      <c r="R118" s="52"/>
      <c r="S118" s="54"/>
    </row>
    <row r="119" spans="2:19" ht="18.75">
      <c r="B119" s="50">
        <v>11</v>
      </c>
      <c r="C119" s="109" t="s">
        <v>225</v>
      </c>
      <c r="D119" s="109"/>
      <c r="E119" s="109"/>
      <c r="F119" s="109"/>
      <c r="G119" s="109"/>
      <c r="H119" s="109"/>
      <c r="I119" s="109"/>
      <c r="J119" s="60">
        <v>3.2154340836012861E-3</v>
      </c>
      <c r="K119" s="60">
        <v>3.215434083601286E-2</v>
      </c>
      <c r="L119" s="60">
        <v>7.0739549839228297E-2</v>
      </c>
      <c r="M119" s="60">
        <v>0.47266881028938906</v>
      </c>
      <c r="N119" s="60">
        <v>0.27974276527331188</v>
      </c>
      <c r="O119" s="71">
        <v>3.5691318327974275</v>
      </c>
      <c r="R119" s="52"/>
      <c r="S119" s="54"/>
    </row>
    <row r="120" spans="2:19" ht="18.75">
      <c r="B120" s="50">
        <v>12</v>
      </c>
      <c r="C120" s="109" t="s">
        <v>226</v>
      </c>
      <c r="D120" s="109"/>
      <c r="E120" s="109"/>
      <c r="F120" s="109"/>
      <c r="G120" s="109"/>
      <c r="H120" s="109"/>
      <c r="I120" s="109"/>
      <c r="J120" s="60">
        <v>3.2154340836012861E-3</v>
      </c>
      <c r="K120" s="60">
        <v>9.6463022508038593E-3</v>
      </c>
      <c r="L120" s="60">
        <v>3.215434083601286E-2</v>
      </c>
      <c r="M120" s="60">
        <v>0.45016077170418006</v>
      </c>
      <c r="N120" s="60">
        <v>0.36334405144694532</v>
      </c>
      <c r="O120" s="71">
        <v>3.7363344051446945</v>
      </c>
      <c r="R120" s="52"/>
      <c r="S120" s="54"/>
    </row>
    <row r="121" spans="2:19" ht="18.75">
      <c r="B121" s="50">
        <v>13</v>
      </c>
      <c r="C121" s="109" t="s">
        <v>227</v>
      </c>
      <c r="D121" s="109"/>
      <c r="E121" s="109"/>
      <c r="F121" s="109"/>
      <c r="G121" s="109"/>
      <c r="H121" s="109"/>
      <c r="I121" s="109"/>
      <c r="J121" s="60">
        <v>3.2154340836012861E-3</v>
      </c>
      <c r="K121" s="60">
        <v>1.9292604501607719E-2</v>
      </c>
      <c r="L121" s="60">
        <v>4.1800643086816719E-2</v>
      </c>
      <c r="M121" s="60">
        <v>0.47266881028938906</v>
      </c>
      <c r="N121" s="60">
        <v>0.32154340836012862</v>
      </c>
      <c r="O121" s="71">
        <v>3.665594855305466</v>
      </c>
      <c r="R121" s="52"/>
      <c r="S121" s="54"/>
    </row>
    <row r="122" spans="2:19" ht="18.75">
      <c r="B122" s="50">
        <v>14</v>
      </c>
      <c r="C122" s="109" t="s">
        <v>228</v>
      </c>
      <c r="D122" s="109"/>
      <c r="E122" s="109"/>
      <c r="F122" s="109"/>
      <c r="G122" s="109"/>
      <c r="H122" s="109"/>
      <c r="I122" s="109"/>
      <c r="J122" s="60">
        <v>3.2154340836012861E-3</v>
      </c>
      <c r="K122" s="60">
        <v>9.6463022508038593E-3</v>
      </c>
      <c r="L122" s="60">
        <v>1.9292604501607719E-2</v>
      </c>
      <c r="M122" s="60">
        <v>0.3987138263665595</v>
      </c>
      <c r="N122" s="60">
        <v>0.42765273311897106</v>
      </c>
      <c r="O122" s="71">
        <v>3.8135048231511255</v>
      </c>
      <c r="R122" s="52"/>
      <c r="S122" s="54"/>
    </row>
    <row r="123" spans="2:19" ht="18.75">
      <c r="B123" s="50">
        <v>15</v>
      </c>
      <c r="C123" s="109" t="s">
        <v>229</v>
      </c>
      <c r="D123" s="109"/>
      <c r="E123" s="109"/>
      <c r="F123" s="109"/>
      <c r="G123" s="109"/>
      <c r="H123" s="109"/>
      <c r="I123" s="109"/>
      <c r="J123" s="60">
        <v>6.4308681672025723E-3</v>
      </c>
      <c r="K123" s="60">
        <v>6.4308681672025723E-3</v>
      </c>
      <c r="L123" s="60">
        <v>2.2508038585209004E-2</v>
      </c>
      <c r="M123" s="60">
        <v>0.31511254019292606</v>
      </c>
      <c r="N123" s="60">
        <v>0.50803858520900325</v>
      </c>
      <c r="O123" s="71">
        <v>3.887459807073955</v>
      </c>
      <c r="R123" s="52"/>
      <c r="S123" s="54"/>
    </row>
    <row r="124" spans="2:19" ht="18.75">
      <c r="B124" s="50">
        <v>16</v>
      </c>
      <c r="C124" s="109" t="s">
        <v>230</v>
      </c>
      <c r="D124" s="109"/>
      <c r="E124" s="109"/>
      <c r="F124" s="109"/>
      <c r="G124" s="109"/>
      <c r="H124" s="109"/>
      <c r="I124" s="109"/>
      <c r="J124" s="60">
        <v>3.2154340836012861E-3</v>
      </c>
      <c r="K124" s="60">
        <v>6.4308681672025723E-3</v>
      </c>
      <c r="L124" s="60">
        <v>1.2861736334405145E-2</v>
      </c>
      <c r="M124" s="60">
        <v>0.2861736334405145</v>
      </c>
      <c r="N124" s="60">
        <v>0.54983922829581988</v>
      </c>
      <c r="O124" s="71">
        <v>3.9485530546623795</v>
      </c>
      <c r="R124" s="52"/>
      <c r="S124" s="54"/>
    </row>
    <row r="125" spans="2:19">
      <c r="R125" s="52"/>
      <c r="S125" s="54"/>
    </row>
    <row r="126" spans="2:19">
      <c r="R126" s="52"/>
      <c r="S126" s="54"/>
    </row>
    <row r="127" spans="2:19">
      <c r="R127" s="52"/>
      <c r="S127" s="54"/>
    </row>
    <row r="128" spans="2:19">
      <c r="R128" s="52"/>
      <c r="S128" s="54"/>
    </row>
    <row r="129" spans="2:19">
      <c r="R129" s="52"/>
      <c r="S129" s="54"/>
    </row>
    <row r="130" spans="2:19">
      <c r="R130" s="52"/>
      <c r="S130" s="54"/>
    </row>
    <row r="131" spans="2:19">
      <c r="R131" s="52"/>
      <c r="S131" s="54"/>
    </row>
    <row r="132" spans="2:19">
      <c r="R132" s="52"/>
      <c r="S132" s="54"/>
    </row>
    <row r="133" spans="2:19">
      <c r="R133" s="52"/>
      <c r="S133" s="54"/>
    </row>
    <row r="134" spans="2:19">
      <c r="R134" s="52"/>
      <c r="S134" s="54"/>
    </row>
    <row r="135" spans="2:19">
      <c r="R135" s="52"/>
      <c r="S135" s="54"/>
    </row>
    <row r="136" spans="2:19">
      <c r="R136" s="52"/>
      <c r="S136" s="54"/>
    </row>
    <row r="137" spans="2:19">
      <c r="R137" s="52"/>
      <c r="S137" s="54"/>
    </row>
    <row r="138" spans="2:19">
      <c r="R138" s="52"/>
      <c r="S138" s="54"/>
    </row>
    <row r="139" spans="2:19">
      <c r="R139" s="52"/>
      <c r="S139" s="54"/>
    </row>
    <row r="140" spans="2:19" ht="27.75" customHeight="1">
      <c r="R140" s="52"/>
      <c r="S140" s="54"/>
    </row>
    <row r="141" spans="2:19" ht="14.25" customHeight="1">
      <c r="R141" s="52"/>
      <c r="S141" s="54"/>
    </row>
    <row r="142" spans="2:19" ht="23.25">
      <c r="B142" s="69" t="s">
        <v>38</v>
      </c>
      <c r="C142" s="110" t="s">
        <v>231</v>
      </c>
      <c r="D142" s="110"/>
      <c r="E142" s="110"/>
      <c r="F142" s="110"/>
      <c r="G142" s="110"/>
      <c r="H142" s="110"/>
      <c r="I142" s="110"/>
      <c r="J142" s="70">
        <v>1</v>
      </c>
      <c r="K142" s="70">
        <v>2</v>
      </c>
      <c r="L142" s="70">
        <v>3</v>
      </c>
      <c r="M142" s="70">
        <v>4</v>
      </c>
      <c r="N142" s="70">
        <v>5</v>
      </c>
      <c r="O142" s="70" t="s">
        <v>214</v>
      </c>
      <c r="R142" s="52"/>
      <c r="S142" s="54"/>
    </row>
    <row r="143" spans="2:19" ht="17.25" customHeight="1">
      <c r="B143" s="50">
        <v>1</v>
      </c>
      <c r="C143" s="111" t="s">
        <v>232</v>
      </c>
      <c r="D143" s="111"/>
      <c r="E143" s="111"/>
      <c r="F143" s="111"/>
      <c r="G143" s="111"/>
      <c r="H143" s="111"/>
      <c r="I143" s="111"/>
      <c r="J143" s="60">
        <v>2.0408163265306121E-2</v>
      </c>
      <c r="K143" s="60">
        <v>0</v>
      </c>
      <c r="L143" s="60">
        <v>0.14285714285714285</v>
      </c>
      <c r="M143" s="60">
        <v>0.5714285714285714</v>
      </c>
      <c r="N143" s="60">
        <v>0.26530612244897961</v>
      </c>
      <c r="O143" s="72">
        <v>4.0612244897959187</v>
      </c>
      <c r="R143" s="52"/>
      <c r="S143" s="54"/>
    </row>
    <row r="144" spans="2:19" ht="17.25" customHeight="1">
      <c r="B144" s="50">
        <v>2</v>
      </c>
      <c r="C144" s="111" t="s">
        <v>233</v>
      </c>
      <c r="D144" s="111"/>
      <c r="E144" s="111"/>
      <c r="F144" s="111"/>
      <c r="G144" s="111"/>
      <c r="H144" s="111"/>
      <c r="I144" s="111"/>
      <c r="J144" s="60">
        <v>3.0612244897959183E-2</v>
      </c>
      <c r="K144" s="60">
        <v>4.0816326530612242E-2</v>
      </c>
      <c r="L144" s="60">
        <v>0.29591836734693877</v>
      </c>
      <c r="M144" s="60">
        <v>0.46938775510204084</v>
      </c>
      <c r="N144" s="60">
        <v>0.16326530612244897</v>
      </c>
      <c r="O144" s="72">
        <v>3.693877551020408</v>
      </c>
      <c r="R144" s="52"/>
      <c r="S144" s="54"/>
    </row>
    <row r="145" spans="2:19" ht="17.25" customHeight="1">
      <c r="B145" s="50">
        <v>3</v>
      </c>
      <c r="C145" s="111" t="s">
        <v>234</v>
      </c>
      <c r="D145" s="111"/>
      <c r="E145" s="111"/>
      <c r="F145" s="111"/>
      <c r="G145" s="111"/>
      <c r="H145" s="111"/>
      <c r="I145" s="111"/>
      <c r="J145" s="60">
        <v>0</v>
      </c>
      <c r="K145" s="60">
        <v>0</v>
      </c>
      <c r="L145" s="60">
        <v>0.20408163265306123</v>
      </c>
      <c r="M145" s="60">
        <v>0.56122448979591832</v>
      </c>
      <c r="N145" s="60">
        <v>0.23469387755102042</v>
      </c>
      <c r="O145" s="72">
        <v>4.0306122448979593</v>
      </c>
      <c r="R145" s="52"/>
      <c r="S145" s="54"/>
    </row>
    <row r="146" spans="2:19" ht="17.25" customHeight="1">
      <c r="B146" s="50">
        <v>4</v>
      </c>
      <c r="C146" s="111" t="s">
        <v>235</v>
      </c>
      <c r="D146" s="111"/>
      <c r="E146" s="111"/>
      <c r="F146" s="111"/>
      <c r="G146" s="111"/>
      <c r="H146" s="111"/>
      <c r="I146" s="111"/>
      <c r="J146" s="60">
        <v>1.020408163265306E-2</v>
      </c>
      <c r="K146" s="60">
        <v>0</v>
      </c>
      <c r="L146" s="60">
        <v>9.1836734693877556E-2</v>
      </c>
      <c r="M146" s="60">
        <v>0.5</v>
      </c>
      <c r="N146" s="60">
        <v>0.39795918367346939</v>
      </c>
      <c r="O146" s="72">
        <v>4.2755102040816331</v>
      </c>
      <c r="R146" s="52"/>
      <c r="S146" s="54"/>
    </row>
    <row r="147" spans="2:19" ht="17.25" customHeight="1">
      <c r="B147" s="50">
        <v>5</v>
      </c>
      <c r="C147" s="111" t="s">
        <v>236</v>
      </c>
      <c r="D147" s="111"/>
      <c r="E147" s="111"/>
      <c r="F147" s="111"/>
      <c r="G147" s="111"/>
      <c r="H147" s="111"/>
      <c r="I147" s="111"/>
      <c r="J147" s="60">
        <v>0</v>
      </c>
      <c r="K147" s="60">
        <v>0</v>
      </c>
      <c r="L147" s="60">
        <v>4.0816326530612242E-2</v>
      </c>
      <c r="M147" s="60">
        <v>0.47959183673469385</v>
      </c>
      <c r="N147" s="60">
        <v>0.47959183673469385</v>
      </c>
      <c r="O147" s="72">
        <v>4.4387755102040813</v>
      </c>
      <c r="R147" s="52"/>
      <c r="S147" s="54"/>
    </row>
    <row r="148" spans="2:19" ht="17.25" customHeight="1">
      <c r="B148" s="50">
        <v>6</v>
      </c>
      <c r="C148" s="111" t="s">
        <v>237</v>
      </c>
      <c r="D148" s="111"/>
      <c r="E148" s="111"/>
      <c r="F148" s="111"/>
      <c r="G148" s="111"/>
      <c r="H148" s="111"/>
      <c r="I148" s="111"/>
      <c r="J148" s="60">
        <v>1.020408163265306E-2</v>
      </c>
      <c r="K148" s="60">
        <v>0</v>
      </c>
      <c r="L148" s="60">
        <v>3.0612244897959183E-2</v>
      </c>
      <c r="M148" s="60">
        <v>0.38775510204081631</v>
      </c>
      <c r="N148" s="60">
        <v>0.5714285714285714</v>
      </c>
      <c r="O148" s="72">
        <v>4.5102040816326534</v>
      </c>
      <c r="R148" s="52"/>
      <c r="S148" s="54"/>
    </row>
    <row r="149" spans="2:19" ht="17.25" customHeight="1">
      <c r="B149" s="50">
        <v>7</v>
      </c>
      <c r="C149" s="111" t="s">
        <v>238</v>
      </c>
      <c r="D149" s="111"/>
      <c r="E149" s="111"/>
      <c r="F149" s="111"/>
      <c r="G149" s="111"/>
      <c r="H149" s="111"/>
      <c r="I149" s="111"/>
      <c r="J149" s="60">
        <v>1.020408163265306E-2</v>
      </c>
      <c r="K149" s="60">
        <v>0</v>
      </c>
      <c r="L149" s="60">
        <v>3.0612244897959183E-2</v>
      </c>
      <c r="M149" s="60">
        <v>0.52040816326530615</v>
      </c>
      <c r="N149" s="60">
        <v>0.43877551020408162</v>
      </c>
      <c r="O149" s="72">
        <v>4.3775510204081636</v>
      </c>
      <c r="R149" s="52"/>
      <c r="S149" s="54"/>
    </row>
    <row r="150" spans="2:19" ht="17.25" customHeight="1">
      <c r="B150" s="50">
        <v>8</v>
      </c>
      <c r="C150" s="111" t="s">
        <v>239</v>
      </c>
      <c r="D150" s="111"/>
      <c r="E150" s="111"/>
      <c r="F150" s="111"/>
      <c r="G150" s="111"/>
      <c r="H150" s="111"/>
      <c r="I150" s="111"/>
      <c r="J150" s="60">
        <v>3.0612244897959183E-2</v>
      </c>
      <c r="K150" s="60">
        <v>1.020408163265306E-2</v>
      </c>
      <c r="L150" s="60">
        <v>7.1428571428571425E-2</v>
      </c>
      <c r="M150" s="60">
        <v>0.51020408163265307</v>
      </c>
      <c r="N150" s="60">
        <v>0.37755102040816324</v>
      </c>
      <c r="O150" s="72">
        <v>4.1938775510204085</v>
      </c>
      <c r="R150" s="52"/>
      <c r="S150" s="54"/>
    </row>
    <row r="151" spans="2:19" ht="15.75" customHeight="1">
      <c r="C151" s="73"/>
      <c r="D151" s="73"/>
      <c r="E151" s="73"/>
      <c r="F151" s="73"/>
      <c r="G151" s="73"/>
      <c r="H151" s="73"/>
      <c r="I151" s="73"/>
      <c r="J151" s="74"/>
      <c r="K151" s="74"/>
      <c r="L151" s="74"/>
      <c r="M151" s="74"/>
      <c r="N151" s="74"/>
      <c r="R151" s="52"/>
      <c r="S151" s="54"/>
    </row>
    <row r="152" spans="2:19" ht="15.75" customHeight="1">
      <c r="C152" s="73"/>
      <c r="D152" s="73"/>
      <c r="E152" s="73"/>
      <c r="F152" s="73"/>
      <c r="G152" s="73"/>
      <c r="H152" s="73"/>
      <c r="I152" s="73"/>
      <c r="J152" s="74"/>
      <c r="K152" s="74"/>
      <c r="L152" s="74"/>
      <c r="M152" s="74"/>
      <c r="N152" s="74"/>
      <c r="R152" s="52"/>
      <c r="S152" s="54"/>
    </row>
    <row r="153" spans="2:19" ht="15.75" customHeight="1">
      <c r="C153" s="73"/>
      <c r="D153" s="73"/>
      <c r="E153" s="73"/>
      <c r="F153" s="73"/>
      <c r="G153" s="73"/>
      <c r="H153" s="73"/>
      <c r="I153" s="73"/>
      <c r="J153" s="74"/>
      <c r="K153" s="74"/>
      <c r="L153" s="74"/>
      <c r="M153" s="74"/>
      <c r="N153" s="74"/>
      <c r="R153" s="52"/>
      <c r="S153" s="54"/>
    </row>
    <row r="154" spans="2:19" ht="15.75" customHeight="1">
      <c r="C154" s="73"/>
      <c r="D154" s="73"/>
      <c r="E154" s="73"/>
      <c r="F154" s="73"/>
      <c r="G154" s="73"/>
      <c r="H154" s="73"/>
      <c r="I154" s="73"/>
      <c r="J154" s="74"/>
      <c r="K154" s="74"/>
      <c r="L154" s="74"/>
      <c r="M154" s="74"/>
      <c r="N154" s="74"/>
      <c r="R154" s="52"/>
      <c r="S154" s="54"/>
    </row>
    <row r="155" spans="2:19" ht="15.75" customHeight="1">
      <c r="C155" s="73"/>
      <c r="D155" s="73"/>
      <c r="E155" s="73"/>
      <c r="F155" s="73"/>
      <c r="G155" s="73"/>
      <c r="H155" s="73"/>
      <c r="I155" s="73"/>
      <c r="J155" s="74"/>
      <c r="K155" s="74"/>
      <c r="L155" s="74"/>
      <c r="M155" s="74"/>
      <c r="N155" s="74"/>
      <c r="R155" s="52"/>
      <c r="S155" s="54"/>
    </row>
    <row r="156" spans="2:19" ht="15.75" customHeight="1">
      <c r="C156" s="73"/>
      <c r="D156" s="73"/>
      <c r="E156" s="73"/>
      <c r="F156" s="73"/>
      <c r="G156" s="73"/>
      <c r="H156" s="73"/>
      <c r="I156" s="73"/>
      <c r="J156" s="74"/>
      <c r="K156" s="74"/>
      <c r="L156" s="74"/>
      <c r="M156" s="74"/>
      <c r="N156" s="74"/>
      <c r="R156" s="52"/>
      <c r="S156" s="54"/>
    </row>
    <row r="157" spans="2:19" ht="15.75" customHeight="1">
      <c r="C157" s="73"/>
      <c r="D157" s="73"/>
      <c r="E157" s="73"/>
      <c r="F157" s="73"/>
      <c r="G157" s="73"/>
      <c r="H157" s="73"/>
      <c r="I157" s="73"/>
      <c r="J157" s="74"/>
      <c r="K157" s="74"/>
      <c r="L157" s="74"/>
      <c r="M157" s="74"/>
      <c r="N157" s="74"/>
      <c r="R157" s="52"/>
      <c r="S157" s="54"/>
    </row>
    <row r="158" spans="2:19" ht="15.75" customHeight="1">
      <c r="C158" s="73"/>
      <c r="D158" s="73"/>
      <c r="E158" s="73"/>
      <c r="F158" s="73"/>
      <c r="G158" s="73"/>
      <c r="H158" s="73"/>
      <c r="I158" s="73"/>
      <c r="J158" s="74"/>
      <c r="K158" s="74"/>
      <c r="L158" s="74"/>
      <c r="M158" s="74"/>
      <c r="N158" s="74"/>
      <c r="R158" s="52"/>
      <c r="S158" s="54"/>
    </row>
    <row r="159" spans="2:19" ht="99" customHeight="1">
      <c r="C159" s="73"/>
      <c r="D159" s="73"/>
      <c r="E159" s="73"/>
      <c r="F159" s="73"/>
      <c r="G159" s="73"/>
      <c r="H159" s="73"/>
      <c r="I159" s="73"/>
      <c r="J159" s="74"/>
      <c r="K159" s="74"/>
      <c r="L159" s="74"/>
      <c r="M159" s="74"/>
      <c r="N159" s="74"/>
      <c r="R159" s="52"/>
      <c r="S159" s="54"/>
    </row>
    <row r="160" spans="2:19" ht="44.25" customHeight="1">
      <c r="C160" s="105" t="s">
        <v>240</v>
      </c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R160" s="52"/>
      <c r="S160" s="54"/>
    </row>
    <row r="161" spans="3:19" ht="20.25" customHeight="1">
      <c r="C161" s="73"/>
      <c r="D161" s="73"/>
      <c r="E161" s="73"/>
      <c r="F161" s="73"/>
      <c r="G161" s="73"/>
      <c r="H161" s="73"/>
      <c r="I161" s="73"/>
      <c r="J161" s="74"/>
      <c r="K161" s="74"/>
      <c r="L161" s="74"/>
      <c r="M161" s="74"/>
      <c r="N161" s="74"/>
      <c r="R161" s="52"/>
      <c r="S161" s="54"/>
    </row>
    <row r="162" spans="3:19" ht="57.75" customHeight="1">
      <c r="C162" s="104" t="s">
        <v>241</v>
      </c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R162" s="52"/>
      <c r="S162" s="54"/>
    </row>
    <row r="163" spans="3:19" ht="15.75" customHeight="1">
      <c r="C163" s="73"/>
      <c r="D163" s="73"/>
      <c r="E163" s="73"/>
      <c r="F163" s="73"/>
      <c r="G163" s="73"/>
      <c r="H163" s="73"/>
      <c r="I163" s="73"/>
      <c r="J163" s="74"/>
      <c r="K163" s="74"/>
      <c r="L163" s="74"/>
      <c r="M163" s="74"/>
      <c r="N163" s="74"/>
      <c r="R163" s="52"/>
      <c r="S163" s="54"/>
    </row>
    <row r="164" spans="3:19" ht="23.25">
      <c r="C164" s="95" t="s">
        <v>242</v>
      </c>
      <c r="D164" s="55" t="s">
        <v>190</v>
      </c>
      <c r="E164" s="55" t="s">
        <v>191</v>
      </c>
      <c r="F164" s="55" t="s">
        <v>95</v>
      </c>
      <c r="G164" s="74"/>
      <c r="H164" s="74"/>
      <c r="I164" s="74"/>
      <c r="J164" s="74"/>
      <c r="K164" s="74"/>
      <c r="L164" s="74"/>
      <c r="M164" s="74"/>
      <c r="N164" s="74"/>
      <c r="R164" s="52"/>
      <c r="S164" s="54"/>
    </row>
    <row r="165" spans="3:19" ht="21">
      <c r="C165" s="64" t="s">
        <v>204</v>
      </c>
      <c r="D165" s="57">
        <v>80</v>
      </c>
      <c r="E165" s="57">
        <v>15</v>
      </c>
      <c r="F165" s="57">
        <v>95</v>
      </c>
      <c r="G165" s="74"/>
      <c r="H165" s="74"/>
      <c r="I165" s="74"/>
      <c r="J165" s="74"/>
      <c r="K165" s="74"/>
      <c r="L165" s="74"/>
      <c r="M165" s="74"/>
      <c r="N165" s="74"/>
      <c r="R165" s="52"/>
      <c r="S165" s="54"/>
    </row>
    <row r="166" spans="3:19" ht="21">
      <c r="C166" s="64" t="s">
        <v>243</v>
      </c>
      <c r="D166" s="57">
        <v>36</v>
      </c>
      <c r="E166" s="57">
        <v>8</v>
      </c>
      <c r="F166" s="57">
        <v>44</v>
      </c>
      <c r="G166" s="74"/>
      <c r="H166" s="74"/>
      <c r="I166" s="74"/>
      <c r="J166" s="74"/>
      <c r="K166" s="74"/>
      <c r="L166" s="74"/>
      <c r="M166" s="74"/>
      <c r="N166" s="74"/>
      <c r="R166" s="52"/>
      <c r="S166" s="54"/>
    </row>
    <row r="167" spans="3:19" ht="21">
      <c r="C167" s="64" t="s">
        <v>206</v>
      </c>
      <c r="D167" s="57">
        <v>8</v>
      </c>
      <c r="E167" s="57">
        <v>2</v>
      </c>
      <c r="F167" s="57">
        <v>10</v>
      </c>
      <c r="G167" s="74"/>
      <c r="H167" s="74"/>
      <c r="I167" s="74"/>
      <c r="J167" s="74"/>
      <c r="K167" s="74"/>
      <c r="L167" s="74"/>
      <c r="M167" s="74"/>
      <c r="N167" s="74"/>
      <c r="R167" s="52"/>
      <c r="S167" s="54"/>
    </row>
    <row r="168" spans="3:19" ht="21">
      <c r="C168" s="64" t="s">
        <v>244</v>
      </c>
      <c r="D168" s="57">
        <v>0</v>
      </c>
      <c r="E168" s="57">
        <v>1</v>
      </c>
      <c r="F168" s="57">
        <v>1</v>
      </c>
      <c r="G168" s="74"/>
      <c r="H168" s="74"/>
      <c r="I168" s="74"/>
      <c r="J168" s="74"/>
      <c r="K168" s="74"/>
      <c r="L168" s="74"/>
      <c r="M168" s="74"/>
      <c r="N168" s="74"/>
      <c r="R168" s="52"/>
      <c r="S168" s="54"/>
    </row>
    <row r="169" spans="3:19" ht="21">
      <c r="C169" s="64" t="s">
        <v>181</v>
      </c>
      <c r="D169" s="57">
        <v>8</v>
      </c>
      <c r="E169" s="57">
        <v>1</v>
      </c>
      <c r="F169" s="57">
        <v>9</v>
      </c>
      <c r="G169" s="74"/>
      <c r="H169" s="74"/>
      <c r="I169" s="74"/>
      <c r="J169" s="74"/>
      <c r="K169" s="74"/>
      <c r="L169" s="74"/>
      <c r="M169" s="74"/>
      <c r="N169" s="74"/>
      <c r="R169" s="52"/>
      <c r="S169" s="54"/>
    </row>
    <row r="170" spans="3:19" ht="21">
      <c r="C170" s="64" t="s">
        <v>453</v>
      </c>
      <c r="D170" s="57">
        <v>179</v>
      </c>
      <c r="E170" s="57">
        <v>41</v>
      </c>
      <c r="F170" s="57">
        <v>220</v>
      </c>
      <c r="G170" s="74"/>
      <c r="H170" s="74"/>
      <c r="I170" s="74"/>
      <c r="J170" s="74"/>
      <c r="K170" s="74"/>
      <c r="L170" s="74"/>
      <c r="M170" s="74"/>
      <c r="N170" s="74"/>
      <c r="R170" s="52"/>
      <c r="S170" s="54"/>
    </row>
    <row r="171" spans="3:19" ht="15.75" customHeight="1">
      <c r="C171" s="73"/>
      <c r="D171" s="73"/>
      <c r="E171" s="73"/>
      <c r="F171" s="73"/>
      <c r="G171" s="73"/>
      <c r="H171" s="73"/>
      <c r="I171" s="73"/>
      <c r="J171" s="74"/>
      <c r="K171" s="74"/>
      <c r="L171" s="74"/>
      <c r="M171" s="74"/>
      <c r="N171" s="74"/>
      <c r="R171" s="52"/>
      <c r="S171" s="54"/>
    </row>
    <row r="172" spans="3:19" ht="23.25">
      <c r="C172" s="95" t="s">
        <v>245</v>
      </c>
      <c r="D172" s="55" t="s">
        <v>190</v>
      </c>
      <c r="E172" s="55" t="s">
        <v>191</v>
      </c>
      <c r="F172" s="55" t="s">
        <v>95</v>
      </c>
      <c r="G172" s="73"/>
      <c r="H172" s="73"/>
      <c r="I172" s="73"/>
      <c r="J172" s="74"/>
      <c r="K172" s="74"/>
      <c r="L172" s="74"/>
      <c r="M172" s="74"/>
      <c r="N172" s="74"/>
      <c r="R172" s="52"/>
      <c r="S172" s="54"/>
    </row>
    <row r="173" spans="3:19" ht="21">
      <c r="C173" s="64" t="s">
        <v>204</v>
      </c>
      <c r="D173" s="60">
        <v>0.25723472668810288</v>
      </c>
      <c r="E173" s="60">
        <v>0.22058823529411764</v>
      </c>
      <c r="F173" s="60">
        <v>0.25065963060686014</v>
      </c>
      <c r="G173" s="73"/>
      <c r="H173" s="73"/>
      <c r="I173" s="73"/>
      <c r="J173" s="74"/>
      <c r="K173" s="74"/>
      <c r="L173" s="74"/>
      <c r="M173" s="74"/>
      <c r="N173" s="74"/>
      <c r="R173" s="52"/>
      <c r="S173" s="54"/>
    </row>
    <row r="174" spans="3:19" ht="21">
      <c r="C174" s="64" t="s">
        <v>243</v>
      </c>
      <c r="D174" s="60">
        <v>0.1157556270096463</v>
      </c>
      <c r="E174" s="60">
        <v>0.11764705882352941</v>
      </c>
      <c r="F174" s="60">
        <v>0.11609498680738786</v>
      </c>
      <c r="G174" s="73"/>
      <c r="H174" s="73"/>
      <c r="I174" s="73"/>
      <c r="J174" s="74"/>
      <c r="K174" s="74"/>
      <c r="L174" s="74"/>
      <c r="M174" s="74"/>
      <c r="N174" s="74"/>
      <c r="R174" s="52"/>
      <c r="S174" s="54"/>
    </row>
    <row r="175" spans="3:19" ht="21">
      <c r="C175" s="64" t="s">
        <v>206</v>
      </c>
      <c r="D175" s="60">
        <v>2.5723472668810289E-2</v>
      </c>
      <c r="E175" s="60">
        <v>2.9411764705882353E-2</v>
      </c>
      <c r="F175" s="60">
        <v>2.6385224274406333E-2</v>
      </c>
      <c r="G175" s="73"/>
      <c r="H175" s="73"/>
      <c r="I175" s="73"/>
      <c r="J175" s="74"/>
      <c r="K175" s="74"/>
      <c r="L175" s="74"/>
      <c r="M175" s="74"/>
      <c r="N175" s="74"/>
      <c r="R175" s="52"/>
      <c r="S175" s="54"/>
    </row>
    <row r="176" spans="3:19" ht="21">
      <c r="C176" s="64" t="s">
        <v>244</v>
      </c>
      <c r="D176" s="60">
        <v>0</v>
      </c>
      <c r="E176" s="60">
        <v>1.4705882352941176E-2</v>
      </c>
      <c r="F176" s="60">
        <v>2.6385224274406332E-3</v>
      </c>
      <c r="G176" s="73"/>
      <c r="H176" s="73"/>
      <c r="I176" s="73"/>
      <c r="J176" s="74"/>
      <c r="K176" s="74"/>
      <c r="L176" s="74"/>
      <c r="M176" s="74"/>
      <c r="N176" s="74"/>
      <c r="R176" s="52"/>
      <c r="S176" s="54"/>
    </row>
    <row r="177" spans="3:19" ht="21">
      <c r="C177" s="64" t="s">
        <v>181</v>
      </c>
      <c r="D177" s="60">
        <v>2.5723472668810289E-2</v>
      </c>
      <c r="E177" s="60">
        <v>1.4705882352941176E-2</v>
      </c>
      <c r="F177" s="60">
        <v>2.3746701846965697E-2</v>
      </c>
      <c r="G177" s="73"/>
      <c r="H177" s="73"/>
      <c r="I177" s="73"/>
      <c r="J177" s="74"/>
      <c r="K177" s="74"/>
      <c r="L177" s="74"/>
      <c r="M177" s="74"/>
      <c r="N177" s="74"/>
      <c r="R177" s="52"/>
      <c r="S177" s="54"/>
    </row>
    <row r="178" spans="3:19" ht="21">
      <c r="C178" s="64" t="s">
        <v>453</v>
      </c>
      <c r="D178" s="60">
        <v>0.57556270096463025</v>
      </c>
      <c r="E178" s="60">
        <v>0.6029411764705882</v>
      </c>
      <c r="F178" s="60">
        <v>0.58047493403693928</v>
      </c>
      <c r="G178" s="73"/>
      <c r="H178" s="73"/>
      <c r="I178" s="73"/>
      <c r="J178" s="74"/>
      <c r="K178" s="74"/>
      <c r="L178" s="74"/>
      <c r="M178" s="74"/>
      <c r="N178" s="74"/>
      <c r="R178" s="52"/>
      <c r="S178" s="54"/>
    </row>
    <row r="179" spans="3:19" ht="15.75" customHeight="1">
      <c r="C179" s="73"/>
      <c r="D179" s="73"/>
      <c r="E179" s="73"/>
      <c r="F179" s="73"/>
      <c r="G179" s="73"/>
      <c r="H179" s="73"/>
      <c r="I179" s="73"/>
      <c r="J179" s="74"/>
      <c r="K179" s="74"/>
      <c r="L179" s="74"/>
      <c r="M179" s="74"/>
      <c r="N179" s="74"/>
      <c r="R179" s="52"/>
      <c r="S179" s="54"/>
    </row>
    <row r="180" spans="3:19" ht="23.25">
      <c r="C180" s="95" t="s">
        <v>246</v>
      </c>
      <c r="D180" s="55" t="s">
        <v>190</v>
      </c>
      <c r="E180" s="55" t="s">
        <v>191</v>
      </c>
      <c r="F180" s="55" t="s">
        <v>95</v>
      </c>
      <c r="G180" s="73"/>
      <c r="H180" s="73"/>
      <c r="I180" s="73"/>
      <c r="J180" s="74"/>
      <c r="K180" s="74"/>
      <c r="L180" s="74"/>
      <c r="M180" s="74"/>
      <c r="N180" s="74"/>
      <c r="R180" s="52"/>
      <c r="S180" s="54"/>
    </row>
    <row r="181" spans="3:19" ht="21">
      <c r="C181" s="64" t="s">
        <v>204</v>
      </c>
      <c r="D181" s="57">
        <v>31</v>
      </c>
      <c r="E181" s="57">
        <v>4</v>
      </c>
      <c r="F181" s="57">
        <v>35</v>
      </c>
      <c r="G181" s="73"/>
      <c r="H181" s="73"/>
      <c r="I181" s="73"/>
      <c r="J181" s="74"/>
      <c r="K181" s="74"/>
      <c r="L181" s="74"/>
      <c r="M181" s="74"/>
      <c r="N181" s="74"/>
      <c r="R181" s="52"/>
      <c r="S181" s="54"/>
    </row>
    <row r="182" spans="3:19" ht="21">
      <c r="C182" s="64" t="s">
        <v>243</v>
      </c>
      <c r="D182" s="57">
        <v>79</v>
      </c>
      <c r="E182" s="57">
        <v>5</v>
      </c>
      <c r="F182" s="57">
        <v>84</v>
      </c>
      <c r="G182" s="73"/>
      <c r="H182" s="73"/>
      <c r="I182" s="73"/>
      <c r="J182" s="74"/>
      <c r="K182" s="74"/>
      <c r="L182" s="74"/>
      <c r="M182" s="74"/>
      <c r="N182" s="74"/>
      <c r="R182" s="52"/>
      <c r="S182" s="54"/>
    </row>
    <row r="183" spans="3:19" ht="21">
      <c r="C183" s="64" t="s">
        <v>206</v>
      </c>
      <c r="D183" s="57">
        <v>60</v>
      </c>
      <c r="E183" s="57">
        <v>10</v>
      </c>
      <c r="F183" s="57">
        <v>70</v>
      </c>
      <c r="G183" s="73"/>
      <c r="H183" s="73"/>
      <c r="I183" s="73"/>
      <c r="J183" s="74"/>
      <c r="K183" s="74"/>
      <c r="L183" s="74"/>
      <c r="M183" s="74"/>
      <c r="N183" s="74"/>
      <c r="R183" s="52"/>
      <c r="S183" s="54"/>
    </row>
    <row r="184" spans="3:19" ht="21">
      <c r="C184" s="64" t="s">
        <v>244</v>
      </c>
      <c r="D184" s="57">
        <v>35</v>
      </c>
      <c r="E184" s="57">
        <v>6</v>
      </c>
      <c r="F184" s="57">
        <v>41</v>
      </c>
      <c r="G184" s="73"/>
      <c r="H184" s="73"/>
      <c r="I184" s="73"/>
      <c r="J184" s="74"/>
      <c r="K184" s="74"/>
      <c r="L184" s="74"/>
      <c r="M184" s="74"/>
      <c r="N184" s="74"/>
      <c r="R184" s="52"/>
      <c r="S184" s="54"/>
    </row>
    <row r="185" spans="3:19" ht="21">
      <c r="C185" s="64" t="s">
        <v>181</v>
      </c>
      <c r="D185" s="57">
        <v>3</v>
      </c>
      <c r="E185" s="57">
        <v>2</v>
      </c>
      <c r="F185" s="57">
        <v>5</v>
      </c>
      <c r="G185" s="73"/>
      <c r="H185" s="73"/>
      <c r="I185" s="73"/>
      <c r="J185" s="74"/>
      <c r="K185" s="74"/>
      <c r="L185" s="74"/>
      <c r="M185" s="74"/>
      <c r="N185" s="74"/>
      <c r="R185" s="52"/>
      <c r="S185" s="54"/>
    </row>
    <row r="186" spans="3:19" ht="21">
      <c r="C186" s="64" t="s">
        <v>453</v>
      </c>
      <c r="D186" s="57">
        <v>103</v>
      </c>
      <c r="E186" s="57">
        <v>41</v>
      </c>
      <c r="F186" s="57">
        <v>144</v>
      </c>
      <c r="G186" s="73"/>
      <c r="H186" s="73"/>
      <c r="I186" s="73"/>
      <c r="J186" s="74"/>
      <c r="K186" s="74"/>
      <c r="L186" s="74"/>
      <c r="M186" s="74"/>
      <c r="N186" s="74"/>
      <c r="R186" s="52"/>
      <c r="S186" s="54"/>
    </row>
    <row r="187" spans="3:19" ht="18.75">
      <c r="C187" s="73"/>
      <c r="D187" s="73"/>
      <c r="E187" s="73"/>
      <c r="F187" s="73"/>
      <c r="G187" s="73"/>
      <c r="H187" s="73"/>
      <c r="I187" s="73"/>
      <c r="J187" s="74"/>
      <c r="K187" s="74"/>
      <c r="L187" s="74"/>
      <c r="M187" s="74"/>
      <c r="N187" s="74"/>
      <c r="R187" s="52"/>
      <c r="S187" s="54"/>
    </row>
    <row r="188" spans="3:19" ht="18.75">
      <c r="C188" s="73"/>
      <c r="D188" s="73"/>
      <c r="E188" s="73"/>
      <c r="F188" s="73"/>
      <c r="G188" s="73"/>
      <c r="H188" s="73"/>
      <c r="I188" s="73"/>
      <c r="J188" s="74"/>
      <c r="K188" s="74"/>
      <c r="L188" s="74"/>
      <c r="M188" s="74"/>
      <c r="N188" s="74"/>
      <c r="R188" s="52"/>
      <c r="S188" s="54"/>
    </row>
    <row r="189" spans="3:19" ht="23.25">
      <c r="C189" s="95" t="s">
        <v>247</v>
      </c>
      <c r="D189" s="55" t="s">
        <v>190</v>
      </c>
      <c r="E189" s="55" t="s">
        <v>191</v>
      </c>
      <c r="F189" s="55" t="s">
        <v>95</v>
      </c>
      <c r="G189" s="73"/>
      <c r="H189" s="73"/>
      <c r="I189" s="73"/>
      <c r="J189" s="74"/>
      <c r="K189" s="74"/>
      <c r="L189" s="74"/>
      <c r="M189" s="74"/>
      <c r="N189" s="74"/>
      <c r="R189" s="52"/>
      <c r="S189" s="54"/>
    </row>
    <row r="190" spans="3:19" ht="21">
      <c r="C190" s="64" t="s">
        <v>204</v>
      </c>
      <c r="D190" s="60">
        <v>9.9678456591639875E-2</v>
      </c>
      <c r="E190" s="60">
        <v>5.8823529411764705E-2</v>
      </c>
      <c r="F190" s="60">
        <v>9.2348284960422161E-2</v>
      </c>
      <c r="G190" s="73"/>
      <c r="H190" s="73"/>
      <c r="I190" s="73"/>
      <c r="J190" s="74"/>
      <c r="K190" s="74"/>
      <c r="L190" s="74"/>
      <c r="M190" s="74"/>
      <c r="N190" s="74"/>
      <c r="R190" s="52"/>
      <c r="S190" s="54"/>
    </row>
    <row r="191" spans="3:19" ht="21">
      <c r="C191" s="64" t="s">
        <v>243</v>
      </c>
      <c r="D191" s="60">
        <v>0.25401929260450162</v>
      </c>
      <c r="E191" s="60">
        <v>7.3529411764705885E-2</v>
      </c>
      <c r="F191" s="60">
        <v>0.22163588390501318</v>
      </c>
      <c r="G191" s="73"/>
      <c r="H191" s="73"/>
      <c r="I191" s="73"/>
      <c r="J191" s="74"/>
      <c r="K191" s="74"/>
      <c r="L191" s="74"/>
      <c r="M191" s="74"/>
      <c r="N191" s="74"/>
      <c r="R191" s="52"/>
      <c r="S191" s="54"/>
    </row>
    <row r="192" spans="3:19" ht="21">
      <c r="C192" s="64" t="s">
        <v>206</v>
      </c>
      <c r="D192" s="60">
        <v>0.19292604501607716</v>
      </c>
      <c r="E192" s="60">
        <v>0.14705882352941177</v>
      </c>
      <c r="F192" s="60">
        <v>0.18469656992084432</v>
      </c>
      <c r="G192" s="73"/>
      <c r="H192" s="73"/>
      <c r="I192" s="73"/>
      <c r="J192" s="74"/>
      <c r="K192" s="74"/>
      <c r="L192" s="74"/>
      <c r="M192" s="74"/>
      <c r="N192" s="74"/>
      <c r="R192" s="52"/>
      <c r="S192" s="54"/>
    </row>
    <row r="193" spans="3:19" ht="21">
      <c r="C193" s="64" t="s">
        <v>244</v>
      </c>
      <c r="D193" s="60">
        <v>0.11254019292604502</v>
      </c>
      <c r="E193" s="60">
        <v>8.8235294117647065E-2</v>
      </c>
      <c r="F193" s="60">
        <v>0.10817941952506596</v>
      </c>
      <c r="G193" s="73"/>
      <c r="H193" s="73"/>
      <c r="I193" s="73"/>
      <c r="J193" s="74"/>
      <c r="K193" s="74"/>
      <c r="L193" s="74"/>
      <c r="M193" s="74"/>
      <c r="N193" s="74"/>
      <c r="R193" s="52"/>
      <c r="S193" s="54"/>
    </row>
    <row r="194" spans="3:19" ht="21">
      <c r="C194" s="64" t="s">
        <v>181</v>
      </c>
      <c r="D194" s="60">
        <v>9.6463022508038593E-3</v>
      </c>
      <c r="E194" s="60">
        <v>2.9411764705882353E-2</v>
      </c>
      <c r="F194" s="60">
        <v>1.3192612137203167E-2</v>
      </c>
      <c r="G194" s="73"/>
      <c r="H194" s="73"/>
      <c r="I194" s="73"/>
      <c r="J194" s="74"/>
      <c r="K194" s="74"/>
      <c r="L194" s="74"/>
      <c r="M194" s="74"/>
      <c r="N194" s="74"/>
      <c r="R194" s="52"/>
      <c r="S194" s="54"/>
    </row>
    <row r="195" spans="3:19" ht="21">
      <c r="C195" s="64" t="s">
        <v>453</v>
      </c>
      <c r="D195" s="60">
        <v>0.3311897106109325</v>
      </c>
      <c r="E195" s="60">
        <v>0.6029411764705882</v>
      </c>
      <c r="F195" s="60">
        <v>0.37994722955145116</v>
      </c>
      <c r="G195" s="73"/>
      <c r="H195" s="73"/>
      <c r="I195" s="73"/>
      <c r="J195" s="74"/>
      <c r="K195" s="74"/>
      <c r="L195" s="74"/>
      <c r="M195" s="74"/>
      <c r="N195" s="74"/>
      <c r="R195" s="52"/>
      <c r="S195" s="54"/>
    </row>
    <row r="196" spans="3:19" ht="21">
      <c r="C196" s="75"/>
      <c r="D196" s="74"/>
      <c r="E196" s="74"/>
      <c r="F196" s="74"/>
      <c r="G196" s="73"/>
      <c r="H196" s="73"/>
      <c r="I196" s="73"/>
      <c r="J196" s="74"/>
      <c r="K196" s="74"/>
      <c r="L196" s="74"/>
      <c r="M196" s="74"/>
      <c r="N196" s="74"/>
      <c r="R196" s="52"/>
      <c r="S196" s="54"/>
    </row>
    <row r="197" spans="3:19" ht="27.75" customHeight="1">
      <c r="C197" s="73"/>
      <c r="D197" s="73"/>
      <c r="E197" s="73"/>
      <c r="F197" s="73"/>
      <c r="G197" s="73"/>
      <c r="H197" s="73"/>
      <c r="I197" s="73"/>
      <c r="J197" s="74"/>
      <c r="K197" s="74"/>
      <c r="L197" s="74"/>
      <c r="M197" s="74"/>
      <c r="N197" s="74"/>
      <c r="R197" s="52"/>
      <c r="S197" s="54"/>
    </row>
    <row r="198" spans="3:19" ht="23.25">
      <c r="C198" s="95" t="s">
        <v>248</v>
      </c>
      <c r="D198" s="55" t="s">
        <v>190</v>
      </c>
      <c r="E198" s="55" t="s">
        <v>191</v>
      </c>
      <c r="F198" s="55" t="s">
        <v>95</v>
      </c>
      <c r="G198" s="73"/>
      <c r="H198" s="73"/>
      <c r="I198" s="73"/>
      <c r="J198" s="74"/>
      <c r="K198" s="74"/>
      <c r="L198" s="74"/>
      <c r="M198" s="74"/>
      <c r="N198" s="74"/>
      <c r="R198" s="52"/>
      <c r="S198" s="54"/>
    </row>
    <row r="199" spans="3:19" ht="21">
      <c r="C199" s="64" t="s">
        <v>204</v>
      </c>
      <c r="D199" s="57">
        <v>49</v>
      </c>
      <c r="E199" s="57">
        <v>9</v>
      </c>
      <c r="F199" s="57">
        <v>58</v>
      </c>
      <c r="G199" s="73"/>
      <c r="H199" s="73"/>
      <c r="I199" s="73"/>
      <c r="J199" s="74"/>
      <c r="K199" s="74"/>
      <c r="L199" s="74"/>
      <c r="M199" s="74"/>
      <c r="N199" s="74"/>
      <c r="R199" s="52"/>
      <c r="S199" s="54"/>
    </row>
    <row r="200" spans="3:19" ht="21">
      <c r="C200" s="64" t="s">
        <v>243</v>
      </c>
      <c r="D200" s="57">
        <v>26</v>
      </c>
      <c r="E200" s="57">
        <v>14</v>
      </c>
      <c r="F200" s="57">
        <v>40</v>
      </c>
      <c r="G200" s="73"/>
      <c r="H200" s="73"/>
      <c r="I200" s="73"/>
      <c r="J200" s="74"/>
      <c r="K200" s="74"/>
      <c r="L200" s="74"/>
      <c r="M200" s="74"/>
      <c r="N200" s="74"/>
      <c r="R200" s="52"/>
      <c r="S200" s="54"/>
    </row>
    <row r="201" spans="3:19" ht="21">
      <c r="C201" s="64" t="s">
        <v>206</v>
      </c>
      <c r="D201" s="57">
        <v>2</v>
      </c>
      <c r="E201" s="57">
        <v>2</v>
      </c>
      <c r="F201" s="57">
        <v>4</v>
      </c>
      <c r="G201" s="73"/>
      <c r="H201" s="73"/>
      <c r="I201" s="73"/>
      <c r="J201" s="74"/>
      <c r="K201" s="74"/>
      <c r="L201" s="74"/>
      <c r="M201" s="74"/>
      <c r="N201" s="74"/>
      <c r="R201" s="52"/>
      <c r="S201" s="54"/>
    </row>
    <row r="202" spans="3:19" ht="21">
      <c r="C202" s="64" t="s">
        <v>244</v>
      </c>
      <c r="D202" s="57">
        <v>0</v>
      </c>
      <c r="E202" s="57">
        <v>0</v>
      </c>
      <c r="F202" s="57">
        <v>0</v>
      </c>
      <c r="G202" s="73"/>
      <c r="H202" s="73"/>
      <c r="I202" s="73"/>
      <c r="J202" s="74"/>
      <c r="K202" s="74"/>
      <c r="L202" s="74"/>
      <c r="M202" s="74"/>
      <c r="N202" s="74"/>
      <c r="R202" s="52"/>
      <c r="S202" s="54"/>
    </row>
    <row r="203" spans="3:19" ht="21">
      <c r="C203" s="64" t="s">
        <v>181</v>
      </c>
      <c r="D203" s="57">
        <v>16</v>
      </c>
      <c r="E203" s="57">
        <v>2</v>
      </c>
      <c r="F203" s="57">
        <v>18</v>
      </c>
      <c r="G203" s="73"/>
      <c r="H203" s="73"/>
      <c r="I203" s="73"/>
      <c r="J203" s="74"/>
      <c r="K203" s="74"/>
      <c r="L203" s="74"/>
      <c r="M203" s="74"/>
      <c r="N203" s="74"/>
      <c r="R203" s="52"/>
      <c r="S203" s="54"/>
    </row>
    <row r="204" spans="3:19" ht="21">
      <c r="C204" s="64" t="s">
        <v>453</v>
      </c>
      <c r="D204" s="57">
        <v>218</v>
      </c>
      <c r="E204" s="57">
        <v>41</v>
      </c>
      <c r="F204" s="57">
        <v>259</v>
      </c>
      <c r="G204" s="73"/>
      <c r="H204" s="73"/>
      <c r="I204" s="73"/>
      <c r="J204" s="74"/>
      <c r="K204" s="74"/>
      <c r="L204" s="74"/>
      <c r="M204" s="74"/>
      <c r="N204" s="74"/>
      <c r="R204" s="52"/>
      <c r="S204" s="54"/>
    </row>
    <row r="205" spans="3:19" ht="18.75">
      <c r="C205" s="73"/>
      <c r="D205" s="73"/>
      <c r="E205" s="73"/>
      <c r="F205" s="73"/>
      <c r="G205" s="73"/>
      <c r="H205" s="73"/>
      <c r="I205" s="73"/>
      <c r="J205" s="74"/>
      <c r="K205" s="74"/>
      <c r="L205" s="74"/>
      <c r="M205" s="74"/>
      <c r="N205" s="74"/>
      <c r="R205" s="52"/>
      <c r="S205" s="54"/>
    </row>
    <row r="206" spans="3:19" ht="23.25">
      <c r="C206" s="95" t="s">
        <v>249</v>
      </c>
      <c r="D206" s="55" t="s">
        <v>190</v>
      </c>
      <c r="E206" s="55" t="s">
        <v>191</v>
      </c>
      <c r="F206" s="55" t="s">
        <v>95</v>
      </c>
      <c r="G206" s="73"/>
      <c r="H206" s="73"/>
      <c r="I206" s="73"/>
      <c r="J206" s="74"/>
      <c r="K206" s="74"/>
      <c r="L206" s="74"/>
      <c r="M206" s="74"/>
      <c r="N206" s="74"/>
      <c r="R206" s="52"/>
      <c r="S206" s="54"/>
    </row>
    <row r="207" spans="3:19" ht="21">
      <c r="C207" s="64" t="s">
        <v>204</v>
      </c>
      <c r="D207" s="60">
        <v>0.15755627009646303</v>
      </c>
      <c r="E207" s="60">
        <v>0.13235294117647059</v>
      </c>
      <c r="F207" s="60">
        <v>0.15303430079155672</v>
      </c>
      <c r="G207" s="73"/>
      <c r="H207" s="73"/>
      <c r="I207" s="73"/>
      <c r="J207" s="74"/>
      <c r="K207" s="74"/>
      <c r="L207" s="74"/>
      <c r="M207" s="74"/>
      <c r="N207" s="74"/>
      <c r="R207" s="52"/>
      <c r="S207" s="54"/>
    </row>
    <row r="208" spans="3:19" ht="21">
      <c r="C208" s="64" t="s">
        <v>243</v>
      </c>
      <c r="D208" s="60">
        <v>8.3601286173633438E-2</v>
      </c>
      <c r="E208" s="60">
        <v>0.20588235294117646</v>
      </c>
      <c r="F208" s="60">
        <v>0.10554089709762533</v>
      </c>
      <c r="G208" s="73"/>
      <c r="H208" s="73"/>
      <c r="I208" s="73"/>
      <c r="J208" s="74"/>
      <c r="K208" s="74"/>
      <c r="L208" s="74"/>
      <c r="M208" s="74"/>
      <c r="N208" s="74"/>
      <c r="R208" s="52"/>
      <c r="S208" s="54"/>
    </row>
    <row r="209" spans="3:19" ht="21">
      <c r="C209" s="64" t="s">
        <v>206</v>
      </c>
      <c r="D209" s="60">
        <v>6.4308681672025723E-3</v>
      </c>
      <c r="E209" s="60">
        <v>2.9411764705882353E-2</v>
      </c>
      <c r="F209" s="60">
        <v>1.0554089709762533E-2</v>
      </c>
      <c r="G209" s="73"/>
      <c r="H209" s="73"/>
      <c r="I209" s="73"/>
      <c r="J209" s="74"/>
      <c r="K209" s="74"/>
      <c r="L209" s="74"/>
      <c r="M209" s="74"/>
      <c r="N209" s="74"/>
      <c r="R209" s="52"/>
      <c r="S209" s="54"/>
    </row>
    <row r="210" spans="3:19" ht="21">
      <c r="C210" s="64" t="s">
        <v>244</v>
      </c>
      <c r="D210" s="60">
        <v>0</v>
      </c>
      <c r="E210" s="60">
        <v>0</v>
      </c>
      <c r="F210" s="60">
        <v>0</v>
      </c>
      <c r="G210" s="73"/>
      <c r="H210" s="73"/>
      <c r="I210" s="73"/>
      <c r="J210" s="74"/>
      <c r="K210" s="74"/>
      <c r="L210" s="74"/>
      <c r="M210" s="74"/>
      <c r="N210" s="74"/>
      <c r="R210" s="52"/>
      <c r="S210" s="54"/>
    </row>
    <row r="211" spans="3:19" ht="21">
      <c r="C211" s="64" t="s">
        <v>181</v>
      </c>
      <c r="D211" s="60">
        <v>5.1446945337620578E-2</v>
      </c>
      <c r="E211" s="60">
        <v>2.9411764705882353E-2</v>
      </c>
      <c r="F211" s="60">
        <v>4.7493403693931395E-2</v>
      </c>
      <c r="G211" s="73"/>
      <c r="H211" s="73"/>
      <c r="I211" s="73"/>
      <c r="J211" s="74"/>
      <c r="K211" s="74"/>
      <c r="L211" s="74"/>
      <c r="M211" s="74"/>
      <c r="N211" s="74"/>
      <c r="R211" s="52"/>
      <c r="S211" s="54"/>
    </row>
    <row r="212" spans="3:19" ht="21">
      <c r="C212" s="64" t="s">
        <v>453</v>
      </c>
      <c r="D212" s="60">
        <v>0.70096463022508038</v>
      </c>
      <c r="E212" s="60">
        <v>0.6029411764705882</v>
      </c>
      <c r="F212" s="60">
        <v>0.68337730870712399</v>
      </c>
      <c r="G212" s="73"/>
      <c r="H212" s="73"/>
      <c r="I212" s="73"/>
      <c r="J212" s="74"/>
      <c r="K212" s="74"/>
      <c r="L212" s="74"/>
      <c r="M212" s="74"/>
      <c r="N212" s="74"/>
      <c r="R212" s="52"/>
      <c r="S212" s="54"/>
    </row>
    <row r="213" spans="3:19" ht="15.75" customHeight="1">
      <c r="C213" s="73"/>
      <c r="D213" s="73"/>
      <c r="E213" s="73"/>
      <c r="F213" s="73"/>
      <c r="G213" s="73"/>
      <c r="H213" s="73"/>
      <c r="I213" s="73"/>
      <c r="J213" s="74"/>
      <c r="K213" s="74"/>
      <c r="L213" s="74"/>
      <c r="M213" s="74"/>
      <c r="N213" s="74"/>
      <c r="R213" s="52"/>
      <c r="S213" s="54"/>
    </row>
    <row r="214" spans="3:19" ht="23.25">
      <c r="C214" s="95" t="s">
        <v>250</v>
      </c>
      <c r="D214" s="55" t="s">
        <v>190</v>
      </c>
      <c r="E214" s="55" t="s">
        <v>191</v>
      </c>
      <c r="F214" s="55" t="s">
        <v>95</v>
      </c>
      <c r="G214" s="73"/>
      <c r="H214" s="73"/>
      <c r="I214" s="73"/>
      <c r="J214" s="74"/>
      <c r="K214" s="74"/>
      <c r="L214" s="74"/>
      <c r="M214" s="74"/>
      <c r="N214" s="74"/>
      <c r="R214" s="52"/>
      <c r="S214" s="54"/>
    </row>
    <row r="215" spans="3:19" ht="21">
      <c r="C215" s="64" t="s">
        <v>204</v>
      </c>
      <c r="D215" s="57">
        <v>61</v>
      </c>
      <c r="E215" s="57">
        <v>4</v>
      </c>
      <c r="F215" s="57">
        <v>65</v>
      </c>
      <c r="G215" s="73"/>
      <c r="H215" s="73"/>
      <c r="I215" s="73"/>
      <c r="J215" s="74"/>
      <c r="K215" s="74"/>
      <c r="L215" s="74"/>
      <c r="M215" s="74"/>
      <c r="N215" s="74"/>
      <c r="R215" s="52"/>
      <c r="S215" s="54"/>
    </row>
    <row r="216" spans="3:19" ht="21">
      <c r="C216" s="64" t="s">
        <v>243</v>
      </c>
      <c r="D216" s="57">
        <v>88</v>
      </c>
      <c r="E216" s="57">
        <v>12</v>
      </c>
      <c r="F216" s="57">
        <v>100</v>
      </c>
      <c r="G216" s="73"/>
      <c r="H216" s="73"/>
      <c r="I216" s="73"/>
      <c r="J216" s="74"/>
      <c r="K216" s="74"/>
      <c r="L216" s="74"/>
      <c r="M216" s="74"/>
      <c r="N216" s="74"/>
      <c r="R216" s="52"/>
      <c r="S216" s="54"/>
    </row>
    <row r="217" spans="3:19" ht="21">
      <c r="C217" s="64" t="s">
        <v>206</v>
      </c>
      <c r="D217" s="57">
        <v>46</v>
      </c>
      <c r="E217" s="57">
        <v>5</v>
      </c>
      <c r="F217" s="57">
        <v>51</v>
      </c>
      <c r="G217" s="73"/>
      <c r="H217" s="73"/>
      <c r="I217" s="73"/>
      <c r="J217" s="74"/>
      <c r="K217" s="74"/>
      <c r="L217" s="74"/>
      <c r="M217" s="74"/>
      <c r="N217" s="74"/>
      <c r="R217" s="52"/>
      <c r="S217" s="54"/>
    </row>
    <row r="218" spans="3:19" ht="21">
      <c r="C218" s="64" t="s">
        <v>244</v>
      </c>
      <c r="D218" s="57">
        <v>12</v>
      </c>
      <c r="E218" s="57">
        <v>3</v>
      </c>
      <c r="F218" s="57">
        <v>15</v>
      </c>
      <c r="G218" s="73"/>
      <c r="H218" s="73"/>
      <c r="I218" s="73"/>
      <c r="J218" s="74"/>
      <c r="K218" s="74"/>
      <c r="L218" s="74"/>
      <c r="M218" s="74"/>
      <c r="N218" s="74"/>
      <c r="R218" s="52"/>
      <c r="S218" s="54"/>
    </row>
    <row r="219" spans="3:19" ht="21">
      <c r="C219" s="64" t="s">
        <v>181</v>
      </c>
      <c r="D219" s="57">
        <v>1</v>
      </c>
      <c r="E219" s="57">
        <v>3</v>
      </c>
      <c r="F219" s="57">
        <v>4</v>
      </c>
      <c r="G219" s="73"/>
      <c r="H219" s="73"/>
      <c r="I219" s="73"/>
      <c r="J219" s="74"/>
      <c r="K219" s="74"/>
      <c r="L219" s="74"/>
      <c r="M219" s="74"/>
      <c r="N219" s="74"/>
      <c r="R219" s="52"/>
      <c r="S219" s="54"/>
    </row>
    <row r="220" spans="3:19" ht="21">
      <c r="C220" s="64" t="s">
        <v>453</v>
      </c>
      <c r="D220" s="57">
        <v>103</v>
      </c>
      <c r="E220" s="57">
        <v>41</v>
      </c>
      <c r="F220" s="57">
        <v>144</v>
      </c>
      <c r="G220" s="73"/>
      <c r="H220" s="73"/>
      <c r="I220" s="73"/>
      <c r="J220" s="74"/>
      <c r="K220" s="74"/>
      <c r="L220" s="74"/>
      <c r="M220" s="74"/>
      <c r="N220" s="74"/>
      <c r="R220" s="52"/>
      <c r="S220" s="54"/>
    </row>
    <row r="221" spans="3:19" ht="18.75">
      <c r="C221" s="73"/>
      <c r="D221" s="73"/>
      <c r="E221" s="73"/>
      <c r="F221" s="73"/>
      <c r="G221" s="73"/>
      <c r="H221" s="73"/>
      <c r="I221" s="73"/>
      <c r="J221" s="74"/>
      <c r="K221" s="74"/>
      <c r="L221" s="74"/>
      <c r="M221" s="74"/>
      <c r="N221" s="74"/>
      <c r="R221" s="52"/>
      <c r="S221" s="54"/>
    </row>
    <row r="222" spans="3:19" ht="18.75">
      <c r="C222" s="73"/>
      <c r="D222" s="73"/>
      <c r="E222" s="73"/>
      <c r="F222" s="73"/>
      <c r="G222" s="73"/>
      <c r="H222" s="73"/>
      <c r="I222" s="73"/>
      <c r="J222" s="74"/>
      <c r="K222" s="74"/>
      <c r="L222" s="74"/>
      <c r="M222" s="74"/>
      <c r="N222" s="74"/>
      <c r="R222" s="52"/>
      <c r="S222" s="54"/>
    </row>
    <row r="223" spans="3:19" ht="34.5" customHeight="1">
      <c r="C223" s="95" t="s">
        <v>251</v>
      </c>
      <c r="D223" s="55" t="s">
        <v>190</v>
      </c>
      <c r="E223" s="55" t="s">
        <v>191</v>
      </c>
      <c r="F223" s="55" t="s">
        <v>95</v>
      </c>
      <c r="G223" s="73"/>
      <c r="H223" s="73"/>
      <c r="I223" s="73"/>
      <c r="J223" s="74"/>
      <c r="K223" s="74"/>
      <c r="L223" s="74"/>
      <c r="M223" s="74"/>
      <c r="N223" s="74"/>
      <c r="R223" s="52"/>
      <c r="S223" s="54"/>
    </row>
    <row r="224" spans="3:19" ht="22.5" customHeight="1">
      <c r="C224" s="64" t="s">
        <v>204</v>
      </c>
      <c r="D224" s="60">
        <v>0.19614147909967847</v>
      </c>
      <c r="E224" s="60">
        <v>5.8823529411764705E-2</v>
      </c>
      <c r="F224" s="60">
        <v>0.17150395778364116</v>
      </c>
      <c r="G224" s="73"/>
      <c r="H224" s="73"/>
      <c r="I224" s="73"/>
      <c r="J224" s="74"/>
      <c r="K224" s="74"/>
      <c r="L224" s="74"/>
      <c r="M224" s="74"/>
      <c r="N224" s="74"/>
      <c r="R224" s="52"/>
      <c r="S224" s="54"/>
    </row>
    <row r="225" spans="3:19" ht="22.5" customHeight="1">
      <c r="C225" s="64" t="s">
        <v>243</v>
      </c>
      <c r="D225" s="60">
        <v>0.28295819935691319</v>
      </c>
      <c r="E225" s="60">
        <v>0.17647058823529413</v>
      </c>
      <c r="F225" s="60">
        <v>0.26385224274406333</v>
      </c>
      <c r="G225" s="73"/>
      <c r="H225" s="73"/>
      <c r="I225" s="73"/>
      <c r="J225" s="74"/>
      <c r="K225" s="74"/>
      <c r="L225" s="74"/>
      <c r="M225" s="74"/>
      <c r="N225" s="74"/>
      <c r="R225" s="52"/>
      <c r="S225" s="54"/>
    </row>
    <row r="226" spans="3:19" ht="22.5" customHeight="1">
      <c r="C226" s="64" t="s">
        <v>206</v>
      </c>
      <c r="D226" s="60">
        <v>0.14790996784565916</v>
      </c>
      <c r="E226" s="60">
        <v>7.3529411764705885E-2</v>
      </c>
      <c r="F226" s="60">
        <v>0.13456464379947231</v>
      </c>
      <c r="G226" s="73"/>
      <c r="H226" s="73"/>
      <c r="I226" s="73"/>
      <c r="J226" s="74"/>
      <c r="K226" s="74"/>
      <c r="L226" s="74"/>
      <c r="M226" s="74"/>
      <c r="N226" s="74"/>
      <c r="R226" s="52"/>
      <c r="S226" s="54"/>
    </row>
    <row r="227" spans="3:19" ht="22.5" customHeight="1">
      <c r="C227" s="64" t="s">
        <v>244</v>
      </c>
      <c r="D227" s="60">
        <v>3.8585209003215437E-2</v>
      </c>
      <c r="E227" s="60">
        <v>4.4117647058823532E-2</v>
      </c>
      <c r="F227" s="60">
        <v>3.9577836411609502E-2</v>
      </c>
      <c r="G227" s="73"/>
      <c r="H227" s="73"/>
      <c r="I227" s="73"/>
      <c r="J227" s="74"/>
      <c r="K227" s="74"/>
      <c r="L227" s="74"/>
      <c r="M227" s="74"/>
      <c r="N227" s="74"/>
      <c r="R227" s="52"/>
      <c r="S227" s="54"/>
    </row>
    <row r="228" spans="3:19" ht="22.5" customHeight="1">
      <c r="C228" s="64" t="s">
        <v>181</v>
      </c>
      <c r="D228" s="60">
        <v>3.2154340836012861E-3</v>
      </c>
      <c r="E228" s="60">
        <v>4.4117647058823532E-2</v>
      </c>
      <c r="F228" s="60">
        <v>1.0554089709762533E-2</v>
      </c>
      <c r="G228" s="73"/>
      <c r="H228" s="73"/>
      <c r="I228" s="73"/>
      <c r="J228" s="74"/>
      <c r="K228" s="74"/>
      <c r="L228" s="74"/>
      <c r="M228" s="74"/>
      <c r="N228" s="74"/>
      <c r="R228" s="52"/>
      <c r="S228" s="54"/>
    </row>
    <row r="229" spans="3:19" ht="30.75" customHeight="1">
      <c r="C229" s="64" t="s">
        <v>453</v>
      </c>
      <c r="D229" s="60">
        <v>0.3311897106109325</v>
      </c>
      <c r="E229" s="60">
        <v>0.6029411764705882</v>
      </c>
      <c r="F229" s="60">
        <v>0.37994722955145116</v>
      </c>
      <c r="G229" s="73"/>
      <c r="H229" s="73"/>
      <c r="I229" s="73"/>
      <c r="J229" s="74"/>
      <c r="K229" s="74"/>
      <c r="L229" s="74"/>
      <c r="M229" s="74"/>
      <c r="N229" s="74"/>
      <c r="R229" s="52"/>
      <c r="S229" s="54"/>
    </row>
    <row r="230" spans="3:19" ht="34.5" customHeight="1">
      <c r="C230" s="73"/>
      <c r="D230" s="73"/>
      <c r="E230" s="73"/>
      <c r="F230" s="73"/>
      <c r="G230" s="73"/>
      <c r="H230" s="73"/>
      <c r="I230" s="73"/>
      <c r="J230" s="74"/>
      <c r="K230" s="74"/>
      <c r="L230" s="74"/>
      <c r="M230" s="74"/>
      <c r="N230" s="74"/>
      <c r="R230" s="52"/>
      <c r="S230" s="54"/>
    </row>
    <row r="231" spans="3:19" ht="23.25">
      <c r="C231" s="95" t="s">
        <v>252</v>
      </c>
      <c r="D231" s="55" t="s">
        <v>190</v>
      </c>
      <c r="E231" s="55" t="s">
        <v>191</v>
      </c>
      <c r="F231" s="55" t="s">
        <v>95</v>
      </c>
      <c r="G231" s="73"/>
      <c r="H231" s="73"/>
      <c r="I231" s="73"/>
      <c r="J231" s="74"/>
      <c r="K231" s="74"/>
      <c r="L231" s="74"/>
      <c r="M231" s="74"/>
      <c r="N231" s="74"/>
      <c r="R231" s="52"/>
      <c r="S231" s="54"/>
    </row>
    <row r="232" spans="3:19" ht="21">
      <c r="C232" s="64" t="s">
        <v>204</v>
      </c>
      <c r="D232" s="57">
        <v>130</v>
      </c>
      <c r="E232" s="57">
        <v>12</v>
      </c>
      <c r="F232" s="57">
        <v>142</v>
      </c>
      <c r="G232" s="73"/>
      <c r="H232" s="73"/>
      <c r="I232" s="73"/>
      <c r="J232" s="74"/>
      <c r="K232" s="74"/>
      <c r="L232" s="74"/>
      <c r="M232" s="74"/>
      <c r="N232" s="74"/>
      <c r="R232" s="52"/>
      <c r="S232" s="54"/>
    </row>
    <row r="233" spans="3:19" ht="21">
      <c r="C233" s="64" t="s">
        <v>243</v>
      </c>
      <c r="D233" s="57">
        <v>66</v>
      </c>
      <c r="E233" s="57">
        <v>11</v>
      </c>
      <c r="F233" s="57">
        <v>77</v>
      </c>
      <c r="G233" s="73"/>
      <c r="H233" s="73"/>
      <c r="I233" s="73"/>
      <c r="J233" s="74"/>
      <c r="K233" s="74"/>
      <c r="L233" s="74"/>
      <c r="M233" s="74"/>
      <c r="N233" s="74"/>
      <c r="R233" s="52"/>
      <c r="S233" s="54"/>
    </row>
    <row r="234" spans="3:19" ht="21">
      <c r="C234" s="64" t="s">
        <v>206</v>
      </c>
      <c r="D234" s="57">
        <v>11</v>
      </c>
      <c r="E234" s="57">
        <v>3</v>
      </c>
      <c r="F234" s="57">
        <v>14</v>
      </c>
      <c r="G234" s="73"/>
      <c r="H234" s="73"/>
      <c r="I234" s="73"/>
      <c r="J234" s="74"/>
      <c r="K234" s="74"/>
      <c r="L234" s="74"/>
      <c r="M234" s="74"/>
      <c r="N234" s="74"/>
      <c r="R234" s="52"/>
      <c r="S234" s="54"/>
    </row>
    <row r="235" spans="3:19" ht="21">
      <c r="C235" s="64" t="s">
        <v>244</v>
      </c>
      <c r="D235" s="57">
        <v>1</v>
      </c>
      <c r="E235" s="57">
        <v>0</v>
      </c>
      <c r="F235" s="57">
        <v>1</v>
      </c>
      <c r="G235" s="73"/>
      <c r="H235" s="73"/>
      <c r="I235" s="73"/>
      <c r="J235" s="74"/>
      <c r="K235" s="74"/>
      <c r="L235" s="74"/>
      <c r="M235" s="74"/>
      <c r="N235" s="74"/>
      <c r="R235" s="52"/>
      <c r="S235" s="54"/>
    </row>
    <row r="236" spans="3:19" ht="21">
      <c r="C236" s="64" t="s">
        <v>181</v>
      </c>
      <c r="D236" s="57">
        <v>0</v>
      </c>
      <c r="E236" s="57">
        <v>1</v>
      </c>
      <c r="F236" s="57">
        <v>1</v>
      </c>
      <c r="G236" s="73"/>
      <c r="H236" s="73"/>
      <c r="I236" s="73"/>
      <c r="J236" s="74"/>
      <c r="K236" s="74"/>
      <c r="L236" s="74"/>
      <c r="M236" s="74"/>
      <c r="N236" s="74"/>
      <c r="R236" s="52"/>
      <c r="S236" s="54"/>
    </row>
    <row r="237" spans="3:19" ht="21">
      <c r="C237" s="64" t="s">
        <v>453</v>
      </c>
      <c r="D237" s="57">
        <v>103</v>
      </c>
      <c r="E237" s="57">
        <v>41</v>
      </c>
      <c r="F237" s="57">
        <v>144</v>
      </c>
      <c r="G237" s="73"/>
      <c r="H237" s="73"/>
      <c r="I237" s="73"/>
      <c r="J237" s="74"/>
      <c r="K237" s="74"/>
      <c r="L237" s="74"/>
      <c r="M237" s="74"/>
      <c r="N237" s="74"/>
      <c r="R237" s="52"/>
      <c r="S237" s="54"/>
    </row>
    <row r="238" spans="3:19" ht="18.75">
      <c r="C238" s="73"/>
      <c r="D238" s="73"/>
      <c r="E238" s="73"/>
      <c r="F238" s="73"/>
      <c r="G238" s="73"/>
      <c r="H238" s="73"/>
      <c r="I238" s="73"/>
      <c r="J238" s="74"/>
      <c r="K238" s="74"/>
      <c r="L238" s="74"/>
      <c r="M238" s="74"/>
      <c r="N238" s="74"/>
      <c r="R238" s="52"/>
      <c r="S238" s="54"/>
    </row>
    <row r="239" spans="3:19" ht="23.25">
      <c r="C239" s="95" t="s">
        <v>253</v>
      </c>
      <c r="D239" s="55" t="s">
        <v>190</v>
      </c>
      <c r="E239" s="55" t="s">
        <v>191</v>
      </c>
      <c r="F239" s="55" t="s">
        <v>95</v>
      </c>
      <c r="G239" s="73"/>
      <c r="H239" s="73"/>
      <c r="I239" s="73"/>
      <c r="J239" s="74"/>
      <c r="K239" s="74"/>
      <c r="L239" s="74"/>
      <c r="M239" s="74"/>
      <c r="N239" s="74"/>
      <c r="R239" s="52"/>
      <c r="S239" s="54"/>
    </row>
    <row r="240" spans="3:19" ht="21">
      <c r="C240" s="64" t="s">
        <v>204</v>
      </c>
      <c r="D240" s="60">
        <v>0.41800643086816719</v>
      </c>
      <c r="E240" s="60">
        <v>0.17647058823529413</v>
      </c>
      <c r="F240" s="60">
        <v>0.37467018469656993</v>
      </c>
      <c r="G240" s="73"/>
      <c r="H240" s="73"/>
      <c r="I240" s="73"/>
      <c r="J240" s="74"/>
      <c r="K240" s="74"/>
      <c r="L240" s="74"/>
      <c r="M240" s="74"/>
      <c r="N240" s="74"/>
      <c r="R240" s="52"/>
      <c r="S240" s="54"/>
    </row>
    <row r="241" spans="3:19" ht="21">
      <c r="C241" s="64" t="s">
        <v>243</v>
      </c>
      <c r="D241" s="60">
        <v>0.21221864951768488</v>
      </c>
      <c r="E241" s="60">
        <v>0.16176470588235295</v>
      </c>
      <c r="F241" s="60">
        <v>0.20316622691292877</v>
      </c>
      <c r="G241" s="73"/>
      <c r="H241" s="73"/>
      <c r="I241" s="73"/>
      <c r="J241" s="74"/>
      <c r="K241" s="74"/>
      <c r="L241" s="74"/>
      <c r="M241" s="74"/>
      <c r="N241" s="74"/>
      <c r="R241" s="52"/>
      <c r="S241" s="54"/>
    </row>
    <row r="242" spans="3:19" ht="21">
      <c r="C242" s="64" t="s">
        <v>206</v>
      </c>
      <c r="D242" s="60">
        <v>3.5369774919614148E-2</v>
      </c>
      <c r="E242" s="60">
        <v>4.4117647058823532E-2</v>
      </c>
      <c r="F242" s="60">
        <v>3.6939313984168866E-2</v>
      </c>
      <c r="G242" s="73"/>
      <c r="H242" s="73"/>
      <c r="I242" s="73"/>
      <c r="J242" s="74"/>
      <c r="K242" s="74"/>
      <c r="L242" s="74"/>
      <c r="M242" s="74"/>
      <c r="N242" s="74"/>
      <c r="R242" s="52"/>
      <c r="S242" s="54"/>
    </row>
    <row r="243" spans="3:19" ht="21">
      <c r="C243" s="64" t="s">
        <v>244</v>
      </c>
      <c r="D243" s="60">
        <v>3.2154340836012861E-3</v>
      </c>
      <c r="E243" s="60">
        <v>0</v>
      </c>
      <c r="F243" s="60">
        <v>2.6385224274406332E-3</v>
      </c>
      <c r="G243" s="73"/>
      <c r="H243" s="73"/>
      <c r="I243" s="73"/>
      <c r="J243" s="74"/>
      <c r="K243" s="74"/>
      <c r="L243" s="74"/>
      <c r="M243" s="74"/>
      <c r="N243" s="74"/>
      <c r="R243" s="52"/>
      <c r="S243" s="54"/>
    </row>
    <row r="244" spans="3:19" ht="21">
      <c r="C244" s="64" t="s">
        <v>181</v>
      </c>
      <c r="D244" s="60">
        <v>0</v>
      </c>
      <c r="E244" s="60">
        <v>1.4705882352941176E-2</v>
      </c>
      <c r="F244" s="60">
        <v>2.6385224274406332E-3</v>
      </c>
      <c r="G244" s="73"/>
      <c r="H244" s="73"/>
      <c r="I244" s="73"/>
      <c r="J244" s="74"/>
      <c r="K244" s="74"/>
      <c r="L244" s="74"/>
      <c r="M244" s="74"/>
      <c r="N244" s="74"/>
      <c r="R244" s="52"/>
      <c r="S244" s="54"/>
    </row>
    <row r="245" spans="3:19" ht="21">
      <c r="C245" s="64" t="s">
        <v>453</v>
      </c>
      <c r="D245" s="60">
        <v>0.3311897106109325</v>
      </c>
      <c r="E245" s="60">
        <v>0.6029411764705882</v>
      </c>
      <c r="F245" s="60">
        <v>0.37994722955145116</v>
      </c>
      <c r="G245" s="73"/>
      <c r="H245" s="73"/>
      <c r="I245" s="73"/>
      <c r="J245" s="74"/>
      <c r="K245" s="74"/>
      <c r="L245" s="74"/>
      <c r="M245" s="74"/>
      <c r="N245" s="74"/>
      <c r="R245" s="52"/>
      <c r="S245" s="54"/>
    </row>
    <row r="246" spans="3:19" ht="16.5" customHeight="1">
      <c r="C246" s="75"/>
      <c r="D246" s="74"/>
      <c r="E246" s="74"/>
      <c r="F246" s="74"/>
      <c r="G246" s="73"/>
      <c r="H246" s="73"/>
      <c r="I246" s="73"/>
      <c r="J246" s="74"/>
      <c r="K246" s="74"/>
      <c r="L246" s="74"/>
      <c r="M246" s="74"/>
      <c r="N246" s="74"/>
      <c r="R246" s="52"/>
      <c r="S246" s="54"/>
    </row>
    <row r="247" spans="3:19" ht="23.25">
      <c r="C247" s="95" t="s">
        <v>254</v>
      </c>
      <c r="D247" s="55" t="s">
        <v>190</v>
      </c>
      <c r="E247" s="55" t="s">
        <v>191</v>
      </c>
      <c r="F247" s="55" t="s">
        <v>95</v>
      </c>
      <c r="G247" s="73"/>
      <c r="H247" s="73"/>
      <c r="I247" s="73"/>
      <c r="J247" s="74"/>
      <c r="K247" s="74"/>
      <c r="L247" s="74"/>
      <c r="M247" s="74"/>
      <c r="N247" s="74"/>
      <c r="R247" s="52"/>
      <c r="S247" s="54"/>
    </row>
    <row r="248" spans="3:19" ht="21">
      <c r="C248" s="64" t="s">
        <v>204</v>
      </c>
      <c r="D248" s="57">
        <v>53</v>
      </c>
      <c r="E248" s="57">
        <v>6</v>
      </c>
      <c r="F248" s="57">
        <v>59</v>
      </c>
      <c r="G248" s="73"/>
      <c r="H248" s="73"/>
      <c r="I248" s="73"/>
      <c r="J248" s="74"/>
      <c r="K248" s="74"/>
      <c r="L248" s="74"/>
      <c r="M248" s="74"/>
      <c r="N248" s="74"/>
      <c r="R248" s="52"/>
      <c r="S248" s="54"/>
    </row>
    <row r="249" spans="3:19" ht="21">
      <c r="C249" s="64" t="s">
        <v>243</v>
      </c>
      <c r="D249" s="57">
        <v>95</v>
      </c>
      <c r="E249" s="57">
        <v>10</v>
      </c>
      <c r="F249" s="57">
        <v>105</v>
      </c>
      <c r="G249" s="73"/>
      <c r="H249" s="73"/>
      <c r="I249" s="73"/>
      <c r="J249" s="74"/>
      <c r="K249" s="74"/>
      <c r="L249" s="74"/>
      <c r="M249" s="74"/>
      <c r="N249" s="74"/>
      <c r="R249" s="52"/>
      <c r="S249" s="54"/>
    </row>
    <row r="250" spans="3:19" ht="21">
      <c r="C250" s="64" t="s">
        <v>206</v>
      </c>
      <c r="D250" s="57">
        <v>44</v>
      </c>
      <c r="E250" s="57">
        <v>7</v>
      </c>
      <c r="F250" s="57">
        <v>51</v>
      </c>
      <c r="G250" s="73"/>
      <c r="H250" s="73"/>
      <c r="I250" s="73"/>
      <c r="J250" s="74"/>
      <c r="K250" s="74"/>
      <c r="L250" s="74"/>
      <c r="M250" s="74"/>
      <c r="N250" s="74"/>
      <c r="R250" s="52"/>
      <c r="S250" s="54"/>
    </row>
    <row r="251" spans="3:19" ht="21">
      <c r="C251" s="64" t="s">
        <v>244</v>
      </c>
      <c r="D251" s="57">
        <v>15</v>
      </c>
      <c r="E251" s="57">
        <v>2</v>
      </c>
      <c r="F251" s="57">
        <v>17</v>
      </c>
      <c r="G251" s="73"/>
      <c r="H251" s="73"/>
      <c r="I251" s="73"/>
      <c r="J251" s="74"/>
      <c r="K251" s="74"/>
      <c r="L251" s="74"/>
      <c r="M251" s="74"/>
      <c r="N251" s="74"/>
      <c r="R251" s="52"/>
      <c r="S251" s="54"/>
    </row>
    <row r="252" spans="3:19" ht="21">
      <c r="C252" s="64" t="s">
        <v>181</v>
      </c>
      <c r="D252" s="57">
        <v>1</v>
      </c>
      <c r="E252" s="57">
        <v>2</v>
      </c>
      <c r="F252" s="57">
        <v>3</v>
      </c>
      <c r="G252" s="73"/>
      <c r="H252" s="73"/>
      <c r="I252" s="73"/>
      <c r="J252" s="74"/>
      <c r="K252" s="74"/>
      <c r="L252" s="74"/>
      <c r="M252" s="74"/>
      <c r="N252" s="74"/>
      <c r="R252" s="52"/>
      <c r="S252" s="54"/>
    </row>
    <row r="253" spans="3:19" ht="21">
      <c r="C253" s="64" t="s">
        <v>453</v>
      </c>
      <c r="D253" s="57">
        <v>103</v>
      </c>
      <c r="E253" s="57">
        <v>41</v>
      </c>
      <c r="F253" s="57">
        <v>144</v>
      </c>
      <c r="G253" s="73"/>
      <c r="H253" s="73"/>
      <c r="I253" s="73"/>
      <c r="J253" s="74"/>
      <c r="K253" s="74"/>
      <c r="L253" s="74"/>
      <c r="M253" s="74"/>
      <c r="N253" s="74"/>
      <c r="R253" s="52"/>
      <c r="S253" s="54"/>
    </row>
    <row r="254" spans="3:19" ht="18.75">
      <c r="C254" s="73"/>
      <c r="D254" s="73"/>
      <c r="E254" s="73"/>
      <c r="F254" s="73"/>
      <c r="G254" s="73"/>
      <c r="H254" s="73"/>
      <c r="I254" s="73"/>
      <c r="J254" s="74"/>
      <c r="K254" s="74"/>
      <c r="L254" s="74"/>
      <c r="M254" s="74"/>
      <c r="N254" s="74"/>
      <c r="R254" s="52"/>
      <c r="S254" s="54"/>
    </row>
    <row r="255" spans="3:19" ht="23.25">
      <c r="C255" s="95" t="s">
        <v>255</v>
      </c>
      <c r="D255" s="55" t="s">
        <v>190</v>
      </c>
      <c r="E255" s="55" t="s">
        <v>191</v>
      </c>
      <c r="F255" s="55" t="s">
        <v>95</v>
      </c>
      <c r="G255" s="73"/>
      <c r="H255" s="73"/>
      <c r="I255" s="73"/>
      <c r="J255" s="74"/>
      <c r="K255" s="74"/>
      <c r="L255" s="74"/>
      <c r="M255" s="74"/>
      <c r="N255" s="74"/>
      <c r="R255" s="52"/>
      <c r="S255" s="54"/>
    </row>
    <row r="256" spans="3:19" ht="21">
      <c r="C256" s="64" t="s">
        <v>204</v>
      </c>
      <c r="D256" s="60">
        <v>0.17041800643086816</v>
      </c>
      <c r="E256" s="60">
        <v>8.8235294117647065E-2</v>
      </c>
      <c r="F256" s="60">
        <v>0.15567282321899736</v>
      </c>
      <c r="G256" s="73"/>
      <c r="H256" s="73"/>
      <c r="I256" s="73"/>
      <c r="J256" s="74"/>
      <c r="K256" s="74"/>
      <c r="L256" s="74"/>
      <c r="M256" s="74"/>
      <c r="N256" s="74"/>
      <c r="R256" s="52"/>
      <c r="S256" s="54"/>
    </row>
    <row r="257" spans="3:19" ht="21">
      <c r="C257" s="64" t="s">
        <v>243</v>
      </c>
      <c r="D257" s="60">
        <v>0.30546623794212219</v>
      </c>
      <c r="E257" s="60">
        <v>0.14705882352941177</v>
      </c>
      <c r="F257" s="60">
        <v>0.27704485488126651</v>
      </c>
      <c r="G257" s="73"/>
      <c r="H257" s="73"/>
      <c r="I257" s="73"/>
      <c r="J257" s="74"/>
      <c r="K257" s="74"/>
      <c r="L257" s="74"/>
      <c r="M257" s="74"/>
      <c r="N257" s="74"/>
      <c r="R257" s="52"/>
      <c r="S257" s="54"/>
    </row>
    <row r="258" spans="3:19" ht="21">
      <c r="C258" s="64" t="s">
        <v>206</v>
      </c>
      <c r="D258" s="60">
        <v>0.14147909967845659</v>
      </c>
      <c r="E258" s="60">
        <v>0.10294117647058823</v>
      </c>
      <c r="F258" s="60">
        <v>0.13456464379947231</v>
      </c>
      <c r="G258" s="73"/>
      <c r="H258" s="73"/>
      <c r="I258" s="73"/>
      <c r="J258" s="74"/>
      <c r="K258" s="74"/>
      <c r="L258" s="74"/>
      <c r="M258" s="74"/>
      <c r="N258" s="74"/>
      <c r="R258" s="52"/>
      <c r="S258" s="54"/>
    </row>
    <row r="259" spans="3:19" ht="21">
      <c r="C259" s="64" t="s">
        <v>244</v>
      </c>
      <c r="D259" s="60">
        <v>4.8231511254019289E-2</v>
      </c>
      <c r="E259" s="60">
        <v>2.9411764705882353E-2</v>
      </c>
      <c r="F259" s="60">
        <v>4.4854881266490766E-2</v>
      </c>
      <c r="G259" s="73"/>
      <c r="H259" s="73"/>
      <c r="I259" s="73"/>
      <c r="J259" s="74"/>
      <c r="K259" s="74"/>
      <c r="L259" s="74"/>
      <c r="M259" s="74"/>
      <c r="N259" s="74"/>
      <c r="R259" s="52"/>
      <c r="S259" s="54"/>
    </row>
    <row r="260" spans="3:19" ht="21">
      <c r="C260" s="64" t="s">
        <v>181</v>
      </c>
      <c r="D260" s="60">
        <v>3.2154340836012861E-3</v>
      </c>
      <c r="E260" s="60">
        <v>2.9411764705882353E-2</v>
      </c>
      <c r="F260" s="60">
        <v>7.9155672823219003E-3</v>
      </c>
      <c r="G260" s="73"/>
      <c r="H260" s="73"/>
      <c r="I260" s="73"/>
      <c r="J260" s="74"/>
      <c r="K260" s="74"/>
      <c r="L260" s="74"/>
      <c r="M260" s="74"/>
      <c r="N260" s="74"/>
      <c r="R260" s="52"/>
      <c r="S260" s="54"/>
    </row>
    <row r="261" spans="3:19" ht="21">
      <c r="C261" s="64" t="s">
        <v>453</v>
      </c>
      <c r="D261" s="60">
        <v>0.3311897106109325</v>
      </c>
      <c r="E261" s="60">
        <v>0.6029411764705882</v>
      </c>
      <c r="F261" s="60">
        <v>0.37994722955145116</v>
      </c>
      <c r="G261" s="73"/>
      <c r="H261" s="73"/>
      <c r="I261" s="73"/>
      <c r="J261" s="74"/>
      <c r="K261" s="74"/>
      <c r="L261" s="74"/>
      <c r="M261" s="74"/>
      <c r="N261" s="74"/>
      <c r="R261" s="52"/>
      <c r="S261" s="54"/>
    </row>
    <row r="262" spans="3:19" ht="21">
      <c r="C262" s="75"/>
      <c r="D262" s="74"/>
      <c r="E262" s="74"/>
      <c r="F262" s="74"/>
      <c r="G262" s="73"/>
      <c r="H262" s="73"/>
      <c r="I262" s="73"/>
      <c r="J262" s="74"/>
      <c r="K262" s="74"/>
      <c r="L262" s="74"/>
      <c r="M262" s="74"/>
      <c r="N262" s="74"/>
      <c r="R262" s="52"/>
      <c r="S262" s="54"/>
    </row>
    <row r="263" spans="3:19" ht="21">
      <c r="C263" s="75"/>
      <c r="D263" s="74"/>
      <c r="E263" s="74"/>
      <c r="F263" s="74"/>
      <c r="G263" s="73"/>
      <c r="H263" s="73"/>
      <c r="I263" s="73"/>
      <c r="J263" s="74"/>
      <c r="K263" s="74"/>
      <c r="L263" s="74"/>
      <c r="M263" s="74"/>
      <c r="N263" s="74"/>
      <c r="R263" s="52"/>
      <c r="S263" s="54"/>
    </row>
    <row r="264" spans="3:19" ht="21">
      <c r="C264" s="75"/>
      <c r="D264" s="74"/>
      <c r="E264" s="74"/>
      <c r="F264" s="74"/>
      <c r="G264" s="73"/>
      <c r="H264" s="73"/>
      <c r="I264" s="73"/>
      <c r="J264" s="74"/>
      <c r="K264" s="74"/>
      <c r="L264" s="74"/>
      <c r="M264" s="74"/>
      <c r="N264" s="74"/>
      <c r="R264" s="52"/>
      <c r="S264" s="54"/>
    </row>
    <row r="265" spans="3:19" ht="23.25">
      <c r="C265" s="95" t="s">
        <v>256</v>
      </c>
      <c r="D265" s="55" t="s">
        <v>190</v>
      </c>
      <c r="E265" s="55" t="s">
        <v>191</v>
      </c>
      <c r="F265" s="55" t="s">
        <v>95</v>
      </c>
      <c r="G265" s="73"/>
      <c r="H265" s="73"/>
      <c r="I265" s="73"/>
      <c r="J265" s="74"/>
      <c r="K265" s="74"/>
      <c r="L265" s="74"/>
      <c r="M265" s="74"/>
      <c r="N265" s="74"/>
      <c r="R265" s="52"/>
      <c r="S265" s="54"/>
    </row>
    <row r="266" spans="3:19" ht="21">
      <c r="C266" s="64" t="s">
        <v>204</v>
      </c>
      <c r="D266" s="57">
        <v>56</v>
      </c>
      <c r="E266" s="57">
        <v>6</v>
      </c>
      <c r="F266" s="57">
        <v>62</v>
      </c>
      <c r="G266" s="73"/>
      <c r="H266" s="73"/>
      <c r="I266" s="73"/>
      <c r="J266" s="74"/>
      <c r="K266" s="74"/>
      <c r="L266" s="74"/>
      <c r="M266" s="74"/>
      <c r="N266" s="74"/>
      <c r="R266" s="52"/>
      <c r="S266" s="54"/>
    </row>
    <row r="267" spans="3:19" ht="21">
      <c r="C267" s="64" t="s">
        <v>243</v>
      </c>
      <c r="D267" s="57">
        <v>87</v>
      </c>
      <c r="E267" s="57">
        <v>7</v>
      </c>
      <c r="F267" s="57">
        <v>94</v>
      </c>
      <c r="G267" s="73"/>
      <c r="H267" s="73"/>
      <c r="I267" s="73"/>
      <c r="J267" s="74"/>
      <c r="K267" s="74"/>
      <c r="L267" s="74"/>
      <c r="M267" s="74"/>
      <c r="N267" s="74"/>
      <c r="R267" s="52"/>
      <c r="S267" s="54"/>
    </row>
    <row r="268" spans="3:19" ht="21">
      <c r="C268" s="64" t="s">
        <v>206</v>
      </c>
      <c r="D268" s="57">
        <v>44</v>
      </c>
      <c r="E268" s="57">
        <v>6</v>
      </c>
      <c r="F268" s="57">
        <v>50</v>
      </c>
      <c r="G268" s="73"/>
      <c r="H268" s="73"/>
      <c r="I268" s="73"/>
      <c r="J268" s="74"/>
      <c r="K268" s="74"/>
      <c r="L268" s="74"/>
      <c r="M268" s="74"/>
      <c r="N268" s="74"/>
      <c r="R268" s="52"/>
      <c r="S268" s="54"/>
    </row>
    <row r="269" spans="3:19" ht="21">
      <c r="C269" s="64" t="s">
        <v>244</v>
      </c>
      <c r="D269" s="57">
        <v>17</v>
      </c>
      <c r="E269" s="57">
        <v>6</v>
      </c>
      <c r="F269" s="57">
        <v>23</v>
      </c>
      <c r="G269" s="73"/>
      <c r="H269" s="73"/>
      <c r="I269" s="73"/>
      <c r="J269" s="74"/>
      <c r="K269" s="74"/>
      <c r="L269" s="74"/>
      <c r="M269" s="74"/>
      <c r="N269" s="74"/>
      <c r="R269" s="52"/>
      <c r="S269" s="54"/>
    </row>
    <row r="270" spans="3:19" ht="21">
      <c r="C270" s="64" t="s">
        <v>181</v>
      </c>
      <c r="D270" s="57">
        <v>4</v>
      </c>
      <c r="E270" s="57">
        <v>2</v>
      </c>
      <c r="F270" s="57">
        <v>6</v>
      </c>
      <c r="G270" s="73"/>
      <c r="H270" s="73"/>
      <c r="I270" s="73"/>
      <c r="J270" s="74"/>
      <c r="K270" s="74"/>
      <c r="L270" s="74"/>
      <c r="M270" s="74"/>
      <c r="N270" s="74"/>
      <c r="R270" s="52"/>
      <c r="S270" s="54"/>
    </row>
    <row r="271" spans="3:19" ht="21">
      <c r="C271" s="64" t="s">
        <v>453</v>
      </c>
      <c r="D271" s="57">
        <v>103</v>
      </c>
      <c r="E271" s="57">
        <v>41</v>
      </c>
      <c r="F271" s="57">
        <v>144</v>
      </c>
      <c r="G271" s="73"/>
      <c r="H271" s="73"/>
      <c r="I271" s="73"/>
      <c r="J271" s="74"/>
      <c r="K271" s="74"/>
      <c r="L271" s="74"/>
      <c r="M271" s="74"/>
      <c r="N271" s="74"/>
      <c r="R271" s="52"/>
      <c r="S271" s="54"/>
    </row>
    <row r="272" spans="3:19" ht="18.75">
      <c r="C272" s="73"/>
      <c r="D272" s="73"/>
      <c r="E272" s="73"/>
      <c r="F272" s="73"/>
      <c r="G272" s="73"/>
      <c r="H272" s="73"/>
      <c r="I272" s="73"/>
      <c r="J272" s="74"/>
      <c r="K272" s="74"/>
      <c r="L272" s="74"/>
      <c r="M272" s="74"/>
      <c r="N272" s="74"/>
      <c r="R272" s="52"/>
      <c r="S272" s="54"/>
    </row>
    <row r="273" spans="3:19" ht="23.25">
      <c r="C273" s="95" t="s">
        <v>257</v>
      </c>
      <c r="D273" s="55" t="s">
        <v>190</v>
      </c>
      <c r="E273" s="55" t="s">
        <v>191</v>
      </c>
      <c r="F273" s="55" t="s">
        <v>95</v>
      </c>
      <c r="G273" s="73"/>
      <c r="H273" s="73"/>
      <c r="I273" s="73"/>
      <c r="J273" s="74"/>
      <c r="K273" s="74"/>
      <c r="L273" s="74"/>
      <c r="M273" s="74"/>
      <c r="N273" s="74"/>
      <c r="R273" s="52"/>
      <c r="S273" s="54"/>
    </row>
    <row r="274" spans="3:19" ht="21">
      <c r="C274" s="64" t="s">
        <v>204</v>
      </c>
      <c r="D274" s="60">
        <v>0.18006430868167203</v>
      </c>
      <c r="E274" s="60">
        <v>0.11764705882352941</v>
      </c>
      <c r="F274" s="60">
        <v>0.16358839050131926</v>
      </c>
      <c r="G274" s="73"/>
      <c r="H274" s="73"/>
      <c r="I274" s="73"/>
      <c r="J274" s="74"/>
      <c r="K274" s="74"/>
      <c r="L274" s="74"/>
      <c r="M274" s="74"/>
      <c r="N274" s="74"/>
      <c r="R274" s="52"/>
      <c r="S274" s="54"/>
    </row>
    <row r="275" spans="3:19" ht="21">
      <c r="C275" s="64" t="s">
        <v>243</v>
      </c>
      <c r="D275" s="60">
        <v>0.27974276527331188</v>
      </c>
      <c r="E275" s="60">
        <v>0.16176470588235295</v>
      </c>
      <c r="F275" s="60">
        <v>0.24802110817941952</v>
      </c>
      <c r="G275" s="73"/>
      <c r="H275" s="73"/>
      <c r="I275" s="73"/>
      <c r="J275" s="74"/>
      <c r="K275" s="74"/>
      <c r="L275" s="74"/>
      <c r="M275" s="74"/>
      <c r="N275" s="74"/>
      <c r="R275" s="52"/>
      <c r="S275" s="54"/>
    </row>
    <row r="276" spans="3:19" ht="21">
      <c r="C276" s="64" t="s">
        <v>206</v>
      </c>
      <c r="D276" s="60">
        <v>0.14147909967845659</v>
      </c>
      <c r="E276" s="60">
        <v>5.8823529411764705E-2</v>
      </c>
      <c r="F276" s="60">
        <v>0.13192612137203166</v>
      </c>
      <c r="G276" s="73"/>
      <c r="H276" s="73"/>
      <c r="I276" s="73"/>
      <c r="J276" s="74"/>
      <c r="K276" s="74"/>
      <c r="L276" s="74"/>
      <c r="M276" s="74"/>
      <c r="N276" s="74"/>
      <c r="R276" s="52"/>
      <c r="S276" s="54"/>
    </row>
    <row r="277" spans="3:19" ht="21">
      <c r="C277" s="64" t="s">
        <v>244</v>
      </c>
      <c r="D277" s="60">
        <v>5.4662379421221867E-2</v>
      </c>
      <c r="E277" s="60">
        <v>2.9411764705882353E-2</v>
      </c>
      <c r="F277" s="60">
        <v>6.0686015831134567E-2</v>
      </c>
      <c r="G277" s="73"/>
      <c r="H277" s="73"/>
      <c r="I277" s="73"/>
      <c r="J277" s="74"/>
      <c r="K277" s="74"/>
      <c r="L277" s="74"/>
      <c r="M277" s="74"/>
      <c r="N277" s="74"/>
      <c r="R277" s="52"/>
      <c r="S277" s="54"/>
    </row>
    <row r="278" spans="3:19" ht="21">
      <c r="C278" s="64" t="s">
        <v>181</v>
      </c>
      <c r="D278" s="60">
        <v>1.2861736334405145E-2</v>
      </c>
      <c r="E278" s="60">
        <v>2.9411764705882353E-2</v>
      </c>
      <c r="F278" s="60">
        <v>1.5831134564643801E-2</v>
      </c>
      <c r="G278" s="73"/>
      <c r="H278" s="73"/>
      <c r="I278" s="73"/>
      <c r="J278" s="74"/>
      <c r="K278" s="74"/>
      <c r="L278" s="74"/>
      <c r="M278" s="74"/>
      <c r="N278" s="74"/>
      <c r="R278" s="52"/>
      <c r="S278" s="54"/>
    </row>
    <row r="279" spans="3:19" ht="21">
      <c r="C279" s="64" t="s">
        <v>453</v>
      </c>
      <c r="D279" s="60">
        <v>0.3311897106109325</v>
      </c>
      <c r="E279" s="60">
        <v>0.6029411764705882</v>
      </c>
      <c r="F279" s="60">
        <v>0.37994722955145116</v>
      </c>
      <c r="G279" s="73"/>
      <c r="H279" s="73"/>
      <c r="I279" s="73"/>
      <c r="J279" s="74"/>
      <c r="K279" s="74"/>
      <c r="L279" s="74"/>
      <c r="M279" s="74"/>
      <c r="N279" s="74"/>
      <c r="R279" s="52"/>
      <c r="S279" s="54"/>
    </row>
    <row r="280" spans="3:19" ht="21">
      <c r="C280" s="75"/>
      <c r="D280" s="74"/>
      <c r="E280" s="74"/>
      <c r="F280" s="74"/>
      <c r="G280" s="73"/>
      <c r="H280" s="73"/>
      <c r="I280" s="73"/>
      <c r="J280" s="74"/>
      <c r="K280" s="74"/>
      <c r="L280" s="74"/>
      <c r="M280" s="74"/>
      <c r="N280" s="74"/>
      <c r="R280" s="52"/>
      <c r="S280" s="54"/>
    </row>
    <row r="281" spans="3:19" ht="23.25">
      <c r="C281" s="95" t="s">
        <v>258</v>
      </c>
      <c r="D281" s="55" t="s">
        <v>190</v>
      </c>
      <c r="E281" s="55" t="s">
        <v>191</v>
      </c>
      <c r="F281" s="55" t="s">
        <v>95</v>
      </c>
      <c r="G281" s="73"/>
      <c r="H281" s="73"/>
      <c r="I281" s="73"/>
      <c r="J281" s="74"/>
      <c r="K281" s="74"/>
      <c r="L281" s="74"/>
      <c r="M281" s="74"/>
      <c r="N281" s="74"/>
      <c r="R281" s="52"/>
      <c r="S281" s="54"/>
    </row>
    <row r="282" spans="3:19" ht="21">
      <c r="C282" s="64" t="s">
        <v>204</v>
      </c>
      <c r="D282" s="57">
        <v>50</v>
      </c>
      <c r="E282" s="57">
        <v>8</v>
      </c>
      <c r="F282" s="57">
        <v>58</v>
      </c>
      <c r="G282" s="73"/>
      <c r="H282" s="73"/>
      <c r="I282" s="73"/>
      <c r="J282" s="74"/>
      <c r="K282" s="74"/>
      <c r="L282" s="74"/>
      <c r="M282" s="74"/>
      <c r="N282" s="74"/>
      <c r="R282" s="52"/>
      <c r="S282" s="54"/>
    </row>
    <row r="283" spans="3:19" ht="21">
      <c r="C283" s="64" t="s">
        <v>243</v>
      </c>
      <c r="D283" s="57">
        <v>96</v>
      </c>
      <c r="E283" s="57">
        <v>11</v>
      </c>
      <c r="F283" s="57">
        <v>107</v>
      </c>
      <c r="G283" s="73"/>
      <c r="H283" s="73"/>
      <c r="I283" s="73"/>
      <c r="J283" s="74"/>
      <c r="K283" s="74"/>
      <c r="L283" s="74"/>
      <c r="M283" s="74"/>
      <c r="N283" s="74"/>
      <c r="R283" s="52"/>
      <c r="S283" s="54"/>
    </row>
    <row r="284" spans="3:19" ht="21">
      <c r="C284" s="64" t="s">
        <v>206</v>
      </c>
      <c r="D284" s="57">
        <v>49</v>
      </c>
      <c r="E284" s="57">
        <v>4</v>
      </c>
      <c r="F284" s="57">
        <v>53</v>
      </c>
      <c r="G284" s="73"/>
      <c r="H284" s="73"/>
      <c r="I284" s="73"/>
      <c r="J284" s="74"/>
      <c r="K284" s="74"/>
      <c r="L284" s="74"/>
      <c r="M284" s="74"/>
      <c r="N284" s="74"/>
      <c r="R284" s="52"/>
      <c r="S284" s="54"/>
    </row>
    <row r="285" spans="3:19" ht="21">
      <c r="C285" s="64" t="s">
        <v>244</v>
      </c>
      <c r="D285" s="57">
        <v>13</v>
      </c>
      <c r="E285" s="57">
        <v>2</v>
      </c>
      <c r="F285" s="57">
        <v>15</v>
      </c>
      <c r="G285" s="73"/>
      <c r="H285" s="73"/>
      <c r="I285" s="73"/>
      <c r="J285" s="74"/>
      <c r="K285" s="74"/>
      <c r="L285" s="74"/>
      <c r="M285" s="74"/>
      <c r="N285" s="74"/>
      <c r="R285" s="52"/>
      <c r="S285" s="54"/>
    </row>
    <row r="286" spans="3:19" ht="21">
      <c r="C286" s="64" t="s">
        <v>181</v>
      </c>
      <c r="D286" s="57">
        <v>0</v>
      </c>
      <c r="E286" s="57">
        <v>2</v>
      </c>
      <c r="F286" s="57">
        <v>2</v>
      </c>
      <c r="G286" s="73"/>
      <c r="H286" s="73"/>
      <c r="I286" s="73"/>
      <c r="J286" s="74"/>
      <c r="K286" s="74"/>
      <c r="L286" s="74"/>
      <c r="M286" s="74"/>
      <c r="N286" s="74"/>
      <c r="R286" s="52"/>
      <c r="S286" s="54"/>
    </row>
    <row r="287" spans="3:19" ht="21">
      <c r="C287" s="64" t="s">
        <v>453</v>
      </c>
      <c r="D287" s="57">
        <v>103</v>
      </c>
      <c r="E287" s="57">
        <v>41</v>
      </c>
      <c r="F287" s="57">
        <v>144</v>
      </c>
      <c r="G287" s="73"/>
      <c r="H287" s="73"/>
      <c r="I287" s="73"/>
      <c r="J287" s="74"/>
      <c r="K287" s="74"/>
      <c r="L287" s="74"/>
      <c r="M287" s="74"/>
      <c r="N287" s="74"/>
      <c r="R287" s="52"/>
      <c r="S287" s="54"/>
    </row>
    <row r="288" spans="3:19" ht="18.75">
      <c r="C288" s="73"/>
      <c r="D288" s="73"/>
      <c r="E288" s="73"/>
      <c r="F288" s="73"/>
      <c r="G288" s="73"/>
      <c r="H288" s="73"/>
      <c r="I288" s="73"/>
      <c r="J288" s="74"/>
      <c r="K288" s="74"/>
      <c r="L288" s="74"/>
      <c r="M288" s="74"/>
      <c r="N288" s="74"/>
      <c r="R288" s="52"/>
      <c r="S288" s="54"/>
    </row>
    <row r="289" spans="3:19" ht="23.25">
      <c r="C289" s="95" t="s">
        <v>259</v>
      </c>
      <c r="D289" s="55" t="s">
        <v>190</v>
      </c>
      <c r="E289" s="55" t="s">
        <v>191</v>
      </c>
      <c r="F289" s="55" t="s">
        <v>95</v>
      </c>
      <c r="G289" s="73"/>
      <c r="H289" s="73"/>
      <c r="I289" s="73"/>
      <c r="J289" s="74"/>
      <c r="K289" s="74"/>
      <c r="L289" s="74"/>
      <c r="M289" s="74"/>
      <c r="N289" s="74"/>
      <c r="R289" s="52"/>
      <c r="S289" s="54"/>
    </row>
    <row r="290" spans="3:19" ht="21">
      <c r="C290" s="64" t="s">
        <v>204</v>
      </c>
      <c r="D290" s="60">
        <v>0.16077170418006431</v>
      </c>
      <c r="E290" s="60">
        <v>0.11764705882352941</v>
      </c>
      <c r="F290" s="60">
        <v>0.15303430079155672</v>
      </c>
      <c r="G290" s="73"/>
      <c r="H290" s="73"/>
      <c r="I290" s="73"/>
      <c r="J290" s="74"/>
      <c r="K290" s="74"/>
      <c r="L290" s="74"/>
      <c r="M290" s="74"/>
      <c r="N290" s="74"/>
      <c r="R290" s="52"/>
      <c r="S290" s="54"/>
    </row>
    <row r="291" spans="3:19" ht="21">
      <c r="C291" s="64" t="s">
        <v>243</v>
      </c>
      <c r="D291" s="60">
        <v>0.3086816720257235</v>
      </c>
      <c r="E291" s="60">
        <v>0.16176470588235295</v>
      </c>
      <c r="F291" s="60">
        <v>0.28232189973614774</v>
      </c>
      <c r="G291" s="73"/>
      <c r="H291" s="73"/>
      <c r="I291" s="73"/>
      <c r="J291" s="74"/>
      <c r="K291" s="74"/>
      <c r="L291" s="74"/>
      <c r="M291" s="74"/>
      <c r="N291" s="74"/>
      <c r="R291" s="52"/>
      <c r="S291" s="54"/>
    </row>
    <row r="292" spans="3:19" ht="21">
      <c r="C292" s="64" t="s">
        <v>206</v>
      </c>
      <c r="D292" s="60">
        <v>0.15755627009646303</v>
      </c>
      <c r="E292" s="60">
        <v>5.8823529411764705E-2</v>
      </c>
      <c r="F292" s="60">
        <v>0.13984168865435356</v>
      </c>
      <c r="G292" s="73"/>
      <c r="H292" s="73"/>
      <c r="I292" s="73"/>
      <c r="J292" s="74"/>
      <c r="K292" s="74"/>
      <c r="L292" s="74"/>
      <c r="M292" s="74"/>
      <c r="N292" s="74"/>
      <c r="R292" s="52"/>
      <c r="S292" s="54"/>
    </row>
    <row r="293" spans="3:19" ht="21">
      <c r="C293" s="64" t="s">
        <v>244</v>
      </c>
      <c r="D293" s="60">
        <v>4.1800643086816719E-2</v>
      </c>
      <c r="E293" s="60">
        <v>2.9411764705882353E-2</v>
      </c>
      <c r="F293" s="60">
        <v>3.9577836411609502E-2</v>
      </c>
      <c r="G293" s="73"/>
      <c r="H293" s="73"/>
      <c r="I293" s="73"/>
      <c r="J293" s="74"/>
      <c r="K293" s="74"/>
      <c r="L293" s="74"/>
      <c r="M293" s="74"/>
      <c r="N293" s="74"/>
      <c r="R293" s="52"/>
      <c r="S293" s="54"/>
    </row>
    <row r="294" spans="3:19" ht="21">
      <c r="C294" s="64" t="s">
        <v>181</v>
      </c>
      <c r="D294" s="60">
        <v>0</v>
      </c>
      <c r="E294" s="60">
        <v>2.9411764705882353E-2</v>
      </c>
      <c r="F294" s="60">
        <v>5.2770448548812663E-3</v>
      </c>
      <c r="G294" s="73"/>
      <c r="H294" s="73"/>
      <c r="I294" s="73"/>
      <c r="J294" s="74"/>
      <c r="K294" s="74"/>
      <c r="L294" s="74"/>
      <c r="M294" s="74"/>
      <c r="N294" s="74"/>
      <c r="R294" s="52"/>
      <c r="S294" s="54"/>
    </row>
    <row r="295" spans="3:19" ht="26.25" customHeight="1">
      <c r="C295" s="64" t="s">
        <v>453</v>
      </c>
      <c r="D295" s="60">
        <v>0.3311897106109325</v>
      </c>
      <c r="E295" s="60">
        <v>0.6029411764705882</v>
      </c>
      <c r="F295" s="60">
        <v>0.37994722955145116</v>
      </c>
      <c r="R295" s="52"/>
      <c r="S295" s="54"/>
    </row>
    <row r="296" spans="3:19" ht="15.75" customHeight="1">
      <c r="R296" s="52"/>
      <c r="S296" s="54"/>
    </row>
    <row r="297" spans="3:19" ht="15.75" customHeight="1">
      <c r="R297" s="52"/>
      <c r="S297" s="54"/>
    </row>
    <row r="298" spans="3:19" ht="17.25" customHeight="1">
      <c r="R298" s="52"/>
      <c r="S298" s="54"/>
    </row>
    <row r="299" spans="3:19" ht="17.25" customHeight="1">
      <c r="R299" s="52"/>
      <c r="S299" s="54"/>
    </row>
    <row r="300" spans="3:19" ht="23.25">
      <c r="C300" s="105" t="s">
        <v>260</v>
      </c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R300" s="52"/>
      <c r="S300" s="54"/>
    </row>
    <row r="302" spans="3:19" ht="23.25">
      <c r="C302" s="108" t="s">
        <v>261</v>
      </c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</row>
    <row r="303" spans="3:19" ht="21.75" customHeight="1"/>
    <row r="304" spans="3:19" ht="23.25">
      <c r="C304" s="95" t="s">
        <v>262</v>
      </c>
      <c r="D304" s="55" t="s">
        <v>191</v>
      </c>
    </row>
    <row r="305" spans="3:16" ht="42">
      <c r="C305" s="56" t="s">
        <v>263</v>
      </c>
      <c r="D305" s="60">
        <v>0</v>
      </c>
    </row>
    <row r="306" spans="3:16" ht="42">
      <c r="C306" s="56" t="s">
        <v>264</v>
      </c>
      <c r="D306" s="60">
        <v>0</v>
      </c>
    </row>
    <row r="307" spans="3:16" ht="21">
      <c r="C307" s="56" t="s">
        <v>199</v>
      </c>
      <c r="D307" s="60">
        <v>7.3529411764705885E-2</v>
      </c>
    </row>
    <row r="308" spans="3:16" ht="42">
      <c r="C308" s="56" t="s">
        <v>265</v>
      </c>
      <c r="D308" s="60">
        <v>5.8823529411764705E-2</v>
      </c>
    </row>
    <row r="309" spans="3:16" ht="21">
      <c r="C309" s="56" t="s">
        <v>266</v>
      </c>
      <c r="D309" s="60">
        <v>0.22058823529411764</v>
      </c>
    </row>
    <row r="310" spans="3:16" ht="21">
      <c r="C310" s="56" t="s">
        <v>267</v>
      </c>
      <c r="D310" s="60">
        <v>0.23529411764705882</v>
      </c>
    </row>
    <row r="311" spans="3:16" ht="42">
      <c r="C311" s="56" t="s">
        <v>268</v>
      </c>
      <c r="D311" s="60">
        <v>0.33823529411764708</v>
      </c>
    </row>
    <row r="312" spans="3:16" ht="42">
      <c r="C312" s="56" t="s">
        <v>269</v>
      </c>
      <c r="D312" s="60">
        <v>0.41176470588235292</v>
      </c>
    </row>
    <row r="313" spans="3:16" ht="21">
      <c r="C313" s="56" t="s">
        <v>270</v>
      </c>
      <c r="D313" s="60">
        <v>0.58823529411764708</v>
      </c>
    </row>
    <row r="314" spans="3:16" ht="22.5" customHeight="1"/>
    <row r="315" spans="3:16" ht="22.5" customHeight="1"/>
    <row r="316" spans="3:16" ht="22.5" customHeight="1"/>
    <row r="317" spans="3:16" ht="22.5" customHeight="1"/>
    <row r="318" spans="3:16" ht="23.25">
      <c r="C318" s="108" t="s">
        <v>271</v>
      </c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</row>
    <row r="319" spans="3:16" ht="39.75" customHeight="1"/>
    <row r="320" spans="3:16" ht="23.25">
      <c r="C320" s="55" t="s">
        <v>93</v>
      </c>
      <c r="D320" s="76" t="s">
        <v>192</v>
      </c>
      <c r="E320" s="76" t="s">
        <v>193</v>
      </c>
      <c r="F320" s="76" t="s">
        <v>95</v>
      </c>
    </row>
    <row r="321" spans="3:16" ht="21">
      <c r="C321" s="64" t="s">
        <v>39</v>
      </c>
      <c r="D321" s="57">
        <v>22</v>
      </c>
      <c r="E321" s="57">
        <v>0</v>
      </c>
      <c r="F321" s="57">
        <v>22</v>
      </c>
    </row>
    <row r="322" spans="3:16" ht="21">
      <c r="C322" s="64" t="s">
        <v>38</v>
      </c>
      <c r="D322" s="57">
        <v>2</v>
      </c>
      <c r="E322" s="57">
        <v>1</v>
      </c>
      <c r="F322" s="57">
        <v>3</v>
      </c>
    </row>
    <row r="323" spans="3:16" ht="21">
      <c r="C323" s="64" t="s">
        <v>454</v>
      </c>
      <c r="D323" s="57">
        <v>0</v>
      </c>
      <c r="E323" s="57">
        <v>0</v>
      </c>
      <c r="F323" s="57">
        <v>0</v>
      </c>
    </row>
    <row r="325" spans="3:16" ht="23.25">
      <c r="C325" s="55" t="s">
        <v>94</v>
      </c>
      <c r="D325" s="76" t="s">
        <v>192</v>
      </c>
      <c r="E325" s="76" t="s">
        <v>193</v>
      </c>
      <c r="F325" s="76" t="s">
        <v>95</v>
      </c>
    </row>
    <row r="326" spans="3:16" ht="21">
      <c r="C326" s="64" t="s">
        <v>39</v>
      </c>
      <c r="D326" s="60">
        <v>0.70967741935483875</v>
      </c>
      <c r="E326" s="60">
        <v>0</v>
      </c>
      <c r="F326" s="60">
        <v>0.6875</v>
      </c>
    </row>
    <row r="327" spans="3:16" ht="21">
      <c r="C327" s="64" t="s">
        <v>38</v>
      </c>
      <c r="D327" s="60">
        <v>6.4516129032258063E-2</v>
      </c>
      <c r="E327" s="60">
        <v>1</v>
      </c>
      <c r="F327" s="60">
        <v>9.375E-2</v>
      </c>
    </row>
    <row r="328" spans="3:16" ht="24" customHeight="1">
      <c r="C328" s="64" t="s">
        <v>454</v>
      </c>
      <c r="D328" s="60">
        <v>0</v>
      </c>
      <c r="E328" s="60">
        <v>0</v>
      </c>
      <c r="F328" s="60">
        <v>0</v>
      </c>
    </row>
    <row r="329" spans="3:16" ht="25.5" customHeight="1">
      <c r="C329" s="78"/>
      <c r="D329" s="74"/>
      <c r="E329" s="74"/>
    </row>
    <row r="330" spans="3:16" ht="11.25" customHeight="1">
      <c r="C330" s="78"/>
      <c r="D330" s="74"/>
      <c r="E330" s="74"/>
    </row>
    <row r="331" spans="3:16" ht="11.25" customHeight="1">
      <c r="C331" s="78"/>
      <c r="D331" s="74"/>
      <c r="E331" s="74"/>
    </row>
    <row r="332" spans="3:16" ht="23.25">
      <c r="C332" s="108" t="s">
        <v>272</v>
      </c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</row>
    <row r="333" spans="3:16" ht="43.5" customHeight="1"/>
    <row r="334" spans="3:16" ht="43.5" customHeight="1">
      <c r="C334" s="55" t="s">
        <v>93</v>
      </c>
      <c r="D334" s="76" t="s">
        <v>192</v>
      </c>
      <c r="E334" s="76" t="s">
        <v>193</v>
      </c>
      <c r="F334" s="76" t="s">
        <v>95</v>
      </c>
    </row>
    <row r="335" spans="3:16" ht="21">
      <c r="C335" s="56" t="s">
        <v>273</v>
      </c>
      <c r="D335" s="57">
        <v>14</v>
      </c>
      <c r="E335" s="57">
        <v>0</v>
      </c>
      <c r="F335" s="57">
        <v>14</v>
      </c>
    </row>
    <row r="336" spans="3:16" ht="21">
      <c r="C336" s="56" t="s">
        <v>274</v>
      </c>
      <c r="D336" s="57">
        <v>17</v>
      </c>
      <c r="E336" s="57">
        <v>0</v>
      </c>
      <c r="F336" s="57">
        <v>17</v>
      </c>
    </row>
    <row r="337" spans="3:16" ht="21">
      <c r="C337" s="132" t="s">
        <v>275</v>
      </c>
      <c r="D337" s="133">
        <v>4</v>
      </c>
      <c r="E337" s="133">
        <v>0</v>
      </c>
      <c r="F337" s="133">
        <v>4</v>
      </c>
    </row>
    <row r="338" spans="3:16" ht="21">
      <c r="C338" s="134"/>
      <c r="D338" s="135"/>
      <c r="E338" s="135"/>
      <c r="F338" s="135"/>
    </row>
    <row r="340" spans="3:16" ht="23.25">
      <c r="C340" s="55" t="s">
        <v>94</v>
      </c>
      <c r="D340" s="76" t="s">
        <v>192</v>
      </c>
      <c r="E340" s="76" t="s">
        <v>193</v>
      </c>
      <c r="F340" s="76" t="s">
        <v>95</v>
      </c>
    </row>
    <row r="341" spans="3:16" ht="21">
      <c r="C341" s="56" t="s">
        <v>273</v>
      </c>
      <c r="D341" s="60">
        <v>0.63636363636363635</v>
      </c>
      <c r="E341" s="60">
        <v>0</v>
      </c>
      <c r="F341" s="60">
        <v>0.63636363636363635</v>
      </c>
    </row>
    <row r="342" spans="3:16" ht="21">
      <c r="C342" s="56" t="s">
        <v>274</v>
      </c>
      <c r="D342" s="60">
        <v>0.77272727272727271</v>
      </c>
      <c r="E342" s="60">
        <v>0</v>
      </c>
      <c r="F342" s="60">
        <v>0.77272727272727271</v>
      </c>
    </row>
    <row r="343" spans="3:16" ht="21">
      <c r="C343" s="132" t="s">
        <v>275</v>
      </c>
      <c r="D343" s="136">
        <v>0.18181818181818182</v>
      </c>
      <c r="E343" s="136">
        <v>0</v>
      </c>
      <c r="F343" s="136">
        <v>0.18181818181818182</v>
      </c>
    </row>
    <row r="344" spans="3:16" ht="26.25" customHeight="1">
      <c r="C344" s="134"/>
      <c r="D344" s="137"/>
      <c r="E344" s="137"/>
      <c r="F344" s="137"/>
    </row>
    <row r="345" spans="3:16" ht="76.5" customHeight="1"/>
    <row r="346" spans="3:16" ht="76.5" customHeight="1"/>
    <row r="347" spans="3:16" ht="76.5" customHeight="1"/>
    <row r="348" spans="3:16" ht="76.5" customHeight="1"/>
    <row r="349" spans="3:16" ht="33.75" customHeight="1"/>
    <row r="350" spans="3:16" ht="23.25">
      <c r="C350" s="108" t="s">
        <v>276</v>
      </c>
      <c r="D350" s="108"/>
      <c r="E350" s="108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</row>
    <row r="351" spans="3:16" ht="63" customHeight="1"/>
    <row r="352" spans="3:16" ht="23.25">
      <c r="C352" s="76" t="s">
        <v>93</v>
      </c>
      <c r="D352" s="76" t="s">
        <v>190</v>
      </c>
    </row>
    <row r="353" spans="3:16" ht="21">
      <c r="C353" s="64" t="s">
        <v>39</v>
      </c>
      <c r="D353" s="79">
        <v>197</v>
      </c>
    </row>
    <row r="354" spans="3:16" ht="21">
      <c r="C354" s="64" t="s">
        <v>38</v>
      </c>
      <c r="D354" s="79">
        <v>11</v>
      </c>
    </row>
    <row r="355" spans="3:16" ht="21">
      <c r="C355" s="64" t="s">
        <v>453</v>
      </c>
      <c r="D355" s="79">
        <v>103</v>
      </c>
    </row>
    <row r="356" spans="3:16" ht="21">
      <c r="C356" s="80"/>
      <c r="D356" s="74"/>
    </row>
    <row r="357" spans="3:16" ht="23.25">
      <c r="C357" s="76" t="s">
        <v>94</v>
      </c>
      <c r="D357" s="76" t="s">
        <v>190</v>
      </c>
    </row>
    <row r="358" spans="3:16" ht="21">
      <c r="C358" s="64" t="s">
        <v>39</v>
      </c>
      <c r="D358" s="60">
        <v>0.63344051446945338</v>
      </c>
    </row>
    <row r="359" spans="3:16" ht="21">
      <c r="C359" s="64" t="s">
        <v>38</v>
      </c>
      <c r="D359" s="60">
        <v>3.5369774919614148E-2</v>
      </c>
    </row>
    <row r="360" spans="3:16" ht="21">
      <c r="C360" s="64" t="s">
        <v>453</v>
      </c>
      <c r="D360" s="60">
        <v>0.3311897106109325</v>
      </c>
    </row>
    <row r="361" spans="3:16" ht="54" customHeight="1"/>
    <row r="362" spans="3:16" ht="23.25">
      <c r="C362" s="108" t="s">
        <v>277</v>
      </c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</row>
    <row r="363" spans="3:16" ht="23.25" customHeight="1"/>
    <row r="364" spans="3:16" ht="23.25" customHeight="1">
      <c r="C364" s="76" t="s">
        <v>93</v>
      </c>
      <c r="D364" s="76" t="s">
        <v>190</v>
      </c>
    </row>
    <row r="365" spans="3:16" ht="23.25" customHeight="1">
      <c r="C365" s="56" t="s">
        <v>273</v>
      </c>
      <c r="D365" s="79">
        <v>50</v>
      </c>
    </row>
    <row r="366" spans="3:16" ht="23.25" customHeight="1">
      <c r="C366" s="56" t="s">
        <v>274</v>
      </c>
      <c r="D366" s="79">
        <v>107</v>
      </c>
    </row>
    <row r="367" spans="3:16" ht="23.25" customHeight="1">
      <c r="C367" s="56" t="s">
        <v>278</v>
      </c>
      <c r="D367" s="79">
        <v>20</v>
      </c>
    </row>
    <row r="368" spans="3:16" ht="23.25" customHeight="1">
      <c r="C368" s="56" t="s">
        <v>279</v>
      </c>
      <c r="D368" s="79">
        <v>3</v>
      </c>
    </row>
    <row r="369" spans="3:4" ht="23.25" customHeight="1">
      <c r="C369" s="56" t="s">
        <v>280</v>
      </c>
      <c r="D369" s="79">
        <v>0</v>
      </c>
    </row>
    <row r="370" spans="3:4" ht="23.25" customHeight="1">
      <c r="C370" s="56" t="s">
        <v>275</v>
      </c>
      <c r="D370" s="79">
        <v>4</v>
      </c>
    </row>
    <row r="371" spans="3:4" ht="23.25" customHeight="1">
      <c r="C371" s="56" t="s">
        <v>281</v>
      </c>
      <c r="D371" s="79">
        <v>0</v>
      </c>
    </row>
    <row r="372" spans="3:4" ht="23.25" customHeight="1">
      <c r="C372" s="56" t="s">
        <v>282</v>
      </c>
      <c r="D372" s="79">
        <v>5</v>
      </c>
    </row>
    <row r="373" spans="3:4" ht="23.25" customHeight="1">
      <c r="C373" s="56" t="s">
        <v>453</v>
      </c>
      <c r="D373" s="79">
        <v>16</v>
      </c>
    </row>
    <row r="374" spans="3:4" ht="23.25" customHeight="1"/>
    <row r="375" spans="3:4" ht="37.5" customHeight="1">
      <c r="C375" s="76" t="s">
        <v>94</v>
      </c>
      <c r="D375" s="76" t="s">
        <v>190</v>
      </c>
    </row>
    <row r="376" spans="3:4" ht="21">
      <c r="C376" s="56" t="s">
        <v>273</v>
      </c>
      <c r="D376" s="60">
        <v>0.25380710659898476</v>
      </c>
    </row>
    <row r="377" spans="3:4" ht="21">
      <c r="C377" s="56" t="s">
        <v>274</v>
      </c>
      <c r="D377" s="60">
        <v>0.54314720812182737</v>
      </c>
    </row>
    <row r="378" spans="3:4" ht="21">
      <c r="C378" s="56" t="s">
        <v>278</v>
      </c>
      <c r="D378" s="60">
        <v>0.10152284263959391</v>
      </c>
    </row>
    <row r="379" spans="3:4" ht="21">
      <c r="C379" s="56" t="s">
        <v>279</v>
      </c>
      <c r="D379" s="60">
        <v>1.5228426395939087E-2</v>
      </c>
    </row>
    <row r="380" spans="3:4" ht="21">
      <c r="C380" s="56" t="s">
        <v>280</v>
      </c>
      <c r="D380" s="60">
        <v>0</v>
      </c>
    </row>
    <row r="381" spans="3:4" ht="21">
      <c r="C381" s="56" t="s">
        <v>275</v>
      </c>
      <c r="D381" s="60">
        <v>2.030456852791878E-2</v>
      </c>
    </row>
    <row r="382" spans="3:4" ht="21">
      <c r="C382" s="56" t="s">
        <v>281</v>
      </c>
      <c r="D382" s="60">
        <v>0</v>
      </c>
    </row>
    <row r="383" spans="3:4" ht="21">
      <c r="C383" s="56" t="s">
        <v>282</v>
      </c>
      <c r="D383" s="60">
        <v>2.5380710659898477E-2</v>
      </c>
    </row>
    <row r="384" spans="3:4" ht="21">
      <c r="C384" s="56" t="s">
        <v>453</v>
      </c>
      <c r="D384" s="60">
        <v>8.1218274111675121E-2</v>
      </c>
    </row>
    <row r="385" spans="3:16" ht="50.25" customHeight="1"/>
    <row r="386" spans="3:16" ht="23.25">
      <c r="C386" s="108" t="s">
        <v>283</v>
      </c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</row>
    <row r="387" spans="3:16" ht="60.75" customHeight="1"/>
    <row r="388" spans="3:16" ht="23.25">
      <c r="C388" s="76" t="s">
        <v>94</v>
      </c>
      <c r="D388" s="76" t="s">
        <v>192</v>
      </c>
      <c r="E388" s="76" t="s">
        <v>193</v>
      </c>
    </row>
    <row r="389" spans="3:16" ht="21">
      <c r="C389" s="56" t="s">
        <v>284</v>
      </c>
      <c r="D389" s="60">
        <v>0.35483870967741937</v>
      </c>
      <c r="E389" s="60">
        <v>0</v>
      </c>
    </row>
    <row r="390" spans="3:16" ht="21">
      <c r="C390" s="56" t="s">
        <v>285</v>
      </c>
      <c r="D390" s="60">
        <v>0.22580645161290322</v>
      </c>
      <c r="E390" s="60">
        <v>0</v>
      </c>
    </row>
    <row r="391" spans="3:16" ht="21">
      <c r="C391" s="56" t="s">
        <v>286</v>
      </c>
      <c r="D391" s="60">
        <v>9.6774193548387094E-2</v>
      </c>
      <c r="E391" s="60">
        <v>0</v>
      </c>
    </row>
    <row r="392" spans="3:16" ht="21">
      <c r="C392" s="56" t="s">
        <v>287</v>
      </c>
      <c r="D392" s="60">
        <v>0</v>
      </c>
      <c r="E392" s="60">
        <v>0</v>
      </c>
    </row>
    <row r="393" spans="3:16" ht="21">
      <c r="C393" s="56" t="s">
        <v>199</v>
      </c>
      <c r="D393" s="60">
        <v>6.4516129032258063E-2</v>
      </c>
      <c r="E393" s="60">
        <v>0</v>
      </c>
    </row>
    <row r="394" spans="3:16" ht="21">
      <c r="C394" s="80"/>
      <c r="D394" s="74"/>
      <c r="E394" s="74"/>
    </row>
    <row r="395" spans="3:16" ht="46.5" customHeight="1"/>
    <row r="396" spans="3:16" ht="54.75" customHeight="1">
      <c r="C396" s="106" t="s">
        <v>288</v>
      </c>
      <c r="D396" s="106"/>
      <c r="E396" s="106"/>
      <c r="F396" s="106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</row>
    <row r="397" spans="3:16" ht="29.25" customHeight="1"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</row>
    <row r="398" spans="3:16" ht="75.75" customHeight="1">
      <c r="D398" s="76" t="s">
        <v>190</v>
      </c>
      <c r="E398" s="76" t="s">
        <v>191</v>
      </c>
      <c r="F398" s="76" t="s">
        <v>192</v>
      </c>
      <c r="G398" s="76" t="s">
        <v>193</v>
      </c>
    </row>
    <row r="399" spans="3:16" ht="42">
      <c r="C399" s="56" t="s">
        <v>289</v>
      </c>
      <c r="D399" s="60">
        <v>3.2154340836012861E-3</v>
      </c>
      <c r="E399" s="60">
        <v>4.4117647058823532E-2</v>
      </c>
      <c r="F399" s="60">
        <v>0</v>
      </c>
      <c r="G399" s="60">
        <v>0</v>
      </c>
    </row>
    <row r="400" spans="3:16" ht="21">
      <c r="C400" s="56" t="s">
        <v>290</v>
      </c>
      <c r="D400" s="60">
        <v>4.8231511254019289E-2</v>
      </c>
      <c r="E400" s="60">
        <v>2.9411764705882353E-2</v>
      </c>
      <c r="F400" s="60">
        <v>0</v>
      </c>
      <c r="G400" s="60">
        <v>0</v>
      </c>
    </row>
    <row r="401" spans="3:7" ht="63">
      <c r="C401" s="56" t="s">
        <v>291</v>
      </c>
      <c r="D401" s="60">
        <v>1.2861736334405145E-2</v>
      </c>
      <c r="E401" s="60">
        <v>2.9411764705882353E-2</v>
      </c>
      <c r="F401" s="60">
        <v>3.2258064516129031E-2</v>
      </c>
      <c r="G401" s="60">
        <v>0</v>
      </c>
    </row>
    <row r="402" spans="3:7" ht="21">
      <c r="C402" s="56" t="s">
        <v>292</v>
      </c>
      <c r="D402" s="60">
        <v>0</v>
      </c>
      <c r="E402" s="60">
        <v>2.9411764705882353E-2</v>
      </c>
      <c r="F402" s="60">
        <v>3.2258064516129031E-2</v>
      </c>
      <c r="G402" s="60">
        <v>0</v>
      </c>
    </row>
    <row r="403" spans="3:7" ht="21">
      <c r="C403" s="56" t="s">
        <v>293</v>
      </c>
      <c r="D403" s="60">
        <v>6.4308681672025723E-3</v>
      </c>
      <c r="E403" s="60">
        <v>2.9411764705882353E-2</v>
      </c>
      <c r="F403" s="60">
        <v>0</v>
      </c>
      <c r="G403" s="60">
        <v>0</v>
      </c>
    </row>
    <row r="404" spans="3:7" ht="21">
      <c r="C404" s="56" t="s">
        <v>294</v>
      </c>
      <c r="D404" s="60">
        <v>3.2154340836012861E-3</v>
      </c>
      <c r="E404" s="60">
        <v>0</v>
      </c>
      <c r="F404" s="60">
        <v>0</v>
      </c>
      <c r="G404" s="60">
        <v>0</v>
      </c>
    </row>
    <row r="405" spans="3:7" ht="21">
      <c r="C405" s="56" t="s">
        <v>295</v>
      </c>
      <c r="D405" s="60">
        <v>6.4308681672025723E-3</v>
      </c>
      <c r="E405" s="60">
        <v>2.9411764705882353E-2</v>
      </c>
      <c r="F405" s="60">
        <v>0</v>
      </c>
      <c r="G405" s="60">
        <v>0</v>
      </c>
    </row>
    <row r="406" spans="3:7" ht="21">
      <c r="C406" s="56" t="s">
        <v>296</v>
      </c>
      <c r="D406" s="60">
        <v>0.30546623794212219</v>
      </c>
      <c r="E406" s="60">
        <v>0.67647058823529416</v>
      </c>
      <c r="F406" s="60">
        <v>0.32258064516129031</v>
      </c>
      <c r="G406" s="60">
        <v>0</v>
      </c>
    </row>
    <row r="407" spans="3:7" ht="21">
      <c r="C407" s="80"/>
      <c r="D407" s="74"/>
      <c r="E407" s="74"/>
      <c r="F407" s="74"/>
      <c r="G407" s="74"/>
    </row>
    <row r="408" spans="3:7" ht="21">
      <c r="C408" s="80"/>
      <c r="D408" s="74"/>
      <c r="E408" s="74"/>
      <c r="F408" s="74"/>
      <c r="G408" s="74"/>
    </row>
    <row r="409" spans="3:7" ht="21">
      <c r="C409" s="80"/>
      <c r="D409" s="74"/>
      <c r="E409" s="74"/>
      <c r="F409" s="74"/>
      <c r="G409" s="74"/>
    </row>
    <row r="410" spans="3:7" ht="21">
      <c r="C410" s="80"/>
      <c r="D410" s="74"/>
      <c r="E410" s="74"/>
      <c r="F410" s="74"/>
      <c r="G410" s="74"/>
    </row>
    <row r="411" spans="3:7" ht="21">
      <c r="C411" s="80"/>
      <c r="D411" s="74"/>
      <c r="E411" s="74"/>
      <c r="F411" s="74"/>
      <c r="G411" s="74"/>
    </row>
    <row r="412" spans="3:7" ht="21">
      <c r="C412" s="80"/>
      <c r="D412" s="74"/>
      <c r="E412" s="74"/>
      <c r="F412" s="74"/>
      <c r="G412" s="74"/>
    </row>
    <row r="413" spans="3:7" ht="21">
      <c r="C413" s="80"/>
      <c r="D413" s="74"/>
      <c r="E413" s="74"/>
      <c r="F413" s="74"/>
      <c r="G413" s="74"/>
    </row>
    <row r="414" spans="3:7" ht="21">
      <c r="C414" s="80"/>
      <c r="D414" s="74"/>
      <c r="E414" s="74"/>
      <c r="F414" s="74"/>
      <c r="G414" s="74"/>
    </row>
    <row r="415" spans="3:7" ht="21">
      <c r="C415" s="80"/>
      <c r="D415" s="74"/>
      <c r="E415" s="74"/>
      <c r="F415" s="74"/>
      <c r="G415" s="74"/>
    </row>
    <row r="416" spans="3:7" ht="21">
      <c r="C416" s="80"/>
      <c r="D416" s="74"/>
      <c r="E416" s="74"/>
      <c r="F416" s="74"/>
      <c r="G416" s="74"/>
    </row>
    <row r="417" spans="3:16" ht="21">
      <c r="C417" s="80"/>
      <c r="D417" s="74"/>
      <c r="E417" s="74"/>
      <c r="F417" s="74"/>
      <c r="G417" s="74"/>
    </row>
    <row r="418" spans="3:16" ht="21">
      <c r="C418" s="80"/>
      <c r="D418" s="74"/>
      <c r="E418" s="74"/>
      <c r="F418" s="74"/>
      <c r="G418" s="74"/>
    </row>
    <row r="419" spans="3:16" ht="21">
      <c r="C419" s="80"/>
      <c r="D419" s="74"/>
      <c r="E419" s="74"/>
      <c r="F419" s="74"/>
      <c r="G419" s="74"/>
    </row>
    <row r="420" spans="3:16" ht="21">
      <c r="C420" s="80"/>
      <c r="D420" s="74"/>
      <c r="E420" s="74"/>
      <c r="F420" s="74"/>
      <c r="G420" s="74"/>
    </row>
    <row r="421" spans="3:16" ht="25.5" customHeight="1"/>
    <row r="422" spans="3:16" ht="25.5" customHeight="1"/>
    <row r="423" spans="3:16" ht="25.5" customHeight="1"/>
    <row r="424" spans="3:16" ht="25.5" customHeight="1"/>
    <row r="425" spans="3:16" ht="23.25">
      <c r="C425" s="105" t="s">
        <v>297</v>
      </c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</row>
    <row r="427" spans="3:16" ht="23.25">
      <c r="C427" s="106" t="s">
        <v>298</v>
      </c>
      <c r="D427" s="106"/>
      <c r="E427" s="106"/>
      <c r="F427" s="106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</row>
    <row r="428" spans="3:16" ht="57" customHeight="1"/>
    <row r="429" spans="3:16" ht="30" customHeight="1">
      <c r="C429" s="76" t="s">
        <v>93</v>
      </c>
      <c r="D429" s="55" t="s">
        <v>191</v>
      </c>
      <c r="E429" s="55" t="s">
        <v>192</v>
      </c>
      <c r="F429" s="55" t="s">
        <v>193</v>
      </c>
    </row>
    <row r="430" spans="3:16" ht="21">
      <c r="C430" s="64" t="s">
        <v>39</v>
      </c>
      <c r="D430" s="57">
        <v>9</v>
      </c>
      <c r="E430" s="57">
        <v>4</v>
      </c>
      <c r="F430" s="57">
        <v>0</v>
      </c>
      <c r="G430" s="81"/>
    </row>
    <row r="431" spans="3:16" ht="21">
      <c r="C431" s="64" t="s">
        <v>38</v>
      </c>
      <c r="D431" s="57">
        <v>57</v>
      </c>
      <c r="E431" s="57">
        <v>27</v>
      </c>
      <c r="F431" s="57">
        <v>1</v>
      </c>
    </row>
    <row r="432" spans="3:16" ht="17.25" customHeight="1"/>
    <row r="433" spans="3:16" ht="23.25">
      <c r="C433" s="76" t="s">
        <v>94</v>
      </c>
      <c r="D433" s="55" t="s">
        <v>191</v>
      </c>
      <c r="E433" s="55" t="s">
        <v>192</v>
      </c>
      <c r="F433" s="55" t="s">
        <v>193</v>
      </c>
    </row>
    <row r="434" spans="3:16" ht="21">
      <c r="C434" s="64" t="s">
        <v>39</v>
      </c>
      <c r="D434" s="60">
        <v>0.13636363636363635</v>
      </c>
      <c r="E434" s="60">
        <v>0.12903225806451613</v>
      </c>
      <c r="F434" s="60">
        <v>0</v>
      </c>
    </row>
    <row r="435" spans="3:16" ht="21">
      <c r="C435" s="64" t="s">
        <v>38</v>
      </c>
      <c r="D435" s="60">
        <v>0.86363636363636365</v>
      </c>
      <c r="E435" s="60">
        <v>0.87096774193548387</v>
      </c>
      <c r="F435" s="60">
        <v>1</v>
      </c>
    </row>
    <row r="436" spans="3:16" ht="88.5" customHeight="1"/>
    <row r="437" spans="3:16" ht="23.25">
      <c r="C437" s="105" t="s">
        <v>299</v>
      </c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</row>
    <row r="439" spans="3:16" ht="23.25">
      <c r="C439" s="106" t="s">
        <v>300</v>
      </c>
      <c r="D439" s="106"/>
      <c r="E439" s="106"/>
      <c r="F439" s="106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</row>
    <row r="440" spans="3:16" ht="21.75" customHeight="1"/>
    <row r="441" spans="3:16" ht="21.75" customHeight="1">
      <c r="C441" s="55" t="s">
        <v>93</v>
      </c>
      <c r="D441" s="55" t="s">
        <v>191</v>
      </c>
      <c r="E441" s="55" t="s">
        <v>192</v>
      </c>
      <c r="F441" s="55" t="s">
        <v>193</v>
      </c>
      <c r="G441" s="55" t="s">
        <v>95</v>
      </c>
    </row>
    <row r="442" spans="3:16" ht="21.75" customHeight="1">
      <c r="C442" s="56" t="s">
        <v>301</v>
      </c>
      <c r="D442" s="57">
        <v>26</v>
      </c>
      <c r="E442" s="57">
        <v>5</v>
      </c>
      <c r="F442" s="57">
        <v>0</v>
      </c>
      <c r="G442" s="57">
        <v>31</v>
      </c>
    </row>
    <row r="443" spans="3:16" ht="21.75" customHeight="1">
      <c r="C443" s="56" t="s">
        <v>302</v>
      </c>
      <c r="D443" s="57">
        <v>19</v>
      </c>
      <c r="E443" s="57">
        <v>5</v>
      </c>
      <c r="F443" s="57">
        <v>0</v>
      </c>
      <c r="G443" s="57">
        <v>24</v>
      </c>
    </row>
    <row r="444" spans="3:16" ht="21.75" customHeight="1">
      <c r="C444" s="56" t="s">
        <v>303</v>
      </c>
      <c r="D444" s="57">
        <v>1</v>
      </c>
      <c r="E444" s="57">
        <v>0</v>
      </c>
      <c r="F444" s="57">
        <v>0</v>
      </c>
      <c r="G444" s="57">
        <v>1</v>
      </c>
    </row>
    <row r="445" spans="3:16" ht="21.75" customHeight="1">
      <c r="C445" s="56" t="s">
        <v>304</v>
      </c>
      <c r="D445" s="57">
        <v>2</v>
      </c>
      <c r="E445" s="57">
        <v>0</v>
      </c>
      <c r="F445" s="57">
        <v>0</v>
      </c>
      <c r="G445" s="57">
        <v>2</v>
      </c>
    </row>
    <row r="446" spans="3:16" ht="21.75" customHeight="1">
      <c r="C446" s="56" t="s">
        <v>305</v>
      </c>
      <c r="D446" s="57">
        <v>15</v>
      </c>
      <c r="E446" s="57">
        <v>13</v>
      </c>
      <c r="F446" s="57">
        <v>0</v>
      </c>
      <c r="G446" s="57">
        <v>28</v>
      </c>
    </row>
    <row r="447" spans="3:16" ht="38.25" customHeight="1">
      <c r="C447" s="56" t="s">
        <v>306</v>
      </c>
      <c r="D447" s="57">
        <v>0</v>
      </c>
      <c r="E447" s="57">
        <v>0</v>
      </c>
      <c r="F447" s="57">
        <v>0</v>
      </c>
      <c r="G447" s="57">
        <v>0</v>
      </c>
    </row>
    <row r="448" spans="3:16" ht="21">
      <c r="C448" s="56" t="s">
        <v>453</v>
      </c>
      <c r="D448" s="57">
        <v>0</v>
      </c>
      <c r="E448" s="57">
        <v>0</v>
      </c>
      <c r="F448" s="57">
        <v>0</v>
      </c>
      <c r="G448" s="57">
        <v>0</v>
      </c>
    </row>
    <row r="449" spans="3:7" ht="21">
      <c r="C449" s="80"/>
      <c r="D449" s="77"/>
      <c r="E449" s="77"/>
      <c r="F449" s="77"/>
      <c r="G449" s="77"/>
    </row>
    <row r="450" spans="3:7" ht="21">
      <c r="C450" s="80"/>
      <c r="D450" s="77"/>
      <c r="E450" s="77"/>
      <c r="F450" s="77"/>
      <c r="G450" s="77"/>
    </row>
    <row r="451" spans="3:7" ht="21">
      <c r="C451" s="80"/>
      <c r="D451" s="77"/>
      <c r="E451" s="77"/>
      <c r="F451" s="77"/>
      <c r="G451" s="77"/>
    </row>
    <row r="452" spans="3:7" ht="21">
      <c r="C452" s="80"/>
      <c r="D452" s="77"/>
      <c r="E452" s="77"/>
      <c r="F452" s="77"/>
      <c r="G452" s="77"/>
    </row>
    <row r="453" spans="3:7" ht="21.75" customHeight="1"/>
    <row r="454" spans="3:7" ht="23.25">
      <c r="C454" s="55" t="s">
        <v>94</v>
      </c>
      <c r="D454" s="55" t="s">
        <v>191</v>
      </c>
      <c r="E454" s="55" t="s">
        <v>192</v>
      </c>
      <c r="F454" s="55" t="s">
        <v>193</v>
      </c>
      <c r="G454" s="55" t="s">
        <v>95</v>
      </c>
    </row>
    <row r="455" spans="3:7" ht="21">
      <c r="C455" s="56" t="s">
        <v>305</v>
      </c>
      <c r="D455" s="60">
        <v>0.22058823529411764</v>
      </c>
      <c r="E455" s="60">
        <v>0.43333333333333335</v>
      </c>
      <c r="F455" s="60">
        <v>0</v>
      </c>
      <c r="G455" s="60">
        <v>0.28282828282828282</v>
      </c>
    </row>
    <row r="456" spans="3:7" ht="21">
      <c r="C456" s="56" t="s">
        <v>301</v>
      </c>
      <c r="D456" s="60">
        <v>0.38235294117647056</v>
      </c>
      <c r="E456" s="60">
        <v>0.16666666666666666</v>
      </c>
      <c r="F456" s="60">
        <v>0</v>
      </c>
      <c r="G456" s="60">
        <v>0.31313131313131315</v>
      </c>
    </row>
    <row r="457" spans="3:7" ht="21">
      <c r="C457" s="56" t="s">
        <v>302</v>
      </c>
      <c r="D457" s="60">
        <v>0.27941176470588236</v>
      </c>
      <c r="E457" s="60">
        <v>0.16666666666666666</v>
      </c>
      <c r="F457" s="60">
        <v>0</v>
      </c>
      <c r="G457" s="60">
        <v>0.24242424242424243</v>
      </c>
    </row>
    <row r="458" spans="3:7" ht="21">
      <c r="C458" s="56" t="s">
        <v>304</v>
      </c>
      <c r="D458" s="60">
        <v>2.9411764705882353E-2</v>
      </c>
      <c r="E458" s="60">
        <v>0</v>
      </c>
      <c r="F458" s="60">
        <v>0</v>
      </c>
      <c r="G458" s="60">
        <v>2.0202020202020204E-2</v>
      </c>
    </row>
    <row r="459" spans="3:7" ht="21">
      <c r="C459" s="56" t="s">
        <v>303</v>
      </c>
      <c r="D459" s="60">
        <v>1.4705882352941176E-2</v>
      </c>
      <c r="E459" s="60">
        <v>0</v>
      </c>
      <c r="F459" s="60">
        <v>0</v>
      </c>
      <c r="G459" s="60">
        <v>1.0101010101010102E-2</v>
      </c>
    </row>
    <row r="460" spans="3:7" ht="42">
      <c r="C460" s="56" t="s">
        <v>306</v>
      </c>
      <c r="D460" s="60">
        <v>0</v>
      </c>
      <c r="E460" s="60">
        <v>0</v>
      </c>
      <c r="F460" s="60">
        <v>0</v>
      </c>
      <c r="G460" s="60">
        <v>0</v>
      </c>
    </row>
    <row r="461" spans="3:7" ht="37.5" customHeight="1"/>
    <row r="466" spans="3:16" ht="23.25">
      <c r="C466" s="106" t="s">
        <v>307</v>
      </c>
      <c r="D466" s="106"/>
      <c r="E466" s="106"/>
      <c r="F466" s="106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</row>
    <row r="468" spans="3:16" ht="23.25">
      <c r="C468" s="55" t="s">
        <v>93</v>
      </c>
      <c r="D468" s="76" t="s">
        <v>190</v>
      </c>
      <c r="E468" s="55" t="s">
        <v>191</v>
      </c>
      <c r="F468" s="55" t="s">
        <v>192</v>
      </c>
      <c r="G468" s="55" t="s">
        <v>193</v>
      </c>
      <c r="H468" s="55" t="s">
        <v>95</v>
      </c>
    </row>
    <row r="469" spans="3:16" ht="42">
      <c r="C469" s="56" t="s">
        <v>308</v>
      </c>
      <c r="D469" s="57">
        <v>2</v>
      </c>
      <c r="E469" s="57">
        <v>0</v>
      </c>
      <c r="F469" s="57">
        <v>0</v>
      </c>
      <c r="G469" s="57">
        <v>0</v>
      </c>
      <c r="H469" s="57">
        <v>2</v>
      </c>
    </row>
    <row r="470" spans="3:16" ht="21">
      <c r="C470" s="56" t="s">
        <v>309</v>
      </c>
      <c r="D470" s="57">
        <v>10</v>
      </c>
      <c r="E470" s="57">
        <v>4</v>
      </c>
      <c r="F470" s="57">
        <v>1</v>
      </c>
      <c r="G470" s="57">
        <v>0</v>
      </c>
      <c r="H470" s="57">
        <v>15</v>
      </c>
    </row>
    <row r="471" spans="3:16" ht="42">
      <c r="C471" s="56" t="s">
        <v>310</v>
      </c>
      <c r="D471" s="57">
        <v>4</v>
      </c>
      <c r="E471" s="57">
        <v>1</v>
      </c>
      <c r="F471" s="57">
        <v>0</v>
      </c>
      <c r="G471" s="57">
        <v>0</v>
      </c>
      <c r="H471" s="57">
        <v>5</v>
      </c>
    </row>
    <row r="472" spans="3:16" ht="21">
      <c r="C472" s="56" t="s">
        <v>38</v>
      </c>
      <c r="D472" s="57">
        <v>164</v>
      </c>
      <c r="E472" s="57">
        <v>17</v>
      </c>
      <c r="F472" s="57">
        <v>5</v>
      </c>
      <c r="G472" s="57">
        <v>0</v>
      </c>
      <c r="H472" s="57">
        <v>186</v>
      </c>
    </row>
    <row r="473" spans="3:16" ht="21">
      <c r="C473" s="56" t="s">
        <v>453</v>
      </c>
      <c r="D473" s="57">
        <v>105</v>
      </c>
      <c r="E473" s="57">
        <v>46</v>
      </c>
      <c r="F473" s="57">
        <v>25</v>
      </c>
      <c r="G473" s="57">
        <v>1</v>
      </c>
      <c r="H473" s="57">
        <v>177</v>
      </c>
    </row>
    <row r="475" spans="3:16" ht="23.25">
      <c r="C475" s="55" t="s">
        <v>94</v>
      </c>
      <c r="D475" s="76" t="s">
        <v>190</v>
      </c>
      <c r="E475" s="55" t="s">
        <v>191</v>
      </c>
      <c r="F475" s="55" t="s">
        <v>192</v>
      </c>
      <c r="G475" s="55" t="s">
        <v>193</v>
      </c>
      <c r="H475" s="55" t="s">
        <v>95</v>
      </c>
    </row>
    <row r="476" spans="3:16" ht="42">
      <c r="C476" s="56" t="s">
        <v>308</v>
      </c>
      <c r="D476" s="82">
        <v>6.4308681672025723E-3</v>
      </c>
      <c r="E476" s="82">
        <v>0</v>
      </c>
      <c r="F476" s="82">
        <v>0</v>
      </c>
      <c r="G476" s="82">
        <v>0</v>
      </c>
      <c r="H476" s="82">
        <v>4.8661800486618006E-3</v>
      </c>
    </row>
    <row r="477" spans="3:16" ht="21">
      <c r="C477" s="56" t="s">
        <v>309</v>
      </c>
      <c r="D477" s="82">
        <v>3.215434083601286E-2</v>
      </c>
      <c r="E477" s="82">
        <v>5.8823529411764705E-2</v>
      </c>
      <c r="F477" s="82">
        <v>3.2258064516129031E-2</v>
      </c>
      <c r="G477" s="82">
        <v>0</v>
      </c>
      <c r="H477" s="82">
        <v>3.6496350364963501E-2</v>
      </c>
    </row>
    <row r="478" spans="3:16" ht="42">
      <c r="C478" s="56" t="s">
        <v>310</v>
      </c>
      <c r="D478" s="82">
        <v>1.2861736334405145E-2</v>
      </c>
      <c r="E478" s="82">
        <v>1.4705882352941176E-2</v>
      </c>
      <c r="F478" s="82">
        <v>0</v>
      </c>
      <c r="G478" s="82">
        <v>0</v>
      </c>
      <c r="H478" s="82">
        <v>1.2165450121654502E-2</v>
      </c>
    </row>
    <row r="479" spans="3:16" ht="21">
      <c r="C479" s="56" t="s">
        <v>38</v>
      </c>
      <c r="D479" s="82">
        <v>0.52733118971061088</v>
      </c>
      <c r="E479" s="82">
        <v>0.25</v>
      </c>
      <c r="F479" s="82">
        <v>0.16129032258064516</v>
      </c>
      <c r="G479" s="82">
        <v>0</v>
      </c>
      <c r="H479" s="82">
        <v>0.45255474452554745</v>
      </c>
    </row>
    <row r="480" spans="3:16" ht="44.25" customHeight="1">
      <c r="C480" s="56" t="s">
        <v>453</v>
      </c>
      <c r="D480" s="82">
        <v>0.33762057877813506</v>
      </c>
      <c r="E480" s="82">
        <v>0.67647058823529416</v>
      </c>
      <c r="F480" s="82">
        <v>0.80645161290322576</v>
      </c>
      <c r="G480" s="82">
        <v>1</v>
      </c>
      <c r="H480" s="82">
        <v>0.43065693430656932</v>
      </c>
    </row>
    <row r="481" spans="3:16" ht="44.25" customHeight="1"/>
    <row r="482" spans="3:16" ht="23.25">
      <c r="C482" s="106" t="s">
        <v>311</v>
      </c>
      <c r="D482" s="106"/>
      <c r="E482" s="106"/>
      <c r="F482" s="106"/>
      <c r="G482" s="106"/>
      <c r="H482" s="106"/>
      <c r="I482" s="106"/>
      <c r="J482" s="106"/>
      <c r="K482" s="106"/>
      <c r="L482" s="106"/>
      <c r="M482" s="106"/>
      <c r="N482" s="106"/>
      <c r="O482" s="106"/>
      <c r="P482" s="106"/>
    </row>
    <row r="484" spans="3:16" ht="23.25">
      <c r="C484" s="55" t="s">
        <v>93</v>
      </c>
      <c r="D484" s="76" t="s">
        <v>190</v>
      </c>
      <c r="E484" s="55" t="s">
        <v>191</v>
      </c>
      <c r="F484" s="55" t="s">
        <v>192</v>
      </c>
      <c r="G484" s="55" t="s">
        <v>193</v>
      </c>
      <c r="H484" s="55" t="s">
        <v>95</v>
      </c>
    </row>
    <row r="485" spans="3:16" ht="42">
      <c r="C485" s="56" t="s">
        <v>312</v>
      </c>
      <c r="D485" s="57">
        <v>14</v>
      </c>
      <c r="E485" s="57">
        <v>2</v>
      </c>
      <c r="F485" s="57">
        <v>0</v>
      </c>
      <c r="G485" s="57">
        <v>0</v>
      </c>
      <c r="H485" s="57">
        <v>16</v>
      </c>
    </row>
    <row r="486" spans="3:16" ht="42">
      <c r="C486" s="56" t="s">
        <v>313</v>
      </c>
      <c r="D486" s="57">
        <v>67</v>
      </c>
      <c r="E486" s="57">
        <v>12</v>
      </c>
      <c r="F486" s="57">
        <v>9</v>
      </c>
      <c r="G486" s="57">
        <v>0</v>
      </c>
      <c r="H486" s="57">
        <v>88</v>
      </c>
    </row>
    <row r="487" spans="3:16" ht="21">
      <c r="C487" s="56" t="s">
        <v>314</v>
      </c>
      <c r="D487" s="57">
        <v>10</v>
      </c>
      <c r="E487" s="57">
        <v>3</v>
      </c>
      <c r="F487" s="57">
        <v>5</v>
      </c>
      <c r="G487" s="57">
        <v>0</v>
      </c>
      <c r="H487" s="57">
        <v>18</v>
      </c>
    </row>
    <row r="488" spans="3:16" ht="21">
      <c r="C488" s="56" t="s">
        <v>315</v>
      </c>
      <c r="D488" s="57">
        <v>0</v>
      </c>
      <c r="E488" s="57">
        <v>0</v>
      </c>
      <c r="F488" s="57">
        <v>0</v>
      </c>
      <c r="G488" s="57">
        <v>0</v>
      </c>
      <c r="H488" s="57">
        <v>0</v>
      </c>
    </row>
    <row r="489" spans="3:16" ht="42">
      <c r="C489" s="56" t="s">
        <v>316</v>
      </c>
      <c r="D489" s="57">
        <v>23</v>
      </c>
      <c r="E489" s="57">
        <v>3</v>
      </c>
      <c r="F489" s="57">
        <v>1</v>
      </c>
      <c r="G489" s="57">
        <v>0</v>
      </c>
      <c r="H489" s="57">
        <v>27</v>
      </c>
    </row>
    <row r="490" spans="3:16" ht="21">
      <c r="C490" s="56" t="s">
        <v>453</v>
      </c>
      <c r="D490" s="57">
        <v>195</v>
      </c>
      <c r="E490" s="57">
        <v>44</v>
      </c>
      <c r="F490" s="57">
        <v>10</v>
      </c>
      <c r="G490" s="57">
        <v>1</v>
      </c>
      <c r="H490" s="57">
        <v>250</v>
      </c>
    </row>
    <row r="492" spans="3:16" ht="23.25">
      <c r="C492" s="55" t="s">
        <v>94</v>
      </c>
      <c r="D492" s="55" t="s">
        <v>190</v>
      </c>
      <c r="E492" s="55" t="s">
        <v>191</v>
      </c>
      <c r="F492" s="55" t="s">
        <v>192</v>
      </c>
      <c r="G492" s="55" t="s">
        <v>193</v>
      </c>
      <c r="H492" s="55" t="s">
        <v>95</v>
      </c>
    </row>
    <row r="493" spans="3:16" ht="42">
      <c r="C493" s="56" t="s">
        <v>312</v>
      </c>
      <c r="D493" s="82">
        <v>4.5016077170418008E-2</v>
      </c>
      <c r="E493" s="82">
        <v>2.9411764705882353E-2</v>
      </c>
      <c r="F493" s="82">
        <v>0</v>
      </c>
      <c r="G493" s="82">
        <v>0</v>
      </c>
      <c r="H493" s="82">
        <v>3.8929440389294405E-2</v>
      </c>
    </row>
    <row r="494" spans="3:16" ht="42">
      <c r="C494" s="56" t="s">
        <v>313</v>
      </c>
      <c r="D494" s="82">
        <v>0.21543408360128619</v>
      </c>
      <c r="E494" s="82">
        <v>0.17647058823529413</v>
      </c>
      <c r="F494" s="82">
        <v>0.29032258064516131</v>
      </c>
      <c r="G494" s="82">
        <v>0</v>
      </c>
      <c r="H494" s="82">
        <v>0.21411192214111921</v>
      </c>
    </row>
    <row r="495" spans="3:16" ht="21">
      <c r="C495" s="56" t="s">
        <v>314</v>
      </c>
      <c r="D495" s="82">
        <v>3.215434083601286E-2</v>
      </c>
      <c r="E495" s="82">
        <v>4.4117647058823532E-2</v>
      </c>
      <c r="F495" s="82">
        <v>0.16129032258064516</v>
      </c>
      <c r="G495" s="82">
        <v>0</v>
      </c>
      <c r="H495" s="82">
        <v>4.3795620437956206E-2</v>
      </c>
    </row>
    <row r="496" spans="3:16" ht="21">
      <c r="C496" s="56" t="s">
        <v>315</v>
      </c>
      <c r="D496" s="82">
        <v>0</v>
      </c>
      <c r="E496" s="82">
        <v>0</v>
      </c>
      <c r="F496" s="82">
        <v>0</v>
      </c>
      <c r="G496" s="82">
        <v>0</v>
      </c>
      <c r="H496" s="82">
        <v>0</v>
      </c>
    </row>
    <row r="497" spans="3:16" ht="42">
      <c r="C497" s="56" t="s">
        <v>316</v>
      </c>
      <c r="D497" s="82">
        <v>7.3954983922829579E-2</v>
      </c>
      <c r="E497" s="82">
        <v>4.4117647058823532E-2</v>
      </c>
      <c r="F497" s="82">
        <v>3.2258064516129031E-2</v>
      </c>
      <c r="G497" s="82">
        <v>0</v>
      </c>
      <c r="H497" s="82">
        <v>6.569343065693431E-2</v>
      </c>
    </row>
    <row r="498" spans="3:16" ht="21">
      <c r="C498" s="56" t="s">
        <v>453</v>
      </c>
      <c r="D498" s="82">
        <v>0.62700964630225076</v>
      </c>
      <c r="E498" s="82">
        <v>0.6470588235294118</v>
      </c>
      <c r="F498" s="82">
        <v>0.32258064516129031</v>
      </c>
      <c r="G498" s="82">
        <v>1</v>
      </c>
      <c r="H498" s="82">
        <v>0.6082725060827251</v>
      </c>
    </row>
    <row r="501" spans="3:16" ht="23.25">
      <c r="C501" s="106" t="s">
        <v>317</v>
      </c>
      <c r="D501" s="106"/>
      <c r="E501" s="106"/>
      <c r="F501" s="106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</row>
    <row r="502" spans="3:16" ht="43.5" customHeight="1"/>
    <row r="503" spans="3:16" ht="30" customHeight="1">
      <c r="C503" s="55" t="s">
        <v>93</v>
      </c>
      <c r="D503" s="55" t="s">
        <v>191</v>
      </c>
      <c r="E503" s="55" t="s">
        <v>192</v>
      </c>
      <c r="F503" s="55" t="s">
        <v>193</v>
      </c>
      <c r="G503" s="55" t="s">
        <v>95</v>
      </c>
    </row>
    <row r="504" spans="3:16" ht="21">
      <c r="C504" s="64" t="s">
        <v>39</v>
      </c>
      <c r="D504" s="57">
        <v>13</v>
      </c>
      <c r="E504" s="57">
        <v>18</v>
      </c>
      <c r="F504" s="57">
        <v>0</v>
      </c>
      <c r="G504" s="57">
        <v>31</v>
      </c>
    </row>
    <row r="505" spans="3:16" ht="21">
      <c r="C505" s="64" t="s">
        <v>38</v>
      </c>
      <c r="D505" s="57">
        <v>5</v>
      </c>
      <c r="E505" s="57">
        <v>1</v>
      </c>
      <c r="F505" s="57">
        <v>0</v>
      </c>
      <c r="G505" s="57">
        <v>6</v>
      </c>
    </row>
    <row r="506" spans="3:16" ht="21">
      <c r="C506" s="64" t="s">
        <v>453</v>
      </c>
      <c r="D506" s="57">
        <v>50</v>
      </c>
      <c r="E506" s="57">
        <v>2</v>
      </c>
      <c r="F506" s="57">
        <v>1</v>
      </c>
      <c r="G506" s="57">
        <v>53</v>
      </c>
    </row>
    <row r="507" spans="3:16" ht="15" customHeight="1"/>
    <row r="508" spans="3:16" ht="23.25">
      <c r="C508" s="55" t="s">
        <v>94</v>
      </c>
      <c r="D508" s="55" t="s">
        <v>191</v>
      </c>
      <c r="E508" s="55" t="s">
        <v>192</v>
      </c>
      <c r="F508" s="55" t="s">
        <v>193</v>
      </c>
      <c r="G508" s="55" t="s">
        <v>95</v>
      </c>
    </row>
    <row r="509" spans="3:16" ht="21">
      <c r="C509" s="64" t="s">
        <v>39</v>
      </c>
      <c r="D509" s="60">
        <v>0.19117647058823528</v>
      </c>
      <c r="E509" s="60">
        <v>0.8571428571428571</v>
      </c>
      <c r="F509" s="60">
        <v>0</v>
      </c>
      <c r="G509" s="60">
        <v>0.34444444444444444</v>
      </c>
    </row>
    <row r="510" spans="3:16" ht="21">
      <c r="C510" s="64" t="s">
        <v>38</v>
      </c>
      <c r="D510" s="60">
        <v>7.3529411764705885E-2</v>
      </c>
      <c r="E510" s="60">
        <v>4.7619047619047616E-2</v>
      </c>
      <c r="F510" s="60">
        <v>0</v>
      </c>
      <c r="G510" s="60">
        <v>6.6666666666666666E-2</v>
      </c>
    </row>
    <row r="511" spans="3:16" ht="21">
      <c r="C511" s="64" t="s">
        <v>453</v>
      </c>
      <c r="D511" s="60">
        <v>0.73529411764705888</v>
      </c>
      <c r="E511" s="60">
        <v>9.5238095238095233E-2</v>
      </c>
      <c r="F511" s="60">
        <v>1</v>
      </c>
      <c r="G511" s="60">
        <v>0.58888888888888891</v>
      </c>
    </row>
    <row r="513" spans="3:16" ht="32.25" hidden="1" customHeight="1">
      <c r="C513" s="106" t="s">
        <v>318</v>
      </c>
      <c r="D513" s="106"/>
      <c r="E513" s="106"/>
      <c r="F513" s="106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</row>
    <row r="514" spans="3:16" ht="38.25" customHeight="1"/>
    <row r="515" spans="3:16" ht="23.25">
      <c r="C515" s="55" t="s">
        <v>93</v>
      </c>
      <c r="D515" s="55" t="s">
        <v>191</v>
      </c>
      <c r="E515" s="55" t="s">
        <v>192</v>
      </c>
      <c r="F515" s="55" t="s">
        <v>193</v>
      </c>
    </row>
    <row r="516" spans="3:16" ht="21">
      <c r="C516" s="56" t="s">
        <v>319</v>
      </c>
      <c r="D516" s="57">
        <v>7</v>
      </c>
      <c r="E516" s="57">
        <v>9</v>
      </c>
      <c r="F516" s="57">
        <v>0</v>
      </c>
    </row>
    <row r="517" spans="3:16" ht="42">
      <c r="C517" s="56" t="s">
        <v>320</v>
      </c>
      <c r="D517" s="57">
        <v>6</v>
      </c>
      <c r="E517" s="57">
        <v>7</v>
      </c>
      <c r="F517" s="57">
        <v>0</v>
      </c>
    </row>
    <row r="518" spans="3:16" ht="42">
      <c r="C518" s="56" t="s">
        <v>321</v>
      </c>
      <c r="D518" s="57">
        <v>5</v>
      </c>
      <c r="E518" s="57">
        <v>4</v>
      </c>
      <c r="F518" s="57">
        <v>0</v>
      </c>
    </row>
    <row r="519" spans="3:16" ht="21">
      <c r="C519" s="56" t="s">
        <v>322</v>
      </c>
      <c r="D519" s="57">
        <v>0</v>
      </c>
      <c r="E519" s="57">
        <v>0</v>
      </c>
      <c r="F519" s="57">
        <v>0</v>
      </c>
    </row>
    <row r="520" spans="3:16" ht="21">
      <c r="C520" s="56" t="s">
        <v>453</v>
      </c>
      <c r="D520" s="57">
        <v>50</v>
      </c>
      <c r="E520" s="57">
        <v>11</v>
      </c>
      <c r="F520" s="57">
        <v>1</v>
      </c>
    </row>
    <row r="521" spans="3:16" ht="20.25" customHeight="1">
      <c r="F521" s="1" t="s">
        <v>323</v>
      </c>
    </row>
    <row r="522" spans="3:16" ht="23.25">
      <c r="C522" s="55" t="s">
        <v>94</v>
      </c>
      <c r="D522" s="55" t="s">
        <v>191</v>
      </c>
      <c r="E522" s="55" t="s">
        <v>192</v>
      </c>
      <c r="F522" s="55" t="s">
        <v>193</v>
      </c>
    </row>
    <row r="523" spans="3:16" ht="21">
      <c r="C523" s="56" t="s">
        <v>319</v>
      </c>
      <c r="D523" s="60">
        <v>0.10294117647058823</v>
      </c>
      <c r="E523" s="60">
        <v>0.29032258064516131</v>
      </c>
      <c r="F523" s="60">
        <v>0</v>
      </c>
    </row>
    <row r="524" spans="3:16" ht="42">
      <c r="C524" s="56" t="s">
        <v>320</v>
      </c>
      <c r="D524" s="60">
        <v>8.8235294117647065E-2</v>
      </c>
      <c r="E524" s="60">
        <v>0.22580645161290322</v>
      </c>
      <c r="F524" s="60">
        <v>0</v>
      </c>
    </row>
    <row r="525" spans="3:16" ht="42">
      <c r="C525" s="56" t="s">
        <v>321</v>
      </c>
      <c r="D525" s="60">
        <v>7.3529411764705885E-2</v>
      </c>
      <c r="E525" s="60">
        <v>0.12903225806451613</v>
      </c>
      <c r="F525" s="60">
        <v>0</v>
      </c>
    </row>
    <row r="526" spans="3:16" ht="21">
      <c r="C526" s="56" t="s">
        <v>322</v>
      </c>
      <c r="D526" s="60">
        <v>0</v>
      </c>
      <c r="E526" s="60">
        <v>0</v>
      </c>
      <c r="F526" s="60">
        <v>0</v>
      </c>
    </row>
    <row r="527" spans="3:16" ht="21">
      <c r="C527" s="56" t="s">
        <v>453</v>
      </c>
      <c r="D527" s="60">
        <v>0.73529411764705888</v>
      </c>
      <c r="E527" s="60">
        <v>0.35483870967741937</v>
      </c>
      <c r="F527" s="60">
        <v>1</v>
      </c>
    </row>
    <row r="528" spans="3:16" ht="45.75" customHeight="1"/>
    <row r="529" spans="3:16" ht="23.25">
      <c r="C529" s="106" t="s">
        <v>324</v>
      </c>
      <c r="D529" s="106"/>
      <c r="E529" s="106"/>
      <c r="F529" s="106"/>
      <c r="G529" s="106"/>
      <c r="H529" s="106"/>
      <c r="I529" s="106"/>
      <c r="J529" s="106"/>
      <c r="K529" s="106"/>
      <c r="L529" s="106"/>
      <c r="M529" s="106"/>
      <c r="N529" s="106"/>
      <c r="O529" s="106"/>
      <c r="P529" s="106"/>
    </row>
    <row r="530" spans="3:16" ht="46.5" customHeight="1"/>
    <row r="531" spans="3:16" ht="23.25">
      <c r="C531" s="55" t="s">
        <v>93</v>
      </c>
      <c r="D531" s="55" t="s">
        <v>191</v>
      </c>
      <c r="E531" s="55" t="s">
        <v>192</v>
      </c>
      <c r="F531" s="55" t="s">
        <v>193</v>
      </c>
    </row>
    <row r="532" spans="3:16" ht="21">
      <c r="C532" s="64" t="s">
        <v>39</v>
      </c>
      <c r="D532" s="57">
        <v>17</v>
      </c>
      <c r="E532" s="57">
        <v>17</v>
      </c>
      <c r="F532" s="57">
        <v>0</v>
      </c>
    </row>
    <row r="533" spans="3:16" ht="21">
      <c r="C533" s="64" t="s">
        <v>38</v>
      </c>
      <c r="D533" s="57">
        <v>1</v>
      </c>
      <c r="E533" s="57">
        <v>3</v>
      </c>
      <c r="F533" s="57">
        <v>0</v>
      </c>
    </row>
    <row r="534" spans="3:16" ht="21">
      <c r="C534" s="64" t="s">
        <v>453</v>
      </c>
      <c r="D534" s="57">
        <v>50</v>
      </c>
      <c r="E534" s="57">
        <v>11</v>
      </c>
      <c r="F534" s="57">
        <v>1</v>
      </c>
    </row>
    <row r="536" spans="3:16" ht="23.25">
      <c r="C536" s="55" t="s">
        <v>94</v>
      </c>
      <c r="D536" s="55" t="s">
        <v>191</v>
      </c>
      <c r="E536" s="55" t="s">
        <v>192</v>
      </c>
      <c r="F536" s="55" t="s">
        <v>193</v>
      </c>
    </row>
    <row r="537" spans="3:16" ht="21">
      <c r="C537" s="64" t="s">
        <v>39</v>
      </c>
      <c r="D537" s="60">
        <v>0.25</v>
      </c>
      <c r="E537" s="60">
        <v>0.54838709677419351</v>
      </c>
      <c r="F537" s="60">
        <v>0</v>
      </c>
    </row>
    <row r="538" spans="3:16" ht="21">
      <c r="C538" s="64" t="s">
        <v>38</v>
      </c>
      <c r="D538" s="60">
        <v>1.4705882352941176E-2</v>
      </c>
      <c r="E538" s="60">
        <v>9.6774193548387094E-2</v>
      </c>
      <c r="F538" s="60">
        <v>0</v>
      </c>
    </row>
    <row r="539" spans="3:16" ht="21">
      <c r="C539" s="64" t="s">
        <v>453</v>
      </c>
      <c r="D539" s="60">
        <v>0.73529411764705888</v>
      </c>
      <c r="E539" s="60">
        <v>0.35483870967741937</v>
      </c>
      <c r="F539" s="60">
        <v>1</v>
      </c>
    </row>
    <row r="540" spans="3:16" ht="56.25" customHeight="1"/>
    <row r="541" spans="3:16" ht="23.25">
      <c r="C541" s="106" t="s">
        <v>325</v>
      </c>
      <c r="D541" s="106"/>
      <c r="E541" s="106"/>
      <c r="F541" s="106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</row>
    <row r="543" spans="3:16" ht="23.25">
      <c r="C543" s="55" t="s">
        <v>93</v>
      </c>
      <c r="D543" s="55" t="s">
        <v>191</v>
      </c>
      <c r="E543" s="55" t="s">
        <v>192</v>
      </c>
      <c r="F543" s="55" t="s">
        <v>193</v>
      </c>
    </row>
    <row r="544" spans="3:16" ht="42">
      <c r="C544" s="64" t="s">
        <v>326</v>
      </c>
      <c r="D544" s="57">
        <v>2</v>
      </c>
      <c r="E544" s="57">
        <v>1</v>
      </c>
      <c r="F544" s="57">
        <v>0</v>
      </c>
    </row>
    <row r="545" spans="3:6" ht="42">
      <c r="C545" s="64" t="s">
        <v>327</v>
      </c>
      <c r="D545" s="57">
        <v>13</v>
      </c>
      <c r="E545" s="57">
        <v>5</v>
      </c>
      <c r="F545" s="57">
        <v>0</v>
      </c>
    </row>
    <row r="546" spans="3:6" ht="42">
      <c r="C546" s="64" t="s">
        <v>328</v>
      </c>
      <c r="D546" s="57">
        <v>0</v>
      </c>
      <c r="E546" s="57">
        <v>9</v>
      </c>
      <c r="F546" s="57">
        <v>0</v>
      </c>
    </row>
    <row r="547" spans="3:6" ht="42">
      <c r="C547" s="64" t="s">
        <v>329</v>
      </c>
      <c r="D547" s="57">
        <v>2</v>
      </c>
      <c r="E547" s="57">
        <v>2</v>
      </c>
      <c r="F547" s="57">
        <v>0</v>
      </c>
    </row>
    <row r="548" spans="3:6" ht="42">
      <c r="C548" s="64" t="s">
        <v>330</v>
      </c>
      <c r="D548" s="57">
        <v>0</v>
      </c>
      <c r="E548" s="57">
        <v>1</v>
      </c>
      <c r="F548" s="57">
        <v>0</v>
      </c>
    </row>
    <row r="549" spans="3:6" ht="42">
      <c r="C549" s="64" t="s">
        <v>331</v>
      </c>
      <c r="D549" s="57">
        <v>1</v>
      </c>
      <c r="E549" s="57">
        <v>1</v>
      </c>
      <c r="F549" s="57">
        <v>0</v>
      </c>
    </row>
    <row r="550" spans="3:6" ht="21">
      <c r="C550" s="64" t="s">
        <v>332</v>
      </c>
      <c r="D550" s="57">
        <v>0</v>
      </c>
      <c r="E550" s="57">
        <v>0</v>
      </c>
      <c r="F550" s="57">
        <v>0</v>
      </c>
    </row>
    <row r="551" spans="3:6" ht="21">
      <c r="C551" s="64" t="s">
        <v>453</v>
      </c>
      <c r="D551" s="57">
        <v>50</v>
      </c>
      <c r="E551" s="57">
        <v>12</v>
      </c>
      <c r="F551" s="57">
        <v>1</v>
      </c>
    </row>
    <row r="553" spans="3:6" ht="23.25">
      <c r="C553" s="55" t="s">
        <v>94</v>
      </c>
      <c r="D553" s="55" t="s">
        <v>191</v>
      </c>
      <c r="E553" s="55" t="s">
        <v>192</v>
      </c>
      <c r="F553" s="55" t="s">
        <v>193</v>
      </c>
    </row>
    <row r="554" spans="3:6" ht="42">
      <c r="C554" s="64" t="s">
        <v>326</v>
      </c>
      <c r="D554" s="60">
        <v>2.9411764705882353E-2</v>
      </c>
      <c r="E554" s="60">
        <v>3.2258064516129031E-2</v>
      </c>
      <c r="F554" s="60">
        <v>0</v>
      </c>
    </row>
    <row r="555" spans="3:6" ht="42">
      <c r="C555" s="64" t="s">
        <v>327</v>
      </c>
      <c r="D555" s="60">
        <v>0.19117647058823528</v>
      </c>
      <c r="E555" s="60">
        <v>0.16129032258064516</v>
      </c>
      <c r="F555" s="60">
        <v>0</v>
      </c>
    </row>
    <row r="556" spans="3:6" ht="42">
      <c r="C556" s="64" t="s">
        <v>328</v>
      </c>
      <c r="D556" s="60">
        <v>0</v>
      </c>
      <c r="E556" s="60">
        <v>0.29032258064516131</v>
      </c>
      <c r="F556" s="60">
        <v>0</v>
      </c>
    </row>
    <row r="557" spans="3:6" ht="42">
      <c r="C557" s="64" t="s">
        <v>329</v>
      </c>
      <c r="D557" s="60">
        <v>2.9411764705882353E-2</v>
      </c>
      <c r="E557" s="60">
        <v>6.4516129032258063E-2</v>
      </c>
      <c r="F557" s="60">
        <v>0</v>
      </c>
    </row>
    <row r="558" spans="3:6" ht="42">
      <c r="C558" s="64" t="s">
        <v>330</v>
      </c>
      <c r="D558" s="60">
        <v>0</v>
      </c>
      <c r="E558" s="60">
        <v>3.2258064516129031E-2</v>
      </c>
      <c r="F558" s="60">
        <v>0</v>
      </c>
    </row>
    <row r="559" spans="3:6" ht="42">
      <c r="C559" s="64" t="s">
        <v>331</v>
      </c>
      <c r="D559" s="60">
        <v>1.4705882352941176E-2</v>
      </c>
      <c r="E559" s="60">
        <v>3.2258064516129031E-2</v>
      </c>
      <c r="F559" s="60">
        <v>0</v>
      </c>
    </row>
    <row r="560" spans="3:6" ht="21">
      <c r="C560" s="64" t="s">
        <v>332</v>
      </c>
      <c r="D560" s="60">
        <v>0</v>
      </c>
      <c r="E560" s="60">
        <v>0</v>
      </c>
      <c r="F560" s="60">
        <v>0</v>
      </c>
    </row>
    <row r="561" spans="3:16" ht="21">
      <c r="C561" s="64" t="s">
        <v>453</v>
      </c>
      <c r="D561" s="60">
        <v>0.73529411764705888</v>
      </c>
      <c r="E561" s="60">
        <v>0.38709677419354838</v>
      </c>
      <c r="F561" s="60">
        <v>1</v>
      </c>
    </row>
    <row r="562" spans="3:16" ht="21">
      <c r="C562" s="75"/>
      <c r="D562" s="74"/>
      <c r="E562" s="74"/>
      <c r="F562" s="74"/>
    </row>
    <row r="563" spans="3:16" ht="23.25">
      <c r="C563" s="106" t="s">
        <v>333</v>
      </c>
      <c r="D563" s="106"/>
      <c r="E563" s="106"/>
      <c r="F563" s="106"/>
      <c r="G563" s="106"/>
      <c r="H563" s="106"/>
      <c r="I563" s="106"/>
      <c r="J563" s="106"/>
      <c r="K563" s="106"/>
      <c r="L563" s="106"/>
      <c r="M563" s="106"/>
      <c r="N563" s="106"/>
      <c r="O563" s="106"/>
      <c r="P563" s="106"/>
    </row>
    <row r="564" spans="3:16" ht="21">
      <c r="C564" s="75"/>
      <c r="D564" s="74"/>
      <c r="E564" s="74"/>
      <c r="F564" s="74"/>
    </row>
    <row r="565" spans="3:16" ht="23.25">
      <c r="C565" s="55" t="s">
        <v>93</v>
      </c>
      <c r="D565" s="55" t="s">
        <v>191</v>
      </c>
      <c r="E565" s="55" t="s">
        <v>192</v>
      </c>
      <c r="F565" s="55" t="s">
        <v>193</v>
      </c>
      <c r="G565" s="55" t="s">
        <v>95</v>
      </c>
    </row>
    <row r="566" spans="3:16" ht="23.25" customHeight="1">
      <c r="C566" s="83" t="s">
        <v>334</v>
      </c>
      <c r="D566" s="57">
        <v>0</v>
      </c>
      <c r="E566" s="57">
        <v>0</v>
      </c>
      <c r="F566" s="57">
        <v>0</v>
      </c>
      <c r="G566" s="57">
        <v>0</v>
      </c>
    </row>
    <row r="567" spans="3:16" ht="39" customHeight="1">
      <c r="C567" s="83" t="s">
        <v>335</v>
      </c>
      <c r="D567" s="57">
        <v>0</v>
      </c>
      <c r="E567" s="57">
        <v>0</v>
      </c>
      <c r="F567" s="57">
        <v>0</v>
      </c>
      <c r="G567" s="57">
        <v>0</v>
      </c>
    </row>
    <row r="568" spans="3:16" ht="61.5" customHeight="1">
      <c r="C568" s="83" t="s">
        <v>336</v>
      </c>
      <c r="D568" s="57">
        <v>0</v>
      </c>
      <c r="E568" s="57">
        <v>0</v>
      </c>
      <c r="F568" s="57">
        <v>0</v>
      </c>
      <c r="G568" s="57">
        <v>0</v>
      </c>
    </row>
    <row r="569" spans="3:16" ht="52.5" customHeight="1">
      <c r="C569" s="83" t="s">
        <v>337</v>
      </c>
      <c r="D569" s="57">
        <v>0</v>
      </c>
      <c r="E569" s="57">
        <v>0</v>
      </c>
      <c r="F569" s="57">
        <v>0</v>
      </c>
      <c r="G569" s="57">
        <v>0</v>
      </c>
    </row>
    <row r="570" spans="3:16" ht="23.25" customHeight="1">
      <c r="C570" s="83" t="s">
        <v>338</v>
      </c>
      <c r="D570" s="57">
        <v>1</v>
      </c>
      <c r="E570" s="57">
        <v>1</v>
      </c>
      <c r="F570" s="57">
        <v>0</v>
      </c>
      <c r="G570" s="57">
        <v>2</v>
      </c>
    </row>
    <row r="571" spans="3:16" ht="48.75" customHeight="1">
      <c r="C571" s="83" t="s">
        <v>339</v>
      </c>
      <c r="D571" s="57">
        <v>0</v>
      </c>
      <c r="E571" s="57">
        <v>0</v>
      </c>
      <c r="F571" s="57">
        <v>0</v>
      </c>
      <c r="G571" s="57">
        <v>0</v>
      </c>
    </row>
    <row r="572" spans="3:16" ht="37.5" customHeight="1">
      <c r="C572" s="83" t="s">
        <v>340</v>
      </c>
      <c r="D572" s="57">
        <v>0</v>
      </c>
      <c r="E572" s="57">
        <v>0</v>
      </c>
      <c r="F572" s="57">
        <v>0</v>
      </c>
      <c r="G572" s="57">
        <v>0</v>
      </c>
    </row>
    <row r="573" spans="3:16" ht="54" customHeight="1">
      <c r="C573" s="83" t="s">
        <v>341</v>
      </c>
      <c r="D573" s="57">
        <v>0</v>
      </c>
      <c r="E573" s="57">
        <v>0</v>
      </c>
      <c r="F573" s="57">
        <v>0</v>
      </c>
      <c r="G573" s="57">
        <v>0</v>
      </c>
    </row>
    <row r="574" spans="3:16" ht="23.25" customHeight="1">
      <c r="C574" s="83" t="s">
        <v>342</v>
      </c>
      <c r="D574" s="57">
        <v>0</v>
      </c>
      <c r="E574" s="57">
        <v>0</v>
      </c>
      <c r="F574" s="57">
        <v>0</v>
      </c>
      <c r="G574" s="57">
        <v>0</v>
      </c>
    </row>
    <row r="575" spans="3:16" ht="45" customHeight="1">
      <c r="C575" s="83" t="s">
        <v>343</v>
      </c>
      <c r="D575" s="57">
        <v>0</v>
      </c>
      <c r="E575" s="57">
        <v>1</v>
      </c>
      <c r="F575" s="57">
        <v>0</v>
      </c>
      <c r="G575" s="57">
        <v>1</v>
      </c>
    </row>
    <row r="576" spans="3:16" ht="38.25" customHeight="1">
      <c r="C576" s="83" t="s">
        <v>344</v>
      </c>
      <c r="D576" s="57">
        <v>1</v>
      </c>
      <c r="E576" s="57">
        <v>0</v>
      </c>
      <c r="F576" s="57">
        <v>0</v>
      </c>
      <c r="G576" s="57">
        <v>1</v>
      </c>
    </row>
    <row r="577" spans="3:16" ht="67.5" customHeight="1">
      <c r="C577" s="83" t="s">
        <v>345</v>
      </c>
      <c r="D577" s="57">
        <v>0</v>
      </c>
      <c r="E577" s="57">
        <v>0</v>
      </c>
      <c r="F577" s="57">
        <v>0</v>
      </c>
      <c r="G577" s="57">
        <v>0</v>
      </c>
    </row>
    <row r="578" spans="3:16" ht="23.25" customHeight="1">
      <c r="C578" s="83" t="s">
        <v>346</v>
      </c>
      <c r="D578" s="57">
        <v>5</v>
      </c>
      <c r="E578" s="57">
        <v>5</v>
      </c>
      <c r="F578" s="57">
        <v>0</v>
      </c>
      <c r="G578" s="57">
        <v>10</v>
      </c>
    </row>
    <row r="579" spans="3:16" ht="23.25" customHeight="1">
      <c r="C579" s="83" t="s">
        <v>347</v>
      </c>
      <c r="D579" s="57">
        <v>1</v>
      </c>
      <c r="E579" s="57">
        <v>2</v>
      </c>
      <c r="F579" s="57">
        <v>0</v>
      </c>
      <c r="G579" s="57">
        <v>3</v>
      </c>
    </row>
    <row r="580" spans="3:16" ht="65.25" customHeight="1">
      <c r="C580" s="83" t="s">
        <v>348</v>
      </c>
      <c r="D580" s="57">
        <v>1</v>
      </c>
      <c r="E580" s="57">
        <v>0</v>
      </c>
      <c r="F580" s="57">
        <v>0</v>
      </c>
      <c r="G580" s="57">
        <v>1</v>
      </c>
    </row>
    <row r="581" spans="3:16" ht="41.25" customHeight="1">
      <c r="C581" s="83" t="s">
        <v>349</v>
      </c>
      <c r="D581" s="57">
        <v>1</v>
      </c>
      <c r="E581" s="57">
        <v>1</v>
      </c>
      <c r="F581" s="57">
        <v>0</v>
      </c>
      <c r="G581" s="57">
        <v>2</v>
      </c>
    </row>
    <row r="582" spans="3:16" ht="23.25" customHeight="1">
      <c r="C582" s="83" t="s">
        <v>165</v>
      </c>
      <c r="D582" s="57">
        <v>8</v>
      </c>
      <c r="E582" s="57">
        <v>10</v>
      </c>
      <c r="F582" s="57">
        <v>0</v>
      </c>
      <c r="G582" s="57">
        <v>18</v>
      </c>
    </row>
    <row r="583" spans="3:16" ht="23.25" customHeight="1">
      <c r="C583" s="83" t="s">
        <v>453</v>
      </c>
      <c r="D583" s="57">
        <v>50</v>
      </c>
      <c r="E583" s="57">
        <v>11</v>
      </c>
      <c r="F583" s="57">
        <v>1</v>
      </c>
      <c r="G583" s="57">
        <v>62</v>
      </c>
    </row>
    <row r="584" spans="3:16" ht="21">
      <c r="C584" s="75"/>
      <c r="D584" s="74"/>
      <c r="E584" s="74"/>
      <c r="F584" s="74"/>
    </row>
    <row r="585" spans="3:16" ht="23.25">
      <c r="C585" s="105" t="s">
        <v>350</v>
      </c>
      <c r="D585" s="105"/>
      <c r="E585" s="105"/>
      <c r="F585" s="105"/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</row>
    <row r="586" spans="3:16" ht="21">
      <c r="C586" s="75"/>
      <c r="D586" s="74"/>
      <c r="E586" s="74"/>
      <c r="F586" s="74"/>
    </row>
    <row r="587" spans="3:16" ht="23.25">
      <c r="C587" s="106" t="s">
        <v>351</v>
      </c>
      <c r="D587" s="106"/>
      <c r="E587" s="106"/>
      <c r="F587" s="106"/>
      <c r="G587" s="106"/>
      <c r="H587" s="106"/>
      <c r="I587" s="106"/>
      <c r="J587" s="106"/>
      <c r="K587" s="106"/>
      <c r="L587" s="106"/>
      <c r="M587" s="106"/>
      <c r="N587" s="106"/>
      <c r="O587" s="106"/>
      <c r="P587" s="106"/>
    </row>
    <row r="588" spans="3:16" ht="21">
      <c r="C588" s="75"/>
      <c r="D588" s="74"/>
      <c r="E588" s="74"/>
      <c r="F588" s="74"/>
    </row>
    <row r="589" spans="3:16" ht="23.25">
      <c r="C589" s="55" t="s">
        <v>93</v>
      </c>
      <c r="D589" s="55" t="s">
        <v>191</v>
      </c>
      <c r="E589" s="55" t="s">
        <v>192</v>
      </c>
      <c r="F589" s="55" t="s">
        <v>193</v>
      </c>
      <c r="G589" s="55" t="s">
        <v>95</v>
      </c>
    </row>
    <row r="590" spans="3:16" ht="21">
      <c r="C590" s="64" t="s">
        <v>39</v>
      </c>
      <c r="D590" s="57">
        <v>4</v>
      </c>
      <c r="E590" s="57">
        <v>1</v>
      </c>
      <c r="F590" s="57">
        <v>0</v>
      </c>
      <c r="G590" s="57">
        <v>5</v>
      </c>
    </row>
    <row r="591" spans="3:16" ht="21">
      <c r="C591" s="64" t="s">
        <v>38</v>
      </c>
      <c r="D591" s="57">
        <v>0</v>
      </c>
      <c r="E591" s="57">
        <v>0</v>
      </c>
      <c r="F591" s="57">
        <v>0</v>
      </c>
      <c r="G591" s="57">
        <v>0</v>
      </c>
    </row>
    <row r="592" spans="3:16" ht="21">
      <c r="C592" s="64" t="s">
        <v>453</v>
      </c>
      <c r="D592" s="57">
        <v>64</v>
      </c>
      <c r="E592" s="57">
        <v>30</v>
      </c>
      <c r="F592" s="57">
        <v>1</v>
      </c>
      <c r="G592" s="57">
        <v>95</v>
      </c>
    </row>
    <row r="593" spans="3:16" ht="21">
      <c r="C593" s="75"/>
      <c r="D593" s="74"/>
      <c r="E593" s="74"/>
      <c r="F593" s="74"/>
    </row>
    <row r="594" spans="3:16" ht="23.25">
      <c r="C594" s="55" t="s">
        <v>94</v>
      </c>
      <c r="D594" s="55" t="s">
        <v>191</v>
      </c>
      <c r="E594" s="55" t="s">
        <v>192</v>
      </c>
      <c r="F594" s="55" t="s">
        <v>193</v>
      </c>
      <c r="G594" s="55" t="s">
        <v>95</v>
      </c>
    </row>
    <row r="595" spans="3:16" ht="21">
      <c r="C595" s="64" t="s">
        <v>39</v>
      </c>
      <c r="D595" s="60">
        <v>5.8823529411764705E-2</v>
      </c>
      <c r="E595" s="60">
        <v>3.2258064516129031E-2</v>
      </c>
      <c r="F595" s="60">
        <v>0</v>
      </c>
      <c r="G595" s="60">
        <v>0.05</v>
      </c>
    </row>
    <row r="596" spans="3:16" ht="21">
      <c r="C596" s="64" t="s">
        <v>38</v>
      </c>
      <c r="D596" s="60">
        <v>0</v>
      </c>
      <c r="E596" s="60">
        <v>0</v>
      </c>
      <c r="F596" s="60">
        <v>0</v>
      </c>
      <c r="G596" s="60">
        <v>0</v>
      </c>
    </row>
    <row r="597" spans="3:16" ht="21">
      <c r="C597" s="64" t="s">
        <v>453</v>
      </c>
      <c r="D597" s="60">
        <v>0.94117647058823528</v>
      </c>
      <c r="E597" s="60">
        <v>0.967741935483871</v>
      </c>
      <c r="F597" s="60">
        <v>1</v>
      </c>
      <c r="G597" s="60">
        <v>0.95</v>
      </c>
    </row>
    <row r="598" spans="3:16" ht="21">
      <c r="C598" s="75"/>
      <c r="D598" s="74"/>
      <c r="E598" s="74"/>
      <c r="F598" s="74"/>
    </row>
    <row r="599" spans="3:16" ht="21">
      <c r="C599" s="75"/>
      <c r="D599" s="74"/>
      <c r="E599" s="74"/>
      <c r="F599" s="74"/>
    </row>
    <row r="600" spans="3:16" ht="21">
      <c r="C600" s="75"/>
      <c r="D600" s="74"/>
      <c r="E600" s="74"/>
      <c r="F600" s="74"/>
    </row>
    <row r="601" spans="3:16" ht="21">
      <c r="C601" s="75"/>
      <c r="D601" s="74"/>
      <c r="E601" s="74"/>
      <c r="F601" s="74"/>
    </row>
    <row r="602" spans="3:16" ht="21">
      <c r="C602" s="75"/>
      <c r="D602" s="74"/>
      <c r="E602" s="74"/>
      <c r="F602" s="74"/>
    </row>
    <row r="603" spans="3:16" ht="21">
      <c r="C603" s="75"/>
      <c r="D603" s="74"/>
      <c r="E603" s="74"/>
      <c r="F603" s="74"/>
    </row>
    <row r="604" spans="3:16" ht="23.25">
      <c r="C604" s="106" t="s">
        <v>352</v>
      </c>
      <c r="D604" s="106"/>
      <c r="E604" s="106"/>
      <c r="F604" s="106"/>
      <c r="G604" s="106"/>
      <c r="H604" s="106"/>
      <c r="I604" s="106"/>
      <c r="J604" s="106"/>
      <c r="K604" s="106"/>
      <c r="L604" s="106"/>
      <c r="M604" s="106"/>
      <c r="N604" s="106"/>
      <c r="O604" s="106"/>
      <c r="P604" s="106"/>
    </row>
    <row r="605" spans="3:16" ht="21">
      <c r="C605" s="75"/>
      <c r="D605" s="74"/>
      <c r="E605" s="74"/>
      <c r="F605" s="74"/>
    </row>
    <row r="606" spans="3:16" ht="23.25">
      <c r="C606" s="55" t="s">
        <v>93</v>
      </c>
      <c r="D606" s="55" t="s">
        <v>191</v>
      </c>
      <c r="E606" s="55" t="s">
        <v>192</v>
      </c>
      <c r="F606" s="55" t="s">
        <v>193</v>
      </c>
      <c r="G606" s="55" t="s">
        <v>95</v>
      </c>
    </row>
    <row r="607" spans="3:16" ht="18.75">
      <c r="C607" s="84" t="s">
        <v>353</v>
      </c>
      <c r="D607" s="57">
        <v>3</v>
      </c>
      <c r="E607" s="57">
        <v>0</v>
      </c>
      <c r="F607" s="57">
        <v>0</v>
      </c>
      <c r="G607" s="57">
        <v>3</v>
      </c>
    </row>
    <row r="608" spans="3:16" ht="18.75">
      <c r="C608" s="84" t="s">
        <v>354</v>
      </c>
      <c r="D608" s="57">
        <v>0</v>
      </c>
      <c r="E608" s="57">
        <v>0</v>
      </c>
      <c r="F608" s="57">
        <v>0</v>
      </c>
      <c r="G608" s="57">
        <v>0</v>
      </c>
    </row>
    <row r="609" spans="3:16" ht="18.75">
      <c r="C609" s="84" t="s">
        <v>355</v>
      </c>
      <c r="D609" s="57">
        <v>0</v>
      </c>
      <c r="E609" s="57">
        <v>0</v>
      </c>
      <c r="F609" s="57">
        <v>0</v>
      </c>
      <c r="G609" s="57">
        <v>0</v>
      </c>
    </row>
    <row r="610" spans="3:16" ht="18.75">
      <c r="C610" s="84" t="s">
        <v>356</v>
      </c>
      <c r="D610" s="57">
        <v>0</v>
      </c>
      <c r="E610" s="57">
        <v>0</v>
      </c>
      <c r="F610" s="57">
        <v>0</v>
      </c>
      <c r="G610" s="57">
        <v>0</v>
      </c>
    </row>
    <row r="611" spans="3:16" ht="18.75">
      <c r="C611" s="84" t="s">
        <v>357</v>
      </c>
      <c r="D611" s="57">
        <v>0</v>
      </c>
      <c r="E611" s="57">
        <v>0</v>
      </c>
      <c r="F611" s="57">
        <v>0</v>
      </c>
      <c r="G611" s="57">
        <v>0</v>
      </c>
    </row>
    <row r="612" spans="3:16" ht="18.75">
      <c r="C612" s="84" t="s">
        <v>358</v>
      </c>
      <c r="D612" s="57">
        <v>0</v>
      </c>
      <c r="E612" s="57">
        <v>0</v>
      </c>
      <c r="F612" s="57">
        <v>0</v>
      </c>
      <c r="G612" s="57">
        <v>0</v>
      </c>
    </row>
    <row r="613" spans="3:16" ht="21">
      <c r="C613" s="75"/>
      <c r="D613" s="74"/>
      <c r="E613" s="74"/>
      <c r="F613" s="74"/>
    </row>
    <row r="614" spans="3:16" ht="23.25">
      <c r="C614" s="55" t="s">
        <v>94</v>
      </c>
      <c r="D614" s="55" t="s">
        <v>191</v>
      </c>
      <c r="E614" s="55" t="s">
        <v>192</v>
      </c>
      <c r="F614" s="55" t="s">
        <v>193</v>
      </c>
      <c r="G614" s="55" t="s">
        <v>95</v>
      </c>
    </row>
    <row r="615" spans="3:16" ht="18.75">
      <c r="C615" s="84" t="s">
        <v>353</v>
      </c>
      <c r="D615" s="60">
        <v>0.5</v>
      </c>
      <c r="E615" s="60">
        <v>0</v>
      </c>
      <c r="F615" s="60">
        <v>0</v>
      </c>
      <c r="G615" s="60">
        <v>0.2</v>
      </c>
    </row>
    <row r="616" spans="3:16" ht="18.75">
      <c r="C616" s="84" t="s">
        <v>354</v>
      </c>
      <c r="D616" s="60">
        <v>0</v>
      </c>
      <c r="E616" s="60">
        <v>0</v>
      </c>
      <c r="F616" s="60">
        <v>0</v>
      </c>
      <c r="G616" s="60">
        <v>0</v>
      </c>
    </row>
    <row r="617" spans="3:16" ht="18.75">
      <c r="C617" s="84" t="s">
        <v>355</v>
      </c>
      <c r="D617" s="60">
        <v>0</v>
      </c>
      <c r="E617" s="60">
        <v>0</v>
      </c>
      <c r="F617" s="60">
        <v>0</v>
      </c>
      <c r="G617" s="60">
        <v>0</v>
      </c>
    </row>
    <row r="618" spans="3:16" ht="18.75">
      <c r="C618" s="84" t="s">
        <v>356</v>
      </c>
      <c r="D618" s="60">
        <v>0</v>
      </c>
      <c r="E618" s="60">
        <v>0</v>
      </c>
      <c r="F618" s="60">
        <v>0</v>
      </c>
      <c r="G618" s="60">
        <v>0</v>
      </c>
    </row>
    <row r="619" spans="3:16" ht="18.75">
      <c r="C619" s="84" t="s">
        <v>357</v>
      </c>
      <c r="D619" s="60">
        <v>0</v>
      </c>
      <c r="E619" s="60">
        <v>0</v>
      </c>
      <c r="F619" s="60">
        <v>0</v>
      </c>
      <c r="G619" s="60">
        <v>0</v>
      </c>
    </row>
    <row r="620" spans="3:16" ht="18.75">
      <c r="C620" s="84" t="s">
        <v>358</v>
      </c>
      <c r="D620" s="60">
        <v>0</v>
      </c>
      <c r="E620" s="60">
        <v>0</v>
      </c>
      <c r="F620" s="60">
        <v>0</v>
      </c>
      <c r="G620" s="60">
        <v>0</v>
      </c>
    </row>
    <row r="621" spans="3:16" ht="21">
      <c r="C621" s="75"/>
      <c r="D621" s="74"/>
      <c r="E621" s="74"/>
      <c r="F621" s="74"/>
    </row>
    <row r="622" spans="3:16" ht="23.25">
      <c r="C622" s="106" t="s">
        <v>333</v>
      </c>
      <c r="D622" s="106"/>
      <c r="E622" s="106"/>
      <c r="F622" s="106"/>
      <c r="G622" s="106"/>
      <c r="H622" s="106"/>
      <c r="I622" s="106"/>
      <c r="J622" s="106"/>
      <c r="K622" s="106"/>
      <c r="L622" s="106"/>
      <c r="M622" s="106"/>
      <c r="N622" s="106"/>
      <c r="O622" s="106"/>
      <c r="P622" s="106"/>
    </row>
    <row r="623" spans="3:16" ht="21">
      <c r="C623" s="75"/>
      <c r="D623" s="74"/>
      <c r="E623" s="74"/>
      <c r="F623" s="74"/>
    </row>
    <row r="624" spans="3:16" ht="23.25">
      <c r="C624" s="55" t="s">
        <v>93</v>
      </c>
      <c r="D624" s="55" t="s">
        <v>191</v>
      </c>
      <c r="E624" s="55" t="s">
        <v>192</v>
      </c>
      <c r="F624" s="55" t="s">
        <v>193</v>
      </c>
      <c r="G624" s="55" t="s">
        <v>95</v>
      </c>
    </row>
    <row r="625" spans="3:7" ht="42">
      <c r="C625" s="85" t="s">
        <v>349</v>
      </c>
      <c r="D625" s="57">
        <v>0</v>
      </c>
      <c r="E625" s="57">
        <v>0</v>
      </c>
      <c r="F625" s="57">
        <v>0</v>
      </c>
      <c r="G625" s="57">
        <v>0</v>
      </c>
    </row>
    <row r="626" spans="3:7" ht="21">
      <c r="C626" s="85" t="s">
        <v>334</v>
      </c>
      <c r="D626" s="57">
        <v>0</v>
      </c>
      <c r="E626" s="57">
        <v>0</v>
      </c>
      <c r="F626" s="57">
        <v>0</v>
      </c>
      <c r="G626" s="57">
        <v>0</v>
      </c>
    </row>
    <row r="627" spans="3:7" ht="42">
      <c r="C627" s="85" t="s">
        <v>340</v>
      </c>
      <c r="D627" s="57">
        <v>0</v>
      </c>
      <c r="E627" s="57">
        <v>0</v>
      </c>
      <c r="F627" s="57">
        <v>0</v>
      </c>
      <c r="G627" s="57">
        <v>0</v>
      </c>
    </row>
    <row r="628" spans="3:7" ht="21">
      <c r="C628" s="85" t="s">
        <v>346</v>
      </c>
      <c r="D628" s="57">
        <v>1</v>
      </c>
      <c r="E628" s="57">
        <v>0</v>
      </c>
      <c r="F628" s="57">
        <v>0</v>
      </c>
      <c r="G628" s="57">
        <v>1</v>
      </c>
    </row>
    <row r="629" spans="3:7" ht="42">
      <c r="C629" s="85" t="s">
        <v>341</v>
      </c>
      <c r="D629" s="57">
        <v>1</v>
      </c>
      <c r="E629" s="57">
        <v>0</v>
      </c>
      <c r="F629" s="57">
        <v>0</v>
      </c>
      <c r="G629" s="57">
        <v>1</v>
      </c>
    </row>
    <row r="630" spans="3:7" ht="21">
      <c r="C630" s="85" t="s">
        <v>342</v>
      </c>
      <c r="D630" s="57">
        <v>0</v>
      </c>
      <c r="E630" s="57">
        <v>0</v>
      </c>
      <c r="F630" s="57">
        <v>0</v>
      </c>
      <c r="G630" s="57">
        <v>0</v>
      </c>
    </row>
    <row r="631" spans="3:7" ht="84">
      <c r="C631" s="85" t="s">
        <v>335</v>
      </c>
      <c r="D631" s="57">
        <v>0</v>
      </c>
      <c r="E631" s="57">
        <v>0</v>
      </c>
      <c r="F631" s="57">
        <v>0</v>
      </c>
      <c r="G631" s="57">
        <v>0</v>
      </c>
    </row>
    <row r="632" spans="3:7" ht="21">
      <c r="C632" s="85" t="s">
        <v>338</v>
      </c>
      <c r="D632" s="57">
        <v>0</v>
      </c>
      <c r="E632" s="57">
        <v>0</v>
      </c>
      <c r="F632" s="57">
        <v>0</v>
      </c>
      <c r="G632" s="57">
        <v>0</v>
      </c>
    </row>
    <row r="633" spans="3:7" ht="42">
      <c r="C633" s="85" t="s">
        <v>343</v>
      </c>
      <c r="D633" s="57">
        <v>0</v>
      </c>
      <c r="E633" s="57">
        <v>0</v>
      </c>
      <c r="F633" s="57">
        <v>0</v>
      </c>
      <c r="G633" s="57">
        <v>0</v>
      </c>
    </row>
    <row r="634" spans="3:7" ht="21">
      <c r="C634" s="85" t="s">
        <v>344</v>
      </c>
      <c r="D634" s="57">
        <v>0</v>
      </c>
      <c r="E634" s="57">
        <v>0</v>
      </c>
      <c r="F634" s="57">
        <v>0</v>
      </c>
      <c r="G634" s="57">
        <v>0</v>
      </c>
    </row>
    <row r="635" spans="3:7" ht="63">
      <c r="C635" s="85" t="s">
        <v>336</v>
      </c>
      <c r="D635" s="57">
        <v>0</v>
      </c>
      <c r="E635" s="57">
        <v>0</v>
      </c>
      <c r="F635" s="57">
        <v>0</v>
      </c>
      <c r="G635" s="57">
        <v>0</v>
      </c>
    </row>
    <row r="636" spans="3:7" ht="63">
      <c r="C636" s="85" t="s">
        <v>345</v>
      </c>
      <c r="D636" s="57">
        <v>0</v>
      </c>
      <c r="E636" s="57">
        <v>0</v>
      </c>
      <c r="F636" s="57">
        <v>0</v>
      </c>
      <c r="G636" s="57">
        <v>0</v>
      </c>
    </row>
    <row r="637" spans="3:7" ht="21">
      <c r="C637" s="85" t="s">
        <v>165</v>
      </c>
      <c r="D637" s="57">
        <v>1</v>
      </c>
      <c r="E637" s="57">
        <v>1</v>
      </c>
      <c r="F637" s="57">
        <v>0</v>
      </c>
      <c r="G637" s="57">
        <v>2</v>
      </c>
    </row>
    <row r="638" spans="3:7" ht="21">
      <c r="C638" s="85" t="s">
        <v>347</v>
      </c>
      <c r="D638" s="57">
        <v>0</v>
      </c>
      <c r="E638" s="57">
        <v>0</v>
      </c>
      <c r="F638" s="57">
        <v>0</v>
      </c>
      <c r="G638" s="57">
        <v>0</v>
      </c>
    </row>
    <row r="639" spans="3:7" ht="63">
      <c r="C639" s="85" t="s">
        <v>348</v>
      </c>
      <c r="D639" s="57">
        <v>1</v>
      </c>
      <c r="E639" s="57">
        <v>0</v>
      </c>
      <c r="F639" s="57">
        <v>0</v>
      </c>
      <c r="G639" s="57">
        <v>1</v>
      </c>
    </row>
    <row r="640" spans="3:7" ht="42">
      <c r="C640" s="85" t="s">
        <v>337</v>
      </c>
      <c r="D640" s="57">
        <v>0</v>
      </c>
      <c r="E640" s="57">
        <v>0</v>
      </c>
      <c r="F640" s="57">
        <v>0</v>
      </c>
      <c r="G640" s="57">
        <v>0</v>
      </c>
    </row>
    <row r="641" spans="3:16" ht="42">
      <c r="C641" s="85" t="s">
        <v>339</v>
      </c>
      <c r="D641" s="57">
        <v>0</v>
      </c>
      <c r="E641" s="57">
        <v>0</v>
      </c>
      <c r="F641" s="57">
        <v>0</v>
      </c>
      <c r="G641" s="57">
        <v>0</v>
      </c>
    </row>
    <row r="642" spans="3:16" ht="21">
      <c r="C642" s="75"/>
      <c r="D642" s="74"/>
      <c r="E642" s="74"/>
      <c r="F642" s="74"/>
    </row>
    <row r="644" spans="3:16" ht="23.25">
      <c r="C644" s="105" t="s">
        <v>359</v>
      </c>
      <c r="D644" s="105"/>
      <c r="E644" s="105"/>
      <c r="F644" s="105"/>
      <c r="G644" s="105"/>
      <c r="H644" s="105"/>
      <c r="I644" s="105"/>
      <c r="J644" s="105"/>
      <c r="K644" s="105"/>
      <c r="L644" s="105"/>
      <c r="M644" s="105"/>
      <c r="N644" s="105"/>
      <c r="O644" s="105"/>
      <c r="P644" s="105"/>
    </row>
    <row r="645" spans="3:16" ht="23.25">
      <c r="C645" s="106" t="s">
        <v>360</v>
      </c>
      <c r="D645" s="106"/>
      <c r="E645" s="106"/>
      <c r="F645" s="106"/>
      <c r="G645" s="106"/>
      <c r="H645" s="106"/>
      <c r="I645" s="106"/>
      <c r="J645" s="106"/>
      <c r="K645" s="106"/>
      <c r="L645" s="106"/>
      <c r="M645" s="106"/>
      <c r="N645" s="106"/>
      <c r="O645" s="106"/>
      <c r="P645" s="106"/>
    </row>
    <row r="646" spans="3:16" ht="24.75" customHeight="1"/>
    <row r="647" spans="3:16" ht="24.75" customHeight="1">
      <c r="C647" s="55" t="s">
        <v>93</v>
      </c>
      <c r="D647" s="55" t="s">
        <v>191</v>
      </c>
      <c r="E647" s="55" t="s">
        <v>192</v>
      </c>
      <c r="F647" s="55" t="s">
        <v>193</v>
      </c>
    </row>
    <row r="648" spans="3:16" ht="42">
      <c r="C648" s="56" t="s">
        <v>326</v>
      </c>
      <c r="D648" s="57">
        <v>0</v>
      </c>
      <c r="E648" s="57">
        <v>0</v>
      </c>
      <c r="F648" s="57">
        <v>0</v>
      </c>
    </row>
    <row r="649" spans="3:16" ht="42">
      <c r="C649" s="56" t="s">
        <v>327</v>
      </c>
      <c r="D649" s="57">
        <v>0</v>
      </c>
      <c r="E649" s="57">
        <v>0</v>
      </c>
      <c r="F649" s="57">
        <v>0</v>
      </c>
    </row>
    <row r="650" spans="3:16" ht="42">
      <c r="C650" s="56" t="s">
        <v>328</v>
      </c>
      <c r="D650" s="57">
        <v>0</v>
      </c>
      <c r="E650" s="57">
        <v>0</v>
      </c>
      <c r="F650" s="57">
        <v>0</v>
      </c>
    </row>
    <row r="651" spans="3:16" ht="42">
      <c r="C651" s="56" t="s">
        <v>329</v>
      </c>
      <c r="D651" s="57">
        <v>0</v>
      </c>
      <c r="E651" s="57">
        <v>0</v>
      </c>
      <c r="F651" s="57">
        <v>0</v>
      </c>
    </row>
    <row r="652" spans="3:16" ht="42">
      <c r="C652" s="56" t="s">
        <v>330</v>
      </c>
      <c r="D652" s="57">
        <v>0</v>
      </c>
      <c r="E652" s="57">
        <v>0</v>
      </c>
      <c r="F652" s="57">
        <v>0</v>
      </c>
    </row>
    <row r="653" spans="3:16" ht="42">
      <c r="C653" s="56" t="s">
        <v>331</v>
      </c>
      <c r="D653" s="57">
        <v>0</v>
      </c>
      <c r="E653" s="57">
        <v>0</v>
      </c>
      <c r="F653" s="57">
        <v>0</v>
      </c>
    </row>
    <row r="654" spans="3:16" ht="21">
      <c r="C654" s="56" t="s">
        <v>332</v>
      </c>
      <c r="D654" s="57">
        <v>0</v>
      </c>
      <c r="E654" s="57">
        <v>0</v>
      </c>
      <c r="F654" s="57">
        <v>0</v>
      </c>
    </row>
    <row r="655" spans="3:16" ht="21">
      <c r="C655" s="56" t="s">
        <v>453</v>
      </c>
      <c r="D655" s="57">
        <v>68</v>
      </c>
      <c r="E655" s="57">
        <v>31</v>
      </c>
      <c r="F655" s="57">
        <v>1</v>
      </c>
    </row>
    <row r="656" spans="3:16" ht="24.75" customHeight="1"/>
    <row r="657" spans="3:16" ht="23.25">
      <c r="C657" s="55" t="s">
        <v>94</v>
      </c>
      <c r="D657" s="55" t="s">
        <v>191</v>
      </c>
      <c r="E657" s="55" t="s">
        <v>192</v>
      </c>
      <c r="F657" s="55" t="s">
        <v>193</v>
      </c>
    </row>
    <row r="658" spans="3:16" ht="42">
      <c r="C658" s="56" t="s">
        <v>326</v>
      </c>
      <c r="D658" s="60">
        <v>0</v>
      </c>
      <c r="E658" s="60">
        <v>0</v>
      </c>
      <c r="F658" s="60">
        <v>0</v>
      </c>
    </row>
    <row r="659" spans="3:16" ht="42">
      <c r="C659" s="56" t="s">
        <v>327</v>
      </c>
      <c r="D659" s="60">
        <v>0</v>
      </c>
      <c r="E659" s="60">
        <v>0</v>
      </c>
      <c r="F659" s="60">
        <v>0</v>
      </c>
    </row>
    <row r="660" spans="3:16" ht="42">
      <c r="C660" s="56" t="s">
        <v>328</v>
      </c>
      <c r="D660" s="60">
        <v>0</v>
      </c>
      <c r="E660" s="60">
        <v>0</v>
      </c>
      <c r="F660" s="60">
        <v>0</v>
      </c>
    </row>
    <row r="661" spans="3:16" ht="42">
      <c r="C661" s="56" t="s">
        <v>329</v>
      </c>
      <c r="D661" s="60">
        <v>0</v>
      </c>
      <c r="E661" s="60">
        <v>0</v>
      </c>
      <c r="F661" s="60">
        <v>0</v>
      </c>
    </row>
    <row r="662" spans="3:16" ht="42">
      <c r="C662" s="56" t="s">
        <v>330</v>
      </c>
      <c r="D662" s="60">
        <v>0</v>
      </c>
      <c r="E662" s="60">
        <v>0</v>
      </c>
      <c r="F662" s="60">
        <v>0</v>
      </c>
    </row>
    <row r="663" spans="3:16" ht="42">
      <c r="C663" s="56" t="s">
        <v>331</v>
      </c>
      <c r="D663" s="60">
        <v>0</v>
      </c>
      <c r="E663" s="60">
        <v>0</v>
      </c>
      <c r="F663" s="60">
        <v>0</v>
      </c>
    </row>
    <row r="664" spans="3:16" ht="21">
      <c r="C664" s="56" t="s">
        <v>332</v>
      </c>
      <c r="D664" s="60">
        <v>0</v>
      </c>
      <c r="E664" s="60">
        <v>0</v>
      </c>
      <c r="F664" s="60">
        <v>0</v>
      </c>
    </row>
    <row r="665" spans="3:16" ht="21">
      <c r="C665" s="56" t="s">
        <v>453</v>
      </c>
      <c r="D665" s="60">
        <v>1</v>
      </c>
      <c r="E665" s="60">
        <v>1</v>
      </c>
      <c r="F665" s="60">
        <v>1</v>
      </c>
    </row>
    <row r="666" spans="3:16" ht="21" customHeight="1"/>
    <row r="667" spans="3:16" ht="23.25">
      <c r="C667" s="106" t="s">
        <v>361</v>
      </c>
      <c r="D667" s="106"/>
      <c r="E667" s="106"/>
      <c r="F667" s="106"/>
      <c r="G667" s="106"/>
      <c r="H667" s="106"/>
      <c r="I667" s="106"/>
      <c r="J667" s="106"/>
      <c r="K667" s="106"/>
      <c r="L667" s="106"/>
      <c r="M667" s="106"/>
      <c r="N667" s="106"/>
      <c r="O667" s="106"/>
      <c r="P667" s="106"/>
    </row>
    <row r="669" spans="3:16" ht="23.25">
      <c r="C669" s="55" t="s">
        <v>93</v>
      </c>
      <c r="D669" s="55" t="s">
        <v>191</v>
      </c>
      <c r="E669" s="55" t="s">
        <v>192</v>
      </c>
      <c r="F669" s="55" t="s">
        <v>193</v>
      </c>
    </row>
    <row r="670" spans="3:16" ht="42">
      <c r="C670" s="85" t="s">
        <v>362</v>
      </c>
      <c r="D670" s="57">
        <v>11</v>
      </c>
      <c r="E670" s="57">
        <v>9</v>
      </c>
      <c r="F670" s="57">
        <v>0</v>
      </c>
    </row>
    <row r="671" spans="3:16" ht="21">
      <c r="C671" s="85" t="s">
        <v>363</v>
      </c>
      <c r="D671" s="57">
        <v>0</v>
      </c>
      <c r="E671" s="57">
        <v>0</v>
      </c>
      <c r="F671" s="57">
        <v>0</v>
      </c>
    </row>
    <row r="672" spans="3:16" ht="63">
      <c r="C672" s="85" t="s">
        <v>364</v>
      </c>
      <c r="D672" s="57">
        <v>2</v>
      </c>
      <c r="E672" s="57">
        <v>0</v>
      </c>
      <c r="F672" s="57">
        <v>0</v>
      </c>
    </row>
    <row r="673" spans="3:6" ht="42">
      <c r="C673" s="85" t="s">
        <v>365</v>
      </c>
      <c r="D673" s="57">
        <v>16</v>
      </c>
      <c r="E673" s="57">
        <v>3</v>
      </c>
      <c r="F673" s="57">
        <v>0</v>
      </c>
    </row>
    <row r="674" spans="3:6" ht="42">
      <c r="C674" s="85" t="s">
        <v>366</v>
      </c>
      <c r="D674" s="57">
        <v>0</v>
      </c>
      <c r="E674" s="57">
        <v>0</v>
      </c>
      <c r="F674" s="57">
        <v>0</v>
      </c>
    </row>
    <row r="675" spans="3:6" ht="42">
      <c r="C675" s="85" t="s">
        <v>367</v>
      </c>
      <c r="D675" s="57">
        <v>1</v>
      </c>
      <c r="E675" s="57">
        <v>1</v>
      </c>
      <c r="F675" s="57">
        <v>0</v>
      </c>
    </row>
    <row r="676" spans="3:6" ht="42">
      <c r="C676" s="85" t="s">
        <v>368</v>
      </c>
      <c r="D676" s="57">
        <v>0</v>
      </c>
      <c r="E676" s="57">
        <v>1</v>
      </c>
      <c r="F676" s="57">
        <v>0</v>
      </c>
    </row>
    <row r="677" spans="3:6" ht="21">
      <c r="C677" s="85" t="s">
        <v>199</v>
      </c>
      <c r="D677" s="57">
        <v>0</v>
      </c>
      <c r="E677" s="57">
        <v>0</v>
      </c>
      <c r="F677" s="57">
        <v>0</v>
      </c>
    </row>
    <row r="678" spans="3:6" ht="21">
      <c r="C678" s="85" t="s">
        <v>453</v>
      </c>
      <c r="D678" s="57">
        <v>35</v>
      </c>
      <c r="E678" s="57">
        <v>17</v>
      </c>
      <c r="F678" s="57">
        <v>0</v>
      </c>
    </row>
    <row r="679" spans="3:6">
      <c r="C679" s="86"/>
    </row>
    <row r="680" spans="3:6" ht="23.25">
      <c r="C680" s="87" t="s">
        <v>94</v>
      </c>
      <c r="D680" s="55" t="s">
        <v>191</v>
      </c>
      <c r="E680" s="55" t="s">
        <v>192</v>
      </c>
      <c r="F680" s="55" t="s">
        <v>193</v>
      </c>
    </row>
    <row r="681" spans="3:6" ht="42">
      <c r="C681" s="85" t="s">
        <v>362</v>
      </c>
      <c r="D681" s="60">
        <v>0.16176470588235295</v>
      </c>
      <c r="E681" s="60">
        <v>0.29032258064516131</v>
      </c>
      <c r="F681" s="60">
        <v>0</v>
      </c>
    </row>
    <row r="682" spans="3:6" ht="21">
      <c r="C682" s="85" t="s">
        <v>363</v>
      </c>
      <c r="D682" s="60">
        <v>0</v>
      </c>
      <c r="E682" s="60">
        <v>0</v>
      </c>
      <c r="F682" s="60">
        <v>0</v>
      </c>
    </row>
    <row r="683" spans="3:6" ht="63">
      <c r="C683" s="85" t="s">
        <v>364</v>
      </c>
      <c r="D683" s="60">
        <v>2.9411764705882353E-2</v>
      </c>
      <c r="E683" s="60">
        <v>0</v>
      </c>
      <c r="F683" s="60">
        <v>0</v>
      </c>
    </row>
    <row r="684" spans="3:6" ht="42">
      <c r="C684" s="85" t="s">
        <v>365</v>
      </c>
      <c r="D684" s="60">
        <v>0.23529411764705882</v>
      </c>
      <c r="E684" s="60">
        <v>9.6774193548387094E-2</v>
      </c>
      <c r="F684" s="60">
        <v>0</v>
      </c>
    </row>
    <row r="685" spans="3:6" ht="42">
      <c r="C685" s="85" t="s">
        <v>366</v>
      </c>
      <c r="D685" s="60">
        <v>0</v>
      </c>
      <c r="E685" s="60">
        <v>0</v>
      </c>
      <c r="F685" s="60">
        <v>0</v>
      </c>
    </row>
    <row r="686" spans="3:6" ht="42">
      <c r="C686" s="85" t="s">
        <v>367</v>
      </c>
      <c r="D686" s="60">
        <v>1.4705882352941176E-2</v>
      </c>
      <c r="E686" s="60">
        <v>3.2258064516129031E-2</v>
      </c>
      <c r="F686" s="60">
        <v>0</v>
      </c>
    </row>
    <row r="687" spans="3:6" ht="42">
      <c r="C687" s="85" t="s">
        <v>368</v>
      </c>
      <c r="D687" s="60">
        <v>0</v>
      </c>
      <c r="E687" s="60">
        <v>3.2258064516129031E-2</v>
      </c>
      <c r="F687" s="60">
        <v>0</v>
      </c>
    </row>
    <row r="688" spans="3:6" ht="21">
      <c r="C688" s="85" t="s">
        <v>199</v>
      </c>
      <c r="D688" s="60">
        <v>0</v>
      </c>
      <c r="E688" s="60">
        <v>0</v>
      </c>
      <c r="F688" s="60">
        <v>0</v>
      </c>
    </row>
    <row r="689" spans="3:16" ht="21">
      <c r="C689" s="85" t="s">
        <v>453</v>
      </c>
      <c r="D689" s="60">
        <v>0.51470588235294112</v>
      </c>
      <c r="E689" s="60">
        <v>0.54838709677419351</v>
      </c>
      <c r="F689" s="60">
        <v>0</v>
      </c>
    </row>
    <row r="691" spans="3:16" ht="23.25">
      <c r="C691" s="106" t="s">
        <v>369</v>
      </c>
      <c r="D691" s="106"/>
      <c r="E691" s="106"/>
      <c r="F691" s="106"/>
      <c r="G691" s="106"/>
      <c r="H691" s="106"/>
      <c r="I691" s="106"/>
      <c r="J691" s="106"/>
      <c r="K691" s="106"/>
      <c r="L691" s="106"/>
      <c r="M691" s="106"/>
      <c r="N691" s="106"/>
      <c r="O691" s="106"/>
      <c r="P691" s="106"/>
    </row>
    <row r="693" spans="3:16" ht="23.25">
      <c r="C693" s="55" t="s">
        <v>93</v>
      </c>
      <c r="D693" s="55" t="s">
        <v>191</v>
      </c>
      <c r="E693" s="55" t="s">
        <v>192</v>
      </c>
      <c r="F693" s="55" t="s">
        <v>193</v>
      </c>
      <c r="G693" s="55" t="s">
        <v>95</v>
      </c>
    </row>
    <row r="694" spans="3:16" ht="21">
      <c r="C694" s="56" t="s">
        <v>370</v>
      </c>
      <c r="D694" s="57">
        <v>12</v>
      </c>
      <c r="E694" s="57">
        <v>5</v>
      </c>
      <c r="F694" s="57">
        <v>0</v>
      </c>
      <c r="G694" s="57">
        <v>17</v>
      </c>
    </row>
    <row r="695" spans="3:16" ht="21">
      <c r="C695" s="56" t="s">
        <v>371</v>
      </c>
      <c r="D695" s="57">
        <v>8</v>
      </c>
      <c r="E695" s="57">
        <v>0</v>
      </c>
      <c r="F695" s="57">
        <v>0</v>
      </c>
      <c r="G695" s="57">
        <v>8</v>
      </c>
    </row>
    <row r="696" spans="3:16" ht="21">
      <c r="C696" s="56" t="s">
        <v>372</v>
      </c>
      <c r="D696" s="57">
        <v>0</v>
      </c>
      <c r="E696" s="57">
        <v>0</v>
      </c>
      <c r="F696" s="57">
        <v>0</v>
      </c>
      <c r="G696" s="57">
        <v>0</v>
      </c>
    </row>
    <row r="697" spans="3:16" ht="21">
      <c r="C697" s="56" t="s">
        <v>453</v>
      </c>
      <c r="D697" s="57">
        <v>48</v>
      </c>
      <c r="E697" s="57">
        <v>26</v>
      </c>
      <c r="F697" s="57">
        <v>1</v>
      </c>
      <c r="G697" s="57">
        <v>75</v>
      </c>
    </row>
    <row r="699" spans="3:16" ht="23.25">
      <c r="C699" s="55" t="s">
        <v>94</v>
      </c>
      <c r="D699" s="55" t="s">
        <v>191</v>
      </c>
      <c r="E699" s="55" t="s">
        <v>192</v>
      </c>
      <c r="F699" s="55" t="s">
        <v>193</v>
      </c>
      <c r="G699" s="55" t="s">
        <v>95</v>
      </c>
    </row>
    <row r="700" spans="3:16" ht="21">
      <c r="C700" s="56" t="s">
        <v>370</v>
      </c>
      <c r="D700" s="60">
        <v>0.17647058823529413</v>
      </c>
      <c r="E700" s="60">
        <v>0.16129032258064516</v>
      </c>
      <c r="F700" s="60">
        <v>0</v>
      </c>
      <c r="G700" s="60">
        <v>0.17</v>
      </c>
    </row>
    <row r="701" spans="3:16" ht="21">
      <c r="C701" s="56" t="s">
        <v>371</v>
      </c>
      <c r="D701" s="60">
        <v>0.11764705882352941</v>
      </c>
      <c r="E701" s="60">
        <v>0</v>
      </c>
      <c r="F701" s="60">
        <v>0</v>
      </c>
      <c r="G701" s="60">
        <v>0.08</v>
      </c>
    </row>
    <row r="702" spans="3:16" ht="21">
      <c r="C702" s="56" t="s">
        <v>372</v>
      </c>
      <c r="D702" s="60">
        <v>0</v>
      </c>
      <c r="E702" s="60">
        <v>0</v>
      </c>
      <c r="F702" s="60">
        <v>0</v>
      </c>
      <c r="G702" s="60">
        <v>0</v>
      </c>
    </row>
    <row r="703" spans="3:16" ht="21">
      <c r="C703" s="56" t="s">
        <v>453</v>
      </c>
      <c r="D703" s="60">
        <v>0.70588235294117652</v>
      </c>
      <c r="E703" s="60">
        <v>0.83870967741935487</v>
      </c>
      <c r="F703" s="60">
        <v>1</v>
      </c>
      <c r="G703" s="60">
        <v>0.75</v>
      </c>
    </row>
    <row r="706" spans="3:16" ht="3.75" customHeight="1"/>
    <row r="707" spans="3:16" ht="23.25">
      <c r="C707" s="105" t="s">
        <v>373</v>
      </c>
      <c r="D707" s="105"/>
      <c r="E707" s="105"/>
      <c r="F707" s="105"/>
      <c r="G707" s="105"/>
      <c r="H707" s="105"/>
      <c r="I707" s="105"/>
      <c r="J707" s="105"/>
      <c r="K707" s="105"/>
      <c r="L707" s="105"/>
      <c r="M707" s="105"/>
      <c r="N707" s="105"/>
      <c r="O707" s="105"/>
      <c r="P707" s="105"/>
    </row>
    <row r="709" spans="3:16" ht="54.75" customHeight="1">
      <c r="C709" s="106" t="s">
        <v>374</v>
      </c>
      <c r="D709" s="106"/>
      <c r="E709" s="106"/>
      <c r="F709" s="106"/>
      <c r="G709" s="106"/>
      <c r="H709" s="106"/>
      <c r="I709" s="106"/>
      <c r="J709" s="106"/>
      <c r="K709" s="106"/>
      <c r="L709" s="106"/>
      <c r="M709" s="106"/>
      <c r="N709" s="106"/>
      <c r="O709" s="106"/>
      <c r="P709" s="106"/>
    </row>
    <row r="711" spans="3:16" ht="23.25">
      <c r="C711" s="55" t="s">
        <v>94</v>
      </c>
      <c r="D711" s="55" t="s">
        <v>191</v>
      </c>
      <c r="E711" s="55" t="s">
        <v>192</v>
      </c>
      <c r="F711" s="55" t="s">
        <v>193</v>
      </c>
      <c r="G711" s="55" t="s">
        <v>95</v>
      </c>
    </row>
    <row r="712" spans="3:16" ht="42">
      <c r="C712" s="56" t="s">
        <v>375</v>
      </c>
      <c r="D712" s="60">
        <v>0.20588235294117646</v>
      </c>
      <c r="E712" s="60">
        <v>0.41935483870967744</v>
      </c>
      <c r="F712" s="60">
        <v>0</v>
      </c>
      <c r="G712" s="60">
        <v>0.27</v>
      </c>
    </row>
    <row r="713" spans="3:16" ht="21">
      <c r="C713" s="56" t="s">
        <v>376</v>
      </c>
      <c r="D713" s="60">
        <v>8.8235294117647065E-2</v>
      </c>
      <c r="E713" s="60">
        <v>0.12903225806451613</v>
      </c>
      <c r="F713" s="60">
        <v>0</v>
      </c>
      <c r="G713" s="60">
        <v>0.1</v>
      </c>
    </row>
    <row r="714" spans="3:16" ht="63">
      <c r="C714" s="56" t="s">
        <v>377</v>
      </c>
      <c r="D714" s="60">
        <v>2.9411764705882353E-2</v>
      </c>
      <c r="E714" s="60">
        <v>3.2258064516129031E-2</v>
      </c>
      <c r="F714" s="60">
        <v>0</v>
      </c>
      <c r="G714" s="60">
        <v>0.03</v>
      </c>
    </row>
    <row r="715" spans="3:16" ht="42">
      <c r="C715" s="56" t="s">
        <v>378</v>
      </c>
      <c r="D715" s="60">
        <v>5.8823529411764705E-2</v>
      </c>
      <c r="E715" s="60">
        <v>0.16129032258064516</v>
      </c>
      <c r="F715" s="60">
        <v>0</v>
      </c>
      <c r="G715" s="60">
        <v>0.09</v>
      </c>
    </row>
    <row r="716" spans="3:16" ht="63">
      <c r="C716" s="56" t="s">
        <v>379</v>
      </c>
      <c r="D716" s="60">
        <v>2.9411764705882353E-2</v>
      </c>
      <c r="E716" s="60">
        <v>9.6774193548387094E-2</v>
      </c>
      <c r="F716" s="60">
        <v>0</v>
      </c>
      <c r="G716" s="60">
        <v>0.05</v>
      </c>
    </row>
    <row r="717" spans="3:16" ht="84">
      <c r="C717" s="56" t="s">
        <v>380</v>
      </c>
      <c r="D717" s="60">
        <v>0.11764705882352941</v>
      </c>
      <c r="E717" s="60">
        <v>9.6774193548387094E-2</v>
      </c>
      <c r="F717" s="60">
        <v>0</v>
      </c>
      <c r="G717" s="60">
        <v>0.11</v>
      </c>
    </row>
    <row r="718" spans="3:16" ht="21">
      <c r="C718" s="56" t="s">
        <v>296</v>
      </c>
      <c r="D718" s="60">
        <v>2.9411764705882353E-2</v>
      </c>
      <c r="E718" s="60">
        <v>0</v>
      </c>
      <c r="F718" s="60">
        <v>0</v>
      </c>
      <c r="G718" s="60">
        <v>0.02</v>
      </c>
    </row>
    <row r="719" spans="3:16" ht="21">
      <c r="C719" s="56" t="s">
        <v>381</v>
      </c>
      <c r="D719" s="60">
        <v>2.9411764705882353E-2</v>
      </c>
      <c r="E719" s="60">
        <v>3.2258064516129031E-2</v>
      </c>
      <c r="F719" s="60">
        <v>0</v>
      </c>
      <c r="G719" s="60">
        <v>0.03</v>
      </c>
    </row>
    <row r="739" spans="3:16" ht="23.25">
      <c r="C739" s="106" t="s">
        <v>382</v>
      </c>
      <c r="D739" s="106"/>
      <c r="E739" s="106"/>
      <c r="F739" s="106"/>
      <c r="G739" s="106"/>
      <c r="H739" s="106"/>
      <c r="I739" s="106"/>
      <c r="J739" s="106"/>
      <c r="K739" s="106"/>
      <c r="L739" s="106"/>
      <c r="M739" s="106"/>
      <c r="N739" s="106"/>
      <c r="O739" s="106"/>
      <c r="P739" s="106"/>
    </row>
    <row r="740" spans="3:16" ht="44.25" customHeight="1"/>
    <row r="741" spans="3:16" ht="23.25">
      <c r="C741" s="55" t="s">
        <v>93</v>
      </c>
      <c r="D741" s="55" t="s">
        <v>191</v>
      </c>
      <c r="E741" s="55" t="s">
        <v>192</v>
      </c>
      <c r="F741" s="55" t="s">
        <v>193</v>
      </c>
    </row>
    <row r="742" spans="3:16" ht="21">
      <c r="C742" s="56" t="s">
        <v>383</v>
      </c>
      <c r="D742" s="79">
        <v>1</v>
      </c>
      <c r="E742" s="79">
        <v>1</v>
      </c>
      <c r="F742" s="79">
        <v>0</v>
      </c>
    </row>
    <row r="743" spans="3:16" ht="21">
      <c r="C743" s="56" t="s">
        <v>384</v>
      </c>
      <c r="D743" s="79">
        <v>2</v>
      </c>
      <c r="E743" s="79">
        <v>3</v>
      </c>
      <c r="F743" s="79">
        <v>0</v>
      </c>
    </row>
    <row r="744" spans="3:16" ht="21">
      <c r="C744" s="56" t="s">
        <v>385</v>
      </c>
      <c r="D744" s="79">
        <v>0</v>
      </c>
      <c r="E744" s="79">
        <v>4</v>
      </c>
      <c r="F744" s="79">
        <v>0</v>
      </c>
    </row>
    <row r="745" spans="3:16" ht="21">
      <c r="C745" s="56" t="s">
        <v>244</v>
      </c>
      <c r="D745" s="79">
        <v>17</v>
      </c>
      <c r="E745" s="79">
        <v>8</v>
      </c>
      <c r="F745" s="79">
        <v>0</v>
      </c>
    </row>
    <row r="746" spans="3:16" ht="21">
      <c r="C746" s="56" t="s">
        <v>295</v>
      </c>
      <c r="D746" s="79">
        <v>2</v>
      </c>
      <c r="E746" s="79">
        <v>0</v>
      </c>
      <c r="F746" s="79">
        <v>0</v>
      </c>
    </row>
    <row r="748" spans="3:16" ht="23.25">
      <c r="C748" s="55" t="s">
        <v>94</v>
      </c>
      <c r="D748" s="55" t="s">
        <v>191</v>
      </c>
      <c r="E748" s="55" t="s">
        <v>192</v>
      </c>
      <c r="F748" s="55" t="s">
        <v>193</v>
      </c>
    </row>
    <row r="749" spans="3:16" ht="21">
      <c r="C749" s="56" t="s">
        <v>383</v>
      </c>
      <c r="D749" s="60">
        <v>1.4705882352941176E-2</v>
      </c>
      <c r="E749" s="60">
        <v>3.2258064516129031E-2</v>
      </c>
      <c r="F749" s="60">
        <v>0</v>
      </c>
    </row>
    <row r="750" spans="3:16" ht="21">
      <c r="C750" s="56" t="s">
        <v>384</v>
      </c>
      <c r="D750" s="60">
        <v>2.9411764705882353E-2</v>
      </c>
      <c r="E750" s="60">
        <v>9.6774193548387094E-2</v>
      </c>
      <c r="F750" s="60">
        <v>0</v>
      </c>
    </row>
    <row r="751" spans="3:16" ht="21">
      <c r="C751" s="56" t="s">
        <v>385</v>
      </c>
      <c r="D751" s="60">
        <v>0</v>
      </c>
      <c r="E751" s="60">
        <v>0.12903225806451613</v>
      </c>
      <c r="F751" s="60">
        <v>0</v>
      </c>
    </row>
    <row r="752" spans="3:16" ht="21">
      <c r="C752" s="56" t="s">
        <v>244</v>
      </c>
      <c r="D752" s="60">
        <v>0.25</v>
      </c>
      <c r="E752" s="60">
        <v>0.25806451612903225</v>
      </c>
      <c r="F752" s="60">
        <v>0</v>
      </c>
    </row>
    <row r="753" spans="3:16" ht="21">
      <c r="C753" s="56" t="s">
        <v>295</v>
      </c>
      <c r="D753" s="60">
        <v>2.9411764705882353E-2</v>
      </c>
      <c r="E753" s="60">
        <v>0</v>
      </c>
      <c r="F753" s="60">
        <v>0</v>
      </c>
    </row>
    <row r="754" spans="3:16" ht="39" customHeight="1"/>
    <row r="755" spans="3:16" ht="23.25">
      <c r="C755" s="105" t="s">
        <v>386</v>
      </c>
      <c r="D755" s="105"/>
      <c r="E755" s="105"/>
      <c r="F755" s="105"/>
      <c r="G755" s="105"/>
      <c r="H755" s="105"/>
      <c r="I755" s="105"/>
      <c r="J755" s="105"/>
      <c r="K755" s="105"/>
      <c r="L755" s="105"/>
      <c r="M755" s="105"/>
      <c r="N755" s="105"/>
      <c r="O755" s="105"/>
      <c r="P755" s="105"/>
    </row>
    <row r="757" spans="3:16" ht="23.25">
      <c r="C757" s="106" t="s">
        <v>387</v>
      </c>
      <c r="D757" s="106"/>
      <c r="E757" s="106"/>
      <c r="F757" s="106"/>
      <c r="G757" s="106"/>
      <c r="H757" s="106"/>
      <c r="I757" s="106"/>
      <c r="J757" s="106"/>
      <c r="K757" s="106"/>
      <c r="L757" s="106"/>
      <c r="M757" s="106"/>
      <c r="N757" s="106"/>
      <c r="O757" s="106"/>
      <c r="P757" s="106"/>
    </row>
    <row r="759" spans="3:16" ht="23.25">
      <c r="C759" s="55" t="s">
        <v>93</v>
      </c>
      <c r="D759" s="55" t="s">
        <v>190</v>
      </c>
      <c r="E759" s="55" t="s">
        <v>191</v>
      </c>
      <c r="F759" s="55" t="s">
        <v>192</v>
      </c>
      <c r="G759" s="55" t="s">
        <v>193</v>
      </c>
      <c r="H759" s="55" t="s">
        <v>95</v>
      </c>
    </row>
    <row r="760" spans="3:16" ht="21">
      <c r="C760" s="64" t="s">
        <v>39</v>
      </c>
      <c r="D760" s="57">
        <v>174</v>
      </c>
      <c r="E760" s="57">
        <v>16</v>
      </c>
      <c r="F760" s="57">
        <v>15</v>
      </c>
      <c r="G760" s="57">
        <v>0</v>
      </c>
      <c r="H760" s="58">
        <v>205</v>
      </c>
    </row>
    <row r="761" spans="3:16" ht="21">
      <c r="C761" s="64" t="s">
        <v>38</v>
      </c>
      <c r="D761" s="57">
        <v>62</v>
      </c>
      <c r="E761" s="57">
        <v>4</v>
      </c>
      <c r="F761" s="57">
        <v>6</v>
      </c>
      <c r="G761" s="57">
        <v>0</v>
      </c>
      <c r="H761" s="58">
        <v>72</v>
      </c>
    </row>
    <row r="762" spans="3:16" ht="21">
      <c r="C762" s="64" t="s">
        <v>453</v>
      </c>
      <c r="D762" s="57">
        <v>75</v>
      </c>
      <c r="E762" s="57">
        <v>48</v>
      </c>
      <c r="F762" s="57">
        <v>10</v>
      </c>
      <c r="G762" s="57">
        <v>1</v>
      </c>
      <c r="H762" s="58">
        <v>134</v>
      </c>
    </row>
    <row r="764" spans="3:16" ht="23.25">
      <c r="C764" s="55" t="s">
        <v>94</v>
      </c>
      <c r="D764" s="55" t="s">
        <v>190</v>
      </c>
      <c r="E764" s="55" t="s">
        <v>191</v>
      </c>
      <c r="F764" s="55" t="s">
        <v>192</v>
      </c>
      <c r="G764" s="55" t="s">
        <v>193</v>
      </c>
      <c r="H764" s="55" t="s">
        <v>95</v>
      </c>
    </row>
    <row r="765" spans="3:16" ht="21">
      <c r="C765" s="64" t="s">
        <v>39</v>
      </c>
      <c r="D765" s="60">
        <v>0.55948553054662375</v>
      </c>
      <c r="E765" s="60">
        <v>0.23529411764705882</v>
      </c>
      <c r="F765" s="60">
        <v>0.4838709677419355</v>
      </c>
      <c r="G765" s="60">
        <v>0</v>
      </c>
      <c r="H765" s="61">
        <v>0.49878345498783455</v>
      </c>
    </row>
    <row r="766" spans="3:16" ht="21">
      <c r="C766" s="64" t="s">
        <v>38</v>
      </c>
      <c r="D766" s="60">
        <v>0.19935691318327975</v>
      </c>
      <c r="E766" s="60">
        <v>5.8823529411764705E-2</v>
      </c>
      <c r="F766" s="60">
        <v>0.19354838709677419</v>
      </c>
      <c r="G766" s="60">
        <v>0</v>
      </c>
      <c r="H766" s="61">
        <v>0.17518248175182483</v>
      </c>
    </row>
    <row r="767" spans="3:16" ht="21">
      <c r="C767" s="64" t="s">
        <v>453</v>
      </c>
      <c r="D767" s="60">
        <v>0.24115755627009647</v>
      </c>
      <c r="E767" s="60">
        <v>0.70588235294117652</v>
      </c>
      <c r="F767" s="60">
        <v>0.32258064516129031</v>
      </c>
      <c r="G767" s="60">
        <v>1</v>
      </c>
      <c r="H767" s="61">
        <v>0.32603406326034062</v>
      </c>
    </row>
    <row r="781" spans="3:16" ht="23.25">
      <c r="C781" s="106" t="s">
        <v>388</v>
      </c>
      <c r="D781" s="106"/>
      <c r="E781" s="106"/>
      <c r="F781" s="106"/>
      <c r="G781" s="106"/>
      <c r="H781" s="106"/>
      <c r="I781" s="106"/>
      <c r="J781" s="106"/>
      <c r="K781" s="106"/>
      <c r="L781" s="106"/>
      <c r="M781" s="106"/>
      <c r="N781" s="106"/>
      <c r="O781" s="106"/>
      <c r="P781" s="106"/>
    </row>
    <row r="783" spans="3:16" ht="29.25" customHeight="1">
      <c r="C783" s="55" t="s">
        <v>93</v>
      </c>
      <c r="D783" s="55" t="s">
        <v>190</v>
      </c>
      <c r="E783" s="55" t="s">
        <v>191</v>
      </c>
      <c r="F783" s="55" t="s">
        <v>192</v>
      </c>
      <c r="G783" s="55" t="s">
        <v>193</v>
      </c>
      <c r="H783" s="55" t="s">
        <v>95</v>
      </c>
    </row>
    <row r="784" spans="3:16" ht="56.25">
      <c r="C784" s="83" t="s">
        <v>389</v>
      </c>
      <c r="D784" s="57">
        <v>11</v>
      </c>
      <c r="E784" s="57">
        <v>5</v>
      </c>
      <c r="F784" s="57">
        <v>1</v>
      </c>
      <c r="G784" s="57">
        <v>0</v>
      </c>
      <c r="H784" s="57">
        <v>17</v>
      </c>
    </row>
    <row r="785" spans="3:8" ht="37.5">
      <c r="C785" s="83" t="s">
        <v>390</v>
      </c>
      <c r="D785" s="57">
        <v>28</v>
      </c>
      <c r="E785" s="57">
        <v>6</v>
      </c>
      <c r="F785" s="57">
        <v>7</v>
      </c>
      <c r="G785" s="57">
        <v>0</v>
      </c>
      <c r="H785" s="57">
        <v>41</v>
      </c>
    </row>
    <row r="786" spans="3:8" ht="37.5">
      <c r="C786" s="83" t="s">
        <v>391</v>
      </c>
      <c r="D786" s="57">
        <v>1</v>
      </c>
      <c r="E786" s="57">
        <v>1</v>
      </c>
      <c r="F786" s="57">
        <v>0</v>
      </c>
      <c r="G786" s="57">
        <v>0</v>
      </c>
      <c r="H786" s="57">
        <v>2</v>
      </c>
    </row>
    <row r="787" spans="3:8" ht="37.5">
      <c r="C787" s="83" t="s">
        <v>392</v>
      </c>
      <c r="D787" s="57">
        <v>8</v>
      </c>
      <c r="E787" s="57">
        <v>2</v>
      </c>
      <c r="F787" s="57">
        <v>0</v>
      </c>
      <c r="G787" s="57">
        <v>0</v>
      </c>
      <c r="H787" s="57">
        <v>10</v>
      </c>
    </row>
    <row r="788" spans="3:8" ht="37.5">
      <c r="C788" s="83" t="s">
        <v>393</v>
      </c>
      <c r="D788" s="57">
        <v>3</v>
      </c>
      <c r="E788" s="57">
        <v>1</v>
      </c>
      <c r="F788" s="57">
        <v>0</v>
      </c>
      <c r="G788" s="57">
        <v>0</v>
      </c>
      <c r="H788" s="57">
        <v>4</v>
      </c>
    </row>
    <row r="789" spans="3:8" ht="18.75">
      <c r="C789" s="83" t="s">
        <v>394</v>
      </c>
      <c r="D789" s="57">
        <v>11</v>
      </c>
      <c r="E789" s="57">
        <v>1</v>
      </c>
      <c r="F789" s="57">
        <v>3</v>
      </c>
      <c r="G789" s="57">
        <v>0</v>
      </c>
      <c r="H789" s="57">
        <v>15</v>
      </c>
    </row>
    <row r="790" spans="3:8" ht="37.5">
      <c r="C790" s="83" t="s">
        <v>395</v>
      </c>
      <c r="D790" s="57">
        <v>0</v>
      </c>
      <c r="E790" s="57">
        <v>0</v>
      </c>
      <c r="F790" s="57">
        <v>1</v>
      </c>
      <c r="G790" s="57">
        <v>0</v>
      </c>
      <c r="H790" s="57">
        <v>1</v>
      </c>
    </row>
    <row r="791" spans="3:8" ht="18.75">
      <c r="C791" s="83" t="s">
        <v>396</v>
      </c>
      <c r="D791" s="57">
        <v>26</v>
      </c>
      <c r="E791" s="57">
        <v>2</v>
      </c>
      <c r="F791" s="57">
        <v>1</v>
      </c>
      <c r="G791" s="57">
        <v>0</v>
      </c>
      <c r="H791" s="57">
        <v>29</v>
      </c>
    </row>
    <row r="792" spans="3:8" ht="18.75">
      <c r="C792" s="83" t="s">
        <v>397</v>
      </c>
      <c r="D792" s="57">
        <v>10</v>
      </c>
      <c r="E792" s="57">
        <v>2</v>
      </c>
      <c r="F792" s="57">
        <v>0</v>
      </c>
      <c r="G792" s="57">
        <v>0</v>
      </c>
      <c r="H792" s="57">
        <v>12</v>
      </c>
    </row>
    <row r="793" spans="3:8" ht="18.75">
      <c r="C793" s="83" t="s">
        <v>453</v>
      </c>
      <c r="D793" s="57">
        <v>93</v>
      </c>
      <c r="E793" s="57">
        <v>48</v>
      </c>
      <c r="F793" s="57">
        <v>13</v>
      </c>
      <c r="G793" s="57">
        <v>1</v>
      </c>
      <c r="H793" s="57">
        <v>155</v>
      </c>
    </row>
    <row r="796" spans="3:8" ht="23.25">
      <c r="C796" s="55" t="s">
        <v>94</v>
      </c>
      <c r="D796" s="55" t="s">
        <v>190</v>
      </c>
      <c r="E796" s="55" t="s">
        <v>191</v>
      </c>
      <c r="F796" s="55" t="s">
        <v>192</v>
      </c>
      <c r="G796" s="55" t="s">
        <v>193</v>
      </c>
      <c r="H796" s="55" t="s">
        <v>95</v>
      </c>
    </row>
    <row r="797" spans="3:8" ht="63">
      <c r="C797" s="56" t="s">
        <v>389</v>
      </c>
      <c r="D797" s="60">
        <v>3.5369774919614148E-2</v>
      </c>
      <c r="E797" s="60">
        <v>7.3529411764705885E-2</v>
      </c>
      <c r="F797" s="60">
        <v>3.2258064516129031E-2</v>
      </c>
      <c r="G797" s="60">
        <v>0</v>
      </c>
      <c r="H797" s="60">
        <v>4.1362530413625302E-2</v>
      </c>
    </row>
    <row r="798" spans="3:8" ht="42">
      <c r="C798" s="56" t="s">
        <v>390</v>
      </c>
      <c r="D798" s="60">
        <v>9.0032154340836015E-2</v>
      </c>
      <c r="E798" s="60">
        <v>8.8235294117647065E-2</v>
      </c>
      <c r="F798" s="60">
        <v>0.22580645161290322</v>
      </c>
      <c r="G798" s="60">
        <v>0</v>
      </c>
      <c r="H798" s="60">
        <v>9.9756690997566913E-2</v>
      </c>
    </row>
    <row r="799" spans="3:8" ht="42">
      <c r="C799" s="56" t="s">
        <v>391</v>
      </c>
      <c r="D799" s="60">
        <v>3.2154340836012861E-3</v>
      </c>
      <c r="E799" s="60">
        <v>1.4705882352941176E-2</v>
      </c>
      <c r="F799" s="60">
        <v>0</v>
      </c>
      <c r="G799" s="60">
        <v>0</v>
      </c>
      <c r="H799" s="60">
        <v>4.8661800486618006E-3</v>
      </c>
    </row>
    <row r="800" spans="3:8" ht="42">
      <c r="C800" s="56" t="s">
        <v>392</v>
      </c>
      <c r="D800" s="60">
        <v>2.5723472668810289E-2</v>
      </c>
      <c r="E800" s="60">
        <v>2.9411764705882353E-2</v>
      </c>
      <c r="F800" s="60">
        <v>0</v>
      </c>
      <c r="G800" s="60">
        <v>0</v>
      </c>
      <c r="H800" s="60">
        <v>2.4330900243309004E-2</v>
      </c>
    </row>
    <row r="801" spans="3:16" ht="42">
      <c r="C801" s="56" t="s">
        <v>393</v>
      </c>
      <c r="D801" s="60">
        <v>9.6463022508038593E-3</v>
      </c>
      <c r="E801" s="60">
        <v>1.4705882352941176E-2</v>
      </c>
      <c r="F801" s="60">
        <v>0</v>
      </c>
      <c r="G801" s="60">
        <v>0</v>
      </c>
      <c r="H801" s="60">
        <v>9.7323600973236012E-3</v>
      </c>
    </row>
    <row r="802" spans="3:16" ht="21">
      <c r="C802" s="56" t="s">
        <v>394</v>
      </c>
      <c r="D802" s="60">
        <v>3.5369774919614148E-2</v>
      </c>
      <c r="E802" s="60">
        <v>1.4705882352941176E-2</v>
      </c>
      <c r="F802" s="60">
        <v>9.6774193548387094E-2</v>
      </c>
      <c r="G802" s="60">
        <v>0</v>
      </c>
      <c r="H802" s="60">
        <v>3.6496350364963501E-2</v>
      </c>
    </row>
    <row r="803" spans="3:16" ht="42">
      <c r="C803" s="56" t="s">
        <v>395</v>
      </c>
      <c r="D803" s="60">
        <v>0</v>
      </c>
      <c r="E803" s="60">
        <v>0</v>
      </c>
      <c r="F803" s="60">
        <v>3.2258064516129031E-2</v>
      </c>
      <c r="G803" s="60">
        <v>0</v>
      </c>
      <c r="H803" s="60">
        <v>2.4330900243309003E-3</v>
      </c>
    </row>
    <row r="804" spans="3:16" ht="21">
      <c r="C804" s="56" t="s">
        <v>396</v>
      </c>
      <c r="D804" s="60">
        <v>8.3601286173633438E-2</v>
      </c>
      <c r="E804" s="60">
        <v>2.9411764705882353E-2</v>
      </c>
      <c r="F804" s="60">
        <v>3.2258064516129031E-2</v>
      </c>
      <c r="G804" s="60">
        <v>0</v>
      </c>
      <c r="H804" s="60">
        <v>7.0559610705596104E-2</v>
      </c>
    </row>
    <row r="805" spans="3:16" ht="21">
      <c r="C805" s="56" t="s">
        <v>397</v>
      </c>
      <c r="D805" s="60">
        <v>3.215434083601286E-2</v>
      </c>
      <c r="E805" s="60">
        <v>2.9411764705882353E-2</v>
      </c>
      <c r="F805" s="60">
        <v>0</v>
      </c>
      <c r="G805" s="60">
        <v>0</v>
      </c>
      <c r="H805" s="60">
        <v>2.9197080291970802E-2</v>
      </c>
    </row>
    <row r="806" spans="3:16" ht="21">
      <c r="C806" s="56" t="s">
        <v>453</v>
      </c>
      <c r="D806" s="60">
        <v>0.29903536977491962</v>
      </c>
      <c r="E806" s="60">
        <v>0.70588235294117652</v>
      </c>
      <c r="F806" s="60">
        <v>0.41935483870967744</v>
      </c>
      <c r="G806" s="60">
        <v>1</v>
      </c>
      <c r="H806" s="60">
        <v>0.37712895377128952</v>
      </c>
    </row>
    <row r="807" spans="3:16" ht="43.5" customHeight="1"/>
    <row r="808" spans="3:16" ht="23.25">
      <c r="C808" s="105" t="s">
        <v>398</v>
      </c>
      <c r="D808" s="105"/>
      <c r="E808" s="105"/>
      <c r="F808" s="105"/>
      <c r="G808" s="105"/>
      <c r="H808" s="105"/>
      <c r="I808" s="105"/>
      <c r="J808" s="105"/>
      <c r="K808" s="105"/>
      <c r="L808" s="105"/>
      <c r="M808" s="105"/>
      <c r="N808" s="105"/>
      <c r="O808" s="105"/>
      <c r="P808" s="105"/>
    </row>
    <row r="810" spans="3:16" s="88" customFormat="1" ht="52.5" customHeight="1">
      <c r="C810" s="107" t="s">
        <v>399</v>
      </c>
      <c r="D810" s="107"/>
      <c r="E810" s="107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</row>
    <row r="812" spans="3:16" ht="23.25">
      <c r="C812" s="55" t="s">
        <v>93</v>
      </c>
      <c r="D812" s="55" t="s">
        <v>190</v>
      </c>
    </row>
    <row r="813" spans="3:16" ht="21">
      <c r="C813" s="64" t="s">
        <v>39</v>
      </c>
      <c r="D813" s="57">
        <v>250</v>
      </c>
    </row>
    <row r="814" spans="3:16" ht="21">
      <c r="C814" s="64" t="s">
        <v>38</v>
      </c>
      <c r="D814" s="57">
        <v>43</v>
      </c>
    </row>
    <row r="815" spans="3:16" ht="21">
      <c r="C815" s="64" t="s">
        <v>181</v>
      </c>
      <c r="D815" s="57">
        <v>18</v>
      </c>
    </row>
    <row r="817" spans="3:16" ht="23.25">
      <c r="C817" s="55" t="s">
        <v>94</v>
      </c>
      <c r="D817" s="55" t="s">
        <v>190</v>
      </c>
    </row>
    <row r="818" spans="3:16" ht="21">
      <c r="C818" s="64" t="s">
        <v>39</v>
      </c>
      <c r="D818" s="60">
        <v>0.8038585209003215</v>
      </c>
    </row>
    <row r="819" spans="3:16" ht="21">
      <c r="C819" s="64" t="s">
        <v>38</v>
      </c>
      <c r="D819" s="60">
        <v>0.13826366559485531</v>
      </c>
    </row>
    <row r="820" spans="3:16" ht="21">
      <c r="C820" s="64" t="s">
        <v>181</v>
      </c>
      <c r="D820" s="60">
        <v>5.7877813504823149E-2</v>
      </c>
    </row>
    <row r="823" spans="3:16" ht="23.25">
      <c r="C823" s="105" t="s">
        <v>400</v>
      </c>
      <c r="D823" s="105"/>
      <c r="E823" s="105"/>
      <c r="F823" s="105"/>
      <c r="G823" s="105"/>
      <c r="H823" s="105"/>
      <c r="I823" s="105"/>
      <c r="J823" s="105"/>
      <c r="K823" s="105"/>
      <c r="L823" s="105"/>
      <c r="M823" s="105"/>
      <c r="N823" s="105"/>
      <c r="O823" s="105"/>
      <c r="P823" s="105"/>
    </row>
    <row r="825" spans="3:16" ht="54" customHeight="1">
      <c r="C825" s="106" t="s">
        <v>401</v>
      </c>
      <c r="D825" s="106"/>
      <c r="E825" s="106"/>
      <c r="F825" s="106"/>
      <c r="G825" s="106"/>
      <c r="H825" s="106"/>
      <c r="I825" s="106"/>
      <c r="J825" s="106"/>
      <c r="K825" s="106"/>
      <c r="L825" s="106"/>
      <c r="M825" s="106"/>
      <c r="N825" s="106"/>
      <c r="O825" s="106"/>
      <c r="P825" s="106"/>
    </row>
    <row r="827" spans="3:16" ht="23.25">
      <c r="C827" s="55" t="s">
        <v>93</v>
      </c>
      <c r="D827" s="55" t="s">
        <v>190</v>
      </c>
    </row>
    <row r="828" spans="3:16" ht="21">
      <c r="C828" s="56" t="s">
        <v>204</v>
      </c>
      <c r="D828" s="57">
        <v>98</v>
      </c>
    </row>
    <row r="829" spans="3:16" ht="21">
      <c r="C829" s="56" t="s">
        <v>243</v>
      </c>
      <c r="D829" s="57">
        <v>177</v>
      </c>
    </row>
    <row r="830" spans="3:16" ht="21">
      <c r="C830" s="56" t="s">
        <v>206</v>
      </c>
      <c r="D830" s="57">
        <v>26</v>
      </c>
    </row>
    <row r="831" spans="3:16" ht="21">
      <c r="C831" s="56" t="s">
        <v>244</v>
      </c>
      <c r="D831" s="57">
        <v>7</v>
      </c>
    </row>
    <row r="832" spans="3:16" ht="21">
      <c r="C832" s="56" t="s">
        <v>181</v>
      </c>
      <c r="D832" s="57">
        <v>3</v>
      </c>
    </row>
    <row r="834" spans="3:16" ht="23.25">
      <c r="C834" s="55" t="s">
        <v>94</v>
      </c>
      <c r="D834" s="55" t="s">
        <v>190</v>
      </c>
    </row>
    <row r="835" spans="3:16" ht="21">
      <c r="C835" s="56" t="s">
        <v>204</v>
      </c>
      <c r="D835" s="60">
        <v>0.31511254019292606</v>
      </c>
    </row>
    <row r="836" spans="3:16" ht="21">
      <c r="C836" s="56" t="s">
        <v>243</v>
      </c>
      <c r="D836" s="60">
        <v>0.56913183279742763</v>
      </c>
    </row>
    <row r="837" spans="3:16" ht="21">
      <c r="C837" s="56" t="s">
        <v>206</v>
      </c>
      <c r="D837" s="60">
        <v>8.3601286173633438E-2</v>
      </c>
    </row>
    <row r="838" spans="3:16" ht="21">
      <c r="C838" s="56" t="s">
        <v>244</v>
      </c>
      <c r="D838" s="60">
        <v>2.2508038585209004E-2</v>
      </c>
    </row>
    <row r="839" spans="3:16" ht="21">
      <c r="C839" s="56" t="s">
        <v>181</v>
      </c>
      <c r="D839" s="60">
        <v>9.6463022508038593E-3</v>
      </c>
    </row>
    <row r="841" spans="3:16" ht="23.25">
      <c r="C841" s="105" t="s">
        <v>402</v>
      </c>
      <c r="D841" s="105"/>
      <c r="E841" s="105"/>
      <c r="F841" s="105"/>
      <c r="G841" s="105"/>
      <c r="H841" s="105"/>
      <c r="I841" s="105"/>
      <c r="J841" s="105"/>
      <c r="K841" s="105"/>
      <c r="L841" s="105"/>
      <c r="M841" s="105"/>
      <c r="N841" s="105"/>
      <c r="O841" s="105"/>
      <c r="P841" s="105"/>
    </row>
    <row r="843" spans="3:16" ht="23.25">
      <c r="C843" s="106" t="s">
        <v>403</v>
      </c>
      <c r="D843" s="106"/>
      <c r="E843" s="106"/>
      <c r="F843" s="106"/>
      <c r="G843" s="106"/>
      <c r="H843" s="106"/>
      <c r="I843" s="106"/>
      <c r="J843" s="106"/>
      <c r="K843" s="106"/>
      <c r="L843" s="106"/>
      <c r="M843" s="106"/>
      <c r="N843" s="106"/>
      <c r="O843" s="106"/>
      <c r="P843" s="106"/>
    </row>
    <row r="845" spans="3:16" ht="23.25">
      <c r="C845" s="89" t="s">
        <v>404</v>
      </c>
      <c r="D845" s="55" t="s">
        <v>190</v>
      </c>
      <c r="E845" s="55" t="s">
        <v>192</v>
      </c>
      <c r="F845" s="55" t="s">
        <v>193</v>
      </c>
      <c r="G845" s="55" t="s">
        <v>95</v>
      </c>
    </row>
    <row r="846" spans="3:16" ht="21">
      <c r="C846" s="64" t="s">
        <v>405</v>
      </c>
      <c r="D846" s="57">
        <v>45</v>
      </c>
      <c r="E846" s="57">
        <v>5</v>
      </c>
      <c r="F846" s="57">
        <v>0</v>
      </c>
      <c r="G846" s="57">
        <v>50</v>
      </c>
    </row>
    <row r="847" spans="3:16" ht="21">
      <c r="C847" s="64" t="s">
        <v>406</v>
      </c>
      <c r="D847" s="57">
        <v>77</v>
      </c>
      <c r="E847" s="57">
        <v>8</v>
      </c>
      <c r="F847" s="57">
        <v>1</v>
      </c>
      <c r="G847" s="57">
        <v>86</v>
      </c>
    </row>
    <row r="848" spans="3:16" ht="21">
      <c r="C848" s="64" t="s">
        <v>407</v>
      </c>
      <c r="D848" s="57">
        <v>63</v>
      </c>
      <c r="E848" s="57">
        <v>10</v>
      </c>
      <c r="F848" s="57">
        <v>0</v>
      </c>
      <c r="G848" s="57">
        <v>73</v>
      </c>
    </row>
    <row r="849" spans="3:7" ht="21">
      <c r="C849" s="64" t="s">
        <v>408</v>
      </c>
      <c r="D849" s="57">
        <v>22</v>
      </c>
      <c r="E849" s="57">
        <v>3</v>
      </c>
      <c r="F849" s="57">
        <v>0</v>
      </c>
      <c r="G849" s="57">
        <v>25</v>
      </c>
    </row>
    <row r="850" spans="3:7" ht="21">
      <c r="C850" s="64" t="s">
        <v>181</v>
      </c>
      <c r="D850" s="57">
        <v>20</v>
      </c>
      <c r="E850" s="57">
        <v>5</v>
      </c>
      <c r="F850" s="57">
        <v>0</v>
      </c>
      <c r="G850" s="57">
        <v>25</v>
      </c>
    </row>
    <row r="851" spans="3:7" ht="21">
      <c r="C851" s="75"/>
      <c r="D851" s="77"/>
      <c r="E851" s="77"/>
      <c r="F851" s="77"/>
      <c r="G851" s="77"/>
    </row>
    <row r="853" spans="3:7" ht="23.25">
      <c r="C853" s="89" t="s">
        <v>409</v>
      </c>
      <c r="D853" s="55" t="s">
        <v>190</v>
      </c>
      <c r="E853" s="55" t="s">
        <v>192</v>
      </c>
      <c r="F853" s="55" t="s">
        <v>193</v>
      </c>
      <c r="G853" s="55" t="s">
        <v>95</v>
      </c>
    </row>
    <row r="854" spans="3:7" ht="21">
      <c r="C854" s="64" t="s">
        <v>405</v>
      </c>
      <c r="D854" s="57">
        <v>55</v>
      </c>
      <c r="E854" s="57">
        <v>4</v>
      </c>
      <c r="F854" s="57">
        <v>0</v>
      </c>
      <c r="G854" s="57">
        <v>59</v>
      </c>
    </row>
    <row r="855" spans="3:7" ht="21">
      <c r="C855" s="64" t="s">
        <v>406</v>
      </c>
      <c r="D855" s="57">
        <v>109</v>
      </c>
      <c r="E855" s="57">
        <v>8</v>
      </c>
      <c r="F855" s="57">
        <v>1</v>
      </c>
      <c r="G855" s="57">
        <v>118</v>
      </c>
    </row>
    <row r="856" spans="3:7" ht="21">
      <c r="C856" s="64" t="s">
        <v>407</v>
      </c>
      <c r="D856" s="57">
        <v>84</v>
      </c>
      <c r="E856" s="57">
        <v>11</v>
      </c>
      <c r="F856" s="57">
        <v>0</v>
      </c>
      <c r="G856" s="57">
        <v>95</v>
      </c>
    </row>
    <row r="857" spans="3:7" ht="21">
      <c r="C857" s="64" t="s">
        <v>408</v>
      </c>
      <c r="D857" s="57">
        <v>33</v>
      </c>
      <c r="E857" s="57">
        <v>3</v>
      </c>
      <c r="F857" s="57">
        <v>0</v>
      </c>
      <c r="G857" s="57">
        <v>36</v>
      </c>
    </row>
    <row r="858" spans="3:7" ht="21">
      <c r="C858" s="138" t="s">
        <v>181</v>
      </c>
      <c r="D858" s="57">
        <v>30</v>
      </c>
      <c r="E858" s="57">
        <v>5</v>
      </c>
      <c r="F858" s="57">
        <v>0</v>
      </c>
      <c r="G858" s="57">
        <v>35</v>
      </c>
    </row>
    <row r="859" spans="3:7" ht="21">
      <c r="C859" s="139"/>
    </row>
    <row r="861" spans="3:7" ht="23.25">
      <c r="C861" s="89" t="s">
        <v>410</v>
      </c>
      <c r="D861" s="55" t="s">
        <v>190</v>
      </c>
      <c r="E861" s="55" t="s">
        <v>192</v>
      </c>
      <c r="F861" s="55" t="s">
        <v>193</v>
      </c>
      <c r="G861" s="55" t="s">
        <v>95</v>
      </c>
    </row>
    <row r="862" spans="3:7" ht="21">
      <c r="C862" s="64" t="s">
        <v>405</v>
      </c>
      <c r="D862" s="57">
        <v>28</v>
      </c>
      <c r="E862" s="57">
        <v>3</v>
      </c>
      <c r="F862" s="57">
        <v>0</v>
      </c>
      <c r="G862" s="57">
        <v>31</v>
      </c>
    </row>
    <row r="863" spans="3:7" ht="21">
      <c r="C863" s="64" t="s">
        <v>406</v>
      </c>
      <c r="D863" s="57">
        <v>64</v>
      </c>
      <c r="E863" s="57">
        <v>8</v>
      </c>
      <c r="F863" s="57">
        <v>1</v>
      </c>
      <c r="G863" s="57">
        <v>73</v>
      </c>
    </row>
    <row r="864" spans="3:7" ht="21">
      <c r="C864" s="64" t="s">
        <v>407</v>
      </c>
      <c r="D864" s="57">
        <v>54</v>
      </c>
      <c r="E864" s="57">
        <v>12</v>
      </c>
      <c r="F864" s="57">
        <v>0</v>
      </c>
      <c r="G864" s="57">
        <v>66</v>
      </c>
    </row>
    <row r="865" spans="3:7" ht="21">
      <c r="C865" s="64" t="s">
        <v>408</v>
      </c>
      <c r="D865" s="57">
        <v>18</v>
      </c>
      <c r="E865" s="57">
        <v>3</v>
      </c>
      <c r="F865" s="57">
        <v>0</v>
      </c>
      <c r="G865" s="57">
        <v>21</v>
      </c>
    </row>
    <row r="866" spans="3:7" ht="21">
      <c r="C866" s="64" t="s">
        <v>181</v>
      </c>
      <c r="D866" s="57">
        <v>16</v>
      </c>
      <c r="E866" s="57">
        <v>5</v>
      </c>
      <c r="F866" s="57">
        <v>0</v>
      </c>
      <c r="G866" s="57">
        <v>21</v>
      </c>
    </row>
    <row r="867" spans="3:7" ht="21">
      <c r="C867" s="75" t="s">
        <v>453</v>
      </c>
      <c r="D867" s="77"/>
      <c r="E867" s="77"/>
      <c r="F867" s="77"/>
      <c r="G867" s="77"/>
    </row>
    <row r="868" spans="3:7" ht="63" customHeight="1"/>
    <row r="869" spans="3:7" ht="23.25">
      <c r="C869" s="89" t="s">
        <v>411</v>
      </c>
      <c r="D869" s="55" t="s">
        <v>190</v>
      </c>
      <c r="E869" s="55" t="s">
        <v>192</v>
      </c>
      <c r="F869" s="55" t="s">
        <v>193</v>
      </c>
      <c r="G869" s="55" t="s">
        <v>95</v>
      </c>
    </row>
    <row r="870" spans="3:7" ht="21">
      <c r="C870" s="64" t="s">
        <v>405</v>
      </c>
      <c r="D870" s="60">
        <v>0.14469453376205788</v>
      </c>
      <c r="E870" s="60">
        <v>0.16129032258064516</v>
      </c>
      <c r="F870" s="60">
        <v>0</v>
      </c>
      <c r="G870" s="60">
        <v>0.1457725947521866</v>
      </c>
    </row>
    <row r="871" spans="3:7" ht="21">
      <c r="C871" s="64" t="s">
        <v>406</v>
      </c>
      <c r="D871" s="60">
        <v>0.24758842443729903</v>
      </c>
      <c r="E871" s="60">
        <v>0.25806451612903225</v>
      </c>
      <c r="F871" s="60">
        <v>1</v>
      </c>
      <c r="G871" s="60">
        <v>0.25072886297376096</v>
      </c>
    </row>
    <row r="872" spans="3:7" ht="21">
      <c r="C872" s="64" t="s">
        <v>407</v>
      </c>
      <c r="D872" s="60">
        <v>0.20257234726688103</v>
      </c>
      <c r="E872" s="60">
        <v>0.32258064516129031</v>
      </c>
      <c r="F872" s="60">
        <v>0</v>
      </c>
      <c r="G872" s="60">
        <v>0.21282798833819241</v>
      </c>
    </row>
    <row r="873" spans="3:7" ht="21">
      <c r="C873" s="64" t="s">
        <v>408</v>
      </c>
      <c r="D873" s="60">
        <v>7.0739549839228297E-2</v>
      </c>
      <c r="E873" s="60">
        <v>9.6774193548387094E-2</v>
      </c>
      <c r="F873" s="60">
        <v>0</v>
      </c>
      <c r="G873" s="60">
        <v>7.2886297376093298E-2</v>
      </c>
    </row>
    <row r="874" spans="3:7" ht="21">
      <c r="C874" s="64" t="s">
        <v>181</v>
      </c>
      <c r="D874" s="60">
        <v>6.4308681672025719E-2</v>
      </c>
      <c r="E874" s="60">
        <v>0.16129032258064516</v>
      </c>
      <c r="F874" s="60">
        <v>0</v>
      </c>
      <c r="G874" s="60">
        <v>7.2886297376093298E-2</v>
      </c>
    </row>
    <row r="875" spans="3:7" ht="84.75" customHeight="1"/>
    <row r="876" spans="3:7" ht="23.25">
      <c r="C876" s="89" t="s">
        <v>412</v>
      </c>
      <c r="D876" s="55" t="s">
        <v>190</v>
      </c>
      <c r="E876" s="55" t="s">
        <v>192</v>
      </c>
      <c r="F876" s="55" t="s">
        <v>193</v>
      </c>
      <c r="G876" s="55" t="s">
        <v>95</v>
      </c>
    </row>
    <row r="877" spans="3:7" ht="21">
      <c r="C877" s="64" t="s">
        <v>405</v>
      </c>
      <c r="D877" s="60">
        <v>0.17684887459807075</v>
      </c>
      <c r="E877" s="60">
        <v>0.12903225806451613</v>
      </c>
      <c r="F877" s="60">
        <v>0</v>
      </c>
      <c r="G877" s="60">
        <v>0.17201166180758018</v>
      </c>
    </row>
    <row r="878" spans="3:7" ht="21">
      <c r="C878" s="64" t="s">
        <v>406</v>
      </c>
      <c r="D878" s="60">
        <v>0.35048231511254019</v>
      </c>
      <c r="E878" s="60">
        <v>0.25806451612903225</v>
      </c>
      <c r="F878" s="60">
        <v>1</v>
      </c>
      <c r="G878" s="60">
        <v>0.34402332361516036</v>
      </c>
    </row>
    <row r="879" spans="3:7" ht="21">
      <c r="C879" s="64" t="s">
        <v>407</v>
      </c>
      <c r="D879" s="60">
        <v>0.27009646302250806</v>
      </c>
      <c r="E879" s="60">
        <v>0.35483870967741937</v>
      </c>
      <c r="F879" s="60">
        <v>0</v>
      </c>
      <c r="G879" s="60">
        <v>0.27696793002915454</v>
      </c>
    </row>
    <row r="880" spans="3:7" ht="21">
      <c r="C880" s="64" t="s">
        <v>408</v>
      </c>
      <c r="D880" s="60">
        <v>0.10610932475884244</v>
      </c>
      <c r="E880" s="60">
        <v>9.6774193548387094E-2</v>
      </c>
      <c r="F880" s="60">
        <v>0</v>
      </c>
      <c r="G880" s="60">
        <v>0.10495626822157435</v>
      </c>
    </row>
    <row r="881" spans="3:16" ht="21">
      <c r="C881" s="64" t="s">
        <v>181</v>
      </c>
      <c r="D881" s="60">
        <v>9.6463022508038579E-2</v>
      </c>
      <c r="E881" s="60">
        <v>0.16129032258064516</v>
      </c>
      <c r="F881" s="60">
        <v>0</v>
      </c>
      <c r="G881" s="60">
        <v>0.10204081632653061</v>
      </c>
    </row>
    <row r="882" spans="3:16" ht="67.5" customHeight="1"/>
    <row r="883" spans="3:16" ht="23.25">
      <c r="C883" s="89" t="s">
        <v>413</v>
      </c>
      <c r="D883" s="55" t="s">
        <v>190</v>
      </c>
      <c r="E883" s="55" t="s">
        <v>192</v>
      </c>
      <c r="F883" s="55" t="s">
        <v>193</v>
      </c>
      <c r="G883" s="55" t="s">
        <v>95</v>
      </c>
    </row>
    <row r="884" spans="3:16" ht="21">
      <c r="C884" s="64" t="s">
        <v>405</v>
      </c>
      <c r="D884" s="60">
        <v>9.0032154340836015E-2</v>
      </c>
      <c r="E884" s="60">
        <v>9.6774193548387094E-2</v>
      </c>
      <c r="F884" s="60">
        <v>0</v>
      </c>
      <c r="G884" s="60">
        <v>9.0379008746355682E-2</v>
      </c>
    </row>
    <row r="885" spans="3:16" ht="21">
      <c r="C885" s="64" t="s">
        <v>406</v>
      </c>
      <c r="D885" s="60">
        <v>0.20578778135048231</v>
      </c>
      <c r="E885" s="60">
        <v>0.25806451612903225</v>
      </c>
      <c r="F885" s="60">
        <v>1</v>
      </c>
      <c r="G885" s="60">
        <v>0.21282798833819241</v>
      </c>
    </row>
    <row r="886" spans="3:16" ht="21">
      <c r="C886" s="64" t="s">
        <v>407</v>
      </c>
      <c r="D886" s="60">
        <v>0.17363344051446947</v>
      </c>
      <c r="E886" s="60">
        <v>0.38709677419354838</v>
      </c>
      <c r="F886" s="60">
        <v>0</v>
      </c>
      <c r="G886" s="60">
        <v>0.1924198250728863</v>
      </c>
    </row>
    <row r="887" spans="3:16" ht="21">
      <c r="C887" s="64" t="s">
        <v>408</v>
      </c>
      <c r="D887" s="60">
        <v>5.7877813504823149E-2</v>
      </c>
      <c r="E887" s="60">
        <v>9.6774193548387094E-2</v>
      </c>
      <c r="F887" s="60">
        <v>0</v>
      </c>
      <c r="G887" s="60">
        <v>6.1224489795918366E-2</v>
      </c>
    </row>
    <row r="888" spans="3:16" ht="21">
      <c r="C888" s="64" t="s">
        <v>181</v>
      </c>
      <c r="D888" s="60">
        <v>5.1446945337620578E-2</v>
      </c>
      <c r="E888" s="60">
        <v>0.16129032258064516</v>
      </c>
      <c r="F888" s="60">
        <v>0</v>
      </c>
      <c r="G888" s="60">
        <v>6.1224489795918366E-2</v>
      </c>
    </row>
    <row r="889" spans="3:16" ht="60" customHeight="1"/>
    <row r="890" spans="3:16" ht="41.25" customHeight="1"/>
    <row r="891" spans="3:16" ht="23.25">
      <c r="C891" s="105" t="s">
        <v>414</v>
      </c>
      <c r="D891" s="105"/>
      <c r="E891" s="105"/>
      <c r="F891" s="105"/>
      <c r="G891" s="105"/>
      <c r="H891" s="105"/>
      <c r="I891" s="105"/>
      <c r="J891" s="105"/>
      <c r="K891" s="105"/>
      <c r="L891" s="105"/>
      <c r="M891" s="105"/>
      <c r="N891" s="105"/>
      <c r="O891" s="105"/>
      <c r="P891" s="105"/>
    </row>
    <row r="893" spans="3:16" ht="42" customHeight="1">
      <c r="C893" s="107" t="s">
        <v>415</v>
      </c>
      <c r="D893" s="107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</row>
    <row r="895" spans="3:16" ht="23.25">
      <c r="C895" s="55" t="s">
        <v>93</v>
      </c>
      <c r="D895" s="55" t="s">
        <v>190</v>
      </c>
      <c r="E895" s="55" t="s">
        <v>191</v>
      </c>
      <c r="F895" s="55" t="s">
        <v>192</v>
      </c>
      <c r="G895" s="55" t="s">
        <v>193</v>
      </c>
      <c r="H895" s="55" t="s">
        <v>95</v>
      </c>
    </row>
    <row r="896" spans="3:16" ht="21">
      <c r="C896" s="64">
        <v>1</v>
      </c>
      <c r="D896" s="57">
        <v>0</v>
      </c>
      <c r="E896" s="57">
        <v>0</v>
      </c>
      <c r="F896" s="57">
        <v>0</v>
      </c>
      <c r="G896" s="57">
        <v>0</v>
      </c>
      <c r="H896" s="57">
        <v>0</v>
      </c>
    </row>
    <row r="897" spans="3:8" ht="21">
      <c r="C897" s="64">
        <v>2</v>
      </c>
      <c r="D897" s="57">
        <v>3</v>
      </c>
      <c r="E897" s="57">
        <v>2</v>
      </c>
      <c r="F897" s="57">
        <v>0</v>
      </c>
      <c r="G897" s="57">
        <v>0</v>
      </c>
      <c r="H897" s="57">
        <v>5</v>
      </c>
    </row>
    <row r="898" spans="3:8" ht="21">
      <c r="C898" s="64">
        <v>3</v>
      </c>
      <c r="D898" s="57">
        <v>31</v>
      </c>
      <c r="E898" s="57">
        <v>16</v>
      </c>
      <c r="F898" s="57">
        <v>4</v>
      </c>
      <c r="G898" s="57">
        <v>0</v>
      </c>
      <c r="H898" s="57">
        <v>51</v>
      </c>
    </row>
    <row r="899" spans="3:8" ht="21">
      <c r="C899" s="64">
        <v>4</v>
      </c>
      <c r="D899" s="57">
        <v>200</v>
      </c>
      <c r="E899" s="57">
        <v>36</v>
      </c>
      <c r="F899" s="57">
        <v>16</v>
      </c>
      <c r="G899" s="57">
        <v>1</v>
      </c>
      <c r="H899" s="57">
        <v>253</v>
      </c>
    </row>
    <row r="900" spans="3:8" ht="21">
      <c r="C900" s="64">
        <v>5</v>
      </c>
      <c r="D900" s="57">
        <v>77</v>
      </c>
      <c r="E900" s="57">
        <v>14</v>
      </c>
      <c r="F900" s="57">
        <v>11</v>
      </c>
      <c r="G900" s="57">
        <v>0</v>
      </c>
      <c r="H900" s="57">
        <v>102</v>
      </c>
    </row>
    <row r="902" spans="3:8" ht="23.25">
      <c r="C902" s="89" t="s">
        <v>94</v>
      </c>
      <c r="D902" s="55" t="s">
        <v>190</v>
      </c>
      <c r="E902" s="55" t="s">
        <v>191</v>
      </c>
      <c r="F902" s="55" t="s">
        <v>192</v>
      </c>
      <c r="G902" s="55" t="s">
        <v>193</v>
      </c>
      <c r="H902" s="55" t="s">
        <v>95</v>
      </c>
    </row>
    <row r="903" spans="3:8" ht="21">
      <c r="C903" s="64">
        <v>1</v>
      </c>
      <c r="D903" s="60">
        <v>0</v>
      </c>
      <c r="E903" s="60">
        <v>0</v>
      </c>
      <c r="F903" s="60">
        <v>0</v>
      </c>
      <c r="G903" s="60">
        <v>0</v>
      </c>
      <c r="H903" s="60">
        <v>0</v>
      </c>
    </row>
    <row r="904" spans="3:8" ht="21">
      <c r="C904" s="64">
        <v>2</v>
      </c>
      <c r="D904" s="60">
        <v>9.6463022508038593E-3</v>
      </c>
      <c r="E904" s="60">
        <v>2.9411764705882353E-2</v>
      </c>
      <c r="F904" s="60">
        <v>0</v>
      </c>
      <c r="G904" s="60">
        <v>0</v>
      </c>
      <c r="H904" s="60">
        <v>1.2165450121654502E-2</v>
      </c>
    </row>
    <row r="905" spans="3:8" ht="21">
      <c r="C905" s="64">
        <v>3</v>
      </c>
      <c r="D905" s="60">
        <v>9.9678456591639875E-2</v>
      </c>
      <c r="E905" s="60">
        <v>0.23529411764705882</v>
      </c>
      <c r="F905" s="60">
        <v>0.12903225806451613</v>
      </c>
      <c r="G905" s="60">
        <v>0</v>
      </c>
      <c r="H905" s="60">
        <v>0.12408759124087591</v>
      </c>
    </row>
    <row r="906" spans="3:8" ht="21">
      <c r="C906" s="64">
        <v>4</v>
      </c>
      <c r="D906" s="60">
        <v>0.64308681672025725</v>
      </c>
      <c r="E906" s="60">
        <v>0.52941176470588236</v>
      </c>
      <c r="F906" s="60">
        <v>0.5161290322580645</v>
      </c>
      <c r="G906" s="60">
        <v>1</v>
      </c>
      <c r="H906" s="60">
        <v>0.61557177615571779</v>
      </c>
    </row>
    <row r="907" spans="3:8" ht="21">
      <c r="C907" s="64">
        <v>5</v>
      </c>
      <c r="D907" s="60">
        <v>0.24758842443729903</v>
      </c>
      <c r="E907" s="60">
        <v>0.20588235294117646</v>
      </c>
      <c r="F907" s="60">
        <v>0.35483870967741937</v>
      </c>
      <c r="G907" s="60">
        <v>0</v>
      </c>
      <c r="H907" s="60">
        <v>0.24817518248175183</v>
      </c>
    </row>
    <row r="926" spans="3:16" ht="23.25">
      <c r="C926" s="106" t="s">
        <v>416</v>
      </c>
      <c r="D926" s="106"/>
      <c r="E926" s="106"/>
      <c r="F926" s="106"/>
      <c r="G926" s="106"/>
      <c r="H926" s="106"/>
      <c r="I926" s="106"/>
      <c r="J926" s="106"/>
      <c r="K926" s="106"/>
      <c r="L926" s="106"/>
      <c r="M926" s="106"/>
      <c r="N926" s="106"/>
      <c r="O926" s="106"/>
      <c r="P926" s="106"/>
    </row>
    <row r="928" spans="3:16" ht="23.25">
      <c r="C928" s="55" t="s">
        <v>417</v>
      </c>
      <c r="D928" s="55" t="s">
        <v>190</v>
      </c>
      <c r="E928" s="55" t="s">
        <v>418</v>
      </c>
    </row>
    <row r="929" spans="3:16" ht="21">
      <c r="C929" s="56" t="s">
        <v>419</v>
      </c>
      <c r="D929" s="57">
        <v>17</v>
      </c>
      <c r="E929" s="60">
        <v>5.4662379421221867E-2</v>
      </c>
    </row>
    <row r="930" spans="3:16" ht="21">
      <c r="C930" s="56" t="s">
        <v>420</v>
      </c>
      <c r="D930" s="57">
        <v>2</v>
      </c>
      <c r="E930" s="60">
        <v>6.4308681672025723E-3</v>
      </c>
    </row>
    <row r="931" spans="3:16" ht="42">
      <c r="C931" s="56" t="s">
        <v>421</v>
      </c>
      <c r="D931" s="57">
        <v>8</v>
      </c>
      <c r="E931" s="60">
        <v>2.5723472668810289E-2</v>
      </c>
    </row>
    <row r="932" spans="3:16" ht="63">
      <c r="C932" s="56" t="s">
        <v>422</v>
      </c>
      <c r="D932" s="57">
        <v>16</v>
      </c>
      <c r="E932" s="60">
        <v>5.1446945337620578E-2</v>
      </c>
    </row>
    <row r="933" spans="3:16" ht="84">
      <c r="C933" s="56" t="s">
        <v>423</v>
      </c>
      <c r="D933" s="57">
        <v>16</v>
      </c>
      <c r="E933" s="60">
        <v>5.1446945337620578E-2</v>
      </c>
    </row>
    <row r="934" spans="3:16" ht="21">
      <c r="C934" s="56" t="s">
        <v>381</v>
      </c>
      <c r="D934" s="57">
        <v>39</v>
      </c>
      <c r="E934" s="60">
        <v>0.12540192926045016</v>
      </c>
    </row>
    <row r="935" spans="3:16" ht="21">
      <c r="C935" s="56" t="s">
        <v>453</v>
      </c>
      <c r="D935" s="57">
        <v>90</v>
      </c>
      <c r="E935" s="60">
        <v>0.28938906752411575</v>
      </c>
    </row>
    <row r="936" spans="3:16" ht="37.5" customHeight="1"/>
    <row r="937" spans="3:16" ht="23.25">
      <c r="C937" s="106" t="s">
        <v>424</v>
      </c>
      <c r="D937" s="106"/>
      <c r="E937" s="106"/>
      <c r="F937" s="106"/>
      <c r="G937" s="106"/>
      <c r="H937" s="106"/>
      <c r="I937" s="106"/>
      <c r="J937" s="106"/>
      <c r="K937" s="106"/>
      <c r="L937" s="106"/>
      <c r="M937" s="106"/>
      <c r="N937" s="106"/>
      <c r="O937" s="106"/>
      <c r="P937" s="106"/>
    </row>
    <row r="938" spans="3:16" ht="42.75" customHeight="1"/>
    <row r="939" spans="3:16" ht="18.75" customHeight="1">
      <c r="C939" s="55" t="s">
        <v>93</v>
      </c>
      <c r="D939" s="55" t="s">
        <v>190</v>
      </c>
      <c r="E939" s="55" t="s">
        <v>191</v>
      </c>
      <c r="F939" s="55" t="s">
        <v>95</v>
      </c>
    </row>
    <row r="940" spans="3:16" ht="18.75" customHeight="1">
      <c r="C940" s="56" t="s">
        <v>204</v>
      </c>
      <c r="D940" s="90">
        <v>29</v>
      </c>
      <c r="E940" s="57">
        <v>7</v>
      </c>
      <c r="F940" s="58">
        <v>36</v>
      </c>
    </row>
    <row r="941" spans="3:16" ht="18.75" customHeight="1">
      <c r="C941" s="56" t="s">
        <v>243</v>
      </c>
      <c r="D941" s="90">
        <v>115</v>
      </c>
      <c r="E941" s="57">
        <v>19</v>
      </c>
      <c r="F941" s="58">
        <v>134</v>
      </c>
    </row>
    <row r="942" spans="3:16" ht="21">
      <c r="C942" s="56" t="s">
        <v>206</v>
      </c>
      <c r="D942" s="90">
        <v>115</v>
      </c>
      <c r="E942" s="57">
        <v>27</v>
      </c>
      <c r="F942" s="58">
        <v>142</v>
      </c>
    </row>
    <row r="943" spans="3:16" ht="21">
      <c r="C943" s="56" t="s">
        <v>244</v>
      </c>
      <c r="D943" s="90">
        <v>23</v>
      </c>
      <c r="E943" s="57">
        <v>10</v>
      </c>
      <c r="F943" s="58">
        <v>33</v>
      </c>
    </row>
    <row r="944" spans="3:16" ht="21">
      <c r="C944" s="56" t="s">
        <v>181</v>
      </c>
      <c r="D944" s="90">
        <v>29</v>
      </c>
      <c r="E944" s="57">
        <v>5</v>
      </c>
      <c r="F944" s="58">
        <v>34</v>
      </c>
    </row>
    <row r="945" spans="3:16" ht="21">
      <c r="C945" s="56" t="s">
        <v>95</v>
      </c>
      <c r="D945" s="90">
        <v>311</v>
      </c>
      <c r="E945" s="90">
        <v>68</v>
      </c>
      <c r="F945" s="91">
        <v>379</v>
      </c>
    </row>
    <row r="947" spans="3:16" ht="23.25">
      <c r="C947" s="55" t="s">
        <v>94</v>
      </c>
      <c r="D947" s="55" t="s">
        <v>190</v>
      </c>
      <c r="E947" s="55" t="s">
        <v>191</v>
      </c>
      <c r="F947" s="55" t="s">
        <v>95</v>
      </c>
    </row>
    <row r="948" spans="3:16" ht="21">
      <c r="C948" s="56" t="s">
        <v>204</v>
      </c>
      <c r="D948" s="60">
        <v>9.3247588424437297E-2</v>
      </c>
      <c r="E948" s="60">
        <v>0.10294117647058823</v>
      </c>
      <c r="F948" s="61">
        <v>9.498680738786279E-2</v>
      </c>
      <c r="G948" s="92"/>
    </row>
    <row r="949" spans="3:16" ht="21">
      <c r="C949" s="56" t="s">
        <v>243</v>
      </c>
      <c r="D949" s="60">
        <v>0.36977491961414793</v>
      </c>
      <c r="E949" s="60">
        <v>0.27941176470588236</v>
      </c>
      <c r="F949" s="61">
        <v>0.35356200527704484</v>
      </c>
    </row>
    <row r="950" spans="3:16" ht="21">
      <c r="C950" s="56" t="s">
        <v>206</v>
      </c>
      <c r="D950" s="60">
        <v>0.36977491961414793</v>
      </c>
      <c r="E950" s="60">
        <v>0.39705882352941174</v>
      </c>
      <c r="F950" s="61">
        <v>0.37467018469656993</v>
      </c>
    </row>
    <row r="951" spans="3:16" ht="21">
      <c r="C951" s="56" t="s">
        <v>244</v>
      </c>
      <c r="D951" s="60">
        <v>7.3954983922829579E-2</v>
      </c>
      <c r="E951" s="60">
        <v>0.14705882352941177</v>
      </c>
      <c r="F951" s="61">
        <v>8.7071240105540904E-2</v>
      </c>
    </row>
    <row r="952" spans="3:16" ht="21">
      <c r="C952" s="56" t="s">
        <v>181</v>
      </c>
      <c r="D952" s="60">
        <v>9.3247588424437297E-2</v>
      </c>
      <c r="E952" s="60">
        <v>7.3529411764705885E-2</v>
      </c>
      <c r="F952" s="61">
        <v>8.9709762532981532E-2</v>
      </c>
    </row>
    <row r="953" spans="3:16" ht="40.5" customHeight="1"/>
    <row r="954" spans="3:16" ht="23.25">
      <c r="C954" s="106" t="s">
        <v>425</v>
      </c>
      <c r="D954" s="106"/>
      <c r="E954" s="106"/>
      <c r="F954" s="106"/>
      <c r="G954" s="106"/>
      <c r="H954" s="106"/>
      <c r="I954" s="106"/>
      <c r="J954" s="106"/>
      <c r="K954" s="106"/>
      <c r="L954" s="106"/>
      <c r="M954" s="106"/>
      <c r="N954" s="106"/>
      <c r="O954" s="106"/>
      <c r="P954" s="106"/>
    </row>
    <row r="955" spans="3:16" ht="12.75" customHeight="1"/>
    <row r="956" spans="3:16" ht="23.25">
      <c r="C956" s="55" t="s">
        <v>93</v>
      </c>
      <c r="D956" s="55" t="s">
        <v>191</v>
      </c>
      <c r="E956" s="55" t="s">
        <v>192</v>
      </c>
      <c r="F956" s="55" t="s">
        <v>193</v>
      </c>
      <c r="G956" s="55" t="s">
        <v>95</v>
      </c>
    </row>
    <row r="957" spans="3:16" ht="21">
      <c r="C957" s="56" t="s">
        <v>426</v>
      </c>
      <c r="D957" s="57">
        <v>7</v>
      </c>
      <c r="E957" s="57">
        <v>3</v>
      </c>
      <c r="F957" s="57">
        <v>1</v>
      </c>
      <c r="G957" s="57">
        <v>11</v>
      </c>
    </row>
    <row r="958" spans="3:16" ht="21">
      <c r="C958" s="56" t="s">
        <v>427</v>
      </c>
      <c r="D958" s="57">
        <v>34</v>
      </c>
      <c r="E958" s="57">
        <v>16</v>
      </c>
      <c r="F958" s="57">
        <v>0</v>
      </c>
      <c r="G958" s="57">
        <v>50</v>
      </c>
    </row>
    <row r="959" spans="3:16" ht="21">
      <c r="C959" s="56" t="s">
        <v>428</v>
      </c>
      <c r="D959" s="57">
        <v>22</v>
      </c>
      <c r="E959" s="57">
        <v>10</v>
      </c>
      <c r="F959" s="57">
        <v>0</v>
      </c>
      <c r="G959" s="57">
        <v>32</v>
      </c>
    </row>
    <row r="960" spans="3:16" ht="21">
      <c r="C960" s="56" t="s">
        <v>429</v>
      </c>
      <c r="D960" s="57">
        <v>5</v>
      </c>
      <c r="E960" s="57">
        <v>2</v>
      </c>
      <c r="F960" s="57">
        <v>0</v>
      </c>
      <c r="G960" s="57">
        <v>7</v>
      </c>
    </row>
    <row r="980" spans="3:16" ht="23.25">
      <c r="C980" s="55" t="s">
        <v>94</v>
      </c>
      <c r="D980" s="55" t="s">
        <v>191</v>
      </c>
      <c r="E980" s="55" t="s">
        <v>192</v>
      </c>
      <c r="F980" s="55" t="s">
        <v>193</v>
      </c>
      <c r="G980" s="55" t="s">
        <v>95</v>
      </c>
    </row>
    <row r="981" spans="3:16" ht="21">
      <c r="C981" s="56" t="s">
        <v>426</v>
      </c>
      <c r="D981" s="60">
        <v>0.10294117647058823</v>
      </c>
      <c r="E981" s="60">
        <v>9.6774193548387094E-2</v>
      </c>
      <c r="F981" s="60">
        <v>1</v>
      </c>
      <c r="G981" s="60">
        <v>0.11</v>
      </c>
    </row>
    <row r="982" spans="3:16" ht="21">
      <c r="C982" s="56" t="s">
        <v>427</v>
      </c>
      <c r="D982" s="60">
        <v>0.5</v>
      </c>
      <c r="E982" s="60">
        <v>0.5161290322580645</v>
      </c>
      <c r="F982" s="60">
        <v>0</v>
      </c>
      <c r="G982" s="60">
        <v>0.5</v>
      </c>
    </row>
    <row r="983" spans="3:16" ht="21">
      <c r="C983" s="56" t="s">
        <v>428</v>
      </c>
      <c r="D983" s="60">
        <v>0.3235294117647059</v>
      </c>
      <c r="E983" s="60">
        <v>0.32258064516129031</v>
      </c>
      <c r="F983" s="60">
        <v>0</v>
      </c>
      <c r="G983" s="60">
        <v>0.32</v>
      </c>
    </row>
    <row r="984" spans="3:16" ht="21">
      <c r="C984" s="56" t="s">
        <v>429</v>
      </c>
      <c r="D984" s="60">
        <v>7.3529411764705885E-2</v>
      </c>
      <c r="E984" s="60">
        <v>6.4516129032258063E-2</v>
      </c>
      <c r="F984" s="60">
        <v>0</v>
      </c>
      <c r="G984" s="60">
        <v>7.0000000000000007E-2</v>
      </c>
    </row>
    <row r="985" spans="3:16" ht="98.25" customHeight="1"/>
    <row r="986" spans="3:16" ht="22.5">
      <c r="C986" s="104" t="s">
        <v>430</v>
      </c>
      <c r="D986" s="104"/>
      <c r="E986" s="104"/>
      <c r="F986" s="104"/>
      <c r="G986" s="104"/>
      <c r="H986" s="104"/>
      <c r="I986" s="104"/>
      <c r="J986" s="104"/>
      <c r="K986" s="104"/>
      <c r="L986" s="104"/>
      <c r="M986" s="104"/>
      <c r="N986" s="104"/>
      <c r="O986" s="104"/>
      <c r="P986" s="104"/>
    </row>
    <row r="988" spans="3:16" ht="23.25">
      <c r="C988" s="55" t="s">
        <v>431</v>
      </c>
      <c r="D988" s="55" t="s">
        <v>192</v>
      </c>
      <c r="E988" s="55" t="s">
        <v>193</v>
      </c>
      <c r="F988" s="55" t="s">
        <v>95</v>
      </c>
    </row>
    <row r="989" spans="3:16" ht="21">
      <c r="C989" s="56" t="s">
        <v>71</v>
      </c>
      <c r="D989" s="57">
        <v>4</v>
      </c>
      <c r="E989" s="57">
        <v>1</v>
      </c>
      <c r="F989" s="57">
        <v>5</v>
      </c>
    </row>
    <row r="990" spans="3:16" ht="21">
      <c r="C990" s="56" t="s">
        <v>69</v>
      </c>
      <c r="D990" s="57">
        <v>14</v>
      </c>
      <c r="E990" s="57">
        <v>0</v>
      </c>
      <c r="F990" s="57">
        <v>14</v>
      </c>
    </row>
    <row r="991" spans="3:16" ht="21">
      <c r="C991" s="56" t="s">
        <v>70</v>
      </c>
      <c r="D991" s="57">
        <v>5</v>
      </c>
      <c r="E991" s="57">
        <v>0</v>
      </c>
      <c r="F991" s="57">
        <v>5</v>
      </c>
    </row>
    <row r="992" spans="3:16" ht="21">
      <c r="C992" s="56" t="s">
        <v>432</v>
      </c>
      <c r="D992" s="57">
        <v>5</v>
      </c>
      <c r="E992" s="57">
        <v>0</v>
      </c>
      <c r="F992" s="57">
        <v>5</v>
      </c>
    </row>
    <row r="993" spans="3:6" ht="21">
      <c r="C993" s="56" t="s">
        <v>433</v>
      </c>
      <c r="D993" s="57">
        <v>3</v>
      </c>
      <c r="E993" s="57">
        <v>0</v>
      </c>
      <c r="F993" s="57">
        <v>3</v>
      </c>
    </row>
    <row r="995" spans="3:6" ht="23.25">
      <c r="C995" s="55" t="s">
        <v>434</v>
      </c>
      <c r="D995" s="55" t="s">
        <v>192</v>
      </c>
      <c r="E995" s="55" t="s">
        <v>193</v>
      </c>
      <c r="F995" s="55" t="s">
        <v>95</v>
      </c>
    </row>
    <row r="996" spans="3:6" ht="21">
      <c r="C996" s="56" t="s">
        <v>71</v>
      </c>
      <c r="D996" s="60">
        <v>0.12903225806451613</v>
      </c>
      <c r="E996" s="60">
        <v>1</v>
      </c>
      <c r="F996" s="60">
        <v>0.15625</v>
      </c>
    </row>
    <row r="997" spans="3:6" ht="21">
      <c r="C997" s="56" t="s">
        <v>69</v>
      </c>
      <c r="D997" s="60">
        <v>0.45161290322580644</v>
      </c>
      <c r="E997" s="60">
        <v>0</v>
      </c>
      <c r="F997" s="60">
        <v>0.4375</v>
      </c>
    </row>
    <row r="998" spans="3:6" ht="21">
      <c r="C998" s="56" t="s">
        <v>70</v>
      </c>
      <c r="D998" s="60">
        <v>0.16129032258064516</v>
      </c>
      <c r="E998" s="60">
        <v>0</v>
      </c>
      <c r="F998" s="60">
        <v>0.15625</v>
      </c>
    </row>
    <row r="999" spans="3:6" ht="21">
      <c r="C999" s="56" t="s">
        <v>432</v>
      </c>
      <c r="D999" s="60">
        <v>0.16129032258064516</v>
      </c>
      <c r="E999" s="60">
        <v>0</v>
      </c>
      <c r="F999" s="60">
        <v>0.15625</v>
      </c>
    </row>
    <row r="1000" spans="3:6" ht="21">
      <c r="C1000" s="56" t="s">
        <v>433</v>
      </c>
      <c r="D1000" s="60">
        <v>9.6774193548387094E-2</v>
      </c>
      <c r="E1000" s="60">
        <v>0</v>
      </c>
      <c r="F1000" s="60">
        <v>9.375E-2</v>
      </c>
    </row>
    <row r="1002" spans="3:6" ht="23.25">
      <c r="C1002" s="93" t="s">
        <v>435</v>
      </c>
      <c r="D1002" s="55" t="s">
        <v>192</v>
      </c>
      <c r="E1002" s="55" t="s">
        <v>193</v>
      </c>
      <c r="F1002" s="55" t="s">
        <v>95</v>
      </c>
    </row>
    <row r="1003" spans="3:6" ht="21">
      <c r="C1003" s="56" t="s">
        <v>71</v>
      </c>
      <c r="D1003" s="57">
        <v>4</v>
      </c>
      <c r="E1003" s="57">
        <v>1</v>
      </c>
      <c r="F1003" s="57">
        <v>5</v>
      </c>
    </row>
    <row r="1004" spans="3:6" ht="21">
      <c r="C1004" s="56" t="s">
        <v>69</v>
      </c>
      <c r="D1004" s="57">
        <v>11</v>
      </c>
      <c r="E1004" s="57">
        <v>0</v>
      </c>
      <c r="F1004" s="57">
        <v>11</v>
      </c>
    </row>
    <row r="1005" spans="3:6" ht="21">
      <c r="C1005" s="56" t="s">
        <v>70</v>
      </c>
      <c r="D1005" s="57">
        <v>10</v>
      </c>
      <c r="E1005" s="57">
        <v>0</v>
      </c>
      <c r="F1005" s="57">
        <v>10</v>
      </c>
    </row>
    <row r="1006" spans="3:6" ht="21">
      <c r="C1006" s="56" t="s">
        <v>432</v>
      </c>
      <c r="D1006" s="57">
        <v>2</v>
      </c>
      <c r="E1006" s="57">
        <v>0</v>
      </c>
      <c r="F1006" s="57">
        <v>2</v>
      </c>
    </row>
    <row r="1007" spans="3:6" ht="21">
      <c r="C1007" s="56" t="s">
        <v>433</v>
      </c>
      <c r="D1007" s="57">
        <v>4</v>
      </c>
      <c r="E1007" s="57">
        <v>0</v>
      </c>
      <c r="F1007" s="57">
        <v>4</v>
      </c>
    </row>
    <row r="1009" spans="3:6" ht="46.5">
      <c r="C1009" s="93" t="s">
        <v>436</v>
      </c>
      <c r="D1009" s="55" t="s">
        <v>192</v>
      </c>
      <c r="E1009" s="55" t="s">
        <v>193</v>
      </c>
      <c r="F1009" s="55" t="s">
        <v>95</v>
      </c>
    </row>
    <row r="1010" spans="3:6" ht="21">
      <c r="C1010" s="56" t="s">
        <v>71</v>
      </c>
      <c r="D1010" s="60">
        <v>0.12903225806451613</v>
      </c>
      <c r="E1010" s="60">
        <v>1</v>
      </c>
      <c r="F1010" s="60">
        <v>0.15625</v>
      </c>
    </row>
    <row r="1011" spans="3:6" ht="21">
      <c r="C1011" s="56" t="s">
        <v>69</v>
      </c>
      <c r="D1011" s="60">
        <v>0.35483870967741937</v>
      </c>
      <c r="E1011" s="60">
        <v>0</v>
      </c>
      <c r="F1011" s="60">
        <v>0.34375</v>
      </c>
    </row>
    <row r="1012" spans="3:6" ht="21">
      <c r="C1012" s="56" t="s">
        <v>70</v>
      </c>
      <c r="D1012" s="60">
        <v>0.32258064516129031</v>
      </c>
      <c r="E1012" s="60">
        <v>0</v>
      </c>
      <c r="F1012" s="60">
        <v>0.3125</v>
      </c>
    </row>
    <row r="1013" spans="3:6" ht="21">
      <c r="C1013" s="56" t="s">
        <v>432</v>
      </c>
      <c r="D1013" s="60">
        <v>6.4516129032258063E-2</v>
      </c>
      <c r="E1013" s="60">
        <v>0</v>
      </c>
      <c r="F1013" s="60">
        <v>6.25E-2</v>
      </c>
    </row>
    <row r="1014" spans="3:6" ht="21">
      <c r="C1014" s="56" t="s">
        <v>433</v>
      </c>
      <c r="D1014" s="60">
        <v>0.12903225806451613</v>
      </c>
      <c r="E1014" s="60">
        <v>0</v>
      </c>
      <c r="F1014" s="60">
        <v>0.125</v>
      </c>
    </row>
    <row r="1016" spans="3:6" ht="23.25">
      <c r="C1016" s="55" t="s">
        <v>437</v>
      </c>
      <c r="D1016" s="55" t="s">
        <v>192</v>
      </c>
      <c r="E1016" s="55" t="s">
        <v>193</v>
      </c>
      <c r="F1016" s="55" t="s">
        <v>95</v>
      </c>
    </row>
    <row r="1017" spans="3:6" ht="21">
      <c r="C1017" s="56" t="s">
        <v>71</v>
      </c>
      <c r="D1017" s="57">
        <v>3</v>
      </c>
      <c r="E1017" s="57">
        <v>1</v>
      </c>
      <c r="F1017" s="57">
        <v>4</v>
      </c>
    </row>
    <row r="1018" spans="3:6" ht="21">
      <c r="C1018" s="56" t="s">
        <v>69</v>
      </c>
      <c r="D1018" s="57">
        <v>10</v>
      </c>
      <c r="E1018" s="57">
        <v>0</v>
      </c>
      <c r="F1018" s="57">
        <v>10</v>
      </c>
    </row>
    <row r="1019" spans="3:6" ht="21">
      <c r="C1019" s="56" t="s">
        <v>70</v>
      </c>
      <c r="D1019" s="57">
        <v>12</v>
      </c>
      <c r="E1019" s="57">
        <v>0</v>
      </c>
      <c r="F1019" s="57">
        <v>12</v>
      </c>
    </row>
    <row r="1020" spans="3:6" ht="21">
      <c r="C1020" s="56" t="s">
        <v>432</v>
      </c>
      <c r="D1020" s="57">
        <v>2</v>
      </c>
      <c r="E1020" s="57">
        <v>0</v>
      </c>
      <c r="F1020" s="57">
        <v>2</v>
      </c>
    </row>
    <row r="1021" spans="3:6" ht="21">
      <c r="C1021" s="56" t="s">
        <v>433</v>
      </c>
      <c r="D1021" s="57">
        <v>4</v>
      </c>
      <c r="E1021" s="57">
        <v>0</v>
      </c>
      <c r="F1021" s="57">
        <v>4</v>
      </c>
    </row>
    <row r="1025" spans="3:6" ht="23.25">
      <c r="C1025" s="93" t="s">
        <v>438</v>
      </c>
      <c r="D1025" s="55" t="s">
        <v>192</v>
      </c>
      <c r="E1025" s="55" t="s">
        <v>193</v>
      </c>
      <c r="F1025" s="55" t="s">
        <v>95</v>
      </c>
    </row>
    <row r="1026" spans="3:6" ht="21">
      <c r="C1026" s="56" t="s">
        <v>71</v>
      </c>
      <c r="D1026" s="60">
        <v>9.6774193548387094E-2</v>
      </c>
      <c r="E1026" s="60">
        <v>1</v>
      </c>
      <c r="F1026" s="60">
        <v>0.125</v>
      </c>
    </row>
    <row r="1027" spans="3:6" ht="21">
      <c r="C1027" s="56" t="s">
        <v>69</v>
      </c>
      <c r="D1027" s="60">
        <v>0.32258064516129031</v>
      </c>
      <c r="E1027" s="60">
        <v>0</v>
      </c>
      <c r="F1027" s="60">
        <v>0.3125</v>
      </c>
    </row>
    <row r="1028" spans="3:6" ht="21">
      <c r="C1028" s="56" t="s">
        <v>70</v>
      </c>
      <c r="D1028" s="60">
        <v>0.38709677419354838</v>
      </c>
      <c r="E1028" s="60">
        <v>0</v>
      </c>
      <c r="F1028" s="60">
        <v>0.375</v>
      </c>
    </row>
    <row r="1029" spans="3:6" ht="21">
      <c r="C1029" s="56" t="s">
        <v>432</v>
      </c>
      <c r="D1029" s="60">
        <v>6.4516129032258063E-2</v>
      </c>
      <c r="E1029" s="60">
        <v>0</v>
      </c>
      <c r="F1029" s="60">
        <v>6.25E-2</v>
      </c>
    </row>
    <row r="1030" spans="3:6" ht="21">
      <c r="C1030" s="56" t="s">
        <v>433</v>
      </c>
      <c r="D1030" s="60">
        <v>0.12903225806451613</v>
      </c>
      <c r="E1030" s="60">
        <v>0</v>
      </c>
      <c r="F1030" s="60">
        <v>0.125</v>
      </c>
    </row>
    <row r="1033" spans="3:6" ht="23.25">
      <c r="C1033" s="55" t="s">
        <v>439</v>
      </c>
      <c r="D1033" s="55" t="s">
        <v>192</v>
      </c>
      <c r="E1033" s="55" t="s">
        <v>193</v>
      </c>
      <c r="F1033" s="55" t="s">
        <v>95</v>
      </c>
    </row>
    <row r="1034" spans="3:6" ht="21">
      <c r="C1034" s="56" t="s">
        <v>71</v>
      </c>
      <c r="D1034" s="57">
        <v>3</v>
      </c>
      <c r="E1034" s="57">
        <v>1</v>
      </c>
      <c r="F1034" s="57">
        <v>4</v>
      </c>
    </row>
    <row r="1035" spans="3:6" ht="21">
      <c r="C1035" s="56" t="s">
        <v>69</v>
      </c>
      <c r="D1035" s="57">
        <v>9</v>
      </c>
      <c r="E1035" s="57">
        <v>0</v>
      </c>
      <c r="F1035" s="57">
        <v>9</v>
      </c>
    </row>
    <row r="1036" spans="3:6" ht="21">
      <c r="C1036" s="56" t="s">
        <v>70</v>
      </c>
      <c r="D1036" s="57">
        <v>11</v>
      </c>
      <c r="E1036" s="57">
        <v>0</v>
      </c>
      <c r="F1036" s="57">
        <v>11</v>
      </c>
    </row>
    <row r="1037" spans="3:6" ht="21">
      <c r="C1037" s="56" t="s">
        <v>432</v>
      </c>
      <c r="D1037" s="57">
        <v>4</v>
      </c>
      <c r="E1037" s="57">
        <v>0</v>
      </c>
      <c r="F1037" s="57">
        <v>4</v>
      </c>
    </row>
    <row r="1038" spans="3:6" ht="21">
      <c r="C1038" s="56" t="s">
        <v>433</v>
      </c>
      <c r="D1038" s="57">
        <v>4</v>
      </c>
      <c r="E1038" s="57">
        <v>0</v>
      </c>
      <c r="F1038" s="57">
        <v>4</v>
      </c>
    </row>
    <row r="1041" spans="3:6" ht="23.25">
      <c r="C1041" s="93" t="s">
        <v>440</v>
      </c>
      <c r="D1041" s="55" t="s">
        <v>192</v>
      </c>
      <c r="E1041" s="55" t="s">
        <v>193</v>
      </c>
      <c r="F1041" s="55" t="s">
        <v>95</v>
      </c>
    </row>
    <row r="1042" spans="3:6" ht="21">
      <c r="C1042" s="56" t="s">
        <v>71</v>
      </c>
      <c r="D1042" s="60">
        <v>9.6774193548387094E-2</v>
      </c>
      <c r="E1042" s="60">
        <v>1</v>
      </c>
      <c r="F1042" s="60">
        <v>0.125</v>
      </c>
    </row>
    <row r="1043" spans="3:6" ht="21">
      <c r="C1043" s="56" t="s">
        <v>69</v>
      </c>
      <c r="D1043" s="60">
        <v>0.29032258064516131</v>
      </c>
      <c r="E1043" s="60">
        <v>0</v>
      </c>
      <c r="F1043" s="60">
        <v>0.28125</v>
      </c>
    </row>
    <row r="1044" spans="3:6" ht="21">
      <c r="C1044" s="56" t="s">
        <v>70</v>
      </c>
      <c r="D1044" s="60">
        <v>0.35483870967741937</v>
      </c>
      <c r="E1044" s="60">
        <v>0</v>
      </c>
      <c r="F1044" s="60">
        <v>0.34375</v>
      </c>
    </row>
    <row r="1045" spans="3:6" ht="21">
      <c r="C1045" s="56" t="s">
        <v>432</v>
      </c>
      <c r="D1045" s="60">
        <v>0.12903225806451613</v>
      </c>
      <c r="E1045" s="60">
        <v>0</v>
      </c>
      <c r="F1045" s="60">
        <v>0.125</v>
      </c>
    </row>
    <row r="1046" spans="3:6" ht="21">
      <c r="C1046" s="56" t="s">
        <v>433</v>
      </c>
      <c r="D1046" s="60">
        <v>0.12903225806451613</v>
      </c>
      <c r="E1046" s="60">
        <v>0</v>
      </c>
      <c r="F1046" s="60">
        <v>0.125</v>
      </c>
    </row>
    <row r="1048" spans="3:6" ht="23.25">
      <c r="C1048" s="55" t="s">
        <v>441</v>
      </c>
      <c r="D1048" s="55" t="s">
        <v>192</v>
      </c>
      <c r="E1048" s="55" t="s">
        <v>193</v>
      </c>
      <c r="F1048" s="55" t="s">
        <v>95</v>
      </c>
    </row>
    <row r="1049" spans="3:6" ht="21">
      <c r="C1049" s="56" t="s">
        <v>71</v>
      </c>
      <c r="D1049" s="57">
        <v>7</v>
      </c>
      <c r="E1049" s="57">
        <v>1</v>
      </c>
      <c r="F1049" s="57">
        <v>8</v>
      </c>
    </row>
    <row r="1050" spans="3:6" ht="21">
      <c r="C1050" s="56" t="s">
        <v>69</v>
      </c>
      <c r="D1050" s="57">
        <v>13</v>
      </c>
      <c r="E1050" s="57">
        <v>0</v>
      </c>
      <c r="F1050" s="57">
        <v>13</v>
      </c>
    </row>
    <row r="1051" spans="3:6" ht="21">
      <c r="C1051" s="56" t="s">
        <v>70</v>
      </c>
      <c r="D1051" s="57">
        <v>4</v>
      </c>
      <c r="E1051" s="57">
        <v>0</v>
      </c>
      <c r="F1051" s="57">
        <v>4</v>
      </c>
    </row>
    <row r="1052" spans="3:6" ht="21">
      <c r="C1052" s="56" t="s">
        <v>432</v>
      </c>
      <c r="D1052" s="57">
        <v>1</v>
      </c>
      <c r="E1052" s="57">
        <v>0</v>
      </c>
      <c r="F1052" s="57">
        <v>1</v>
      </c>
    </row>
    <row r="1053" spans="3:6" ht="21">
      <c r="C1053" s="56" t="s">
        <v>433</v>
      </c>
      <c r="D1053" s="57">
        <v>6</v>
      </c>
      <c r="E1053" s="57">
        <v>0</v>
      </c>
      <c r="F1053" s="57">
        <v>6</v>
      </c>
    </row>
    <row r="1056" spans="3:6" ht="23.25">
      <c r="C1056" s="93" t="s">
        <v>442</v>
      </c>
      <c r="D1056" s="55" t="s">
        <v>192</v>
      </c>
      <c r="E1056" s="55" t="s">
        <v>193</v>
      </c>
      <c r="F1056" s="55" t="s">
        <v>95</v>
      </c>
    </row>
    <row r="1057" spans="3:6" ht="21">
      <c r="C1057" s="56" t="s">
        <v>71</v>
      </c>
      <c r="D1057" s="60">
        <v>0.22580645161290322</v>
      </c>
      <c r="E1057" s="60">
        <v>1</v>
      </c>
      <c r="F1057" s="60">
        <v>0.25</v>
      </c>
    </row>
    <row r="1058" spans="3:6" ht="21">
      <c r="C1058" s="56" t="s">
        <v>69</v>
      </c>
      <c r="D1058" s="60">
        <v>0.41935483870967744</v>
      </c>
      <c r="E1058" s="60">
        <v>0</v>
      </c>
      <c r="F1058" s="60">
        <v>0.40625</v>
      </c>
    </row>
    <row r="1059" spans="3:6" ht="21">
      <c r="C1059" s="56" t="s">
        <v>70</v>
      </c>
      <c r="D1059" s="60">
        <v>0.12903225806451613</v>
      </c>
      <c r="E1059" s="60">
        <v>0</v>
      </c>
      <c r="F1059" s="60">
        <v>0.125</v>
      </c>
    </row>
    <row r="1060" spans="3:6" ht="21">
      <c r="C1060" s="56" t="s">
        <v>432</v>
      </c>
      <c r="D1060" s="60">
        <v>3.2258064516129031E-2</v>
      </c>
      <c r="E1060" s="60">
        <v>0</v>
      </c>
      <c r="F1060" s="60">
        <v>3.125E-2</v>
      </c>
    </row>
    <row r="1061" spans="3:6" ht="21">
      <c r="C1061" s="56" t="s">
        <v>433</v>
      </c>
      <c r="D1061" s="60">
        <v>0.19354838709677419</v>
      </c>
      <c r="E1061" s="60">
        <v>0</v>
      </c>
      <c r="F1061" s="60">
        <v>0.1875</v>
      </c>
    </row>
    <row r="1063" spans="3:6" ht="46.5">
      <c r="C1063" s="93" t="s">
        <v>443</v>
      </c>
      <c r="D1063" s="55" t="s">
        <v>192</v>
      </c>
      <c r="E1063" s="55" t="s">
        <v>193</v>
      </c>
      <c r="F1063" s="55" t="s">
        <v>95</v>
      </c>
    </row>
    <row r="1064" spans="3:6" ht="21">
      <c r="C1064" s="56" t="s">
        <v>71</v>
      </c>
      <c r="D1064" s="57">
        <v>5</v>
      </c>
      <c r="E1064" s="57">
        <v>1</v>
      </c>
      <c r="F1064" s="57">
        <v>6</v>
      </c>
    </row>
    <row r="1065" spans="3:6" ht="21">
      <c r="C1065" s="56" t="s">
        <v>69</v>
      </c>
      <c r="D1065" s="57">
        <v>7</v>
      </c>
      <c r="E1065" s="57">
        <v>0</v>
      </c>
      <c r="F1065" s="57">
        <v>7</v>
      </c>
    </row>
    <row r="1066" spans="3:6" ht="21">
      <c r="C1066" s="56" t="s">
        <v>70</v>
      </c>
      <c r="D1066" s="57">
        <v>12</v>
      </c>
      <c r="E1066" s="57">
        <v>0</v>
      </c>
      <c r="F1066" s="57">
        <v>12</v>
      </c>
    </row>
    <row r="1067" spans="3:6" ht="21">
      <c r="C1067" s="56" t="s">
        <v>432</v>
      </c>
      <c r="D1067" s="57">
        <v>3</v>
      </c>
      <c r="E1067" s="57">
        <v>0</v>
      </c>
      <c r="F1067" s="57">
        <v>3</v>
      </c>
    </row>
    <row r="1068" spans="3:6" ht="21">
      <c r="C1068" s="56" t="s">
        <v>433</v>
      </c>
      <c r="D1068" s="57">
        <v>4</v>
      </c>
      <c r="E1068" s="57">
        <v>0</v>
      </c>
      <c r="F1068" s="57">
        <v>4</v>
      </c>
    </row>
    <row r="1070" spans="3:6" ht="46.5">
      <c r="C1070" s="93" t="s">
        <v>444</v>
      </c>
      <c r="D1070" s="55" t="s">
        <v>192</v>
      </c>
      <c r="E1070" s="55" t="s">
        <v>193</v>
      </c>
      <c r="F1070" s="55" t="s">
        <v>95</v>
      </c>
    </row>
    <row r="1071" spans="3:6" ht="21">
      <c r="C1071" s="56" t="s">
        <v>71</v>
      </c>
      <c r="D1071" s="60">
        <v>0.16129032258064516</v>
      </c>
      <c r="E1071" s="60">
        <v>1</v>
      </c>
      <c r="F1071" s="60">
        <v>0.1875</v>
      </c>
    </row>
    <row r="1072" spans="3:6" ht="21">
      <c r="C1072" s="56" t="s">
        <v>69</v>
      </c>
      <c r="D1072" s="60">
        <v>0.22580645161290322</v>
      </c>
      <c r="E1072" s="60">
        <v>0</v>
      </c>
      <c r="F1072" s="60">
        <v>0.21875</v>
      </c>
    </row>
    <row r="1073" spans="3:16" ht="21">
      <c r="C1073" s="56" t="s">
        <v>70</v>
      </c>
      <c r="D1073" s="60">
        <v>0.38709677419354838</v>
      </c>
      <c r="E1073" s="60">
        <v>0</v>
      </c>
      <c r="F1073" s="60">
        <v>0.375</v>
      </c>
    </row>
    <row r="1074" spans="3:16" ht="21">
      <c r="C1074" s="56" t="s">
        <v>432</v>
      </c>
      <c r="D1074" s="60">
        <v>9.6774193548387094E-2</v>
      </c>
      <c r="E1074" s="60">
        <v>0</v>
      </c>
      <c r="F1074" s="60">
        <v>9.375E-2</v>
      </c>
    </row>
    <row r="1075" spans="3:16" ht="21">
      <c r="C1075" s="56" t="s">
        <v>433</v>
      </c>
      <c r="D1075" s="60">
        <v>0.12903225806451613</v>
      </c>
      <c r="E1075" s="60">
        <v>0</v>
      </c>
      <c r="F1075" s="60">
        <v>0.125</v>
      </c>
    </row>
    <row r="1077" spans="3:16" s="88" customFormat="1" ht="45.75" customHeight="1">
      <c r="C1077" s="107" t="s">
        <v>445</v>
      </c>
      <c r="D1077" s="107"/>
      <c r="E1077" s="107"/>
      <c r="F1077" s="107"/>
      <c r="G1077" s="107"/>
      <c r="H1077" s="107"/>
      <c r="I1077" s="107"/>
      <c r="J1077" s="107"/>
      <c r="K1077" s="107"/>
      <c r="L1077" s="107"/>
      <c r="M1077" s="107"/>
      <c r="N1077" s="107"/>
      <c r="O1077" s="107"/>
      <c r="P1077" s="107"/>
    </row>
    <row r="1079" spans="3:16" ht="46.5">
      <c r="C1079" s="93" t="s">
        <v>446</v>
      </c>
      <c r="D1079" s="55" t="s">
        <v>190</v>
      </c>
      <c r="E1079" s="55" t="s">
        <v>447</v>
      </c>
    </row>
    <row r="1080" spans="3:16" ht="21">
      <c r="C1080" s="56" t="s">
        <v>71</v>
      </c>
      <c r="D1080" s="57">
        <v>63</v>
      </c>
      <c r="E1080" s="60">
        <v>0.20257234726688103</v>
      </c>
    </row>
    <row r="1081" spans="3:16" ht="21">
      <c r="C1081" s="56" t="s">
        <v>448</v>
      </c>
      <c r="D1081" s="57">
        <v>69</v>
      </c>
      <c r="E1081" s="60">
        <v>0.22186495176848875</v>
      </c>
    </row>
    <row r="1082" spans="3:16" ht="21">
      <c r="C1082" s="56" t="s">
        <v>70</v>
      </c>
      <c r="D1082" s="57">
        <v>4</v>
      </c>
      <c r="E1082" s="60">
        <v>1.2861736334405145E-2</v>
      </c>
    </row>
    <row r="1083" spans="3:16" ht="21">
      <c r="C1083" s="56" t="s">
        <v>449</v>
      </c>
      <c r="D1083" s="57">
        <v>1</v>
      </c>
      <c r="E1083" s="60">
        <v>3.2154340836012861E-3</v>
      </c>
    </row>
    <row r="1084" spans="3:16" ht="21">
      <c r="C1084" s="56" t="s">
        <v>453</v>
      </c>
      <c r="D1084" s="57">
        <v>174</v>
      </c>
      <c r="E1084" s="60">
        <v>0.55948553054662375</v>
      </c>
    </row>
    <row r="1085" spans="3:16" ht="123" customHeight="1"/>
    <row r="1086" spans="3:16" ht="22.5">
      <c r="C1086" s="104" t="s">
        <v>450</v>
      </c>
      <c r="D1086" s="104"/>
      <c r="E1086" s="104"/>
      <c r="F1086" s="104"/>
      <c r="G1086" s="104"/>
      <c r="H1086" s="104"/>
      <c r="I1086" s="104"/>
      <c r="J1086" s="104"/>
      <c r="K1086" s="104"/>
      <c r="L1086" s="104"/>
      <c r="M1086" s="104"/>
      <c r="N1086" s="104"/>
      <c r="O1086" s="104"/>
      <c r="P1086" s="104"/>
    </row>
    <row r="1087" spans="3:16" ht="45.75" customHeight="1"/>
    <row r="1088" spans="3:16" ht="23.25">
      <c r="C1088" s="93" t="s">
        <v>417</v>
      </c>
      <c r="D1088" s="55" t="s">
        <v>191</v>
      </c>
      <c r="E1088" s="55" t="s">
        <v>451</v>
      </c>
    </row>
    <row r="1089" spans="3:5" ht="21">
      <c r="C1089" s="56" t="s">
        <v>204</v>
      </c>
      <c r="D1089" s="57">
        <v>34</v>
      </c>
      <c r="E1089" s="60">
        <v>0.5</v>
      </c>
    </row>
    <row r="1090" spans="3:5" ht="21">
      <c r="C1090" s="56" t="s">
        <v>243</v>
      </c>
      <c r="D1090" s="57">
        <v>25</v>
      </c>
      <c r="E1090" s="60">
        <v>0.36764705882352944</v>
      </c>
    </row>
    <row r="1091" spans="3:5" ht="21">
      <c r="C1091" s="56" t="s">
        <v>206</v>
      </c>
      <c r="D1091" s="57">
        <v>6</v>
      </c>
      <c r="E1091" s="60">
        <v>8.8235294117647065E-2</v>
      </c>
    </row>
    <row r="1092" spans="3:5" ht="21">
      <c r="C1092" s="56" t="s">
        <v>244</v>
      </c>
      <c r="D1092" s="57">
        <v>3</v>
      </c>
      <c r="E1092" s="60">
        <v>4.4117647058823532E-2</v>
      </c>
    </row>
    <row r="1093" spans="3:5" ht="21">
      <c r="C1093" s="56" t="s">
        <v>453</v>
      </c>
      <c r="D1093" s="57">
        <v>0</v>
      </c>
      <c r="E1093" s="60">
        <v>0</v>
      </c>
    </row>
  </sheetData>
  <mergeCells count="82">
    <mergeCell ref="C937:P937"/>
    <mergeCell ref="C954:P954"/>
    <mergeCell ref="C986:P986"/>
    <mergeCell ref="C1077:P1077"/>
    <mergeCell ref="C1086:P1086"/>
    <mergeCell ref="C825:P825"/>
    <mergeCell ref="C841:P841"/>
    <mergeCell ref="C843:P843"/>
    <mergeCell ref="C891:P891"/>
    <mergeCell ref="C893:P893"/>
    <mergeCell ref="C926:P926"/>
    <mergeCell ref="C755:P755"/>
    <mergeCell ref="C757:P757"/>
    <mergeCell ref="C781:P781"/>
    <mergeCell ref="C808:P808"/>
    <mergeCell ref="C810:P810"/>
    <mergeCell ref="C823:P823"/>
    <mergeCell ref="C645:P645"/>
    <mergeCell ref="C667:P667"/>
    <mergeCell ref="C691:P691"/>
    <mergeCell ref="C707:P707"/>
    <mergeCell ref="C709:P709"/>
    <mergeCell ref="C739:P739"/>
    <mergeCell ref="C563:P563"/>
    <mergeCell ref="C585:P585"/>
    <mergeCell ref="C587:P587"/>
    <mergeCell ref="C604:P604"/>
    <mergeCell ref="C622:P622"/>
    <mergeCell ref="C644:P644"/>
    <mergeCell ref="C466:P466"/>
    <mergeCell ref="C482:P482"/>
    <mergeCell ref="C501:P501"/>
    <mergeCell ref="C513:P513"/>
    <mergeCell ref="C529:P529"/>
    <mergeCell ref="C541:P541"/>
    <mergeCell ref="C386:P386"/>
    <mergeCell ref="C396:P396"/>
    <mergeCell ref="C425:P425"/>
    <mergeCell ref="C427:P427"/>
    <mergeCell ref="C437:P437"/>
    <mergeCell ref="C439:P439"/>
    <mergeCell ref="C300:P300"/>
    <mergeCell ref="C302:P302"/>
    <mergeCell ref="C318:P318"/>
    <mergeCell ref="C332:P332"/>
    <mergeCell ref="C350:P350"/>
    <mergeCell ref="C362:P362"/>
    <mergeCell ref="C147:I147"/>
    <mergeCell ref="C148:I148"/>
    <mergeCell ref="C149:I149"/>
    <mergeCell ref="C150:I150"/>
    <mergeCell ref="C160:P160"/>
    <mergeCell ref="C162:P162"/>
    <mergeCell ref="C124:I124"/>
    <mergeCell ref="C142:I142"/>
    <mergeCell ref="C143:I143"/>
    <mergeCell ref="C144:I144"/>
    <mergeCell ref="C145:I145"/>
    <mergeCell ref="C146:I146"/>
    <mergeCell ref="C118:I118"/>
    <mergeCell ref="C119:I119"/>
    <mergeCell ref="C120:I120"/>
    <mergeCell ref="C121:I121"/>
    <mergeCell ref="C122:I122"/>
    <mergeCell ref="C123:I123"/>
    <mergeCell ref="C112:I112"/>
    <mergeCell ref="C113:I113"/>
    <mergeCell ref="C114:I114"/>
    <mergeCell ref="C115:I115"/>
    <mergeCell ref="C116:I116"/>
    <mergeCell ref="C117:I117"/>
    <mergeCell ref="C88:P88"/>
    <mergeCell ref="C106:P106"/>
    <mergeCell ref="C108:I108"/>
    <mergeCell ref="C109:I109"/>
    <mergeCell ref="C110:I110"/>
    <mergeCell ref="C111:I111"/>
    <mergeCell ref="C47:P47"/>
    <mergeCell ref="C49:P49"/>
    <mergeCell ref="C59:P59"/>
    <mergeCell ref="C71:P71"/>
    <mergeCell ref="C86:P8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95"/>
  <sheetViews>
    <sheetView workbookViewId="0">
      <selection activeCell="A89" sqref="A89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12"/>
      <c r="D11" s="112"/>
      <c r="E11" s="112"/>
      <c r="F11" s="112"/>
      <c r="G11" s="112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9</v>
      </c>
    </row>
    <row r="14" spans="2:16" ht="47.25">
      <c r="B14" s="7" t="s">
        <v>10</v>
      </c>
      <c r="C14" s="8" t="s">
        <v>11</v>
      </c>
      <c r="D14" s="8" t="s">
        <v>12</v>
      </c>
      <c r="E14" s="8" t="s">
        <v>13</v>
      </c>
      <c r="F14" s="8" t="s">
        <v>14</v>
      </c>
      <c r="G14" s="8" t="s">
        <v>15</v>
      </c>
      <c r="H14" s="8" t="s">
        <v>16</v>
      </c>
      <c r="I14" s="8" t="s">
        <v>17</v>
      </c>
      <c r="J14" s="8" t="s">
        <v>18</v>
      </c>
      <c r="K14" s="8" t="s">
        <v>19</v>
      </c>
      <c r="L14" s="8" t="s">
        <v>20</v>
      </c>
      <c r="M14" s="9" t="s">
        <v>21</v>
      </c>
      <c r="N14" s="7" t="s">
        <v>22</v>
      </c>
    </row>
    <row r="15" spans="2:16" ht="30">
      <c r="B15" s="10">
        <v>1</v>
      </c>
      <c r="C15" s="11" t="s">
        <v>119</v>
      </c>
      <c r="D15" s="11" t="s">
        <v>120</v>
      </c>
      <c r="E15" s="11" t="s">
        <v>121</v>
      </c>
      <c r="F15" s="11" t="s">
        <v>23</v>
      </c>
      <c r="G15" s="11" t="s">
        <v>24</v>
      </c>
      <c r="H15" s="11" t="s">
        <v>25</v>
      </c>
      <c r="I15" s="11" t="s">
        <v>122</v>
      </c>
      <c r="J15" s="11">
        <v>3215750</v>
      </c>
      <c r="K15" s="11">
        <v>3215750</v>
      </c>
      <c r="L15" s="11" t="s">
        <v>123</v>
      </c>
      <c r="M15" s="14" t="s">
        <v>124</v>
      </c>
      <c r="N15" s="13" t="s">
        <v>27</v>
      </c>
    </row>
    <row r="16" spans="2:16">
      <c r="B16" s="10">
        <v>2</v>
      </c>
      <c r="C16" s="11" t="s">
        <v>125</v>
      </c>
      <c r="D16" s="11" t="s">
        <v>126</v>
      </c>
      <c r="E16" s="11" t="s">
        <v>127</v>
      </c>
      <c r="F16" s="11" t="s">
        <v>23</v>
      </c>
      <c r="G16" s="11" t="s">
        <v>31</v>
      </c>
      <c r="H16" s="11" t="s">
        <v>128</v>
      </c>
      <c r="I16" s="11" t="s">
        <v>129</v>
      </c>
      <c r="J16" s="11">
        <v>3151818</v>
      </c>
      <c r="K16" s="11"/>
      <c r="L16" s="11" t="s">
        <v>130</v>
      </c>
      <c r="M16" s="12" t="s">
        <v>131</v>
      </c>
      <c r="N16" s="13" t="s">
        <v>26</v>
      </c>
    </row>
    <row r="17" spans="2:15">
      <c r="B17" s="10">
        <v>3</v>
      </c>
      <c r="C17" s="11" t="s">
        <v>132</v>
      </c>
      <c r="D17" s="11">
        <v>0</v>
      </c>
      <c r="E17" s="11" t="s">
        <v>133</v>
      </c>
      <c r="F17" s="11" t="s">
        <v>23</v>
      </c>
      <c r="G17" s="11" t="s">
        <v>134</v>
      </c>
      <c r="H17" s="11" t="s">
        <v>135</v>
      </c>
      <c r="I17" s="11" t="s">
        <v>136</v>
      </c>
      <c r="J17" s="11">
        <v>3679963</v>
      </c>
      <c r="K17" s="11"/>
      <c r="L17" s="11" t="s">
        <v>137</v>
      </c>
      <c r="M17" s="14" t="s">
        <v>138</v>
      </c>
      <c r="N17" s="13" t="s">
        <v>26</v>
      </c>
    </row>
    <row r="18" spans="2:15">
      <c r="B18" s="10">
        <v>4</v>
      </c>
      <c r="C18" s="11" t="s">
        <v>139</v>
      </c>
      <c r="D18" s="11">
        <v>0</v>
      </c>
      <c r="E18" s="11" t="s">
        <v>140</v>
      </c>
      <c r="F18" s="11" t="s">
        <v>23</v>
      </c>
      <c r="G18" s="11" t="s">
        <v>134</v>
      </c>
      <c r="H18" s="11" t="s">
        <v>128</v>
      </c>
      <c r="I18" s="11" t="s">
        <v>141</v>
      </c>
      <c r="J18" s="11">
        <v>2147500</v>
      </c>
      <c r="K18" s="11"/>
      <c r="L18" s="11" t="s">
        <v>142</v>
      </c>
      <c r="M18" s="12" t="s">
        <v>35</v>
      </c>
      <c r="N18" s="13" t="s">
        <v>26</v>
      </c>
    </row>
    <row r="19" spans="2:15">
      <c r="B19" s="10">
        <v>5</v>
      </c>
      <c r="C19" s="11" t="s">
        <v>143</v>
      </c>
      <c r="D19" s="11" t="s">
        <v>144</v>
      </c>
      <c r="E19" s="11" t="s">
        <v>145</v>
      </c>
      <c r="F19" s="11" t="s">
        <v>23</v>
      </c>
      <c r="G19" s="11" t="s">
        <v>31</v>
      </c>
      <c r="H19" s="11" t="s">
        <v>128</v>
      </c>
      <c r="I19" s="11" t="s">
        <v>146</v>
      </c>
      <c r="J19" s="11">
        <v>3379538</v>
      </c>
      <c r="K19" s="11">
        <v>3379426</v>
      </c>
      <c r="L19" s="11" t="s">
        <v>147</v>
      </c>
      <c r="M19" s="12" t="s">
        <v>35</v>
      </c>
      <c r="N19" s="13" t="s">
        <v>26</v>
      </c>
    </row>
    <row r="20" spans="2:15" ht="30">
      <c r="B20" s="10">
        <v>6</v>
      </c>
      <c r="C20" s="11" t="s">
        <v>148</v>
      </c>
      <c r="D20" s="11">
        <v>9005090262</v>
      </c>
      <c r="E20" s="11" t="s">
        <v>149</v>
      </c>
      <c r="F20" s="11" t="s">
        <v>23</v>
      </c>
      <c r="G20" s="11" t="s">
        <v>24</v>
      </c>
      <c r="H20" s="11" t="s">
        <v>25</v>
      </c>
      <c r="I20" s="11" t="s">
        <v>150</v>
      </c>
      <c r="J20" s="11">
        <v>3183398246</v>
      </c>
      <c r="K20" s="11" t="s">
        <v>151</v>
      </c>
      <c r="L20" s="11" t="s">
        <v>152</v>
      </c>
      <c r="M20" s="14" t="s">
        <v>131</v>
      </c>
      <c r="N20" s="13" t="s">
        <v>26</v>
      </c>
    </row>
    <row r="21" spans="2:15">
      <c r="B21" s="10">
        <v>7</v>
      </c>
      <c r="C21" s="11" t="s">
        <v>28</v>
      </c>
      <c r="D21" s="11" t="s">
        <v>29</v>
      </c>
      <c r="E21" s="11" t="s">
        <v>30</v>
      </c>
      <c r="F21" s="11" t="s">
        <v>23</v>
      </c>
      <c r="G21" s="11" t="s">
        <v>31</v>
      </c>
      <c r="H21" s="11" t="s">
        <v>32</v>
      </c>
      <c r="I21" s="11" t="s">
        <v>33</v>
      </c>
      <c r="J21" s="11">
        <v>3136500</v>
      </c>
      <c r="K21" s="11">
        <v>3301117</v>
      </c>
      <c r="L21" s="11" t="s">
        <v>34</v>
      </c>
      <c r="M21" s="12" t="s">
        <v>35</v>
      </c>
      <c r="N21" s="13" t="s">
        <v>26</v>
      </c>
    </row>
    <row r="22" spans="2:15">
      <c r="B22" s="10">
        <v>8</v>
      </c>
      <c r="C22" s="11" t="s">
        <v>153</v>
      </c>
      <c r="D22" s="11" t="s">
        <v>154</v>
      </c>
      <c r="E22" s="11" t="s">
        <v>155</v>
      </c>
      <c r="F22" s="11" t="s">
        <v>23</v>
      </c>
      <c r="G22" s="11" t="s">
        <v>156</v>
      </c>
      <c r="H22" s="11" t="s">
        <v>157</v>
      </c>
      <c r="I22" s="11" t="s">
        <v>158</v>
      </c>
      <c r="J22" s="11" t="s">
        <v>159</v>
      </c>
      <c r="K22" s="11"/>
      <c r="L22" s="11" t="s">
        <v>160</v>
      </c>
      <c r="M22" s="14" t="s">
        <v>35</v>
      </c>
      <c r="N22" s="13" t="s">
        <v>26</v>
      </c>
    </row>
    <row r="23" spans="2:15">
      <c r="B23" s="10">
        <v>9</v>
      </c>
      <c r="C23" s="11" t="s">
        <v>161</v>
      </c>
      <c r="D23" s="11"/>
      <c r="E23" s="11" t="s">
        <v>162</v>
      </c>
      <c r="F23" s="11" t="s">
        <v>23</v>
      </c>
      <c r="G23" s="11" t="s">
        <v>31</v>
      </c>
      <c r="H23" s="11" t="s">
        <v>128</v>
      </c>
      <c r="I23" s="11" t="s">
        <v>163</v>
      </c>
      <c r="J23" s="11">
        <v>3125829076</v>
      </c>
      <c r="K23" s="11">
        <v>3212221</v>
      </c>
      <c r="L23" s="11" t="s">
        <v>164</v>
      </c>
      <c r="M23" s="14" t="s">
        <v>165</v>
      </c>
      <c r="N23" s="13" t="s">
        <v>26</v>
      </c>
    </row>
    <row r="24" spans="2:15" ht="60">
      <c r="B24" s="10">
        <v>10</v>
      </c>
      <c r="C24" s="11" t="s">
        <v>166</v>
      </c>
      <c r="D24" s="11"/>
      <c r="E24" s="11" t="s">
        <v>167</v>
      </c>
      <c r="F24" s="11" t="s">
        <v>23</v>
      </c>
      <c r="G24" s="11" t="s">
        <v>31</v>
      </c>
      <c r="H24" s="11" t="s">
        <v>128</v>
      </c>
      <c r="I24" s="11" t="s">
        <v>168</v>
      </c>
      <c r="J24" s="11">
        <v>3007818202</v>
      </c>
      <c r="K24" s="11"/>
      <c r="L24" s="11" t="s">
        <v>169</v>
      </c>
      <c r="M24" s="12" t="s">
        <v>165</v>
      </c>
      <c r="N24" s="13" t="s">
        <v>170</v>
      </c>
    </row>
    <row r="25" spans="2:15" ht="15.75">
      <c r="B25" s="15"/>
    </row>
    <row r="26" spans="2:15" ht="81" customHeight="1">
      <c r="B26" s="7" t="s">
        <v>10</v>
      </c>
      <c r="C26" s="16" t="s">
        <v>36</v>
      </c>
      <c r="D26" s="17" t="s">
        <v>37</v>
      </c>
      <c r="E26" s="18"/>
      <c r="F26" s="19"/>
      <c r="G26" s="20"/>
      <c r="H26" s="20"/>
      <c r="I26" s="21"/>
      <c r="J26" s="20"/>
      <c r="K26" s="20"/>
      <c r="L26" s="20"/>
      <c r="M26" s="20"/>
      <c r="N26" s="22"/>
      <c r="O26" s="23"/>
    </row>
    <row r="27" spans="2:15" ht="15.75">
      <c r="B27" s="10">
        <v>1</v>
      </c>
      <c r="C27" s="24" t="s">
        <v>38</v>
      </c>
      <c r="D27" s="25">
        <v>5</v>
      </c>
      <c r="E27" s="26"/>
      <c r="F27" s="27"/>
      <c r="G27" s="20"/>
      <c r="H27" s="20"/>
      <c r="I27" s="21"/>
      <c r="J27" s="20"/>
      <c r="K27" s="20"/>
      <c r="L27" s="20"/>
      <c r="M27" s="20"/>
      <c r="N27" s="22"/>
      <c r="O27" s="23"/>
    </row>
    <row r="28" spans="2:15" ht="15.75">
      <c r="B28" s="10">
        <v>2</v>
      </c>
      <c r="C28" s="24" t="s">
        <v>38</v>
      </c>
      <c r="D28" s="28">
        <v>2</v>
      </c>
      <c r="E28" s="26"/>
      <c r="F28" s="27"/>
      <c r="G28" s="20"/>
      <c r="H28" s="20"/>
      <c r="I28" s="21"/>
      <c r="J28" s="20"/>
      <c r="K28" s="20"/>
      <c r="L28" s="20"/>
      <c r="M28" s="20"/>
      <c r="N28" s="22"/>
      <c r="O28" s="23"/>
    </row>
    <row r="29" spans="2:15" ht="15.75">
      <c r="B29" s="10">
        <v>3</v>
      </c>
      <c r="C29" s="24" t="s">
        <v>39</v>
      </c>
      <c r="D29" s="28">
        <v>4</v>
      </c>
      <c r="E29" s="26"/>
      <c r="F29" s="27"/>
      <c r="G29" s="20"/>
      <c r="H29" s="20"/>
      <c r="I29" s="21"/>
      <c r="J29" s="20"/>
      <c r="K29" s="20"/>
      <c r="L29" s="20"/>
      <c r="M29" s="20"/>
      <c r="N29" s="22"/>
      <c r="O29" s="23"/>
    </row>
    <row r="30" spans="2:15" ht="15.75">
      <c r="B30" s="10">
        <v>4</v>
      </c>
      <c r="C30" s="24" t="s">
        <v>38</v>
      </c>
      <c r="D30" s="28">
        <v>5</v>
      </c>
      <c r="E30" s="26"/>
      <c r="F30" s="27"/>
      <c r="G30" s="20"/>
      <c r="H30" s="20"/>
      <c r="I30" s="21"/>
      <c r="J30" s="20"/>
      <c r="K30" s="20"/>
      <c r="L30" s="20"/>
      <c r="M30" s="20"/>
      <c r="N30" s="22"/>
      <c r="O30" s="23"/>
    </row>
    <row r="31" spans="2:15" ht="15.75">
      <c r="B31" s="10">
        <v>5</v>
      </c>
      <c r="C31" s="24" t="s">
        <v>38</v>
      </c>
      <c r="D31" s="28">
        <v>5</v>
      </c>
      <c r="E31" s="26"/>
      <c r="F31" s="27"/>
      <c r="G31" s="20"/>
      <c r="H31" s="20"/>
      <c r="I31" s="21"/>
      <c r="J31" s="20"/>
      <c r="K31" s="20"/>
      <c r="L31" s="20"/>
      <c r="M31" s="20"/>
      <c r="N31" s="22"/>
      <c r="O31" s="23"/>
    </row>
    <row r="32" spans="2:15" ht="15.75">
      <c r="B32" s="10">
        <v>6</v>
      </c>
      <c r="C32" s="24" t="s">
        <v>38</v>
      </c>
      <c r="D32" s="28">
        <v>4</v>
      </c>
      <c r="E32" s="26"/>
      <c r="F32" s="27"/>
      <c r="G32" s="20"/>
      <c r="H32" s="20"/>
      <c r="I32" s="21"/>
      <c r="J32" s="20"/>
      <c r="K32" s="20"/>
      <c r="L32" s="20"/>
      <c r="M32" s="20"/>
      <c r="N32" s="22"/>
      <c r="O32" s="23"/>
    </row>
    <row r="33" spans="2:15" ht="15.75">
      <c r="B33" s="10">
        <v>7</v>
      </c>
      <c r="C33" s="24" t="s">
        <v>38</v>
      </c>
      <c r="D33" s="28"/>
      <c r="E33" s="26"/>
      <c r="F33" s="27"/>
      <c r="G33" s="20"/>
      <c r="H33" s="20"/>
      <c r="I33" s="21"/>
      <c r="J33" s="20"/>
      <c r="K33" s="20"/>
      <c r="L33" s="20"/>
      <c r="M33" s="20"/>
      <c r="N33" s="22"/>
      <c r="O33" s="23"/>
    </row>
    <row r="34" spans="2:15" ht="15.75">
      <c r="B34" s="10">
        <v>8</v>
      </c>
      <c r="C34" s="24" t="s">
        <v>38</v>
      </c>
      <c r="D34" s="28">
        <v>5</v>
      </c>
      <c r="E34" s="26"/>
      <c r="F34" s="27"/>
      <c r="G34" s="20"/>
      <c r="H34" s="20"/>
      <c r="I34" s="21"/>
      <c r="J34" s="20"/>
      <c r="K34" s="20"/>
      <c r="L34" s="20"/>
      <c r="M34" s="20"/>
      <c r="N34" s="22"/>
      <c r="O34" s="23"/>
    </row>
    <row r="35" spans="2:15" ht="15.75">
      <c r="B35" s="10">
        <v>9</v>
      </c>
      <c r="C35" s="24" t="s">
        <v>38</v>
      </c>
      <c r="D35" s="28">
        <v>4</v>
      </c>
      <c r="E35" s="26"/>
      <c r="F35" s="27"/>
      <c r="G35" s="20"/>
      <c r="H35" s="20"/>
      <c r="I35" s="21"/>
      <c r="J35" s="20"/>
      <c r="K35" s="20"/>
      <c r="L35" s="20"/>
      <c r="M35" s="20"/>
      <c r="N35" s="22"/>
      <c r="O35" s="23"/>
    </row>
    <row r="36" spans="2:15" ht="15.75">
      <c r="B36" s="10">
        <v>10</v>
      </c>
      <c r="C36" s="24" t="s">
        <v>39</v>
      </c>
      <c r="D36" s="28">
        <v>5</v>
      </c>
      <c r="E36" s="26"/>
      <c r="F36" s="27"/>
      <c r="G36" s="20"/>
      <c r="H36" s="20"/>
      <c r="I36" s="21"/>
      <c r="J36" s="20"/>
      <c r="K36" s="20"/>
      <c r="L36" s="20"/>
      <c r="M36" s="20"/>
      <c r="N36" s="22"/>
      <c r="O36" s="23"/>
    </row>
    <row r="37" spans="2:15" ht="15.75">
      <c r="B37" s="15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</row>
    <row r="38" spans="2:15" ht="49.5" customHeight="1">
      <c r="B38" s="113" t="s">
        <v>40</v>
      </c>
      <c r="C38" s="113"/>
      <c r="D38" s="113"/>
      <c r="E38" s="113"/>
      <c r="F38" s="113"/>
    </row>
    <row r="39" spans="2:15" ht="94.5">
      <c r="B39" s="7" t="s">
        <v>10</v>
      </c>
      <c r="C39" s="7" t="s">
        <v>41</v>
      </c>
      <c r="D39" s="7" t="s">
        <v>42</v>
      </c>
      <c r="E39" s="7" t="s">
        <v>43</v>
      </c>
      <c r="F39" s="7" t="s">
        <v>42</v>
      </c>
    </row>
    <row r="40" spans="2:15" s="32" customFormat="1" ht="30">
      <c r="B40" s="30">
        <v>1</v>
      </c>
      <c r="C40" s="11" t="s">
        <v>44</v>
      </c>
      <c r="D40" s="11" t="s">
        <v>171</v>
      </c>
      <c r="E40" s="11" t="s">
        <v>44</v>
      </c>
      <c r="F40" s="11" t="s">
        <v>172</v>
      </c>
      <c r="G40" s="31"/>
    </row>
    <row r="41" spans="2:15" s="32" customFormat="1" ht="75">
      <c r="B41" s="30">
        <v>2</v>
      </c>
      <c r="C41" s="11" t="s">
        <v>50</v>
      </c>
      <c r="D41" s="11" t="s">
        <v>173</v>
      </c>
      <c r="E41" s="11" t="s">
        <v>44</v>
      </c>
      <c r="F41" s="11" t="s">
        <v>174</v>
      </c>
      <c r="G41" s="31"/>
    </row>
    <row r="42" spans="2:15" s="32" customFormat="1">
      <c r="B42" s="30">
        <v>3</v>
      </c>
      <c r="C42" s="11" t="s">
        <v>50</v>
      </c>
      <c r="D42" s="11"/>
      <c r="E42" s="11" t="s">
        <v>50</v>
      </c>
      <c r="F42" s="11"/>
      <c r="G42" s="31"/>
    </row>
    <row r="43" spans="2:15" s="32" customFormat="1" ht="75">
      <c r="B43" s="30">
        <v>4</v>
      </c>
      <c r="C43" s="11" t="s">
        <v>44</v>
      </c>
      <c r="D43" s="11" t="s">
        <v>175</v>
      </c>
      <c r="E43" s="11" t="s">
        <v>44</v>
      </c>
      <c r="F43" s="11"/>
      <c r="G43" s="31"/>
    </row>
    <row r="44" spans="2:15" s="32" customFormat="1">
      <c r="B44" s="30">
        <v>5</v>
      </c>
      <c r="C44" s="11"/>
      <c r="D44" s="11"/>
      <c r="E44" s="11"/>
      <c r="F44" s="11"/>
      <c r="G44" s="31"/>
    </row>
    <row r="45" spans="2:15" s="32" customFormat="1" ht="75">
      <c r="B45" s="30">
        <v>6</v>
      </c>
      <c r="C45" s="11" t="s">
        <v>50</v>
      </c>
      <c r="D45" s="11" t="s">
        <v>176</v>
      </c>
      <c r="E45" s="11" t="s">
        <v>50</v>
      </c>
      <c r="F45" s="11" t="s">
        <v>177</v>
      </c>
      <c r="G45" s="31"/>
    </row>
    <row r="46" spans="2:15" s="32" customFormat="1">
      <c r="B46" s="30">
        <v>7</v>
      </c>
      <c r="C46" s="11" t="s">
        <v>44</v>
      </c>
      <c r="D46" s="11"/>
      <c r="E46" s="11" t="s">
        <v>44</v>
      </c>
      <c r="F46" s="11"/>
      <c r="G46" s="31"/>
    </row>
    <row r="47" spans="2:15" s="32" customFormat="1">
      <c r="B47" s="30">
        <v>8</v>
      </c>
      <c r="C47" s="11" t="s">
        <v>44</v>
      </c>
      <c r="D47" s="11"/>
      <c r="E47" s="11" t="s">
        <v>44</v>
      </c>
      <c r="F47" s="11"/>
      <c r="G47" s="31"/>
    </row>
    <row r="48" spans="2:15" s="32" customFormat="1">
      <c r="B48" s="30">
        <v>9</v>
      </c>
      <c r="C48" s="11" t="s">
        <v>50</v>
      </c>
      <c r="D48" s="11"/>
      <c r="E48" s="11" t="s">
        <v>44</v>
      </c>
      <c r="F48" s="11"/>
      <c r="G48" s="31"/>
    </row>
    <row r="49" spans="1:18" s="32" customFormat="1" ht="135">
      <c r="B49" s="30">
        <v>10</v>
      </c>
      <c r="C49" s="11" t="s">
        <v>44</v>
      </c>
      <c r="D49" s="11" t="s">
        <v>178</v>
      </c>
      <c r="E49" s="11" t="s">
        <v>44</v>
      </c>
      <c r="F49" s="11" t="s">
        <v>179</v>
      </c>
      <c r="G49" s="31"/>
    </row>
    <row r="51" spans="1:18" ht="94.5">
      <c r="B51" s="7" t="s">
        <v>10</v>
      </c>
      <c r="C51" s="7" t="s">
        <v>45</v>
      </c>
      <c r="D51" s="7" t="s">
        <v>46</v>
      </c>
      <c r="E51" s="7" t="s">
        <v>47</v>
      </c>
      <c r="F51" s="7" t="s">
        <v>48</v>
      </c>
    </row>
    <row r="52" spans="1:18" s="32" customFormat="1">
      <c r="B52" s="30">
        <v>1</v>
      </c>
      <c r="C52" s="33" t="s">
        <v>49</v>
      </c>
      <c r="D52" s="33" t="s">
        <v>44</v>
      </c>
      <c r="E52" s="33" t="s">
        <v>44</v>
      </c>
      <c r="F52" s="11"/>
      <c r="G52" s="31"/>
    </row>
    <row r="53" spans="1:18" s="32" customFormat="1" ht="90">
      <c r="B53" s="30">
        <v>2</v>
      </c>
      <c r="C53" s="33" t="s">
        <v>49</v>
      </c>
      <c r="D53" s="33" t="s">
        <v>44</v>
      </c>
      <c r="E53" s="33" t="s">
        <v>50</v>
      </c>
      <c r="F53" s="11" t="s">
        <v>180</v>
      </c>
      <c r="G53" s="31"/>
    </row>
    <row r="54" spans="1:18" s="32" customFormat="1">
      <c r="B54" s="30">
        <v>3</v>
      </c>
      <c r="C54" s="33" t="s">
        <v>181</v>
      </c>
      <c r="D54" s="33" t="s">
        <v>50</v>
      </c>
      <c r="E54" s="33" t="s">
        <v>50</v>
      </c>
      <c r="F54" s="11" t="s">
        <v>182</v>
      </c>
      <c r="G54" s="31"/>
    </row>
    <row r="55" spans="1:18" s="32" customFormat="1">
      <c r="B55" s="30">
        <v>4</v>
      </c>
      <c r="C55" s="33" t="s">
        <v>49</v>
      </c>
      <c r="D55" s="33" t="s">
        <v>181</v>
      </c>
      <c r="E55" s="33" t="s">
        <v>44</v>
      </c>
      <c r="F55" s="11" t="s">
        <v>182</v>
      </c>
      <c r="G55" s="31"/>
    </row>
    <row r="56" spans="1:18" s="32" customFormat="1">
      <c r="B56" s="30">
        <v>5</v>
      </c>
      <c r="C56" s="33"/>
      <c r="D56" s="33"/>
      <c r="E56" s="33"/>
      <c r="F56" s="11" t="s">
        <v>182</v>
      </c>
      <c r="G56" s="31"/>
    </row>
    <row r="57" spans="1:18" s="32" customFormat="1">
      <c r="B57" s="30">
        <v>6</v>
      </c>
      <c r="C57" s="33" t="s">
        <v>181</v>
      </c>
      <c r="D57" s="33" t="s">
        <v>44</v>
      </c>
      <c r="E57" s="33" t="s">
        <v>50</v>
      </c>
      <c r="F57" s="11" t="s">
        <v>182</v>
      </c>
      <c r="G57" s="31"/>
    </row>
    <row r="58" spans="1:18" s="32" customFormat="1">
      <c r="B58" s="30">
        <v>7</v>
      </c>
      <c r="C58" s="33" t="s">
        <v>49</v>
      </c>
      <c r="D58" s="33" t="s">
        <v>44</v>
      </c>
      <c r="E58" s="33" t="s">
        <v>44</v>
      </c>
      <c r="F58" s="11" t="s">
        <v>182</v>
      </c>
      <c r="G58" s="31"/>
    </row>
    <row r="59" spans="1:18" s="32" customFormat="1">
      <c r="B59" s="30">
        <v>8</v>
      </c>
      <c r="C59" s="33" t="s">
        <v>49</v>
      </c>
      <c r="D59" s="33" t="s">
        <v>50</v>
      </c>
      <c r="E59" s="33" t="s">
        <v>44</v>
      </c>
      <c r="F59" s="11" t="s">
        <v>182</v>
      </c>
      <c r="G59" s="31"/>
    </row>
    <row r="60" spans="1:18" s="32" customFormat="1">
      <c r="B60" s="30">
        <v>9</v>
      </c>
      <c r="C60" s="33" t="s">
        <v>49</v>
      </c>
      <c r="D60" s="33" t="s">
        <v>50</v>
      </c>
      <c r="E60" s="33" t="s">
        <v>50</v>
      </c>
      <c r="F60" s="11" t="s">
        <v>182</v>
      </c>
      <c r="G60" s="31"/>
    </row>
    <row r="61" spans="1:18" s="32" customFormat="1">
      <c r="B61" s="30">
        <v>10</v>
      </c>
      <c r="C61" s="33" t="s">
        <v>49</v>
      </c>
      <c r="D61" s="33" t="s">
        <v>44</v>
      </c>
      <c r="E61" s="33" t="s">
        <v>44</v>
      </c>
      <c r="F61" s="11" t="s">
        <v>182</v>
      </c>
      <c r="G61" s="31"/>
    </row>
    <row r="63" spans="1:18" ht="56.25" customHeight="1">
      <c r="C63" s="113" t="s">
        <v>51</v>
      </c>
      <c r="D63" s="113"/>
      <c r="E63" s="113"/>
      <c r="F63" s="113"/>
      <c r="G63" s="113"/>
      <c r="H63" s="113"/>
      <c r="I63" s="113"/>
      <c r="J63" s="113"/>
      <c r="K63" s="34"/>
      <c r="L63" s="34"/>
      <c r="M63" s="34"/>
      <c r="O63" s="34"/>
      <c r="Q63" s="34"/>
      <c r="R63" s="34"/>
    </row>
    <row r="64" spans="1:18" ht="63">
      <c r="A64" s="35"/>
      <c r="B64" s="7" t="s">
        <v>10</v>
      </c>
      <c r="C64" s="36" t="s">
        <v>52</v>
      </c>
      <c r="D64" s="8" t="s">
        <v>53</v>
      </c>
      <c r="E64" s="8" t="s">
        <v>54</v>
      </c>
      <c r="F64" s="8" t="s">
        <v>55</v>
      </c>
      <c r="G64" s="8" t="s">
        <v>56</v>
      </c>
      <c r="H64" s="8" t="s">
        <v>57</v>
      </c>
      <c r="I64" s="8" t="s">
        <v>58</v>
      </c>
      <c r="J64" s="8" t="s">
        <v>59</v>
      </c>
    </row>
    <row r="65" spans="2:10" s="32" customFormat="1">
      <c r="B65" s="30">
        <v>1</v>
      </c>
      <c r="C65" s="37">
        <v>5</v>
      </c>
      <c r="D65" s="37">
        <v>3</v>
      </c>
      <c r="E65" s="37">
        <v>5</v>
      </c>
      <c r="F65" s="37">
        <v>5</v>
      </c>
      <c r="G65" s="37">
        <v>5</v>
      </c>
      <c r="H65" s="37">
        <v>5</v>
      </c>
      <c r="I65" s="37">
        <v>5</v>
      </c>
      <c r="J65" s="37">
        <v>5</v>
      </c>
    </row>
    <row r="66" spans="2:10" s="32" customFormat="1">
      <c r="B66" s="30">
        <v>2</v>
      </c>
      <c r="C66" s="37">
        <v>3</v>
      </c>
      <c r="D66" s="37"/>
      <c r="E66" s="37">
        <v>3</v>
      </c>
      <c r="F66" s="37">
        <v>4</v>
      </c>
      <c r="G66" s="37">
        <v>3</v>
      </c>
      <c r="H66" s="37">
        <v>5</v>
      </c>
      <c r="I66" s="37">
        <v>5</v>
      </c>
      <c r="J66" s="37">
        <v>5</v>
      </c>
    </row>
    <row r="67" spans="2:10" s="32" customFormat="1">
      <c r="B67" s="30">
        <v>3</v>
      </c>
      <c r="C67" s="37">
        <v>3</v>
      </c>
      <c r="D67" s="37">
        <v>3</v>
      </c>
      <c r="E67" s="37">
        <v>3</v>
      </c>
      <c r="F67" s="37">
        <v>3</v>
      </c>
      <c r="G67" s="37">
        <v>3</v>
      </c>
      <c r="H67" s="37">
        <v>3</v>
      </c>
      <c r="I67" s="37">
        <v>3</v>
      </c>
      <c r="J67" s="37">
        <v>3</v>
      </c>
    </row>
    <row r="68" spans="2:10" s="32" customFormat="1">
      <c r="B68" s="30">
        <v>4</v>
      </c>
      <c r="C68" s="37">
        <v>5</v>
      </c>
      <c r="D68" s="37">
        <v>5</v>
      </c>
      <c r="E68" s="37">
        <v>5</v>
      </c>
      <c r="F68" s="37">
        <v>5</v>
      </c>
      <c r="G68" s="37">
        <v>5</v>
      </c>
      <c r="H68" s="37">
        <v>5</v>
      </c>
      <c r="I68" s="37">
        <v>5</v>
      </c>
      <c r="J68" s="37">
        <v>5</v>
      </c>
    </row>
    <row r="69" spans="2:10" s="32" customFormat="1">
      <c r="B69" s="30">
        <v>5</v>
      </c>
      <c r="C69" s="37" t="s">
        <v>182</v>
      </c>
      <c r="D69" s="37" t="s">
        <v>182</v>
      </c>
      <c r="E69" s="37" t="s">
        <v>182</v>
      </c>
      <c r="F69" s="37" t="s">
        <v>182</v>
      </c>
      <c r="G69" s="37" t="s">
        <v>182</v>
      </c>
      <c r="H69" s="37" t="s">
        <v>182</v>
      </c>
      <c r="I69" s="37" t="s">
        <v>182</v>
      </c>
      <c r="J69" s="37" t="s">
        <v>182</v>
      </c>
    </row>
    <row r="70" spans="2:10" s="32" customFormat="1">
      <c r="B70" s="30">
        <v>6</v>
      </c>
      <c r="C70" s="37">
        <v>5</v>
      </c>
      <c r="D70" s="37">
        <v>5</v>
      </c>
      <c r="E70" s="37">
        <v>5</v>
      </c>
      <c r="F70" s="37">
        <v>5</v>
      </c>
      <c r="G70" s="37">
        <v>5</v>
      </c>
      <c r="H70" s="37">
        <v>5</v>
      </c>
      <c r="I70" s="37">
        <v>5</v>
      </c>
      <c r="J70" s="37">
        <v>5</v>
      </c>
    </row>
    <row r="71" spans="2:10" s="32" customFormat="1">
      <c r="B71" s="30">
        <v>7</v>
      </c>
      <c r="C71" s="37">
        <v>5</v>
      </c>
      <c r="D71" s="37">
        <v>5</v>
      </c>
      <c r="E71" s="37">
        <v>5</v>
      </c>
      <c r="F71" s="37">
        <v>5</v>
      </c>
      <c r="G71" s="37">
        <v>5</v>
      </c>
      <c r="H71" s="37">
        <v>5</v>
      </c>
      <c r="I71" s="37">
        <v>5</v>
      </c>
      <c r="J71" s="37">
        <v>5</v>
      </c>
    </row>
    <row r="72" spans="2:10" s="32" customFormat="1">
      <c r="B72" s="30">
        <v>8</v>
      </c>
      <c r="C72" s="37">
        <v>5</v>
      </c>
      <c r="D72" s="37">
        <v>3</v>
      </c>
      <c r="E72" s="37">
        <v>3</v>
      </c>
      <c r="F72" s="37">
        <v>5</v>
      </c>
      <c r="G72" s="37">
        <v>5</v>
      </c>
      <c r="H72" s="37">
        <v>5</v>
      </c>
      <c r="I72" s="37">
        <v>5</v>
      </c>
      <c r="J72" s="37">
        <v>5</v>
      </c>
    </row>
    <row r="73" spans="2:10" s="32" customFormat="1">
      <c r="B73" s="30">
        <v>9</v>
      </c>
      <c r="C73" s="37">
        <v>4</v>
      </c>
      <c r="D73" s="37">
        <v>4</v>
      </c>
      <c r="E73" s="37">
        <v>5</v>
      </c>
      <c r="F73" s="37">
        <v>5</v>
      </c>
      <c r="G73" s="37">
        <v>5</v>
      </c>
      <c r="H73" s="37">
        <v>5</v>
      </c>
      <c r="I73" s="37">
        <v>5</v>
      </c>
      <c r="J73" s="37">
        <v>5</v>
      </c>
    </row>
    <row r="74" spans="2:10" s="32" customFormat="1">
      <c r="B74" s="30">
        <v>10</v>
      </c>
      <c r="C74" s="37">
        <v>5</v>
      </c>
      <c r="D74" s="37">
        <v>4</v>
      </c>
      <c r="E74" s="37">
        <v>5</v>
      </c>
      <c r="F74" s="37">
        <v>5</v>
      </c>
      <c r="G74" s="37">
        <v>5</v>
      </c>
      <c r="H74" s="37">
        <v>5</v>
      </c>
      <c r="I74" s="37">
        <v>5</v>
      </c>
      <c r="J74" s="37">
        <v>5</v>
      </c>
    </row>
    <row r="78" spans="2:10" ht="42.75" customHeight="1">
      <c r="C78" s="114" t="s">
        <v>60</v>
      </c>
      <c r="D78" s="115"/>
      <c r="E78" s="114"/>
      <c r="F78" s="116"/>
      <c r="G78" s="115"/>
      <c r="H78" s="114" t="s">
        <v>61</v>
      </c>
      <c r="I78" s="116"/>
      <c r="J78" s="115"/>
    </row>
    <row r="79" spans="2:10" ht="63">
      <c r="B79" s="7" t="s">
        <v>10</v>
      </c>
      <c r="C79" s="38" t="s">
        <v>62</v>
      </c>
      <c r="D79" s="38" t="s">
        <v>63</v>
      </c>
      <c r="E79" s="38" t="s">
        <v>64</v>
      </c>
      <c r="F79" s="38" t="s">
        <v>65</v>
      </c>
      <c r="G79" s="38" t="s">
        <v>42</v>
      </c>
      <c r="H79" s="38" t="s">
        <v>66</v>
      </c>
      <c r="I79" s="38" t="s">
        <v>67</v>
      </c>
      <c r="J79" s="38" t="s">
        <v>68</v>
      </c>
    </row>
    <row r="80" spans="2:10" s="32" customFormat="1" ht="30">
      <c r="B80" s="30">
        <v>1</v>
      </c>
      <c r="C80" s="11" t="s">
        <v>55</v>
      </c>
      <c r="D80" s="11" t="s">
        <v>59</v>
      </c>
      <c r="E80" s="11" t="s">
        <v>182</v>
      </c>
      <c r="F80" s="11" t="s">
        <v>44</v>
      </c>
      <c r="G80" s="11" t="s">
        <v>182</v>
      </c>
      <c r="H80" s="11" t="s">
        <v>71</v>
      </c>
      <c r="I80" s="11" t="s">
        <v>71</v>
      </c>
      <c r="J80" s="11" t="s">
        <v>71</v>
      </c>
    </row>
    <row r="81" spans="2:10" s="32" customFormat="1" ht="120">
      <c r="B81" s="30">
        <v>2</v>
      </c>
      <c r="C81" s="11" t="s">
        <v>52</v>
      </c>
      <c r="D81" s="11" t="s">
        <v>59</v>
      </c>
      <c r="E81" s="11" t="s">
        <v>182</v>
      </c>
      <c r="F81" s="11" t="s">
        <v>183</v>
      </c>
      <c r="G81" s="11" t="s">
        <v>184</v>
      </c>
      <c r="H81" s="11" t="s">
        <v>71</v>
      </c>
      <c r="I81" s="11" t="s">
        <v>71</v>
      </c>
      <c r="J81" s="11" t="s">
        <v>69</v>
      </c>
    </row>
    <row r="82" spans="2:10" s="32" customFormat="1" ht="30">
      <c r="B82" s="30">
        <v>3</v>
      </c>
      <c r="C82" s="11" t="s">
        <v>55</v>
      </c>
      <c r="D82" s="11" t="s">
        <v>55</v>
      </c>
      <c r="E82" s="11" t="s">
        <v>182</v>
      </c>
      <c r="F82" s="11" t="s">
        <v>44</v>
      </c>
      <c r="G82" s="11" t="s">
        <v>182</v>
      </c>
      <c r="H82" s="11" t="s">
        <v>69</v>
      </c>
      <c r="I82" s="11" t="s">
        <v>69</v>
      </c>
      <c r="J82" s="11" t="s">
        <v>69</v>
      </c>
    </row>
    <row r="83" spans="2:10" s="32" customFormat="1" ht="30">
      <c r="B83" s="30">
        <v>4</v>
      </c>
      <c r="C83" s="11" t="s">
        <v>55</v>
      </c>
      <c r="D83" s="11" t="s">
        <v>55</v>
      </c>
      <c r="E83" s="11" t="s">
        <v>182</v>
      </c>
      <c r="F83" s="11" t="s">
        <v>44</v>
      </c>
      <c r="G83" s="11" t="s">
        <v>182</v>
      </c>
      <c r="H83" s="11" t="s">
        <v>71</v>
      </c>
      <c r="I83" s="11" t="s">
        <v>71</v>
      </c>
      <c r="J83" s="11" t="s">
        <v>71</v>
      </c>
    </row>
    <row r="84" spans="2:10" s="32" customFormat="1">
      <c r="B84" s="30">
        <v>5</v>
      </c>
      <c r="C84" s="11"/>
      <c r="D84" s="11"/>
      <c r="E84" s="11" t="s">
        <v>182</v>
      </c>
      <c r="F84" s="11"/>
      <c r="G84" s="11" t="s">
        <v>182</v>
      </c>
      <c r="H84" s="11"/>
      <c r="I84" s="11"/>
      <c r="J84" s="11"/>
    </row>
    <row r="85" spans="2:10" s="32" customFormat="1">
      <c r="B85" s="30">
        <v>6</v>
      </c>
      <c r="C85" s="11" t="s">
        <v>54</v>
      </c>
      <c r="D85" s="11" t="s">
        <v>59</v>
      </c>
      <c r="E85" s="11" t="s">
        <v>182</v>
      </c>
      <c r="F85" s="11" t="s">
        <v>44</v>
      </c>
      <c r="G85" s="11" t="s">
        <v>182</v>
      </c>
      <c r="H85" s="11" t="s">
        <v>71</v>
      </c>
      <c r="I85" s="11" t="s">
        <v>71</v>
      </c>
      <c r="J85" s="11" t="s">
        <v>71</v>
      </c>
    </row>
    <row r="86" spans="2:10" s="32" customFormat="1" ht="45">
      <c r="B86" s="30">
        <v>7</v>
      </c>
      <c r="C86" s="11" t="s">
        <v>52</v>
      </c>
      <c r="D86" s="11" t="s">
        <v>59</v>
      </c>
      <c r="E86" s="11" t="s">
        <v>182</v>
      </c>
      <c r="F86" s="11" t="s">
        <v>44</v>
      </c>
      <c r="G86" s="11" t="s">
        <v>182</v>
      </c>
      <c r="H86" s="11" t="s">
        <v>71</v>
      </c>
      <c r="I86" s="11" t="s">
        <v>71</v>
      </c>
      <c r="J86" s="11" t="s">
        <v>71</v>
      </c>
    </row>
    <row r="87" spans="2:10" s="32" customFormat="1" ht="45">
      <c r="B87" s="30">
        <v>8</v>
      </c>
      <c r="C87" s="11" t="s">
        <v>56</v>
      </c>
      <c r="D87" s="11" t="s">
        <v>52</v>
      </c>
      <c r="E87" s="11" t="s">
        <v>185</v>
      </c>
      <c r="F87" s="11" t="s">
        <v>183</v>
      </c>
      <c r="G87" s="11" t="s">
        <v>182</v>
      </c>
      <c r="H87" s="11" t="s">
        <v>71</v>
      </c>
      <c r="I87" s="11" t="s">
        <v>71</v>
      </c>
      <c r="J87" s="11" t="s">
        <v>71</v>
      </c>
    </row>
    <row r="88" spans="2:10" s="32" customFormat="1">
      <c r="B88" s="30">
        <v>9</v>
      </c>
      <c r="C88" s="11" t="s">
        <v>54</v>
      </c>
      <c r="D88" s="11" t="s">
        <v>59</v>
      </c>
      <c r="E88" s="11"/>
      <c r="F88" s="11" t="s">
        <v>183</v>
      </c>
      <c r="G88" s="11" t="s">
        <v>182</v>
      </c>
      <c r="H88" s="11" t="s">
        <v>69</v>
      </c>
      <c r="I88" s="11" t="s">
        <v>69</v>
      </c>
      <c r="J88" s="11" t="s">
        <v>69</v>
      </c>
    </row>
    <row r="89" spans="2:10" s="32" customFormat="1" ht="90">
      <c r="B89" s="30">
        <v>10</v>
      </c>
      <c r="C89" s="11" t="s">
        <v>52</v>
      </c>
      <c r="D89" s="11" t="s">
        <v>59</v>
      </c>
      <c r="E89" s="11" t="s">
        <v>186</v>
      </c>
      <c r="F89" s="11" t="s">
        <v>44</v>
      </c>
      <c r="G89" s="11" t="s">
        <v>187</v>
      </c>
      <c r="H89" s="11" t="s">
        <v>71</v>
      </c>
      <c r="I89" s="11" t="s">
        <v>71</v>
      </c>
      <c r="J89" s="11" t="s">
        <v>71</v>
      </c>
    </row>
    <row r="90" spans="2:10">
      <c r="B90" s="19"/>
      <c r="C90" s="39"/>
      <c r="D90" s="39"/>
      <c r="E90" s="39"/>
      <c r="F90" s="39"/>
      <c r="G90" s="39"/>
      <c r="H90" s="39"/>
      <c r="I90" s="39"/>
      <c r="J90" s="39"/>
    </row>
    <row r="91" spans="2:10">
      <c r="C91" s="32"/>
    </row>
    <row r="92" spans="2:10">
      <c r="C92" s="32" t="s">
        <v>72</v>
      </c>
    </row>
    <row r="93" spans="2:10" ht="15.75" customHeight="1">
      <c r="C93" s="5" t="s">
        <v>73</v>
      </c>
    </row>
    <row r="94" spans="2:10">
      <c r="C94" s="40" t="s">
        <v>74</v>
      </c>
    </row>
    <row r="95" spans="2:10">
      <c r="C95" s="5" t="s">
        <v>75</v>
      </c>
    </row>
  </sheetData>
  <mergeCells count="6">
    <mergeCell ref="C11:G11"/>
    <mergeCell ref="B38:F38"/>
    <mergeCell ref="C63:J63"/>
    <mergeCell ref="C78:D78"/>
    <mergeCell ref="E78:G78"/>
    <mergeCell ref="H78:J78"/>
  </mergeCells>
  <hyperlinks>
    <hyperlink ref="C94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G25" sqref="G25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41" t="s">
        <v>76</v>
      </c>
    </row>
    <row r="15" spans="2:7">
      <c r="B15" s="42"/>
      <c r="C15" s="120" t="s">
        <v>77</v>
      </c>
      <c r="D15" s="120"/>
      <c r="E15" s="120"/>
      <c r="F15" s="43"/>
      <c r="G15" s="43"/>
    </row>
    <row r="16" spans="2:7">
      <c r="B16" s="44" t="s">
        <v>78</v>
      </c>
      <c r="C16" s="120" t="s">
        <v>79</v>
      </c>
      <c r="D16" s="120"/>
      <c r="E16" s="45" t="s">
        <v>80</v>
      </c>
      <c r="F16" s="45" t="s">
        <v>81</v>
      </c>
      <c r="G16" s="45" t="s">
        <v>82</v>
      </c>
    </row>
    <row r="17" spans="2:7" ht="15" customHeight="1">
      <c r="B17" s="118">
        <v>2016</v>
      </c>
      <c r="C17" s="121" t="s">
        <v>83</v>
      </c>
      <c r="D17" s="122"/>
      <c r="E17" s="127" t="s">
        <v>96</v>
      </c>
      <c r="F17" s="119">
        <v>1150143</v>
      </c>
      <c r="G17" s="117">
        <v>0.75</v>
      </c>
    </row>
    <row r="18" spans="2:7">
      <c r="B18" s="118"/>
      <c r="C18" s="123"/>
      <c r="D18" s="124"/>
      <c r="E18" s="128"/>
      <c r="F18" s="119"/>
      <c r="G18" s="117"/>
    </row>
    <row r="19" spans="2:7">
      <c r="B19" s="118" t="s">
        <v>84</v>
      </c>
      <c r="C19" s="123"/>
      <c r="D19" s="124"/>
      <c r="E19" s="128"/>
      <c r="F19" s="119">
        <v>1409982</v>
      </c>
      <c r="G19" s="117">
        <v>0.93300000000000005</v>
      </c>
    </row>
    <row r="20" spans="2:7">
      <c r="B20" s="118"/>
      <c r="C20" s="123"/>
      <c r="D20" s="124"/>
      <c r="E20" s="128"/>
      <c r="F20" s="119"/>
      <c r="G20" s="117"/>
    </row>
    <row r="21" spans="2:7">
      <c r="B21" s="118" t="s">
        <v>85</v>
      </c>
      <c r="C21" s="123"/>
      <c r="D21" s="124"/>
      <c r="E21" s="128"/>
      <c r="F21" s="119">
        <v>2038536</v>
      </c>
      <c r="G21" s="117">
        <v>0.85699999999999998</v>
      </c>
    </row>
    <row r="22" spans="2:7">
      <c r="B22" s="118"/>
      <c r="C22" s="123"/>
      <c r="D22" s="124"/>
      <c r="E22" s="128"/>
      <c r="F22" s="119"/>
      <c r="G22" s="117"/>
    </row>
    <row r="23" spans="2:7">
      <c r="B23" s="118" t="s">
        <v>86</v>
      </c>
      <c r="C23" s="123"/>
      <c r="D23" s="124"/>
      <c r="E23" s="128"/>
      <c r="F23" s="119">
        <v>3183149</v>
      </c>
      <c r="G23" s="117">
        <v>0.77300000000000002</v>
      </c>
    </row>
    <row r="24" spans="2:7">
      <c r="B24" s="118"/>
      <c r="C24" s="125"/>
      <c r="D24" s="126"/>
      <c r="E24" s="129"/>
      <c r="F24" s="119"/>
      <c r="G24" s="117"/>
    </row>
    <row r="25" spans="2:7">
      <c r="B25" s="42"/>
      <c r="C25" s="42"/>
      <c r="D25" s="42"/>
      <c r="E25" s="42"/>
      <c r="F25" s="42"/>
      <c r="G25" s="42"/>
    </row>
    <row r="26" spans="2:7">
      <c r="B26" s="42" t="s">
        <v>87</v>
      </c>
      <c r="C26" s="46"/>
      <c r="D26" s="46"/>
      <c r="E26" s="42"/>
      <c r="F26" s="42"/>
      <c r="G26" s="42"/>
    </row>
    <row r="27" spans="2:7">
      <c r="B27" s="42" t="s">
        <v>88</v>
      </c>
      <c r="C27" s="42"/>
      <c r="D27" s="42"/>
      <c r="E27" s="42"/>
      <c r="F27" s="42"/>
      <c r="G27" s="42"/>
    </row>
    <row r="28" spans="2:7">
      <c r="B28" s="42" t="s">
        <v>89</v>
      </c>
      <c r="C28" s="42"/>
      <c r="D28" s="42"/>
      <c r="E28" s="42"/>
      <c r="F28" s="42"/>
      <c r="G28" s="42"/>
    </row>
  </sheetData>
  <mergeCells count="16">
    <mergeCell ref="C15:E15"/>
    <mergeCell ref="C16:D16"/>
    <mergeCell ref="B17:B18"/>
    <mergeCell ref="C17:D24"/>
    <mergeCell ref="E17:E24"/>
    <mergeCell ref="B23:B24"/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36"/>
  <sheetViews>
    <sheetView workbookViewId="0">
      <selection activeCell="D36" sqref="D36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41" t="s">
        <v>90</v>
      </c>
    </row>
    <row r="13" spans="2:5">
      <c r="B13" s="47" t="s">
        <v>91</v>
      </c>
      <c r="C13" s="47" t="s">
        <v>92</v>
      </c>
      <c r="D13" s="47" t="s">
        <v>93</v>
      </c>
      <c r="E13" s="47" t="s">
        <v>94</v>
      </c>
    </row>
    <row r="14" spans="2:5" ht="15" customHeight="1">
      <c r="B14" s="130" t="s">
        <v>96</v>
      </c>
      <c r="C14" s="48" t="s">
        <v>97</v>
      </c>
      <c r="D14" s="48">
        <v>6</v>
      </c>
      <c r="E14" s="49">
        <v>0.1111111111111111</v>
      </c>
    </row>
    <row r="15" spans="2:5" ht="15" customHeight="1">
      <c r="B15" s="130"/>
      <c r="C15" s="48" t="s">
        <v>98</v>
      </c>
      <c r="D15" s="48">
        <v>5</v>
      </c>
      <c r="E15" s="49">
        <v>9.2592592592592587E-2</v>
      </c>
    </row>
    <row r="16" spans="2:5" ht="15" customHeight="1">
      <c r="B16" s="130"/>
      <c r="C16" s="48" t="s">
        <v>99</v>
      </c>
      <c r="D16" s="48">
        <v>5</v>
      </c>
      <c r="E16" s="49">
        <v>9.2592592592592587E-2</v>
      </c>
    </row>
    <row r="17" spans="2:5" ht="15" customHeight="1">
      <c r="B17" s="130"/>
      <c r="C17" s="48" t="s">
        <v>100</v>
      </c>
      <c r="D17" s="48">
        <v>5</v>
      </c>
      <c r="E17" s="49">
        <v>9.2592592592592587E-2</v>
      </c>
    </row>
    <row r="18" spans="2:5" ht="15" customHeight="1">
      <c r="B18" s="130"/>
      <c r="C18" s="48" t="s">
        <v>101</v>
      </c>
      <c r="D18" s="48">
        <v>3</v>
      </c>
      <c r="E18" s="49">
        <v>5.5555555555555552E-2</v>
      </c>
    </row>
    <row r="19" spans="2:5" ht="15" customHeight="1">
      <c r="B19" s="130"/>
      <c r="C19" s="48" t="s">
        <v>102</v>
      </c>
      <c r="D19" s="48">
        <v>3</v>
      </c>
      <c r="E19" s="49">
        <v>5.5555555555555552E-2</v>
      </c>
    </row>
    <row r="20" spans="2:5" ht="15" customHeight="1">
      <c r="B20" s="130"/>
      <c r="C20" s="48" t="s">
        <v>103</v>
      </c>
      <c r="D20" s="48">
        <v>1</v>
      </c>
      <c r="E20" s="49">
        <v>1.8518518518518517E-2</v>
      </c>
    </row>
    <row r="21" spans="2:5" ht="15" customHeight="1">
      <c r="B21" s="130"/>
      <c r="C21" s="48" t="s">
        <v>104</v>
      </c>
      <c r="D21" s="48">
        <v>3</v>
      </c>
      <c r="E21" s="49">
        <v>5.5555555555555552E-2</v>
      </c>
    </row>
    <row r="22" spans="2:5" ht="15" customHeight="1">
      <c r="B22" s="130"/>
      <c r="C22" s="48" t="s">
        <v>105</v>
      </c>
      <c r="D22" s="48">
        <v>3</v>
      </c>
      <c r="E22" s="49">
        <v>5.5555555555555552E-2</v>
      </c>
    </row>
    <row r="23" spans="2:5" ht="15" customHeight="1">
      <c r="B23" s="130"/>
      <c r="C23" s="48" t="s">
        <v>106</v>
      </c>
      <c r="D23" s="48">
        <v>3</v>
      </c>
      <c r="E23" s="49">
        <v>5.5555555555555552E-2</v>
      </c>
    </row>
    <row r="24" spans="2:5" ht="15" customHeight="1">
      <c r="B24" s="130"/>
      <c r="C24" s="48" t="s">
        <v>107</v>
      </c>
      <c r="D24" s="48">
        <v>2</v>
      </c>
      <c r="E24" s="49">
        <v>3.7037037037037035E-2</v>
      </c>
    </row>
    <row r="25" spans="2:5" ht="15" customHeight="1">
      <c r="B25" s="130"/>
      <c r="C25" s="48" t="s">
        <v>108</v>
      </c>
      <c r="D25" s="48">
        <v>2</v>
      </c>
      <c r="E25" s="49">
        <v>3.7037037037037035E-2</v>
      </c>
    </row>
    <row r="26" spans="2:5" ht="15" customHeight="1">
      <c r="B26" s="130"/>
      <c r="C26" s="48" t="s">
        <v>109</v>
      </c>
      <c r="D26" s="48">
        <v>2</v>
      </c>
      <c r="E26" s="49">
        <v>3.7037037037037035E-2</v>
      </c>
    </row>
    <row r="27" spans="2:5" ht="15" customHeight="1">
      <c r="B27" s="130"/>
      <c r="C27" s="48" t="s">
        <v>110</v>
      </c>
      <c r="D27" s="48">
        <v>2</v>
      </c>
      <c r="E27" s="49">
        <v>3.7037037037037035E-2</v>
      </c>
    </row>
    <row r="28" spans="2:5" ht="15" customHeight="1">
      <c r="B28" s="130"/>
      <c r="C28" s="48" t="s">
        <v>111</v>
      </c>
      <c r="D28" s="48">
        <v>2</v>
      </c>
      <c r="E28" s="49">
        <v>3.7037037037037035E-2</v>
      </c>
    </row>
    <row r="29" spans="2:5" ht="15" customHeight="1">
      <c r="B29" s="130"/>
      <c r="C29" s="48" t="s">
        <v>112</v>
      </c>
      <c r="D29" s="48">
        <v>1</v>
      </c>
      <c r="E29" s="49">
        <v>1.8518518518518517E-2</v>
      </c>
    </row>
    <row r="30" spans="2:5" ht="15" customHeight="1">
      <c r="B30" s="130"/>
      <c r="C30" s="48" t="s">
        <v>113</v>
      </c>
      <c r="D30" s="48">
        <v>1</v>
      </c>
      <c r="E30" s="49">
        <v>1.8518518518518517E-2</v>
      </c>
    </row>
    <row r="31" spans="2:5" ht="15" customHeight="1">
      <c r="B31" s="130"/>
      <c r="C31" s="48" t="s">
        <v>114</v>
      </c>
      <c r="D31" s="48">
        <v>1</v>
      </c>
      <c r="E31" s="49">
        <v>1.8518518518518517E-2</v>
      </c>
    </row>
    <row r="32" spans="2:5" ht="15" customHeight="1">
      <c r="B32" s="130"/>
      <c r="C32" s="48" t="s">
        <v>115</v>
      </c>
      <c r="D32" s="48">
        <v>1</v>
      </c>
      <c r="E32" s="49">
        <v>1.8518518518518517E-2</v>
      </c>
    </row>
    <row r="33" spans="2:5" ht="15" customHeight="1">
      <c r="B33" s="130"/>
      <c r="C33" s="48" t="s">
        <v>116</v>
      </c>
      <c r="D33" s="48">
        <v>1</v>
      </c>
      <c r="E33" s="49">
        <v>1.8518518518518517E-2</v>
      </c>
    </row>
    <row r="34" spans="2:5" ht="15" customHeight="1">
      <c r="B34" s="130"/>
      <c r="C34" s="48" t="s">
        <v>117</v>
      </c>
      <c r="D34" s="48">
        <v>1</v>
      </c>
      <c r="E34" s="49">
        <v>1.8518518518518517E-2</v>
      </c>
    </row>
    <row r="35" spans="2:5" ht="15" customHeight="1">
      <c r="B35" s="130"/>
      <c r="C35" s="48" t="s">
        <v>118</v>
      </c>
      <c r="D35" s="48">
        <v>1</v>
      </c>
      <c r="E35" s="49">
        <v>1.8518518518518517E-2</v>
      </c>
    </row>
    <row r="36" spans="2:5">
      <c r="B36" s="131" t="s">
        <v>95</v>
      </c>
      <c r="C36" s="131"/>
      <c r="D36" s="50">
        <f>SUM(D14:D35)</f>
        <v>54</v>
      </c>
      <c r="E36" s="49">
        <v>0.99999999999999978</v>
      </c>
    </row>
  </sheetData>
  <mergeCells count="2">
    <mergeCell ref="B14:B35"/>
    <mergeCell ref="B36:C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2018-07-30T20:18:35Z</dcterms:created>
  <dcterms:modified xsi:type="dcterms:W3CDTF">2018-11-16T21:24:45Z</dcterms:modified>
</cp:coreProperties>
</file>