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style2.xml" ContentType="application/vnd.ms-office.chartstyle+xml"/>
  <Override PartName="/xl/charts/colors2.xml" ContentType="application/vnd.ms-office.chartcolorstyle+xml"/>
  <Override PartName="/xl/charts/chart25.xml" ContentType="application/vnd.openxmlformats-officedocument.drawingml.chart+xml"/>
  <Override PartName="/xl/charts/style3.xml" ContentType="application/vnd.ms-office.chartstyle+xml"/>
  <Override PartName="/xl/charts/colors3.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4.xml" ContentType="application/vnd.ms-office.chartstyle+xml"/>
  <Override PartName="/xl/charts/colors4.xml" ContentType="application/vnd.ms-office.chartcolorstyle+xml"/>
  <Override PartName="/xl/charts/chart37.xml" ContentType="application/vnd.openxmlformats-officedocument.drawingml.chart+xml"/>
  <Override PartName="/xl/charts/style5.xml" ContentType="application/vnd.ms-office.chartstyle+xml"/>
  <Override PartName="/xl/charts/colors5.xml" ContentType="application/vnd.ms-office.chartcolorstyle+xml"/>
  <Override PartName="/xl/charts/chart38.xml" ContentType="application/vnd.openxmlformats-officedocument.drawingml.chart+xml"/>
  <Override PartName="/xl/charts/style6.xml" ContentType="application/vnd.ms-office.chartstyle+xml"/>
  <Override PartName="/xl/charts/colors6.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7.xml" ContentType="application/vnd.ms-office.chartstyle+xml"/>
  <Override PartName="/xl/charts/colors7.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style8.xml" ContentType="application/vnd.ms-office.chartstyle+xml"/>
  <Override PartName="/xl/charts/colors8.xml" ContentType="application/vnd.ms-office.chartcolorstyle+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style9.xml" ContentType="application/vnd.ms-office.chartstyle+xml"/>
  <Override PartName="/xl/charts/colors9.xml" ContentType="application/vnd.ms-office.chartcolorstyle+xml"/>
  <Override PartName="/xl/charts/chart59.xml" ContentType="application/vnd.openxmlformats-officedocument.drawingml.chart+xml"/>
  <Override PartName="/xl/charts/chart60.xml" ContentType="application/vnd.openxmlformats-officedocument.drawingml.chart+xml"/>
  <Override PartName="/xl/charts/style10.xml" ContentType="application/vnd.ms-office.chartstyle+xml"/>
  <Override PartName="/xl/charts/colors10.xml" ContentType="application/vnd.ms-office.chartcolorstyle+xml"/>
  <Override PartName="/xl/charts/chart61.xml" ContentType="application/vnd.openxmlformats-officedocument.drawingml.chart+xml"/>
  <Override PartName="/xl/charts/style11.xml" ContentType="application/vnd.ms-office.chartstyle+xml"/>
  <Override PartName="/xl/charts/colors11.xml" ContentType="application/vnd.ms-office.chartcolorstyle+xml"/>
  <Override PartName="/xl/charts/chart62.xml" ContentType="application/vnd.openxmlformats-officedocument.drawingml.chart+xml"/>
  <Override PartName="/xl/charts/style12.xml" ContentType="application/vnd.ms-office.chartstyle+xml"/>
  <Override PartName="/xl/charts/colors12.xml" ContentType="application/vnd.ms-office.chartcolorstyle+xml"/>
  <Override PartName="/xl/charts/chart63.xml" ContentType="application/vnd.openxmlformats-officedocument.drawingml.chart+xml"/>
  <Override PartName="/xl/charts/style13.xml" ContentType="application/vnd.ms-office.chartstyle+xml"/>
  <Override PartName="/xl/charts/colors13.xml" ContentType="application/vnd.ms-office.chartcolorstyle+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 UTP\Downloads\Informes pregrado\"/>
    </mc:Choice>
  </mc:AlternateContent>
  <bookViews>
    <workbookView xWindow="0" yWindow="0" windowWidth="20490" windowHeight="7755"/>
  </bookViews>
  <sheets>
    <sheet name="Presentación" sheetId="1" r:id="rId1"/>
    <sheet name="Egresados" sheetId="6" r:id="rId2"/>
    <sheet name="Empleadores" sheetId="3" r:id="rId3"/>
    <sheet name="OLE" sheetId="4" r:id="rId4"/>
    <sheet name="Educación continuada" sheetId="5" r:id="rId5"/>
  </sheets>
  <externalReferences>
    <externalReference r:id="rId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5" l="1"/>
</calcChain>
</file>

<file path=xl/sharedStrings.xml><?xml version="1.0" encoding="utf-8"?>
<sst xmlns="http://schemas.openxmlformats.org/spreadsheetml/2006/main" count="1849" uniqueCount="600">
  <si>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</si>
  <si>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</si>
  <si>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</si>
  <si>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</si>
  <si>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</si>
  <si>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</si>
  <si>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</si>
  <si>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r>
      <rPr>
        <b/>
        <sz val="12"/>
        <color indexed="8"/>
        <rFont val="Calibri"/>
        <family val="2"/>
      </rPr>
      <t>Paola Andrea Buitrago González</t>
    </r>
    <r>
      <rPr>
        <sz val="12"/>
        <color indexed="8"/>
        <rFont val="Calibri"/>
        <family val="2"/>
      </rPr>
      <t xml:space="preserve">
Directora Ejecutiva Asociación Nacional de Egresados ASEUTP
diregresados@utp.edu.co  -  3137355
</t>
    </r>
    <r>
      <rPr>
        <b/>
        <sz val="12"/>
        <color indexed="8"/>
        <rFont val="Calibri"/>
        <family val="2"/>
      </rPr>
      <t xml:space="preserve">
Yenny Viviana Quiceno Barreto </t>
    </r>
    <r>
      <rPr>
        <sz val="12"/>
        <color indexed="8"/>
        <rFont val="Calibri"/>
        <family val="2"/>
      </rPr>
      <t xml:space="preserve">
Coordinadora Gestión de Egresados
egresados@utp.edu.co  -  3137533
</t>
    </r>
    <r>
      <rPr>
        <b/>
        <sz val="12"/>
        <color indexed="8"/>
        <rFont val="Calibri"/>
        <family val="2"/>
      </rPr>
      <t xml:space="preserve">
Julian Osorio Salazar </t>
    </r>
    <r>
      <rPr>
        <sz val="12"/>
        <color indexed="8"/>
        <rFont val="Calibri"/>
        <family val="2"/>
      </rPr>
      <t xml:space="preserve">
Monitor de Apoyo Oficina</t>
    </r>
  </si>
  <si>
    <r>
      <rPr>
        <b/>
        <sz val="12"/>
        <color indexed="8"/>
        <rFont val="Calibri"/>
        <family val="2"/>
      </rPr>
      <t xml:space="preserve">Gestión de Egresados
Asociación Nacional de Egresados
</t>
    </r>
    <r>
      <rPr>
        <sz val="12"/>
        <color indexed="8"/>
        <rFont val="Calibri"/>
        <family val="2"/>
      </rPr>
      <t>www.utp.edu.co/egresados
Edificio 3, tercer piso, Oficina 3-305
Universidad Tecnológica de Pereira</t>
    </r>
  </si>
  <si>
    <r>
      <rPr>
        <b/>
        <sz val="11"/>
        <color indexed="8"/>
        <rFont val="Calibri"/>
        <family val="2"/>
      </rPr>
      <t>Empleadores</t>
    </r>
    <r>
      <rPr>
        <sz val="11"/>
        <color theme="1"/>
        <rFont val="Calibri"/>
        <family val="2"/>
        <scheme val="minor"/>
      </rPr>
      <t xml:space="preserve">
Fecha de corte: 30-06-2018</t>
    </r>
  </si>
  <si>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</si>
  <si>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</si>
  <si>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</si>
  <si>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</si>
  <si>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</si>
  <si>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</si>
  <si>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</si>
  <si>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</si>
  <si>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</si>
  <si>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</si>
  <si>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</si>
  <si>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</si>
  <si>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</si>
  <si>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Colombia</t>
  </si>
  <si>
    <t>risaralda</t>
  </si>
  <si>
    <t>pereira</t>
  </si>
  <si>
    <t>Servicios</t>
  </si>
  <si>
    <t>Privada</t>
  </si>
  <si>
    <t>Pública</t>
  </si>
  <si>
    <t>Industrial</t>
  </si>
  <si>
    <t>Pereira</t>
  </si>
  <si>
    <t>RISARALDA</t>
  </si>
  <si>
    <t>PEREIRA</t>
  </si>
  <si>
    <t>Risaralda</t>
  </si>
  <si>
    <t>Consumer Electronics Group SAS</t>
  </si>
  <si>
    <t>900579611-0</t>
  </si>
  <si>
    <t>Andres Gomez</t>
  </si>
  <si>
    <t>Avenida 30 de agosto # 48-31</t>
  </si>
  <si>
    <t>coordtalentohumano@consumerelectronicsgroup.com</t>
  </si>
  <si>
    <t>CRISALLTEX S.A. - GINO PASSCALLI</t>
  </si>
  <si>
    <t>CRISALLTEX S.A.</t>
  </si>
  <si>
    <t>AV 30 DE AGOSTO N. 47-80</t>
  </si>
  <si>
    <t>pibarra@crisalltex.com.co</t>
  </si>
  <si>
    <t>manufactura y comercial</t>
  </si>
  <si>
    <t>Educación</t>
  </si>
  <si>
    <t>¿Sabe usted si este programa académico ha generado proyectos de impacto social?</t>
  </si>
  <si>
    <t>Califique de 1 a 5 la calidad del desempeño de los egresados vinculados en su empresa/institución. (5 equivale a la más alta calificación)</t>
  </si>
  <si>
    <t>Si</t>
  </si>
  <si>
    <t>No</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</si>
  <si>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</si>
  <si>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</si>
  <si>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</si>
  <si>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</si>
  <si>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Alto grado</t>
  </si>
  <si>
    <t>Sin Respuesta</t>
  </si>
  <si>
    <t>Mediano Grado</t>
  </si>
  <si>
    <t>Ya que muchos de los programas son mas ligados a la formación académico y  no a las necesidades del empresario</t>
  </si>
  <si>
    <t>La aplicación de la academia en la vida laboral es muy poca</t>
  </si>
  <si>
    <t>Porque  sobre todo en la Ingenieria Industrial se nota que son muy administrativos  y  poco dan solución a  casos puntuales de la industria.</t>
  </si>
  <si>
    <t>algunas veces</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</si>
  <si>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</si>
  <si>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</si>
  <si>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</si>
  <si>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</si>
  <si>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</si>
  <si>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 xml:space="preserve"> </t>
  </si>
  <si>
    <t>No sabe</t>
  </si>
  <si>
    <t>Bajo Grado</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</si>
  <si>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</si>
  <si>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</si>
  <si>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</si>
  <si>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</si>
  <si>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</si>
  <si>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</si>
  <si>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</si>
  <si>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</si>
  <si>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</si>
  <si>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</si>
  <si>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</si>
  <si>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</si>
  <si>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</si>
  <si>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</si>
  <si>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</si>
  <si>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</si>
  <si>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</si>
  <si>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</si>
  <si>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Excelente</t>
  </si>
  <si>
    <t>Mediano grado</t>
  </si>
  <si>
    <t>Bueno</t>
  </si>
  <si>
    <t>Bajo grado</t>
  </si>
  <si>
    <t>Planeacion de proyectos y segumiento a los mismos</t>
  </si>
  <si>
    <t>Un buen manejo de la segunda lengua Ingles</t>
  </si>
  <si>
    <t>Porque no han sido pioneros de proyectos, se han dedicado a cumplir con su tarea no más.</t>
  </si>
  <si>
    <t>Mayores informes:</t>
  </si>
  <si>
    <t>Gestión de egresados</t>
  </si>
  <si>
    <t>egresados@utp.edu.co</t>
  </si>
  <si>
    <t>Teléfono: 3137533</t>
  </si>
  <si>
    <t>Información Observatorio Laboral para la Educación</t>
  </si>
  <si>
    <t>NIVEL DE ESTUDIO</t>
  </si>
  <si>
    <t>AÑO DE EGRESO</t>
  </si>
  <si>
    <t>NIVEL ACADEMICO</t>
  </si>
  <si>
    <t>NIVEL DE FORMACION</t>
  </si>
  <si>
    <t>TASA DE COTIZANTES</t>
  </si>
  <si>
    <t>PREGRADO</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</si>
  <si>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</si>
  <si>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</si>
  <si>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</si>
  <si>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</si>
  <si>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</si>
  <si>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</si>
  <si>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 xml:space="preserve">Temas de interés para Educación Continuada </t>
  </si>
  <si>
    <t xml:space="preserve">Programa </t>
  </si>
  <si>
    <t xml:space="preserve">Temas de interés </t>
  </si>
  <si>
    <t>Frecuencia</t>
  </si>
  <si>
    <t>Porcentaje</t>
  </si>
  <si>
    <t>Total</t>
  </si>
  <si>
    <t>Tecnología Industrial</t>
  </si>
  <si>
    <t>Calidad, Recursos Humanos, logística</t>
  </si>
  <si>
    <t>Medio Ambiente</t>
  </si>
  <si>
    <t>Bienes raíces</t>
  </si>
  <si>
    <t>Ventas, PNL, Gestión del Talento Humano</t>
  </si>
  <si>
    <t xml:space="preserve">Teoría del consumidor, Teoría cuello de botella, Logística </t>
  </si>
  <si>
    <t>televisión / audiovisual</t>
  </si>
  <si>
    <t>producción</t>
  </si>
  <si>
    <t>Finanzas y Administración</t>
  </si>
  <si>
    <t>Salud Ocupacional</t>
  </si>
  <si>
    <t>Seminario en Contabilidad y Finanzas</t>
  </si>
  <si>
    <t>Minimización de Costos</t>
  </si>
  <si>
    <t>Administración y Salud Ocupacional</t>
  </si>
  <si>
    <t>Emprendimiento Empresarial</t>
  </si>
  <si>
    <t>Normalización y Logística</t>
  </si>
  <si>
    <t>Innovación, Tecnologías</t>
  </si>
  <si>
    <t>Auditoria Interna</t>
  </si>
  <si>
    <t>Lógica y Gestión de Calidad</t>
  </si>
  <si>
    <t>idiomas y relaciones públicas</t>
  </si>
  <si>
    <t>Calidad bajo herramientas</t>
  </si>
  <si>
    <t>Tecnología</t>
  </si>
  <si>
    <t>administración de operación, sistemas de gestión</t>
  </si>
  <si>
    <t>Gestión de Calidad</t>
  </si>
  <si>
    <t>INTERANDINA DE CARGA S.A.</t>
  </si>
  <si>
    <t>816.005.671-5</t>
  </si>
  <si>
    <t>PAOLA CARDONA MARTINEZ</t>
  </si>
  <si>
    <t>CALLE 14 23-172</t>
  </si>
  <si>
    <t>p.cardona@interandina.com.co</t>
  </si>
  <si>
    <t>LOPEZ HERMANOS INGENIEROS LTDA</t>
  </si>
  <si>
    <t>LUIS CARLOS LOPEZ HERRERA</t>
  </si>
  <si>
    <t>CRA 8 # 23-09 OFICINA 501</t>
  </si>
  <si>
    <t>lopezhermanosgerencia@hotmail.com</t>
  </si>
  <si>
    <t>construccion</t>
  </si>
  <si>
    <t>MORALES MONSALVE HERMANOS S.A</t>
  </si>
  <si>
    <t>891407961-4</t>
  </si>
  <si>
    <t>ANDRES ELI JARAMILLO GONZALES</t>
  </si>
  <si>
    <t>AV. LAS AMERICAS MERCASA GAL. 1  LOC.3</t>
  </si>
  <si>
    <t>contabilidadmmh@hotmail.com</t>
  </si>
  <si>
    <t>Comercial</t>
  </si>
  <si>
    <t>UDL SAS</t>
  </si>
  <si>
    <t>CRA 13 13 40 PS4 CENTRO EMPRESARIAL UNIPLEX</t>
  </si>
  <si>
    <t>udl@udl.com.oc</t>
  </si>
  <si>
    <t>Salud</t>
  </si>
  <si>
    <t>COMERCIALIZADORA SANTANDER S.A.S.</t>
  </si>
  <si>
    <t>816004998-3</t>
  </si>
  <si>
    <t>GLORIA ELENA GOMEZ GOMEZ</t>
  </si>
  <si>
    <t>AV SANTANDER # 11E-175</t>
  </si>
  <si>
    <t>nomina@comersantander.com</t>
  </si>
  <si>
    <t>SERVICIO DE EMERGENCIAS REGIONAL SA</t>
  </si>
  <si>
    <t>816003869-7</t>
  </si>
  <si>
    <t>VICTORIA EUGENIA GIRALDO VELASQUEZ</t>
  </si>
  <si>
    <t>CALLE 14 nO. 21 - 82</t>
  </si>
  <si>
    <t>3135910 EXT 121</t>
  </si>
  <si>
    <t>victoria.gialdo@grupoemi.com</t>
  </si>
  <si>
    <t>HDO DE COLOMBIA LTDA</t>
  </si>
  <si>
    <t>800127313-9</t>
  </si>
  <si>
    <t>HERNANDO DOMINGUEZ</t>
  </si>
  <si>
    <t>CALLE 41 No. 11-57</t>
  </si>
  <si>
    <t>hdodecolombialtda@hotmail.com</t>
  </si>
  <si>
    <t>ALMACAFE S.A.</t>
  </si>
  <si>
    <t>860010973-4</t>
  </si>
  <si>
    <t>ZONA INDUSTRIAL VILLA OLÍMPICA</t>
  </si>
  <si>
    <t>logistica.pereira@almacafe.com.co</t>
  </si>
  <si>
    <t>ABB LTDA</t>
  </si>
  <si>
    <t>860.003.563-9</t>
  </si>
  <si>
    <t>DEIGO AGUIRRE</t>
  </si>
  <si>
    <t>DOSQUEBRADAS</t>
  </si>
  <si>
    <t xml:space="preserve">Calle 16 # 15-124 </t>
  </si>
  <si>
    <t>+576 3136500</t>
  </si>
  <si>
    <t>diego.aguirre@co.abb.com</t>
  </si>
  <si>
    <t>ingenio risaralda s.a</t>
  </si>
  <si>
    <t>eliana marcela palacio</t>
  </si>
  <si>
    <t>km 2 via la virginia</t>
  </si>
  <si>
    <t>empalacio@ingeniorisaralda.com</t>
  </si>
  <si>
    <t xml:space="preserve">agroindustrial </t>
  </si>
  <si>
    <t>SITE SAS</t>
  </si>
  <si>
    <t xml:space="preserve">carolina marin restrepo </t>
  </si>
  <si>
    <t xml:space="preserve">calle 11# 23-41 los alamos </t>
  </si>
  <si>
    <t>3210079-3108940214</t>
  </si>
  <si>
    <t>carolina.marin@sitesas.co</t>
  </si>
  <si>
    <t>TI</t>
  </si>
  <si>
    <t>Papeles nacionales S.A</t>
  </si>
  <si>
    <t>Gilma Marina Gonzalez Rivera</t>
  </si>
  <si>
    <t xml:space="preserve">Pasaje la marina puerto bolivar </t>
  </si>
  <si>
    <t>gilma.gonzalez@papelesnacionales.com</t>
  </si>
  <si>
    <t>EXCO COLOMBIANA S.A.</t>
  </si>
  <si>
    <t>860.002.445-3</t>
  </si>
  <si>
    <t>Teresa Cardona Ospina</t>
  </si>
  <si>
    <t>Km. 11 vía Cerritos entrada #7</t>
  </si>
  <si>
    <t>tcardona@exco.com.co</t>
  </si>
  <si>
    <t>PENTAGRAMA S.A.S</t>
  </si>
  <si>
    <t>SILVIA LICED OROZCO RIASCOS</t>
  </si>
  <si>
    <t>CALLE 40 11 55 LOCAL 8</t>
  </si>
  <si>
    <t>directorarrhh@persianaspentagrama.com</t>
  </si>
  <si>
    <t>Laboratorio Aliscca SAS</t>
  </si>
  <si>
    <t>900193645-2</t>
  </si>
  <si>
    <t>Sonia Botero</t>
  </si>
  <si>
    <t>Cra 11 No. 40  105</t>
  </si>
  <si>
    <t>th.aliscca@gmail.com</t>
  </si>
  <si>
    <t>CRUZ ROJA SECCIONAL RISARALDA</t>
  </si>
  <si>
    <t>MAURICIO HOYOS GALVIS</t>
  </si>
  <si>
    <t>CALLE 16 CARRERA 15 ESQUINA</t>
  </si>
  <si>
    <t>3245502/3245519</t>
  </si>
  <si>
    <t>risaralda@cruzrojacolombiana.org</t>
  </si>
  <si>
    <t>Exfor S.A</t>
  </si>
  <si>
    <t>891501774-5</t>
  </si>
  <si>
    <t>Mario Andres Chaves</t>
  </si>
  <si>
    <t>Caldas</t>
  </si>
  <si>
    <t>Riosucio</t>
  </si>
  <si>
    <t>cra 7 No. 11-63</t>
  </si>
  <si>
    <t>martha.calderon@exfor.co</t>
  </si>
  <si>
    <t>Agropecuario</t>
  </si>
  <si>
    <t>Ferreinox Ltda</t>
  </si>
  <si>
    <t>800224617-8</t>
  </si>
  <si>
    <t>Jorge Ivan Perez Angel</t>
  </si>
  <si>
    <t>Cl 19 Nro 11-10</t>
  </si>
  <si>
    <t>pintacasa.pereira@ferreinox.co</t>
  </si>
  <si>
    <t>ASC ELECTRONICA SA</t>
  </si>
  <si>
    <t>ALEJANDRO PINZON GONZALEZ</t>
  </si>
  <si>
    <t>CALLE 8 NO. 10-30 BODEGA 2 LA POPA DOSQUEBRADAS</t>
  </si>
  <si>
    <t>recursosh@magomelectronica.com</t>
  </si>
  <si>
    <t>Construyamos Colombia</t>
  </si>
  <si>
    <t>816-006-359-6</t>
  </si>
  <si>
    <t>Victoria Eugenia Gonzáles</t>
  </si>
  <si>
    <t>Dosquebradas</t>
  </si>
  <si>
    <t xml:space="preserve">Centro Comercial el Parque, Bodega # 9 </t>
  </si>
  <si>
    <t>supervisionpanaderia@construyamoscolombia.org</t>
  </si>
  <si>
    <t>Industria de Alimentos</t>
  </si>
  <si>
    <t>Fundación Universitaria del Area Andina - Seccional Pereira</t>
  </si>
  <si>
    <t>860517302-1</t>
  </si>
  <si>
    <t>Eduardo Augusto Duque Cuesta</t>
  </si>
  <si>
    <t>calle 24#8-55</t>
  </si>
  <si>
    <t>eduque@areandina.edu.co</t>
  </si>
  <si>
    <t>Audifarma</t>
  </si>
  <si>
    <t>816001182-7</t>
  </si>
  <si>
    <t>Diego Fernando Montoya Gallego</t>
  </si>
  <si>
    <t>Calle 105 N° 14 - 140 Zona Industrial de Occidente - Pereira</t>
  </si>
  <si>
    <t>313 78 00</t>
  </si>
  <si>
    <t>313 78 22</t>
  </si>
  <si>
    <t>servicliente@audifarma.com.co</t>
  </si>
  <si>
    <t>ABB</t>
  </si>
  <si>
    <t>860003563-9</t>
  </si>
  <si>
    <t>Marino Vanegas</t>
  </si>
  <si>
    <t>Zona industrial la popa Dosquebradas</t>
  </si>
  <si>
    <t>marino.vanegas@co.abb.com</t>
  </si>
  <si>
    <t>ABB LTDA.</t>
  </si>
  <si>
    <t>Diego Aguirre</t>
  </si>
  <si>
    <t>Calle 16 # 15-124</t>
  </si>
  <si>
    <t>Guillermo Pulgarín S. S.A.</t>
  </si>
  <si>
    <t>891.400.819-4</t>
  </si>
  <si>
    <t>Gloria Gómez Herrera</t>
  </si>
  <si>
    <t xml:space="preserve">Kra 15 bis 25-120 Zona Ind. Balalaika </t>
  </si>
  <si>
    <t>gloria.gomez@kostazul.com</t>
  </si>
  <si>
    <t>PUNTOEXE SOLUCIONES INFORMATICAS S.A.S.</t>
  </si>
  <si>
    <t>900140792-1</t>
  </si>
  <si>
    <t>CARLOS ALBERTO LARGO GARCIA</t>
  </si>
  <si>
    <t>CARRERA 11 nO. 48-170</t>
  </si>
  <si>
    <t>INFO@PUNTOEXE.COM.CO</t>
  </si>
  <si>
    <t>EMPRESA DE ASEO DE PEREIRA S.A ESP</t>
  </si>
  <si>
    <t>DIEGO ALEJANDRO VALENCIA CIFUENTES</t>
  </si>
  <si>
    <t>CLL 25 #7-48 UND ADMINISTRATIVA EL LAGO - PISO 2 Y 6</t>
  </si>
  <si>
    <t>3341166 EXT 116</t>
  </si>
  <si>
    <t>ibrt@aseopereira.gov.co</t>
  </si>
  <si>
    <t>servicio publico</t>
  </si>
  <si>
    <t>metalforming sas</t>
  </si>
  <si>
    <t>TRASNVERSAL 10 A N 77D 61 LA ROMELIA</t>
  </si>
  <si>
    <t>3281791 EXT 102</t>
  </si>
  <si>
    <t>calidad@metalforming-col.com</t>
  </si>
  <si>
    <t>Porque debería existir un trabajo conjunto entre la universidad y las empresas, y esto no se da, por lo tanto la brecha entre la academia y el sector empresarial se mantiene, imposibilitando proyectos de desarrollo regional.</t>
  </si>
  <si>
    <t>en la la proyección y formación de los egresados se evidencia  la educación de alto grado de enseñanza en cada área de estudio.</t>
  </si>
  <si>
    <t xml:space="preserve">por supuesto que si, todo se basa en la posibilidad y oportunidad que le demos a los egresados que ejercen lo aprendido en el área correspondiente </t>
  </si>
  <si>
    <t>Alto grado: porque los egresados ingresan con bases sólidas de cada uno de sus programas, las cuales ayudan a que se involucren más rápidamente en las organizaciones y ayuden a la resolución de problemas que se presenten.</t>
  </si>
  <si>
    <t>Alto grado: Porque su educación es basada en aspectos vigentes y se adaptan a los requerimientos de las empresas.</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</si>
  <si>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</si>
  <si>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</si>
  <si>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La ciudad debe de dar oportunidades para laborar en todos campos.</t>
  </si>
  <si>
    <t>Se ha cumplido las expectativas con el personal que se ha contratado.</t>
  </si>
  <si>
    <t>son profesionales comprometidos y bien formados</t>
  </si>
  <si>
    <t xml:space="preserve">falta complementar la formacion con los requerimientos del mercado </t>
  </si>
  <si>
    <t>Porque se encuentran respondiendo a las necesidades del mercado y/o en el enfoque del sen. de los estudiantes o egresados se evidencia competencias que atienden competitivamente a etos cambios.</t>
  </si>
  <si>
    <t>La universidad tiene gran oferta sin embargo, las carreras a nivel salud son pocas  y las creadas han sido de la oferta pública. También carreras con énfasis en Agroindustria y la carrera de Licenciatura en comunicación e Informática Educativa podría aprovecharse más y ampliar sus campos a nivel tecnología, con el déficit a nivel departamental de TIC sería una gran oportunidad. Carreras como psicología, trabajo social son necesarias y solo hay privadas. También Pereira por ser una ciudad emprendedora todas las carreras deben tener énfasis en emprendimiento e innovación social empresarial.</t>
  </si>
  <si>
    <t>Todos han cumplido con los conocimientos requeridos para desempeñar las labores del laboratorio</t>
  </si>
  <si>
    <t>Porque de esta manera se da un mayor progreso en la región y se ayuda a solucionar problematicas que se puedan estar presentando y que no permiten el desarrollo de las personas y de la región.</t>
  </si>
  <si>
    <t>Teniendo en cuenta el tipo de organización que somos el perfil de los egresados aporta para el desarrollo de la institución y el cumplimiento de nuestro accionar humanitario</t>
  </si>
  <si>
    <t>Porque son las programas que nos ayudaran a llevar un mejor manejo en las empresas, las relaciones comerciales y unos mejores procedimientos.</t>
  </si>
  <si>
    <t>Porque la parte comercial es el motor de la organización y estos perfiles son indispensables.</t>
  </si>
  <si>
    <t>Calidad humana y laboral</t>
  </si>
  <si>
    <t>Calidad</t>
  </si>
  <si>
    <t>Se encuentras bien preparados en sus respectivas áreas.</t>
  </si>
  <si>
    <t>Tienen buenos docentes, actualizados y hay exigencia académica</t>
  </si>
  <si>
    <t xml:space="preserve"> son muy pertinentes, en su mayoría, otros requieren ajustes</t>
  </si>
  <si>
    <t>Porque cumplen con la construcción de conocimiento para implementar en la práctica, haciendo uso de las diferntes áreas de la carrera y haciendo aportes significativos a la organización.</t>
  </si>
  <si>
    <t>Porque tienen un efoque académico orientado a la aplicación del conocimiento en la práctica de los diferentes campos de acción.</t>
  </si>
  <si>
    <t>Se ajusta a las necesidades básicas.</t>
  </si>
  <si>
    <t>Incluir a los empresarios en el desarrollo de proyectos, planes de estudio e iniciativas empresariales.</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</si>
  <si>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</si>
  <si>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La calidad de formación académica a nivel técnico y de conocimientos es excelente, sin embargo la calidad a nivel humano y formación integral es poca, el estudiante debe involucrarse más en el medio empresarial que quiere enfocarse, mucho antes de su práctica o pasantía, deben haber más espacios prácticos- experienciales. Orientación en proyecto de vida, conocimientos de su región y necesidades locales para que puedan salir con enfoques específicos de intervención ya como profesionales.</t>
  </si>
  <si>
    <t xml:space="preserve">Continuar siendo la excelente universidad  en busqueda de la mejora continua que permite la excelente calidad de sus egresados </t>
  </si>
  <si>
    <t>La formación académica, mas que una mejora debe ser un deseo tanto por el lado de los docentes como de los estudiantes. La importancia y el deseo de querer ser mejor cada día hará que tengamos egresados con grandes proyectos e ideas en las organizaciones.</t>
  </si>
  <si>
    <t>Hay que exigir más a los estudiantes</t>
  </si>
  <si>
    <t>Sugiero mayor atención a los resultados de los practicantes en las evaluaciones de practica realizadas por los empresarios.</t>
  </si>
  <si>
    <t>Manejo del inglés, aplicación de nuevas técnicas en administración.</t>
  </si>
  <si>
    <t xml:space="preserve">ninguno </t>
  </si>
  <si>
    <t>Alto grado: Contribuyen al buen funcionamiento del área gracias a sus competencias y a su vez genera buenos resultados para la organización.</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</si>
  <si>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</si>
  <si>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</si>
  <si>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</si>
  <si>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Se ha logrado prestar el mejor servicio con calidad y responsabilidad.</t>
  </si>
  <si>
    <t>Tener la mente abierta</t>
  </si>
  <si>
    <t>Creatividad e innovación en los procesos</t>
  </si>
  <si>
    <t>Todos han logrado una excelente integración a la empresa, reconociendo el aporte que hacemos a la región con nuestra prestación de servicios, así que han dado todo de si para el crecimiento de la empresa.</t>
  </si>
  <si>
    <t>Con la calidad de trabajo que realizan en sus lugares de trabajo, los aportes que con proyectos que han desarrollado demuestran sus capacidades y la calidad de la universidad que es la tecnologica.</t>
  </si>
  <si>
    <t>mas que una competencia es inculcar valores, la honestidad y el deseo por trabajar</t>
  </si>
  <si>
    <t>Porque han sido jóvenes dinámicos, con ideas frescas, porque se les ha permitido participar con ideas y se les ha hecho parte activa y positiva de la organización, ya que el trabajo en equipo hace colaboradores felices y asertivos.</t>
  </si>
  <si>
    <t>Sentido investigativo y e innovación</t>
  </si>
  <si>
    <t>Porque están en un proceso de aprendizaje que se va alimentando con su experiencia y las diferentes situaciones que enriquezcan su conocimiento para generar aportes significatvos a la empresa y posteriormente a la región.</t>
  </si>
  <si>
    <t>Dedicación y esfuerzo</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</si>
  <si>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</si>
  <si>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</si>
  <si>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</si>
  <si>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</si>
  <si>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</si>
  <si>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</si>
  <si>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</si>
  <si>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</si>
  <si>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</si>
  <si>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</si>
  <si>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</si>
  <si>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</si>
  <si>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</si>
  <si>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</si>
  <si>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</si>
  <si>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</si>
  <si>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</si>
  <si>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</si>
  <si>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</si>
  <si>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</si>
  <si>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</si>
  <si>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</si>
  <si>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</si>
  <si>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</si>
  <si>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</si>
  <si>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</si>
  <si>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</si>
  <si>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</si>
  <si>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</si>
  <si>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</si>
  <si>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</si>
  <si>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</si>
  <si>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</si>
  <si>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</si>
  <si>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</si>
  <si>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</si>
  <si>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</si>
  <si>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</si>
  <si>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</si>
  <si>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</si>
  <si>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</si>
  <si>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</si>
  <si>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</si>
  <si>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</si>
  <si>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</si>
  <si>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</si>
  <si>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</si>
  <si>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</si>
  <si>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</si>
  <si>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</si>
  <si>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</si>
  <si>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</si>
  <si>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</si>
  <si>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</si>
  <si>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</si>
  <si>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</si>
  <si>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</si>
  <si>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</si>
  <si>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</si>
  <si>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</si>
  <si>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</si>
  <si>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</si>
  <si>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</si>
  <si>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</si>
  <si>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</si>
  <si>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</si>
  <si>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</si>
  <si>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</si>
  <si>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</si>
  <si>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</si>
  <si>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</si>
  <si>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</si>
  <si>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</si>
  <si>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</si>
  <si>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</si>
  <si>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</si>
  <si>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</si>
  <si>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</si>
  <si>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</si>
  <si>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</si>
  <si>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</si>
  <si>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</si>
  <si>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</si>
  <si>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</si>
  <si>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</si>
  <si>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</si>
  <si>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</si>
  <si>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</si>
  <si>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</si>
  <si>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</si>
  <si>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</si>
  <si>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</si>
  <si>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</si>
  <si>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</si>
  <si>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</si>
  <si>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</si>
  <si>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</si>
  <si>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</si>
  <si>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</si>
  <si>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</si>
  <si>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</si>
  <si>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</si>
  <si>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</si>
  <si>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</si>
  <si>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</si>
  <si>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</si>
  <si>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</si>
  <si>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</si>
  <si>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</si>
  <si>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</si>
  <si>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</si>
  <si>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</si>
  <si>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</si>
  <si>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</si>
  <si>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</si>
  <si>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</si>
  <si>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</si>
  <si>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</si>
  <si>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</si>
  <si>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</si>
  <si>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</si>
  <si>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</si>
  <si>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</si>
  <si>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</si>
  <si>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</si>
  <si>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</si>
  <si>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</si>
  <si>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</si>
  <si>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</si>
  <si>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</si>
  <si>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</si>
  <si>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</si>
  <si>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</si>
  <si>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</si>
  <si>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</si>
  <si>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</si>
  <si>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</si>
  <si>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</si>
  <si>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</si>
  <si>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</si>
  <si>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</si>
  <si>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</si>
  <si>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</si>
  <si>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</si>
  <si>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</si>
  <si>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</si>
  <si>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</si>
  <si>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</si>
  <si>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</si>
  <si>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</si>
  <si>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</si>
  <si>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</si>
  <si>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</si>
  <si>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</si>
  <si>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</si>
  <si>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</si>
  <si>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</si>
  <si>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</si>
  <si>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</si>
  <si>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</si>
  <si>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</si>
  <si>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</si>
  <si>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</si>
  <si>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</si>
  <si>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</si>
  <si>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</si>
  <si>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</si>
  <si>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</si>
  <si>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</si>
  <si>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</si>
  <si>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5.2 Graduados que son propietarios / socios de una empresa o negocio particular</t>
  </si>
  <si>
    <t>• ¿Cuál es el ingreso promedio mensual que le corresponde por las actividades en su empresa?</t>
  </si>
  <si>
    <t xml:space="preserve">• ¿Cuál considera la principal dificultad a la hora de conseguir el trabajo que busca? </t>
  </si>
  <si>
    <t xml:space="preserve">No hay trabajo disponible en la ciudad en donde vive </t>
  </si>
  <si>
    <t xml:space="preserve">No sabe cómo buscarlo </t>
  </si>
  <si>
    <t xml:space="preserve">No encuentra el trabajo apropiado en  su oficio o profesión  </t>
  </si>
  <si>
    <t xml:space="preserve">Carece de la experiencia necesaria </t>
  </si>
  <si>
    <t>Los empleadores lo ven muy joven</t>
  </si>
  <si>
    <t xml:space="preserve">Carece de las competencias requeridas </t>
  </si>
  <si>
    <t>El salario que le ofrecen es muy bajo</t>
  </si>
  <si>
    <t>• ¿Cuántos meses ha estado buscando trabajo?</t>
  </si>
  <si>
    <t>0 y menos de 1 año</t>
  </si>
  <si>
    <t>Entre 1 año y menos de 2</t>
  </si>
  <si>
    <t>Mayor a 2 años</t>
  </si>
  <si>
    <t>ASPECTOS GENERALES DE LAS ACTIVIDADES LABORALES DE LOS EGRESADOS</t>
  </si>
  <si>
    <t xml:space="preserve">• ¿Qué actividades complementarias realizadas durante sus estudios de pregrado le aportaron ventajas comparativas al momento de emplearse? </t>
  </si>
  <si>
    <t>Monitoría/Tutoría en la institución</t>
  </si>
  <si>
    <t>Estudio de otro idioma</t>
  </si>
  <si>
    <t>Participó en actividades deportivas / culturales / Religiosas / beneficio social</t>
  </si>
  <si>
    <t>Participó en grupos/ semilleros de investigación</t>
  </si>
  <si>
    <t>Participó en la realización de proyectos al interior de la UTP</t>
  </si>
  <si>
    <t>Realizó prácticas empresariales o participó en Actividades de emprendimiento</t>
  </si>
  <si>
    <t>Otra</t>
  </si>
  <si>
    <t>• ¿Qué distinciones o reconocimientos significativos ha tenido en su desempeño laboral?</t>
  </si>
  <si>
    <t>Premios</t>
  </si>
  <si>
    <t>Becas para capacitación</t>
  </si>
  <si>
    <t>Condecoraciones/Menciones</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</si>
  <si>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</si>
  <si>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</si>
  <si>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</si>
  <si>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</si>
  <si>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</si>
  <si>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</si>
  <si>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</si>
  <si>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</si>
  <si>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</si>
  <si>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</si>
  <si>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</si>
  <si>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</si>
  <si>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</si>
  <si>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</si>
  <si>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</si>
  <si>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</si>
  <si>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</si>
  <si>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</si>
  <si>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</si>
  <si>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</si>
  <si>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</si>
  <si>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</si>
  <si>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</si>
  <si>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</si>
  <si>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</si>
  <si>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</si>
  <si>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</si>
  <si>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</si>
  <si>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</si>
  <si>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</si>
  <si>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</si>
  <si>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</si>
  <si>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</si>
  <si>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</si>
  <si>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</si>
  <si>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</si>
  <si>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</si>
  <si>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</si>
  <si>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</si>
  <si>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</si>
  <si>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</si>
  <si>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</si>
  <si>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</si>
  <si>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</si>
  <si>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</si>
  <si>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</si>
  <si>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</si>
  <si>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</si>
  <si>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</si>
  <si>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</si>
  <si>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</si>
  <si>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</si>
  <si>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</si>
  <si>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</si>
  <si>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</si>
  <si>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</si>
  <si>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</si>
  <si>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</si>
  <si>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</si>
  <si>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</si>
  <si>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</si>
  <si>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</si>
  <si>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</si>
  <si>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</si>
  <si>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</si>
  <si>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</si>
  <si>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PROMEDIO INGRESO 2016</t>
  </si>
  <si>
    <t>Total graduados: 2705</t>
  </si>
  <si>
    <t>Sin respuesta</t>
  </si>
  <si>
    <t>SIN RESPUESTA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</si>
</sst>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3">
    <font>
      <sz val="11"/>
      <color theme="1"/>
      <name val="Calibri"/>
      <family val="2"/>
      <scheme val="minor"/>
    </font>
    <font>
      <sz val="11"/>
      <color theme="1"/>
      <name val="Calibri"/>
      <family val="2"/>
      <scheme val="minor"/>
    </font>
    <font>
      <b/>
      <sz val="11"/>
      <color theme="1"/>
      <name val="Calibri"/>
      <family val="2"/>
      <scheme val="minor"/>
    </font>
    <font>
      <b/>
      <sz val="14"/>
      <color theme="8" tint="-0.249977111117893"/>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indexed="8"/>
      <name val="Calibri"/>
      <family val="2"/>
    </font>
    <font>
      <b/>
      <sz val="12"/>
      <color indexed="8"/>
      <name val="Calibri"/>
      <family val="2"/>
    </font>
    <font>
      <b/>
      <sz val="24"/>
      <color theme="1"/>
      <name val="Calibri"/>
      <family val="2"/>
      <scheme val="minor"/>
    </font>
    <font>
      <b/>
      <sz val="11"/>
      <color indexed="8"/>
      <name val="Calibri"/>
      <family val="2"/>
    </font>
    <font>
      <sz val="10"/>
      <name val="Segoe U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0" fontId="12" fillId="0" borderId="0"/>
    <xf numFmtId="0" fontId="13" fillId="0" borderId="0" applyNumberFormat="0" applyFill="0" applyBorder="0" applyAlignment="0" applyProtection="0">
      <alignment vertical="top"/>
      <protection locked="0"/>
    </xf>
  </cellStyleXfs>
  <cellXfs count="140">
    <xf numFmtId="0" fontId="0" fillId="0" borderId="0" xfId="0"/>
    <xf numFmtId="0" fontId="0" fillId="2" borderId="0" xfId="0" applyFill="1"/>
    <xf numFmtId="0" fontId="0" fillId="2" borderId="0" xfId="0" applyFill="1" applyBorder="1"/>
    <xf numFmtId="0" fontId="7" fillId="2" borderId="0" xfId="0" applyFont="1" applyFill="1" applyAlignment="1">
      <alignment vertical="center"/>
    </xf>
    <xf numFmtId="0" fontId="6" fillId="2" borderId="0" xfId="0" applyFont="1" applyFill="1"/>
    <xf numFmtId="0" fontId="0" fillId="2" borderId="0" xfId="0" applyFill="1" applyAlignment="1">
      <alignment vertical="top" wrapText="1"/>
    </xf>
    <xf numFmtId="0" fontId="10" fillId="2" borderId="0" xfId="0" applyFont="1" applyFill="1" applyAlignment="1">
      <alignment vertical="top" wrapText="1"/>
    </xf>
    <xf numFmtId="10" fontId="7" fillId="3" borderId="1" xfId="1" applyNumberFormat="1" applyFont="1" applyFill="1" applyBorder="1" applyAlignment="1">
      <alignment horizontal="center" vertical="center" wrapText="1"/>
    </xf>
    <xf numFmtId="10" fontId="7" fillId="3" borderId="2" xfId="1" applyNumberFormat="1" applyFont="1" applyFill="1" applyBorder="1" applyAlignment="1">
      <alignment horizontal="center" vertical="center" wrapText="1"/>
    </xf>
    <xf numFmtId="10" fontId="7" fillId="3" borderId="3"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 xfId="0" applyBorder="1" applyAlignment="1">
      <alignment horizontal="center" vertical="center" wrapText="1"/>
    </xf>
    <xf numFmtId="0" fontId="6" fillId="2" borderId="0" xfId="1" applyNumberFormat="1" applyFont="1" applyFill="1" applyBorder="1" applyAlignment="1">
      <alignment horizontal="center" vertical="center" wrapText="1"/>
    </xf>
    <xf numFmtId="10" fontId="7" fillId="3" borderId="1" xfId="1" applyNumberFormat="1" applyFont="1" applyFill="1" applyBorder="1" applyAlignment="1">
      <alignment vertical="center" wrapText="1"/>
    </xf>
    <xf numFmtId="10" fontId="7" fillId="3" borderId="4" xfId="1" applyNumberFormat="1" applyFont="1" applyFill="1" applyBorder="1" applyAlignment="1">
      <alignment horizontal="center" vertical="center" wrapText="1"/>
    </xf>
    <xf numFmtId="10" fontId="7" fillId="2" borderId="5" xfId="1"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6" fillId="2" borderId="1" xfId="1" applyNumberFormat="1" applyFont="1" applyFill="1" applyBorder="1" applyAlignment="1">
      <alignment horizontal="center" vertical="center" wrapText="1"/>
    </xf>
    <xf numFmtId="0" fontId="6" fillId="2" borderId="1" xfId="1" applyNumberFormat="1" applyFont="1" applyFill="1" applyBorder="1" applyAlignment="1">
      <alignment horizontal="center" vertical="center" wrapText="1"/>
    </xf>
    <xf numFmtId="0" fontId="6" fillId="2" borderId="5" xfId="1" applyNumberFormat="1" applyFont="1" applyFill="1" applyBorder="1" applyAlignment="1">
      <alignment vertical="center" wrapText="1"/>
    </xf>
    <xf numFmtId="0" fontId="6" fillId="2" borderId="0" xfId="1" applyNumberFormat="1" applyFont="1" applyFill="1" applyBorder="1" applyAlignment="1">
      <alignment vertical="center" wrapText="1"/>
    </xf>
    <xf numFmtId="0" fontId="6" fillId="2" borderId="4" xfId="1" applyNumberFormat="1" applyFont="1" applyFill="1" applyBorder="1" applyAlignment="1">
      <alignment horizontal="center" vertical="center" wrapText="1"/>
    </xf>
    <xf numFmtId="0" fontId="0" fillId="0" borderId="0" xfId="0" applyBorder="1" applyAlignment="1">
      <alignment horizontal="center" vertical="center" wrapText="1"/>
    </xf>
    <xf numFmtId="0" fontId="2" fillId="2" borderId="1" xfId="0" applyFont="1" applyFill="1" applyBorder="1" applyAlignment="1">
      <alignment horizontal="center" vertical="center" wrapText="1"/>
    </xf>
    <xf numFmtId="0" fontId="0" fillId="2" borderId="0" xfId="0" applyFont="1" applyFill="1" applyAlignment="1">
      <alignment vertical="top" wrapText="1"/>
    </xf>
    <xf numFmtId="0" fontId="2" fillId="2" borderId="0" xfId="0" applyFont="1" applyFill="1" applyAlignment="1">
      <alignment vertical="top" wrapText="1"/>
    </xf>
    <xf numFmtId="0" fontId="12" fillId="0" borderId="1" xfId="2" applyBorder="1" applyAlignment="1">
      <alignment horizontal="center" vertical="center" wrapText="1"/>
    </xf>
    <xf numFmtId="0" fontId="0" fillId="0" borderId="0" xfId="0" applyAlignment="1">
      <alignment vertical="top" wrapText="1"/>
    </xf>
    <xf numFmtId="10" fontId="7" fillId="2" borderId="0" xfId="1" applyNumberFormat="1" applyFont="1" applyFill="1" applyBorder="1" applyAlignment="1">
      <alignment vertical="top" wrapText="1"/>
    </xf>
    <xf numFmtId="10" fontId="7" fillId="3" borderId="6" xfId="1" applyNumberFormat="1" applyFont="1" applyFill="1" applyBorder="1" applyAlignment="1">
      <alignment horizontal="center" vertical="center" wrapText="1"/>
    </xf>
    <xf numFmtId="0" fontId="0" fillId="0" borderId="1" xfId="0" applyBorder="1" applyAlignment="1">
      <alignment horizontal="center" vertical="center"/>
    </xf>
    <xf numFmtId="10" fontId="7" fillId="3" borderId="7" xfId="1" applyNumberFormat="1" applyFont="1" applyFill="1" applyBorder="1" applyAlignment="1">
      <alignment horizontal="center" vertical="center" wrapText="1"/>
    </xf>
    <xf numFmtId="0" fontId="12" fillId="0" borderId="0" xfId="2" applyBorder="1" applyAlignment="1">
      <alignment vertical="top" wrapText="1"/>
    </xf>
    <xf numFmtId="0" fontId="13" fillId="2" borderId="0" xfId="3" applyFill="1" applyAlignment="1" applyProtection="1">
      <alignment vertical="top" wrapText="1"/>
    </xf>
    <xf numFmtId="0" fontId="2" fillId="2" borderId="0" xfId="0" applyFont="1" applyFill="1" applyAlignment="1">
      <alignment vertical="center"/>
    </xf>
    <xf numFmtId="0" fontId="14" fillId="2" borderId="0" xfId="0" applyFont="1" applyFill="1"/>
    <xf numFmtId="0" fontId="14" fillId="2" borderId="0" xfId="0" applyFont="1" applyFill="1" applyBorder="1"/>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8" fillId="2" borderId="0" xfId="0" applyFont="1" applyFill="1" applyAlignment="1">
      <alignment horizontal="left" vertical="center"/>
    </xf>
    <xf numFmtId="0" fontId="2" fillId="4" borderId="1" xfId="0" applyFont="1" applyFill="1" applyBorder="1" applyAlignment="1">
      <alignment horizontal="center" vertical="center"/>
    </xf>
    <xf numFmtId="0" fontId="0" fillId="2" borderId="1" xfId="0" applyFill="1" applyBorder="1" applyAlignment="1"/>
    <xf numFmtId="10" fontId="0" fillId="2" borderId="1" xfId="0" applyNumberFormat="1" applyFill="1" applyBorder="1"/>
    <xf numFmtId="0" fontId="0" fillId="2" borderId="1" xfId="0" applyFill="1" applyBorder="1"/>
    <xf numFmtId="0" fontId="0" fillId="2" borderId="0" xfId="0" applyFont="1" applyFill="1"/>
    <xf numFmtId="0" fontId="20" fillId="2" borderId="0" xfId="0" applyFont="1" applyFill="1" applyBorder="1" applyAlignment="1">
      <alignment horizontal="left" vertical="center"/>
    </xf>
    <xf numFmtId="0" fontId="21" fillId="2" borderId="0" xfId="0" applyFont="1" applyFill="1" applyAlignment="1">
      <alignment vertical="center"/>
    </xf>
    <xf numFmtId="0" fontId="22" fillId="2" borderId="0" xfId="0" applyFont="1" applyFill="1"/>
    <xf numFmtId="10" fontId="24" fillId="3" borderId="1" xfId="1" applyNumberFormat="1" applyFont="1" applyFill="1" applyBorder="1" applyAlignment="1">
      <alignment horizontal="center" vertical="center"/>
    </xf>
    <xf numFmtId="0" fontId="25" fillId="2" borderId="1" xfId="0" applyFont="1" applyFill="1" applyBorder="1" applyAlignment="1">
      <alignment horizontal="left" vertical="center" wrapText="1"/>
    </xf>
    <xf numFmtId="3" fontId="26" fillId="2" borderId="1" xfId="1" applyNumberFormat="1" applyFont="1" applyFill="1" applyBorder="1" applyAlignment="1">
      <alignment horizontal="center" vertical="center"/>
    </xf>
    <xf numFmtId="3" fontId="21" fillId="2" borderId="1" xfId="1" applyNumberFormat="1" applyFont="1" applyFill="1" applyBorder="1" applyAlignment="1">
      <alignment horizontal="center" vertical="center"/>
    </xf>
    <xf numFmtId="3" fontId="0" fillId="2" borderId="0" xfId="0" applyNumberFormat="1" applyFont="1" applyFill="1"/>
    <xf numFmtId="10" fontId="26" fillId="2" borderId="1" xfId="1" applyNumberFormat="1" applyFont="1" applyFill="1" applyBorder="1" applyAlignment="1">
      <alignment horizontal="center" vertical="center"/>
    </xf>
    <xf numFmtId="10" fontId="21" fillId="2" borderId="1" xfId="1" applyNumberFormat="1" applyFont="1" applyFill="1" applyBorder="1" applyAlignment="1">
      <alignment horizontal="center" vertical="center"/>
    </xf>
    <xf numFmtId="0" fontId="24" fillId="2" borderId="0" xfId="0" applyFont="1" applyFill="1" applyAlignment="1">
      <alignment vertical="center"/>
    </xf>
    <xf numFmtId="0" fontId="0" fillId="2" borderId="0" xfId="0" applyFont="1" applyFill="1" applyBorder="1"/>
    <xf numFmtId="0" fontId="25" fillId="2" borderId="1" xfId="0" applyFont="1" applyFill="1" applyBorder="1" applyAlignment="1">
      <alignment horizontal="center" vertical="center" wrapText="1"/>
    </xf>
    <xf numFmtId="164" fontId="26" fillId="2" borderId="1" xfId="1" applyNumberFormat="1" applyFont="1" applyFill="1" applyBorder="1" applyAlignment="1">
      <alignment horizontal="left" vertical="center"/>
    </xf>
    <xf numFmtId="0" fontId="24" fillId="2" borderId="0" xfId="0" applyFont="1" applyFill="1" applyAlignment="1">
      <alignment vertical="center" wrapText="1"/>
    </xf>
    <xf numFmtId="0" fontId="24" fillId="2" borderId="0" xfId="0" applyFont="1" applyFill="1" applyAlignment="1">
      <alignment horizontal="left" vertical="center" wrapText="1"/>
    </xf>
    <xf numFmtId="10" fontId="27" fillId="2" borderId="0" xfId="1" applyNumberFormat="1" applyFont="1" applyFill="1" applyAlignment="1">
      <alignment horizontal="center" vertical="center"/>
    </xf>
    <xf numFmtId="0" fontId="2" fillId="7" borderId="1" xfId="0" applyFont="1" applyFill="1" applyBorder="1"/>
    <xf numFmtId="0" fontId="28" fillId="3" borderId="1" xfId="0" applyFont="1" applyFill="1" applyBorder="1" applyAlignment="1">
      <alignment horizontal="center" vertical="center"/>
    </xf>
    <xf numFmtId="165" fontId="21" fillId="2" borderId="1" xfId="1" applyNumberFormat="1" applyFont="1" applyFill="1" applyBorder="1" applyAlignment="1">
      <alignment horizontal="center" vertical="center"/>
    </xf>
    <xf numFmtId="2" fontId="21" fillId="2" borderId="1" xfId="0" applyNumberFormat="1" applyFont="1" applyFill="1" applyBorder="1" applyAlignment="1">
      <alignment horizontal="center"/>
    </xf>
    <xf numFmtId="0" fontId="6" fillId="2" borderId="0" xfId="0" applyFont="1" applyFill="1" applyBorder="1" applyAlignment="1">
      <alignment horizontal="left" vertical="center" wrapText="1"/>
    </xf>
    <xf numFmtId="10" fontId="26" fillId="2" borderId="0" xfId="1" applyNumberFormat="1" applyFont="1" applyFill="1" applyBorder="1" applyAlignment="1">
      <alignment horizontal="center" vertical="center"/>
    </xf>
    <xf numFmtId="0" fontId="25" fillId="2" borderId="0" xfId="0" applyFont="1" applyFill="1" applyBorder="1" applyAlignment="1">
      <alignment horizontal="center" vertical="center" wrapText="1"/>
    </xf>
    <xf numFmtId="10" fontId="24" fillId="3" borderId="2" xfId="1" applyNumberFormat="1" applyFont="1" applyFill="1" applyBorder="1" applyAlignment="1">
      <alignment horizontal="center" vertical="center"/>
    </xf>
    <xf numFmtId="3" fontId="26" fillId="2" borderId="0" xfId="1" applyNumberFormat="1" applyFont="1" applyFill="1" applyBorder="1" applyAlignment="1">
      <alignment horizontal="center" vertical="center"/>
    </xf>
    <xf numFmtId="0" fontId="24" fillId="2" borderId="0" xfId="0" applyFont="1" applyFill="1" applyBorder="1" applyAlignment="1">
      <alignment vertical="center"/>
    </xf>
    <xf numFmtId="1" fontId="26" fillId="2" borderId="1" xfId="1" applyNumberFormat="1" applyFont="1" applyFill="1" applyBorder="1" applyAlignment="1">
      <alignment horizontal="center" vertical="center"/>
    </xf>
    <xf numFmtId="0" fontId="25" fillId="2" borderId="0" xfId="0" applyFont="1" applyFill="1" applyBorder="1" applyAlignment="1">
      <alignment horizontal="left" vertical="center" wrapText="1"/>
    </xf>
    <xf numFmtId="3" fontId="0" fillId="2" borderId="0" xfId="0" applyNumberFormat="1" applyFill="1"/>
    <xf numFmtId="9" fontId="26" fillId="2" borderId="1" xfId="1" applyFont="1" applyFill="1" applyBorder="1" applyAlignment="1">
      <alignment horizontal="center" vertical="center"/>
    </xf>
    <xf numFmtId="0" fontId="30" fillId="2" borderId="1" xfId="0" applyFont="1" applyFill="1" applyBorder="1" applyAlignment="1">
      <alignment horizontal="left" vertical="center" wrapText="1"/>
    </xf>
    <xf numFmtId="0" fontId="31" fillId="2" borderId="1" xfId="0" applyFont="1" applyFill="1" applyBorder="1" applyAlignment="1">
      <alignment vertical="center"/>
    </xf>
    <xf numFmtId="0" fontId="25" fillId="2" borderId="1" xfId="0" applyFont="1" applyFill="1" applyBorder="1" applyAlignment="1">
      <alignment horizontal="justify" vertical="center" wrapText="1"/>
    </xf>
    <xf numFmtId="0" fontId="0" fillId="2" borderId="0" xfId="0" applyFill="1" applyAlignment="1">
      <alignment horizontal="justify"/>
    </xf>
    <xf numFmtId="10" fontId="24" fillId="3" borderId="1" xfId="1" applyNumberFormat="1" applyFont="1" applyFill="1" applyBorder="1" applyAlignment="1">
      <alignment horizontal="justify" vertical="center"/>
    </xf>
    <xf numFmtId="0" fontId="32" fillId="2" borderId="0" xfId="0" applyFont="1" applyFill="1"/>
    <xf numFmtId="0" fontId="28" fillId="3" borderId="1" xfId="0" applyFont="1" applyFill="1" applyBorder="1" applyAlignment="1">
      <alignment horizontal="center" vertical="center" wrapText="1"/>
    </xf>
    <xf numFmtId="3" fontId="26" fillId="2" borderId="1" xfId="1" applyNumberFormat="1" applyFont="1" applyFill="1" applyBorder="1" applyAlignment="1">
      <alignment horizontal="center" vertical="center" wrapText="1"/>
    </xf>
    <xf numFmtId="3" fontId="21" fillId="2" borderId="1" xfId="1" applyNumberFormat="1" applyFont="1" applyFill="1" applyBorder="1" applyAlignment="1">
      <alignment horizontal="center" vertical="center" wrapText="1"/>
    </xf>
    <xf numFmtId="10" fontId="0" fillId="2" borderId="0" xfId="0" applyNumberFormat="1" applyFill="1"/>
    <xf numFmtId="10" fontId="24" fillId="3" borderId="1" xfId="1" applyNumberFormat="1" applyFont="1" applyFill="1" applyBorder="1" applyAlignment="1">
      <alignment horizontal="center" vertical="center" wrapText="1"/>
    </xf>
    <xf numFmtId="0" fontId="24" fillId="2" borderId="0" xfId="0" applyFont="1" applyFill="1"/>
    <xf numFmtId="0" fontId="24" fillId="3" borderId="1" xfId="0" applyFont="1" applyFill="1" applyBorder="1" applyAlignment="1">
      <alignment horizontal="center" vertical="center" wrapText="1"/>
    </xf>
    <xf numFmtId="0" fontId="8" fillId="2" borderId="0" xfId="0" applyFont="1" applyFill="1" applyAlignment="1">
      <alignment horizontal="left" vertical="top" wrapText="1"/>
    </xf>
    <xf numFmtId="0" fontId="6" fillId="2" borderId="0" xfId="0" applyFont="1" applyFill="1" applyAlignment="1">
      <alignment horizontal="left" vertical="top"/>
    </xf>
    <xf numFmtId="0" fontId="8" fillId="2" borderId="0" xfId="0" applyFont="1" applyFill="1" applyAlignment="1">
      <alignment horizontal="center" vertical="center" wrapText="1"/>
    </xf>
    <xf numFmtId="0" fontId="6" fillId="2" borderId="0" xfId="0" applyFont="1" applyFill="1" applyAlignment="1">
      <alignment horizontal="center" vertical="center" wrapText="1"/>
    </xf>
    <xf numFmtId="0" fontId="3" fillId="2" borderId="0" xfId="0" applyFont="1" applyFill="1" applyAlignment="1">
      <alignment horizontal="left" wrapText="1"/>
    </xf>
    <xf numFmtId="0" fontId="0" fillId="2" borderId="0" xfId="0" applyFill="1" applyAlignment="1">
      <alignment horizontal="left" vertical="center" wrapText="1"/>
    </xf>
    <xf numFmtId="0" fontId="4" fillId="2" borderId="0" xfId="0" applyFont="1" applyFill="1" applyAlignment="1">
      <alignment horizontal="left" vertical="top" wrapText="1"/>
    </xf>
    <xf numFmtId="0" fontId="6" fillId="2" borderId="0" xfId="0" applyFont="1" applyFill="1" applyAlignment="1">
      <alignment horizontal="left" vertical="top" wrapText="1"/>
    </xf>
    <xf numFmtId="0" fontId="6" fillId="2" borderId="1" xfId="0" applyFont="1" applyFill="1" applyBorder="1" applyAlignment="1">
      <alignment horizontal="justify" vertical="center" wrapText="1"/>
    </xf>
    <xf numFmtId="0" fontId="23" fillId="5" borderId="0" xfId="0" applyFont="1" applyFill="1" applyAlignment="1">
      <alignment horizontal="center" vertical="center"/>
    </xf>
    <xf numFmtId="0" fontId="24" fillId="6" borderId="0" xfId="0" applyFont="1" applyFill="1" applyAlignment="1">
      <alignment horizontal="left" vertical="center"/>
    </xf>
    <xf numFmtId="0" fontId="24" fillId="3" borderId="1" xfId="0" applyFont="1" applyFill="1" applyBorder="1" applyAlignment="1">
      <alignment horizontal="center" vertical="center" wrapText="1"/>
    </xf>
    <xf numFmtId="0" fontId="29" fillId="6" borderId="0" xfId="0" applyFont="1" applyFill="1" applyAlignment="1">
      <alignment horizontal="left" vertical="center" wrapText="1"/>
    </xf>
    <xf numFmtId="0" fontId="6" fillId="2" borderId="1" xfId="0" applyFont="1" applyFill="1" applyBorder="1" applyAlignment="1">
      <alignment horizontal="left" vertical="center" wrapText="1"/>
    </xf>
    <xf numFmtId="0" fontId="24" fillId="6" borderId="0" xfId="0" applyFont="1" applyFill="1" applyAlignment="1">
      <alignment horizontal="left" vertical="center" wrapText="1"/>
    </xf>
    <xf numFmtId="0" fontId="28" fillId="6" borderId="0" xfId="0" applyFont="1" applyFill="1" applyAlignment="1">
      <alignment horizontal="left" vertical="center" wrapText="1"/>
    </xf>
    <xf numFmtId="0" fontId="10" fillId="2" borderId="0" xfId="0" applyFont="1" applyFill="1" applyAlignment="1">
      <alignment vertical="top" wrapText="1"/>
    </xf>
    <xf numFmtId="10" fontId="7" fillId="3" borderId="1" xfId="1" applyNumberFormat="1" applyFont="1" applyFill="1" applyBorder="1" applyAlignment="1">
      <alignment horizontal="center" vertical="center" wrapText="1"/>
    </xf>
    <xf numFmtId="10" fontId="7" fillId="3" borderId="4" xfId="1" applyNumberFormat="1" applyFont="1" applyFill="1" applyBorder="1" applyAlignment="1">
      <alignment horizontal="center" vertical="center" wrapText="1"/>
    </xf>
    <xf numFmtId="10" fontId="7" fillId="3" borderId="7" xfId="1" applyNumberFormat="1" applyFont="1" applyFill="1" applyBorder="1" applyAlignment="1">
      <alignment horizontal="center" vertical="center" wrapText="1"/>
    </xf>
    <xf numFmtId="10" fontId="7" fillId="3" borderId="8" xfId="1"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3" xfId="0" applyFont="1" applyFill="1" applyBorder="1" applyAlignment="1">
      <alignment horizontal="center" vertical="center" wrapText="1"/>
    </xf>
    <xf numFmtId="164" fontId="17" fillId="2" borderId="1" xfId="0" applyNumberFormat="1" applyFont="1" applyFill="1" applyBorder="1" applyAlignment="1">
      <alignment horizontal="center" vertical="center"/>
    </xf>
    <xf numFmtId="6" fontId="17"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5" fillId="2" borderId="2" xfId="0" applyFont="1" applyFill="1" applyBorder="1" applyAlignment="1">
      <alignment horizontal="left" vertical="center" wrapText="1"/>
    </xf>
    <xf numFmtId="3" fontId="26" fillId="2" borderId="2" xfId="1" applyNumberFormat="1" applyFont="1" applyFill="1" applyBorder="1" applyAlignment="1">
      <alignment horizontal="center" vertical="center"/>
    </xf>
    <xf numFmtId="0" fontId="25" fillId="2" borderId="14" xfId="0" applyFont="1" applyFill="1" applyBorder="1" applyAlignment="1">
      <alignment horizontal="left" vertical="center" wrapText="1"/>
    </xf>
    <xf numFmtId="3" fontId="26" fillId="2" borderId="14" xfId="1" applyNumberFormat="1" applyFont="1" applyFill="1" applyBorder="1" applyAlignment="1">
      <alignment horizontal="center" vertical="center"/>
    </xf>
    <xf numFmtId="10" fontId="26" fillId="2" borderId="2" xfId="1" applyNumberFormat="1" applyFont="1" applyFill="1" applyBorder="1" applyAlignment="1">
      <alignment horizontal="center" vertical="center"/>
    </xf>
    <xf numFmtId="10" fontId="26" fillId="2" borderId="14" xfId="1" applyNumberFormat="1"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14" xfId="0" applyFont="1" applyFill="1" applyBorder="1" applyAlignment="1">
      <alignment horizontal="center" vertical="center" wrapText="1"/>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2.0408163265306121E-2</c:v>
              </c:pt>
              <c:pt idx="1">
                <c:v>6.8027210884353739E-3</c:v>
              </c:pt>
              <c:pt idx="2">
                <c:v>5.4421768707482991E-2</c:v>
              </c:pt>
              <c:pt idx="3">
                <c:v>0.27891156462585032</c:v>
              </c:pt>
              <c:pt idx="4">
                <c:v>0.17687074829931973</c:v>
              </c:pt>
              <c:pt idx="5">
                <c:v>0.31292517006802723</c:v>
              </c:pt>
              <c:pt idx="6">
                <c:v>0.19727891156462585</c:v>
              </c:pt>
              <c:pt idx="7">
                <c:v>0.41496598639455784</c:v>
              </c:pt>
              <c:pt idx="8">
                <c:v>0.39455782312925169</c:v>
              </c:pt>
            </c:numLit>
          </c:val>
          <c:extLst xmlns:c16r2="http://schemas.microsoft.com/office/drawing/2015/06/chart">
            <c:ext xmlns:c16="http://schemas.microsoft.com/office/drawing/2014/chart" uri="{C3380CC4-5D6E-409C-BE32-E72D297353CC}">
              <c16:uniqueId val="{00000000-8F88-45F1-BCF7-7B58771DDD4D}"/>
            </c:ext>
          </c:extLst>
        </c:ser>
        <c:dLbls>
          <c:showLegendKey val="0"/>
          <c:showVal val="0"/>
          <c:showCatName val="0"/>
          <c:showSerName val="0"/>
          <c:showPercent val="0"/>
          <c:showBubbleSize val="0"/>
        </c:dLbls>
        <c:gapWidth val="150"/>
        <c:axId val="580581568"/>
        <c:axId val="580582352"/>
      </c:barChart>
      <c:catAx>
        <c:axId val="58058156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580582352"/>
        <c:crosses val="autoZero"/>
        <c:auto val="1"/>
        <c:lblAlgn val="ctr"/>
        <c:lblOffset val="100"/>
        <c:noMultiLvlLbl val="0"/>
      </c:catAx>
      <c:valAx>
        <c:axId val="580582352"/>
        <c:scaling>
          <c:orientation val="minMax"/>
        </c:scaling>
        <c:delete val="1"/>
        <c:axPos val="b"/>
        <c:numFmt formatCode="0.00%" sourceLinked="1"/>
        <c:majorTickMark val="out"/>
        <c:minorTickMark val="none"/>
        <c:tickLblPos val="none"/>
        <c:crossAx val="580581568"/>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4.7619047619047616E-2</c:v>
              </c:pt>
              <c:pt idx="1">
                <c:v>1.8691588785046728E-2</c:v>
              </c:pt>
              <c:pt idx="2">
                <c:v>0</c:v>
              </c:pt>
            </c:numLit>
          </c:val>
          <c:extLst xmlns:c16r2="http://schemas.microsoft.com/office/drawing/2015/06/chart">
            <c:ext xmlns:c16="http://schemas.microsoft.com/office/drawing/2014/chart" uri="{C3380CC4-5D6E-409C-BE32-E72D297353CC}">
              <c16:uniqueId val="{00000000-83F2-46B5-AD7F-A6443DEE9127}"/>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0.29251700680272108</c:v>
              </c:pt>
              <c:pt idx="1">
                <c:v>0.37383177570093457</c:v>
              </c:pt>
              <c:pt idx="2">
                <c:v>0.33333333333333331</c:v>
              </c:pt>
            </c:numLit>
          </c:val>
          <c:extLst xmlns:c16r2="http://schemas.microsoft.com/office/drawing/2015/06/chart">
            <c:ext xmlns:c16="http://schemas.microsoft.com/office/drawing/2014/chart" uri="{C3380CC4-5D6E-409C-BE32-E72D297353CC}">
              <c16:uniqueId val="{00000001-83F2-46B5-AD7F-A6443DEE9127}"/>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0.12925170068027211</c:v>
              </c:pt>
              <c:pt idx="1">
                <c:v>0.15887850467289719</c:v>
              </c:pt>
              <c:pt idx="2">
                <c:v>0.25</c:v>
              </c:pt>
            </c:numLit>
          </c:val>
          <c:extLst xmlns:c16r2="http://schemas.microsoft.com/office/drawing/2015/06/chart">
            <c:ext xmlns:c16="http://schemas.microsoft.com/office/drawing/2014/chart" uri="{C3380CC4-5D6E-409C-BE32-E72D297353CC}">
              <c16:uniqueId val="{00000002-83F2-46B5-AD7F-A6443DEE9127}"/>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2.0408163265306121E-2</c:v>
              </c:pt>
              <c:pt idx="1">
                <c:v>2.8037383177570093E-2</c:v>
              </c:pt>
              <c:pt idx="2">
                <c:v>8.3333333333333329E-2</c:v>
              </c:pt>
            </c:numLit>
          </c:val>
          <c:extLst xmlns:c16r2="http://schemas.microsoft.com/office/drawing/2015/06/chart">
            <c:ext xmlns:c16="http://schemas.microsoft.com/office/drawing/2014/chart" uri="{C3380CC4-5D6E-409C-BE32-E72D297353CC}">
              <c16:uniqueId val="{00000003-83F2-46B5-AD7F-A6443DEE9127}"/>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8.3333333333333329E-2</c:v>
              </c:pt>
            </c:numLit>
          </c:val>
          <c:extLst xmlns:c16r2="http://schemas.microsoft.com/office/drawing/2015/06/chart">
            <c:ext xmlns:c16="http://schemas.microsoft.com/office/drawing/2014/chart" uri="{C3380CC4-5D6E-409C-BE32-E72D297353CC}">
              <c16:uniqueId val="{00000004-83F2-46B5-AD7F-A6443DEE9127}"/>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83F2-46B5-AD7F-A6443DEE9127}"/>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83F2-46B5-AD7F-A6443DEE9127}"/>
            </c:ext>
          </c:extLst>
        </c:ser>
        <c:dLbls>
          <c:dLblPos val="outEnd"/>
          <c:showLegendKey val="0"/>
          <c:showVal val="1"/>
          <c:showCatName val="0"/>
          <c:showSerName val="0"/>
          <c:showPercent val="0"/>
          <c:showBubbleSize val="0"/>
        </c:dLbls>
        <c:gapWidth val="150"/>
        <c:axId val="580678392"/>
        <c:axId val="580678000"/>
      </c:barChart>
      <c:catAx>
        <c:axId val="58067839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580678000"/>
        <c:crosses val="autoZero"/>
        <c:auto val="1"/>
        <c:lblAlgn val="ctr"/>
        <c:lblOffset val="100"/>
        <c:noMultiLvlLbl val="0"/>
      </c:catAx>
      <c:valAx>
        <c:axId val="580678000"/>
        <c:scaling>
          <c:orientation val="minMax"/>
        </c:scaling>
        <c:delete val="1"/>
        <c:axPos val="b"/>
        <c:numFmt formatCode="0.00%" sourceLinked="1"/>
        <c:majorTickMark val="out"/>
        <c:minorTickMark val="none"/>
        <c:tickLblPos val="none"/>
        <c:crossAx val="580678392"/>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717410323712"/>
          <c:y val="3.7800687285223594E-2"/>
          <c:w val="0.45126290463692043"/>
          <c:h val="0.92439862542955364"/>
        </c:manualLayout>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9.3457943925233638E-3</c:v>
              </c:pt>
              <c:pt idx="2">
                <c:v>0</c:v>
              </c:pt>
            </c:numLit>
          </c:val>
          <c:extLst xmlns:c16r2="http://schemas.microsoft.com/office/drawing/2015/06/chart">
            <c:ext xmlns:c16="http://schemas.microsoft.com/office/drawing/2014/chart" uri="{C3380CC4-5D6E-409C-BE32-E72D297353CC}">
              <c16:uniqueId val="{00000000-039E-4725-94F1-311AB8AEE0A6}"/>
            </c:ext>
          </c:extLst>
        </c:ser>
        <c:ser>
          <c:idx val="1"/>
          <c:order val="1"/>
          <c:tx>
            <c:v>entre 1 SMLV y menos de 2 SMLV</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9.3457943925233638E-3</c:v>
              </c:pt>
              <c:pt idx="2">
                <c:v>0</c:v>
              </c:pt>
            </c:numLit>
          </c:val>
          <c:extLst xmlns:c16r2="http://schemas.microsoft.com/office/drawing/2015/06/chart">
            <c:ext xmlns:c16="http://schemas.microsoft.com/office/drawing/2014/chart" uri="{C3380CC4-5D6E-409C-BE32-E72D297353CC}">
              <c16:uniqueId val="{00000001-039E-4725-94F1-311AB8AEE0A6}"/>
            </c:ext>
          </c:extLst>
        </c:ser>
        <c:ser>
          <c:idx val="2"/>
          <c:order val="2"/>
          <c:tx>
            <c:v>entre 2 SMLV y menos de 3 SMLV</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9.3457943925233638E-3</c:v>
              </c:pt>
              <c:pt idx="2">
                <c:v>0</c:v>
              </c:pt>
            </c:numLit>
          </c:val>
          <c:extLst xmlns:c16r2="http://schemas.microsoft.com/office/drawing/2015/06/chart">
            <c:ext xmlns:c16="http://schemas.microsoft.com/office/drawing/2014/chart" uri="{C3380CC4-5D6E-409C-BE32-E72D297353CC}">
              <c16:uniqueId val="{00000002-039E-4725-94F1-311AB8AEE0A6}"/>
            </c:ext>
          </c:extLst>
        </c:ser>
        <c:ser>
          <c:idx val="3"/>
          <c:order val="3"/>
          <c:tx>
            <c:v>entre 3 SMLV y menos de 4 SMLV</c:v>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8.3333333333333329E-2</c:v>
              </c:pt>
            </c:numLit>
          </c:val>
          <c:extLst xmlns:c16r2="http://schemas.microsoft.com/office/drawing/2015/06/chart">
            <c:ext xmlns:c16="http://schemas.microsoft.com/office/drawing/2014/chart" uri="{C3380CC4-5D6E-409C-BE32-E72D297353CC}">
              <c16:uniqueId val="{00000003-039E-4725-94F1-311AB8AEE0A6}"/>
            </c:ext>
          </c:extLst>
        </c:ser>
        <c:ser>
          <c:idx val="4"/>
          <c:order val="4"/>
          <c:tx>
            <c:v>entre 4 SMLV y menos de 5 SMLV</c:v>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039E-4725-94F1-311AB8AEE0A6}"/>
            </c:ext>
          </c:extLst>
        </c:ser>
        <c:ser>
          <c:idx val="5"/>
          <c:order val="5"/>
          <c:tx>
            <c:v>entre 5 SMLV y menos de 6 SMLV</c:v>
          </c:tx>
          <c:spPr>
            <a:solidFill>
              <a:schemeClr val="accent4">
                <a:lumMod val="60000"/>
              </a:schemeClr>
            </a:solidFill>
            <a:ln>
              <a:noFill/>
            </a:ln>
            <a:effectLst/>
          </c:spPr>
          <c:invertIfNegative val="0"/>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39E-4725-94F1-311AB8AEE0A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3"/>
              <c:pt idx="0">
                <c:v>1 Año</c:v>
              </c:pt>
              <c:pt idx="1">
                <c:v>3 Año</c:v>
              </c:pt>
              <c:pt idx="2">
                <c:v>5 Año</c:v>
              </c:pt>
            </c:strLit>
          </c:cat>
          <c:val>
            <c:numLit>
              <c:formatCode>0.00%</c:formatCode>
              <c:ptCount val="3"/>
              <c:pt idx="0">
                <c:v>0</c:v>
              </c:pt>
              <c:pt idx="1">
                <c:v>0</c:v>
              </c:pt>
              <c:pt idx="2">
                <c:v>8.3333333333333329E-2</c:v>
              </c:pt>
            </c:numLit>
          </c:val>
          <c:extLst xmlns:c16r2="http://schemas.microsoft.com/office/drawing/2015/06/chart">
            <c:ext xmlns:c16="http://schemas.microsoft.com/office/drawing/2014/chart" uri="{C3380CC4-5D6E-409C-BE32-E72D297353CC}">
              <c16:uniqueId val="{00000006-039E-4725-94F1-311AB8AEE0A6}"/>
            </c:ext>
          </c:extLst>
        </c:ser>
        <c:ser>
          <c:idx val="6"/>
          <c:order val="6"/>
          <c:tx>
            <c:v>más de 6 SMLV</c:v>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7-039E-4725-94F1-311AB8AEE0A6}"/>
            </c:ext>
          </c:extLst>
        </c:ser>
        <c:dLbls>
          <c:showLegendKey val="0"/>
          <c:showVal val="0"/>
          <c:showCatName val="0"/>
          <c:showSerName val="0"/>
          <c:showPercent val="0"/>
          <c:showBubbleSize val="0"/>
        </c:dLbls>
        <c:gapWidth val="150"/>
        <c:axId val="580677216"/>
        <c:axId val="580676824"/>
      </c:barChart>
      <c:catAx>
        <c:axId val="58067721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580676824"/>
        <c:crosses val="autoZero"/>
        <c:auto val="1"/>
        <c:lblAlgn val="ctr"/>
        <c:lblOffset val="100"/>
        <c:noMultiLvlLbl val="0"/>
      </c:catAx>
      <c:valAx>
        <c:axId val="580676824"/>
        <c:scaling>
          <c:orientation val="minMax"/>
        </c:scaling>
        <c:delete val="1"/>
        <c:axPos val="b"/>
        <c:numFmt formatCode="0.00%" sourceLinked="1"/>
        <c:majorTickMark val="out"/>
        <c:minorTickMark val="none"/>
        <c:tickLblPos val="none"/>
        <c:crossAx val="580677216"/>
        <c:crosses val="autoZero"/>
        <c:crossBetween val="between"/>
      </c:valAx>
      <c:spPr>
        <a:solidFill>
          <a:schemeClr val="bg1"/>
        </a:solidFill>
        <a:ln>
          <a:noFill/>
        </a:ln>
        <a:effectLst/>
      </c:spPr>
    </c:plotArea>
    <c:legend>
      <c:legendPos val="r"/>
      <c:layout>
        <c:manualLayout>
          <c:xMode val="edge"/>
          <c:yMode val="edge"/>
          <c:x val="0.65447118816341365"/>
          <c:y val="0.31622142805765086"/>
          <c:w val="0.33133849510760066"/>
          <c:h val="0.412668022956884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hay trabajo disponible en la ciudad en donde vive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4.7619047619047616E-2</c:v>
              </c:pt>
              <c:pt idx="1">
                <c:v>8.4112149532710276E-2</c:v>
              </c:pt>
              <c:pt idx="2">
                <c:v>0</c:v>
              </c:pt>
            </c:numLit>
          </c:val>
          <c:extLst xmlns:c16r2="http://schemas.microsoft.com/office/drawing/2015/06/chart">
            <c:ext xmlns:c16="http://schemas.microsoft.com/office/drawing/2014/chart" uri="{C3380CC4-5D6E-409C-BE32-E72D297353CC}">
              <c16:uniqueId val="{00000000-75FE-4498-93BD-E73A3EEA41CA}"/>
            </c:ext>
          </c:extLst>
        </c:ser>
        <c:ser>
          <c:idx val="1"/>
          <c:order val="1"/>
          <c:tx>
            <c:v>No sabe cómo buscarlo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75FE-4498-93BD-E73A3EEA41CA}"/>
            </c:ext>
          </c:extLst>
        </c:ser>
        <c:ser>
          <c:idx val="2"/>
          <c:order val="2"/>
          <c:tx>
            <c:v>No encuentra el trabajo apropiado en  su oficio o profesión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2.7210884353741496E-2</c:v>
              </c:pt>
              <c:pt idx="1">
                <c:v>2.8037383177570093E-2</c:v>
              </c:pt>
              <c:pt idx="2">
                <c:v>0</c:v>
              </c:pt>
            </c:numLit>
          </c:val>
          <c:extLst xmlns:c16r2="http://schemas.microsoft.com/office/drawing/2015/06/chart">
            <c:ext xmlns:c16="http://schemas.microsoft.com/office/drawing/2014/chart" uri="{C3380CC4-5D6E-409C-BE32-E72D297353CC}">
              <c16:uniqueId val="{00000002-75FE-4498-93BD-E73A3EEA41CA}"/>
            </c:ext>
          </c:extLst>
        </c:ser>
        <c:ser>
          <c:idx val="3"/>
          <c:order val="3"/>
          <c:tx>
            <c:v>Carece de la experiencia necesaria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0.11564625850340136</c:v>
              </c:pt>
              <c:pt idx="1">
                <c:v>3.7383177570093455E-2</c:v>
              </c:pt>
              <c:pt idx="2">
                <c:v>0</c:v>
              </c:pt>
            </c:numLit>
          </c:val>
          <c:extLst xmlns:c16r2="http://schemas.microsoft.com/office/drawing/2015/06/chart">
            <c:ext xmlns:c16="http://schemas.microsoft.com/office/drawing/2014/chart" uri="{C3380CC4-5D6E-409C-BE32-E72D297353CC}">
              <c16:uniqueId val="{00000003-75FE-4498-93BD-E73A3EEA41CA}"/>
            </c:ext>
          </c:extLst>
        </c:ser>
        <c:ser>
          <c:idx val="4"/>
          <c:order val="4"/>
          <c:tx>
            <c:v>Los empleadores lo ven muy joven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6.8027210884353739E-3</c:v>
              </c:pt>
              <c:pt idx="1">
                <c:v>0</c:v>
              </c:pt>
              <c:pt idx="2">
                <c:v>0</c:v>
              </c:pt>
            </c:numLit>
          </c:val>
          <c:extLst xmlns:c16r2="http://schemas.microsoft.com/office/drawing/2015/06/chart">
            <c:ext xmlns:c16="http://schemas.microsoft.com/office/drawing/2014/chart" uri="{C3380CC4-5D6E-409C-BE32-E72D297353CC}">
              <c16:uniqueId val="{00000004-75FE-4498-93BD-E73A3EEA41CA}"/>
            </c:ext>
          </c:extLst>
        </c:ser>
        <c:ser>
          <c:idx val="5"/>
          <c:order val="5"/>
          <c:tx>
            <c:v>Carece de las competencias requeridas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1.8691588785046728E-2</c:v>
              </c:pt>
              <c:pt idx="2">
                <c:v>0</c:v>
              </c:pt>
            </c:numLit>
          </c:val>
          <c:extLst xmlns:c16r2="http://schemas.microsoft.com/office/drawing/2015/06/chart">
            <c:ext xmlns:c16="http://schemas.microsoft.com/office/drawing/2014/chart" uri="{C3380CC4-5D6E-409C-BE32-E72D297353CC}">
              <c16:uniqueId val="{00000005-75FE-4498-93BD-E73A3EEA41CA}"/>
            </c:ext>
          </c:extLst>
        </c:ser>
        <c:ser>
          <c:idx val="6"/>
          <c:order val="6"/>
          <c:tx>
            <c:v>El salario que le ofrecen es muy bajo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3.4013605442176874E-2</c:v>
              </c:pt>
              <c:pt idx="1">
                <c:v>3.7383177570093455E-2</c:v>
              </c:pt>
              <c:pt idx="2">
                <c:v>0</c:v>
              </c:pt>
            </c:numLit>
          </c:val>
          <c:extLst xmlns:c16r2="http://schemas.microsoft.com/office/drawing/2015/06/chart">
            <c:ext xmlns:c16="http://schemas.microsoft.com/office/drawing/2014/chart" uri="{C3380CC4-5D6E-409C-BE32-E72D297353CC}">
              <c16:uniqueId val="{00000006-75FE-4498-93BD-E73A3EEA41CA}"/>
            </c:ext>
          </c:extLst>
        </c:ser>
        <c:ser>
          <c:idx val="7"/>
          <c:order val="7"/>
          <c:tx>
            <c:v>Otro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4.6728971962616821E-2</c:v>
              </c:pt>
              <c:pt idx="2">
                <c:v>0</c:v>
              </c:pt>
            </c:numLit>
          </c:val>
          <c:extLst xmlns:c16r2="http://schemas.microsoft.com/office/drawing/2015/06/chart">
            <c:ext xmlns:c16="http://schemas.microsoft.com/office/drawing/2014/chart" uri="{C3380CC4-5D6E-409C-BE32-E72D297353CC}">
              <c16:uniqueId val="{00000007-75FE-4498-93BD-E73A3EEA41CA}"/>
            </c:ext>
          </c:extLst>
        </c:ser>
        <c:dLbls>
          <c:showLegendKey val="0"/>
          <c:showVal val="0"/>
          <c:showCatName val="0"/>
          <c:showSerName val="0"/>
          <c:showPercent val="0"/>
          <c:showBubbleSize val="0"/>
        </c:dLbls>
        <c:gapWidth val="150"/>
        <c:axId val="580676040"/>
        <c:axId val="580675648"/>
      </c:barChart>
      <c:catAx>
        <c:axId val="580676040"/>
        <c:scaling>
          <c:orientation val="minMax"/>
        </c:scaling>
        <c:delete val="0"/>
        <c:axPos val="l"/>
        <c:majorGridlines/>
        <c:numFmt formatCode="General" sourceLinked="0"/>
        <c:majorTickMark val="out"/>
        <c:minorTickMark val="none"/>
        <c:tickLblPos val="nextTo"/>
        <c:txPr>
          <a:bodyPr/>
          <a:lstStyle/>
          <a:p>
            <a:pPr>
              <a:defRPr sz="1600" b="1"/>
            </a:pPr>
            <a:endParaRPr lang="es-CO"/>
          </a:p>
        </c:txPr>
        <c:crossAx val="580675648"/>
        <c:crosses val="autoZero"/>
        <c:auto val="1"/>
        <c:lblAlgn val="ctr"/>
        <c:lblOffset val="100"/>
        <c:noMultiLvlLbl val="0"/>
      </c:catAx>
      <c:valAx>
        <c:axId val="580675648"/>
        <c:scaling>
          <c:orientation val="minMax"/>
        </c:scaling>
        <c:delete val="1"/>
        <c:axPos val="b"/>
        <c:numFmt formatCode="0.00%" sourceLinked="1"/>
        <c:majorTickMark val="out"/>
        <c:minorTickMark val="none"/>
        <c:tickLblPos val="none"/>
        <c:crossAx val="580676040"/>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521062992126102"/>
          <c:y val="5.0925925925925923E-2"/>
          <c:w val="0.45367825896762931"/>
          <c:h val="0.89814814814814814"/>
        </c:manualLayout>
      </c:layout>
      <c:barChart>
        <c:barDir val="bar"/>
        <c:grouping val="clustered"/>
        <c:varyColors val="0"/>
        <c:ser>
          <c:idx val="0"/>
          <c:order val="0"/>
          <c:invertIfNegative val="0"/>
          <c:dLbls>
            <c:spPr>
              <a:noFill/>
              <a:ln>
                <a:noFill/>
              </a:ln>
              <a:effectLst/>
            </c:spPr>
            <c:txPr>
              <a:bodyPr/>
              <a:lstStyle/>
              <a:p>
                <a:pPr>
                  <a:defRPr sz="1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8"/>
              <c:pt idx="0">
                <c:v>Monitoría/Tutoría en la institución</c:v>
              </c:pt>
              <c:pt idx="1">
                <c:v>Estudio de otro idioma</c:v>
              </c:pt>
              <c:pt idx="2">
                <c:v>Participó en actividades deportivas / culturales / Religiosas / beneficio social</c:v>
              </c:pt>
              <c:pt idx="3">
                <c:v>Participó en grupos/ semilleros de investigación</c:v>
              </c:pt>
              <c:pt idx="4">
                <c:v>Participó en la realización de proyectos al interior de la UTP</c:v>
              </c:pt>
              <c:pt idx="5">
                <c:v>Realizó prácticas empresariales o participó en Actividades de emprendimiento</c:v>
              </c:pt>
              <c:pt idx="6">
                <c:v>Ninguna</c:v>
              </c:pt>
              <c:pt idx="7">
                <c:v>Otra</c:v>
              </c:pt>
            </c:strLit>
          </c:cat>
          <c:val>
            <c:numLit>
              <c:formatCode>0.00%</c:formatCode>
              <c:ptCount val="8"/>
              <c:pt idx="0">
                <c:v>0.11278195488721804</c:v>
              </c:pt>
              <c:pt idx="1">
                <c:v>0.10150375939849623</c:v>
              </c:pt>
              <c:pt idx="2">
                <c:v>5.2631578947368418E-2</c:v>
              </c:pt>
              <c:pt idx="3">
                <c:v>5.2631578947368418E-2</c:v>
              </c:pt>
              <c:pt idx="4">
                <c:v>3.3834586466165412E-2</c:v>
              </c:pt>
              <c:pt idx="5">
                <c:v>0.25939849624060152</c:v>
              </c:pt>
              <c:pt idx="6">
                <c:v>0.14285714285714285</c:v>
              </c:pt>
              <c:pt idx="7">
                <c:v>3.3834586466165412E-2</c:v>
              </c:pt>
            </c:numLit>
          </c:val>
          <c:extLst xmlns:c16r2="http://schemas.microsoft.com/office/drawing/2015/06/chart">
            <c:ext xmlns:c16="http://schemas.microsoft.com/office/drawing/2014/chart" uri="{C3380CC4-5D6E-409C-BE32-E72D297353CC}">
              <c16:uniqueId val="{00000000-8EA8-4FCF-8163-0910DD3F5E99}"/>
            </c:ext>
          </c:extLst>
        </c:ser>
        <c:dLbls>
          <c:showLegendKey val="0"/>
          <c:showVal val="0"/>
          <c:showCatName val="0"/>
          <c:showSerName val="0"/>
          <c:showPercent val="0"/>
          <c:showBubbleSize val="0"/>
        </c:dLbls>
        <c:gapWidth val="150"/>
        <c:axId val="580674864"/>
        <c:axId val="580674472"/>
      </c:barChart>
      <c:catAx>
        <c:axId val="580674864"/>
        <c:scaling>
          <c:orientation val="minMax"/>
        </c:scaling>
        <c:delete val="0"/>
        <c:axPos val="l"/>
        <c:numFmt formatCode="General" sourceLinked="0"/>
        <c:majorTickMark val="out"/>
        <c:minorTickMark val="none"/>
        <c:tickLblPos val="nextTo"/>
        <c:txPr>
          <a:bodyPr/>
          <a:lstStyle/>
          <a:p>
            <a:pPr>
              <a:defRPr b="1"/>
            </a:pPr>
            <a:endParaRPr lang="es-CO"/>
          </a:p>
        </c:txPr>
        <c:crossAx val="580674472"/>
        <c:crosses val="autoZero"/>
        <c:auto val="1"/>
        <c:lblAlgn val="ctr"/>
        <c:lblOffset val="100"/>
        <c:noMultiLvlLbl val="0"/>
      </c:catAx>
      <c:valAx>
        <c:axId val="580674472"/>
        <c:scaling>
          <c:orientation val="minMax"/>
        </c:scaling>
        <c:delete val="1"/>
        <c:axPos val="b"/>
        <c:numFmt formatCode="0.00%" sourceLinked="1"/>
        <c:majorTickMark val="out"/>
        <c:minorTickMark val="none"/>
        <c:tickLblPos val="none"/>
        <c:crossAx val="58067486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Monitoría/Tutoría en la institución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9.5238095238095233E-2</c:v>
              </c:pt>
              <c:pt idx="1">
                <c:v>0.14953271028037382</c:v>
              </c:pt>
              <c:pt idx="2">
                <c:v>0</c:v>
              </c:pt>
            </c:numLit>
          </c:val>
          <c:extLst xmlns:c16r2="http://schemas.microsoft.com/office/drawing/2015/06/chart">
            <c:ext xmlns:c16="http://schemas.microsoft.com/office/drawing/2014/chart" uri="{C3380CC4-5D6E-409C-BE32-E72D297353CC}">
              <c16:uniqueId val="{00000000-FD23-4169-B2EE-E585437545DC}"/>
            </c:ext>
          </c:extLst>
        </c:ser>
        <c:ser>
          <c:idx val="1"/>
          <c:order val="1"/>
          <c:tx>
            <c:v>Estudio de otro idioma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0.10204081632653061</c:v>
              </c:pt>
              <c:pt idx="1">
                <c:v>0.11214953271028037</c:v>
              </c:pt>
              <c:pt idx="2">
                <c:v>0</c:v>
              </c:pt>
            </c:numLit>
          </c:val>
          <c:extLst xmlns:c16r2="http://schemas.microsoft.com/office/drawing/2015/06/chart">
            <c:ext xmlns:c16="http://schemas.microsoft.com/office/drawing/2014/chart" uri="{C3380CC4-5D6E-409C-BE32-E72D297353CC}">
              <c16:uniqueId val="{00000001-FD23-4169-B2EE-E585437545DC}"/>
            </c:ext>
          </c:extLst>
        </c:ser>
        <c:ser>
          <c:idx val="2"/>
          <c:order val="2"/>
          <c:tx>
            <c:v>Participó en actividades deportivas / culturales / Religiosas / beneficio social</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6.1224489795918366E-2</c:v>
              </c:pt>
              <c:pt idx="1">
                <c:v>4.6728971962616821E-2</c:v>
              </c:pt>
              <c:pt idx="2">
                <c:v>0</c:v>
              </c:pt>
            </c:numLit>
          </c:val>
          <c:extLst xmlns:c16r2="http://schemas.microsoft.com/office/drawing/2015/06/chart">
            <c:ext xmlns:c16="http://schemas.microsoft.com/office/drawing/2014/chart" uri="{C3380CC4-5D6E-409C-BE32-E72D297353CC}">
              <c16:uniqueId val="{00000002-FD23-4169-B2EE-E585437545DC}"/>
            </c:ext>
          </c:extLst>
        </c:ser>
        <c:ser>
          <c:idx val="3"/>
          <c:order val="3"/>
          <c:tx>
            <c:v>Participó en grupos/ semilleros de investigación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2.7210884353741496E-2</c:v>
              </c:pt>
              <c:pt idx="1">
                <c:v>9.3457943925233641E-2</c:v>
              </c:pt>
              <c:pt idx="2">
                <c:v>0</c:v>
              </c:pt>
            </c:numLit>
          </c:val>
          <c:extLst xmlns:c16r2="http://schemas.microsoft.com/office/drawing/2015/06/chart">
            <c:ext xmlns:c16="http://schemas.microsoft.com/office/drawing/2014/chart" uri="{C3380CC4-5D6E-409C-BE32-E72D297353CC}">
              <c16:uniqueId val="{00000003-FD23-4169-B2EE-E585437545DC}"/>
            </c:ext>
          </c:extLst>
        </c:ser>
        <c:ser>
          <c:idx val="4"/>
          <c:order val="4"/>
          <c:tx>
            <c:v>Participó en la realización de proyectos al interior de la UTP</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2.7210884353741496E-2</c:v>
              </c:pt>
              <c:pt idx="1">
                <c:v>4.6728971962616821E-2</c:v>
              </c:pt>
              <c:pt idx="2">
                <c:v>0</c:v>
              </c:pt>
            </c:numLit>
          </c:val>
          <c:extLst xmlns:c16r2="http://schemas.microsoft.com/office/drawing/2015/06/chart">
            <c:ext xmlns:c16="http://schemas.microsoft.com/office/drawing/2014/chart" uri="{C3380CC4-5D6E-409C-BE32-E72D297353CC}">
              <c16:uniqueId val="{00000004-FD23-4169-B2EE-E585437545DC}"/>
            </c:ext>
          </c:extLst>
        </c:ser>
        <c:ser>
          <c:idx val="5"/>
          <c:order val="5"/>
          <c:tx>
            <c:v>Realizó prácticas empresariales o participó en Actividades de emprendimiento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0.21768707482993196</c:v>
              </c:pt>
              <c:pt idx="1">
                <c:v>0.34579439252336447</c:v>
              </c:pt>
              <c:pt idx="2">
                <c:v>0</c:v>
              </c:pt>
            </c:numLit>
          </c:val>
          <c:extLst xmlns:c16r2="http://schemas.microsoft.com/office/drawing/2015/06/chart">
            <c:ext xmlns:c16="http://schemas.microsoft.com/office/drawing/2014/chart" uri="{C3380CC4-5D6E-409C-BE32-E72D297353CC}">
              <c16:uniqueId val="{00000005-FD23-4169-B2EE-E585437545DC}"/>
            </c:ext>
          </c:extLst>
        </c:ser>
        <c:ser>
          <c:idx val="6"/>
          <c:order val="6"/>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0.12925170068027211</c:v>
              </c:pt>
              <c:pt idx="1">
                <c:v>0.17757009345794392</c:v>
              </c:pt>
              <c:pt idx="2">
                <c:v>0</c:v>
              </c:pt>
            </c:numLit>
          </c:val>
          <c:extLst xmlns:c16r2="http://schemas.microsoft.com/office/drawing/2015/06/chart">
            <c:ext xmlns:c16="http://schemas.microsoft.com/office/drawing/2014/chart" uri="{C3380CC4-5D6E-409C-BE32-E72D297353CC}">
              <c16:uniqueId val="{00000006-FD23-4169-B2EE-E585437545DC}"/>
            </c:ext>
          </c:extLst>
        </c:ser>
        <c:ser>
          <c:idx val="7"/>
          <c:order val="7"/>
          <c:tx>
            <c:v>Otra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4.7619047619047616E-2</c:v>
              </c:pt>
              <c:pt idx="1">
                <c:v>1.8691588785046728E-2</c:v>
              </c:pt>
              <c:pt idx="2">
                <c:v>0</c:v>
              </c:pt>
            </c:numLit>
          </c:val>
          <c:extLst xmlns:c16r2="http://schemas.microsoft.com/office/drawing/2015/06/chart">
            <c:ext xmlns:c16="http://schemas.microsoft.com/office/drawing/2014/chart" uri="{C3380CC4-5D6E-409C-BE32-E72D297353CC}">
              <c16:uniqueId val="{00000007-FD23-4169-B2EE-E585437545DC}"/>
            </c:ext>
          </c:extLst>
        </c:ser>
        <c:dLbls>
          <c:showLegendKey val="0"/>
          <c:showVal val="0"/>
          <c:showCatName val="0"/>
          <c:showSerName val="0"/>
          <c:showPercent val="0"/>
          <c:showBubbleSize val="0"/>
        </c:dLbls>
        <c:gapWidth val="150"/>
        <c:axId val="580673296"/>
        <c:axId val="580672904"/>
      </c:barChart>
      <c:catAx>
        <c:axId val="580673296"/>
        <c:scaling>
          <c:orientation val="minMax"/>
        </c:scaling>
        <c:delete val="0"/>
        <c:axPos val="b"/>
        <c:numFmt formatCode="General" sourceLinked="0"/>
        <c:majorTickMark val="out"/>
        <c:minorTickMark val="none"/>
        <c:tickLblPos val="nextTo"/>
        <c:txPr>
          <a:bodyPr/>
          <a:lstStyle/>
          <a:p>
            <a:pPr>
              <a:defRPr b="1"/>
            </a:pPr>
            <a:endParaRPr lang="es-CO"/>
          </a:p>
        </c:txPr>
        <c:crossAx val="580672904"/>
        <c:crosses val="autoZero"/>
        <c:auto val="1"/>
        <c:lblAlgn val="ctr"/>
        <c:lblOffset val="100"/>
        <c:noMultiLvlLbl val="0"/>
      </c:catAx>
      <c:valAx>
        <c:axId val="580672904"/>
        <c:scaling>
          <c:orientation val="minMax"/>
        </c:scaling>
        <c:delete val="1"/>
        <c:axPos val="l"/>
        <c:numFmt formatCode="0.00%" sourceLinked="1"/>
        <c:majorTickMark val="out"/>
        <c:minorTickMark val="none"/>
        <c:tickLblPos val="none"/>
        <c:crossAx val="580673296"/>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7701537307835"/>
          <c:y val="3.5859811495983163E-2"/>
          <c:w val="0.46971822272215985"/>
          <c:h val="0.9282803770080339"/>
        </c:manualLayout>
      </c:layout>
      <c:barChart>
        <c:barDir val="bar"/>
        <c:grouping val="clustered"/>
        <c:varyColors val="0"/>
        <c:ser>
          <c:idx val="0"/>
          <c:order val="0"/>
          <c:tx>
            <c:v>Premios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3.4013605442176874E-2</c:v>
              </c:pt>
              <c:pt idx="1">
                <c:v>3.7383177570093455E-2</c:v>
              </c:pt>
              <c:pt idx="2">
                <c:v>0</c:v>
              </c:pt>
            </c:numLit>
          </c:val>
          <c:extLst xmlns:c16r2="http://schemas.microsoft.com/office/drawing/2015/06/chart">
            <c:ext xmlns:c16="http://schemas.microsoft.com/office/drawing/2014/chart" uri="{C3380CC4-5D6E-409C-BE32-E72D297353CC}">
              <c16:uniqueId val="{00000000-4E77-423B-A6D5-3707CD6BD1A5}"/>
            </c:ext>
          </c:extLst>
        </c:ser>
        <c:ser>
          <c:idx val="1"/>
          <c:order val="1"/>
          <c:tx>
            <c:v>Becas para capacitación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5.4421768707482991E-2</c:v>
              </c:pt>
              <c:pt idx="1">
                <c:v>1.8691588785046728E-2</c:v>
              </c:pt>
              <c:pt idx="2">
                <c:v>0</c:v>
              </c:pt>
            </c:numLit>
          </c:val>
          <c:extLst xmlns:c16r2="http://schemas.microsoft.com/office/drawing/2015/06/chart">
            <c:ext xmlns:c16="http://schemas.microsoft.com/office/drawing/2014/chart" uri="{C3380CC4-5D6E-409C-BE32-E72D297353CC}">
              <c16:uniqueId val="{00000001-4E77-423B-A6D5-3707CD6BD1A5}"/>
            </c:ext>
          </c:extLst>
        </c:ser>
        <c:ser>
          <c:idx val="2"/>
          <c:order val="2"/>
          <c:tx>
            <c:v>Condecoraciones/Menciones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4.0816326530612242E-2</c:v>
              </c:pt>
              <c:pt idx="1">
                <c:v>3.7383177570093455E-2</c:v>
              </c:pt>
              <c:pt idx="2">
                <c:v>0</c:v>
              </c:pt>
            </c:numLit>
          </c:val>
          <c:extLst xmlns:c16r2="http://schemas.microsoft.com/office/drawing/2015/06/chart">
            <c:ext xmlns:c16="http://schemas.microsoft.com/office/drawing/2014/chart" uri="{C3380CC4-5D6E-409C-BE32-E72D297353CC}">
              <c16:uniqueId val="{00000002-4E77-423B-A6D5-3707CD6BD1A5}"/>
            </c:ext>
          </c:extLst>
        </c:ser>
        <c:ser>
          <c:idx val="3"/>
          <c:order val="3"/>
          <c:tx>
            <c:v>Ninguno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0.38775510204081631</c:v>
              </c:pt>
              <c:pt idx="1">
                <c:v>0.52336448598130836</c:v>
              </c:pt>
              <c:pt idx="2">
                <c:v>0</c:v>
              </c:pt>
            </c:numLit>
          </c:val>
          <c:extLst xmlns:c16r2="http://schemas.microsoft.com/office/drawing/2015/06/chart">
            <c:ext xmlns:c16="http://schemas.microsoft.com/office/drawing/2014/chart" uri="{C3380CC4-5D6E-409C-BE32-E72D297353CC}">
              <c16:uniqueId val="{00000003-4E77-423B-A6D5-3707CD6BD1A5}"/>
            </c:ext>
          </c:extLst>
        </c:ser>
        <c:ser>
          <c:idx val="4"/>
          <c:order val="4"/>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4.7619047619047616E-2</c:v>
              </c:pt>
              <c:pt idx="1">
                <c:v>7.476635514018691E-2</c:v>
              </c:pt>
              <c:pt idx="2">
                <c:v>0</c:v>
              </c:pt>
            </c:numLit>
          </c:val>
          <c:extLst xmlns:c16r2="http://schemas.microsoft.com/office/drawing/2015/06/chart">
            <c:ext xmlns:c16="http://schemas.microsoft.com/office/drawing/2014/chart" uri="{C3380CC4-5D6E-409C-BE32-E72D297353CC}">
              <c16:uniqueId val="{00000004-4E77-423B-A6D5-3707CD6BD1A5}"/>
            </c:ext>
          </c:extLst>
        </c:ser>
        <c:dLbls>
          <c:showLegendKey val="0"/>
          <c:showVal val="0"/>
          <c:showCatName val="0"/>
          <c:showSerName val="0"/>
          <c:showPercent val="0"/>
          <c:showBubbleSize val="0"/>
        </c:dLbls>
        <c:gapWidth val="150"/>
        <c:axId val="580672120"/>
        <c:axId val="580671728"/>
      </c:barChart>
      <c:catAx>
        <c:axId val="580672120"/>
        <c:scaling>
          <c:orientation val="minMax"/>
        </c:scaling>
        <c:delete val="0"/>
        <c:axPos val="l"/>
        <c:numFmt formatCode="General" sourceLinked="0"/>
        <c:majorTickMark val="out"/>
        <c:minorTickMark val="none"/>
        <c:tickLblPos val="nextTo"/>
        <c:txPr>
          <a:bodyPr/>
          <a:lstStyle/>
          <a:p>
            <a:pPr>
              <a:defRPr sz="1200" b="1"/>
            </a:pPr>
            <a:endParaRPr lang="es-CO"/>
          </a:p>
        </c:txPr>
        <c:crossAx val="580671728"/>
        <c:crosses val="autoZero"/>
        <c:auto val="1"/>
        <c:lblAlgn val="ctr"/>
        <c:lblOffset val="100"/>
        <c:noMultiLvlLbl val="0"/>
      </c:catAx>
      <c:valAx>
        <c:axId val="580671728"/>
        <c:scaling>
          <c:orientation val="minMax"/>
        </c:scaling>
        <c:delete val="1"/>
        <c:axPos val="b"/>
        <c:numFmt formatCode="0.00%" sourceLinked="1"/>
        <c:majorTickMark val="out"/>
        <c:minorTickMark val="none"/>
        <c:tickLblPos val="none"/>
        <c:crossAx val="580672120"/>
        <c:crosses val="autoZero"/>
        <c:crossBetween val="between"/>
      </c:valAx>
    </c:plotArea>
    <c:legend>
      <c:legendPos val="r"/>
      <c:layout>
        <c:manualLayout>
          <c:xMode val="edge"/>
          <c:yMode val="edge"/>
          <c:x val="0.61622967447794164"/>
          <c:y val="0.15085848643919608"/>
          <c:w val="0.36783407054197931"/>
          <c:h val="0.6982830271216095"/>
        </c:manualLayout>
      </c:layout>
      <c:overlay val="0"/>
      <c:txPr>
        <a:bodyPr/>
        <a:lstStyle/>
        <a:p>
          <a:pPr>
            <a:defRPr sz="1100" b="1"/>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0.69376979936642025</c:v>
              </c:pt>
              <c:pt idx="1">
                <c:v>0.25170068027210885</c:v>
              </c:pt>
              <c:pt idx="2">
                <c:v>0.3925233644859813</c:v>
              </c:pt>
              <c:pt idx="3">
                <c:v>0.75</c:v>
              </c:pt>
            </c:numLit>
          </c:val>
          <c:extLst xmlns:c16r2="http://schemas.microsoft.com/office/drawing/2015/06/chart">
            <c:ext xmlns:c16="http://schemas.microsoft.com/office/drawing/2014/chart" uri="{C3380CC4-5D6E-409C-BE32-E72D297353CC}">
              <c16:uniqueId val="{00000000-C8B7-441E-A8B2-697F2643AA20}"/>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0.1446673706441394</c:v>
              </c:pt>
              <c:pt idx="1">
                <c:v>0.15646258503401361</c:v>
              </c:pt>
              <c:pt idx="2">
                <c:v>0.30841121495327101</c:v>
              </c:pt>
              <c:pt idx="3">
                <c:v>8.3333333333333329E-2</c:v>
              </c:pt>
            </c:numLit>
          </c:val>
          <c:extLst xmlns:c16r2="http://schemas.microsoft.com/office/drawing/2015/06/chart">
            <c:ext xmlns:c16="http://schemas.microsoft.com/office/drawing/2014/chart" uri="{C3380CC4-5D6E-409C-BE32-E72D297353CC}">
              <c16:uniqueId val="{00000001-C8B7-441E-A8B2-697F2643AA20}"/>
            </c:ext>
          </c:extLst>
        </c:ser>
        <c:dLbls>
          <c:showLegendKey val="0"/>
          <c:showVal val="0"/>
          <c:showCatName val="0"/>
          <c:showSerName val="0"/>
          <c:showPercent val="0"/>
          <c:showBubbleSize val="0"/>
        </c:dLbls>
        <c:gapWidth val="150"/>
        <c:axId val="580670944"/>
        <c:axId val="580670552"/>
      </c:barChart>
      <c:catAx>
        <c:axId val="580670944"/>
        <c:scaling>
          <c:orientation val="minMax"/>
        </c:scaling>
        <c:delete val="0"/>
        <c:axPos val="b"/>
        <c:numFmt formatCode="General" sourceLinked="0"/>
        <c:majorTickMark val="out"/>
        <c:minorTickMark val="none"/>
        <c:tickLblPos val="nextTo"/>
        <c:txPr>
          <a:bodyPr/>
          <a:lstStyle/>
          <a:p>
            <a:pPr>
              <a:defRPr b="1"/>
            </a:pPr>
            <a:endParaRPr lang="es-CO"/>
          </a:p>
        </c:txPr>
        <c:crossAx val="580670552"/>
        <c:crosses val="autoZero"/>
        <c:auto val="1"/>
        <c:lblAlgn val="ctr"/>
        <c:lblOffset val="100"/>
        <c:noMultiLvlLbl val="0"/>
      </c:catAx>
      <c:valAx>
        <c:axId val="580670552"/>
        <c:scaling>
          <c:orientation val="minMax"/>
        </c:scaling>
        <c:delete val="1"/>
        <c:axPos val="l"/>
        <c:numFmt formatCode="0.00%" sourceLinked="1"/>
        <c:majorTickMark val="out"/>
        <c:minorTickMark val="none"/>
        <c:tickLblPos val="none"/>
        <c:crossAx val="580670944"/>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0-9A15-4134-A576-DFA1A340C20D}"/>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9A15-4134-A576-DFA1A340C20D}"/>
                </c:ext>
                <c:ext xmlns:c15="http://schemas.microsoft.com/office/drawing/2012/chart" uri="{CE6537A1-D6FC-4f65-9D91-7224C49458BB}"/>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9A15-4134-A576-DFA1A340C20D}"/>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0.61417971970321517</c:v>
              </c:pt>
              <c:pt idx="1">
                <c:v>0.15993404781533388</c:v>
              </c:pt>
            </c:numLit>
          </c:val>
          <c:extLst xmlns:c16r2="http://schemas.microsoft.com/office/drawing/2015/06/chart">
            <c:ext xmlns:c16="http://schemas.microsoft.com/office/drawing/2014/chart" uri="{C3380CC4-5D6E-409C-BE32-E72D297353CC}">
              <c16:uniqueId val="{00000002-9A15-4134-A576-DFA1A340C20D}"/>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0-64E9-4164-AC63-720D292F6A79}"/>
              </c:ext>
            </c:extLst>
          </c:dPt>
          <c:dPt>
            <c:idx val="1"/>
            <c:bubble3D val="0"/>
            <c:explosion val="11"/>
            <c:extLst xmlns:c16r2="http://schemas.microsoft.com/office/drawing/2015/06/chart">
              <c:ext xmlns:c16="http://schemas.microsoft.com/office/drawing/2014/chart" uri="{C3380CC4-5D6E-409C-BE32-E72D297353CC}">
                <c16:uniqueId val="{00000001-64E9-4164-AC63-720D292F6A79}"/>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64E9-4164-AC63-720D292F6A79}"/>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64E9-4164-AC63-720D292F6A79}"/>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0.40065952184666115</c:v>
              </c:pt>
              <c:pt idx="1">
                <c:v>0.5993404781533388</c:v>
              </c:pt>
            </c:numLit>
          </c:val>
          <c:extLst xmlns:c16r2="http://schemas.microsoft.com/office/drawing/2015/06/chart">
            <c:ext xmlns:c16="http://schemas.microsoft.com/office/drawing/2014/chart" uri="{C3380CC4-5D6E-409C-BE32-E72D297353CC}">
              <c16:uniqueId val="{00000002-64E9-4164-AC63-720D292F6A79}"/>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0-49D8-4BD5-B14E-C78AEBF92D12}"/>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9D8-4BD5-B14E-C78AEBF92D12}"/>
                </c:ext>
                <c:ext xmlns:c15="http://schemas.microsoft.com/office/drawing/2012/chart" uri="{CE6537A1-D6FC-4f65-9D91-7224C49458BB}">
                  <c15:layout/>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9D8-4BD5-B14E-C78AEBF92D12}"/>
                </c:ext>
                <c:ext xmlns:c15="http://schemas.microsoft.com/office/drawing/2012/chart" uri="{CE6537A1-D6FC-4f65-9D91-7224C49458BB}">
                  <c15:layout/>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9D8-4BD5-B14E-C78AEBF92D12}"/>
                </c:ext>
                <c:ext xmlns:c15="http://schemas.microsoft.com/office/drawing/2012/chart" uri="{CE6537A1-D6FC-4f65-9D91-7224C49458BB}">
                  <c15:layout/>
                </c:ext>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0.8285243198680956</c:v>
              </c:pt>
              <c:pt idx="1">
                <c:v>0.15828524319868095</c:v>
              </c:pt>
              <c:pt idx="2">
                <c:v>1.3190436933223413E-2</c:v>
              </c:pt>
            </c:numLit>
          </c:val>
          <c:extLst xmlns:c16r2="http://schemas.microsoft.com/office/drawing/2015/06/chart">
            <c:ext xmlns:c16="http://schemas.microsoft.com/office/drawing/2014/chart" uri="{C3380CC4-5D6E-409C-BE32-E72D297353CC}">
              <c16:uniqueId val="{00000003-49D8-4BD5-B14E-C78AEBF92D12}"/>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0.40137221269296741</c:v>
              </c:pt>
              <c:pt idx="1">
                <c:v>0.13379073756432247</c:v>
              </c:pt>
              <c:pt idx="2">
                <c:v>2.7444253859348199E-2</c:v>
              </c:pt>
              <c:pt idx="3">
                <c:v>8.5763293310463125E-3</c:v>
              </c:pt>
              <c:pt idx="4">
                <c:v>0</c:v>
              </c:pt>
              <c:pt idx="5">
                <c:v>1.7152658662092624E-3</c:v>
              </c:pt>
              <c:pt idx="6">
                <c:v>0</c:v>
              </c:pt>
              <c:pt idx="7">
                <c:v>0.411663807890223</c:v>
              </c:pt>
              <c:pt idx="8">
                <c:v>5.1457975986277875E-2</c:v>
              </c:pt>
            </c:numLit>
          </c:val>
          <c:extLst xmlns:c16r2="http://schemas.microsoft.com/office/drawing/2015/06/chart">
            <c:ext xmlns:c16="http://schemas.microsoft.com/office/drawing/2014/chart" uri="{C3380CC4-5D6E-409C-BE32-E72D297353CC}">
              <c16:uniqueId val="{00000000-A483-4A38-B8EB-CD8DE2C248E6}"/>
            </c:ext>
          </c:extLst>
        </c:ser>
        <c:dLbls>
          <c:showLegendKey val="0"/>
          <c:showVal val="0"/>
          <c:showCatName val="0"/>
          <c:showSerName val="0"/>
          <c:showPercent val="0"/>
          <c:showBubbleSize val="0"/>
        </c:dLbls>
        <c:gapWidth val="150"/>
        <c:axId val="580711712"/>
        <c:axId val="580705440"/>
      </c:barChart>
      <c:catAx>
        <c:axId val="58071171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580705440"/>
        <c:crosses val="autoZero"/>
        <c:auto val="1"/>
        <c:lblAlgn val="ctr"/>
        <c:lblOffset val="100"/>
        <c:noMultiLvlLbl val="0"/>
      </c:catAx>
      <c:valAx>
        <c:axId val="580705440"/>
        <c:scaling>
          <c:orientation val="minMax"/>
        </c:scaling>
        <c:delete val="1"/>
        <c:axPos val="b"/>
        <c:numFmt formatCode="0.00%" sourceLinked="1"/>
        <c:majorTickMark val="out"/>
        <c:minorTickMark val="none"/>
        <c:tickLblPos val="none"/>
        <c:crossAx val="580711712"/>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Lit>
          </c:cat>
          <c:val>
            <c:numLit>
              <c:formatCode>0.00%</c:formatCode>
              <c:ptCount val="9"/>
              <c:pt idx="0">
                <c:v>5.5234954657873044E-2</c:v>
              </c:pt>
              <c:pt idx="1">
                <c:v>0.12695795548227534</c:v>
              </c:pt>
              <c:pt idx="2">
                <c:v>2.4732069249793899E-3</c:v>
              </c:pt>
              <c:pt idx="3">
                <c:v>1.1541632316570486E-2</c:v>
              </c:pt>
              <c:pt idx="4">
                <c:v>1.0717230008244023E-2</c:v>
              </c:pt>
              <c:pt idx="5">
                <c:v>3.9571310799670238E-2</c:v>
              </c:pt>
              <c:pt idx="6">
                <c:v>4.9464138499587798E-3</c:v>
              </c:pt>
              <c:pt idx="7">
                <c:v>0.12448474855729597</c:v>
              </c:pt>
              <c:pt idx="8">
                <c:v>2.8029678483099753E-2</c:v>
              </c:pt>
            </c:numLit>
          </c:val>
          <c:extLst xmlns:c16r2="http://schemas.microsoft.com/office/drawing/2015/06/chart">
            <c:ext xmlns:c16="http://schemas.microsoft.com/office/drawing/2014/chart" uri="{C3380CC4-5D6E-409C-BE32-E72D297353CC}">
              <c16:uniqueId val="{00000000-E6F8-42E9-B81F-44007A9899C7}"/>
            </c:ext>
          </c:extLst>
        </c:ser>
        <c:dLbls>
          <c:showLegendKey val="0"/>
          <c:showVal val="0"/>
          <c:showCatName val="0"/>
          <c:showSerName val="0"/>
          <c:showPercent val="0"/>
          <c:showBubbleSize val="0"/>
        </c:dLbls>
        <c:gapWidth val="150"/>
        <c:axId val="580668592"/>
        <c:axId val="580668200"/>
      </c:barChart>
      <c:catAx>
        <c:axId val="58066859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580668200"/>
        <c:crosses val="autoZero"/>
        <c:auto val="1"/>
        <c:lblAlgn val="ctr"/>
        <c:lblOffset val="100"/>
        <c:noMultiLvlLbl val="0"/>
      </c:catAx>
      <c:valAx>
        <c:axId val="580668200"/>
        <c:scaling>
          <c:orientation val="minMax"/>
        </c:scaling>
        <c:delete val="1"/>
        <c:axPos val="b"/>
        <c:numFmt formatCode="0.00%" sourceLinked="1"/>
        <c:majorTickMark val="out"/>
        <c:minorTickMark val="none"/>
        <c:tickLblPos val="none"/>
        <c:crossAx val="580668592"/>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estar seguro si la idea pueda  convertirse en un negocio exitoso</c:v>
          </c:tx>
          <c:invertIfNegative val="0"/>
          <c:dLbls>
            <c:spPr>
              <a:noFill/>
              <a:ln>
                <a:noFill/>
              </a:ln>
              <a:effectLst/>
            </c:spPr>
            <c:txPr>
              <a:bodyPr/>
              <a:lstStyle/>
              <a:p>
                <a:pPr>
                  <a:defRPr>
                    <a:ln>
                      <a:solidFill>
                        <a:schemeClr val="tx2">
                          <a:lumMod val="60000"/>
                          <a:lumOff val="40000"/>
                        </a:schemeClr>
                      </a:solidFill>
                    </a:ln>
                    <a:solidFill>
                      <a:schemeClr val="accent1">
                        <a:lumMod val="75000"/>
                      </a:schemeClr>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4.3294614572333683E-2</c:v>
              </c:pt>
              <c:pt idx="1">
                <c:v>4.0816326530612242E-2</c:v>
              </c:pt>
              <c:pt idx="2">
                <c:v>0.16822429906542055</c:v>
              </c:pt>
              <c:pt idx="3">
                <c:v>0.16666666666666666</c:v>
              </c:pt>
            </c:numLit>
          </c:val>
          <c:extLst xmlns:c16r2="http://schemas.microsoft.com/office/drawing/2015/06/chart">
            <c:ext xmlns:c16="http://schemas.microsoft.com/office/drawing/2014/chart" uri="{C3380CC4-5D6E-409C-BE32-E72D297353CC}">
              <c16:uniqueId val="{00000000-BEA2-4BBF-9BBA-26FF9ABDB0C2}"/>
            </c:ext>
          </c:extLst>
        </c:ser>
        <c:ser>
          <c:idx val="1"/>
          <c:order val="1"/>
          <c:tx>
            <c:v>Falta de recursos económicos propios </c:v>
          </c:tx>
          <c:invertIfNegative val="0"/>
          <c:dLbls>
            <c:spPr>
              <a:noFill/>
              <a:ln>
                <a:noFill/>
              </a:ln>
              <a:effectLst/>
            </c:spPr>
            <c:txPr>
              <a:bodyPr/>
              <a:lstStyle/>
              <a:p>
                <a:pPr>
                  <a:defRPr b="1">
                    <a:ln>
                      <a:noFill/>
                    </a:ln>
                    <a:solidFill>
                      <a:schemeClr val="accent2"/>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0.12671594508975711</c:v>
              </c:pt>
              <c:pt idx="1">
                <c:v>0.12925170068027211</c:v>
              </c:pt>
              <c:pt idx="2">
                <c:v>0.14018691588785046</c:v>
              </c:pt>
              <c:pt idx="3">
                <c:v>0</c:v>
              </c:pt>
            </c:numLit>
          </c:val>
          <c:extLst xmlns:c16r2="http://schemas.microsoft.com/office/drawing/2015/06/chart">
            <c:ext xmlns:c16="http://schemas.microsoft.com/office/drawing/2014/chart" uri="{C3380CC4-5D6E-409C-BE32-E72D297353CC}">
              <c16:uniqueId val="{00000001-BEA2-4BBF-9BBA-26FF9ABDB0C2}"/>
            </c:ext>
          </c:extLst>
        </c:ser>
        <c:ser>
          <c:idx val="2"/>
          <c:order val="2"/>
          <c:tx>
            <c:v>No poder encontrar socios de confianza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1.3605442176870748E-2</c:v>
              </c:pt>
              <c:pt idx="2">
                <c:v>9.3457943925233638E-3</c:v>
              </c:pt>
              <c:pt idx="3">
                <c:v>0</c:v>
              </c:pt>
            </c:numLit>
          </c:val>
          <c:extLst xmlns:c16r2="http://schemas.microsoft.com/office/drawing/2015/06/chart">
            <c:ext xmlns:c16="http://schemas.microsoft.com/office/drawing/2014/chart" uri="{C3380CC4-5D6E-409C-BE32-E72D297353CC}">
              <c16:uniqueId val="{00000002-BEA2-4BBF-9BBA-26FF9ABDB0C2}"/>
            </c:ext>
          </c:extLst>
        </c:ser>
        <c:ser>
          <c:idx val="3"/>
          <c:order val="3"/>
          <c:tx>
            <c:v>No tener conocimientos para la creación  de una empresa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1.0559662090813094E-2</c:v>
              </c:pt>
              <c:pt idx="1">
                <c:v>1.3605442176870748E-2</c:v>
              </c:pt>
              <c:pt idx="2">
                <c:v>1.8691588785046728E-2</c:v>
              </c:pt>
              <c:pt idx="3">
                <c:v>0</c:v>
              </c:pt>
            </c:numLit>
          </c:val>
          <c:extLst xmlns:c16r2="http://schemas.microsoft.com/office/drawing/2015/06/chart">
            <c:ext xmlns:c16="http://schemas.microsoft.com/office/drawing/2014/chart" uri="{C3380CC4-5D6E-409C-BE32-E72D297353CC}">
              <c16:uniqueId val="{00000003-BEA2-4BBF-9BBA-26FF9ABDB0C2}"/>
            </c:ext>
          </c:extLst>
        </c:ser>
        <c:ser>
          <c:idx val="4"/>
          <c:order val="4"/>
          <c:tx>
            <c:v>Difícil acceso a las entidades financieras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1.0559662090813094E-2</c:v>
              </c:pt>
              <c:pt idx="1">
                <c:v>1.3605442176870748E-2</c:v>
              </c:pt>
              <c:pt idx="2">
                <c:v>9.3457943925233638E-3</c:v>
              </c:pt>
              <c:pt idx="3">
                <c:v>0</c:v>
              </c:pt>
            </c:numLit>
          </c:val>
          <c:extLst xmlns:c16r2="http://schemas.microsoft.com/office/drawing/2015/06/chart">
            <c:ext xmlns:c16="http://schemas.microsoft.com/office/drawing/2014/chart" uri="{C3380CC4-5D6E-409C-BE32-E72D297353CC}">
              <c16:uniqueId val="{00000004-BEA2-4BBF-9BBA-26FF9ABDB0C2}"/>
            </c:ext>
          </c:extLst>
        </c:ser>
        <c:ser>
          <c:idx val="5"/>
          <c:order val="5"/>
          <c:tx>
            <c:v>Falta de apoyo del gobierno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4.5406546990496302E-2</c:v>
              </c:pt>
              <c:pt idx="1">
                <c:v>2.0408163265306121E-2</c:v>
              </c:pt>
              <c:pt idx="2">
                <c:v>1.8691588785046728E-2</c:v>
              </c:pt>
              <c:pt idx="3">
                <c:v>0</c:v>
              </c:pt>
            </c:numLit>
          </c:val>
          <c:extLst xmlns:c16r2="http://schemas.microsoft.com/office/drawing/2015/06/chart">
            <c:ext xmlns:c16="http://schemas.microsoft.com/office/drawing/2014/chart" uri="{C3380CC4-5D6E-409C-BE32-E72D297353CC}">
              <c16:uniqueId val="{00000005-BEA2-4BBF-9BBA-26FF9ABDB0C2}"/>
            </c:ext>
          </c:extLst>
        </c:ser>
        <c:ser>
          <c:idx val="6"/>
          <c:order val="6"/>
          <c:tx>
            <c:v>La costumbre de tener un salario fijo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3.1678986272439284E-3</c:v>
              </c:pt>
              <c:pt idx="1">
                <c:v>6.8027210884353739E-3</c:v>
              </c:pt>
              <c:pt idx="2">
                <c:v>1.8691588785046728E-2</c:v>
              </c:pt>
              <c:pt idx="3">
                <c:v>0</c:v>
              </c:pt>
            </c:numLit>
          </c:val>
          <c:extLst xmlns:c16r2="http://schemas.microsoft.com/office/drawing/2015/06/chart">
            <c:ext xmlns:c16="http://schemas.microsoft.com/office/drawing/2014/chart" uri="{C3380CC4-5D6E-409C-BE32-E72D297353CC}">
              <c16:uniqueId val="{00000006-BEA2-4BBF-9BBA-26FF9ABDB0C2}"/>
            </c:ext>
          </c:extLst>
        </c:ser>
        <c:ser>
          <c:idx val="7"/>
          <c:order val="7"/>
          <c:tx>
            <c:v>Temor para asumir el riesgo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0.13833157338965152</c:v>
              </c:pt>
              <c:pt idx="1">
                <c:v>4.7619047619047616E-2</c:v>
              </c:pt>
              <c:pt idx="2">
                <c:v>9.3457943925233641E-2</c:v>
              </c:pt>
              <c:pt idx="3">
                <c:v>0.25</c:v>
              </c:pt>
            </c:numLit>
          </c:val>
          <c:extLst xmlns:c16r2="http://schemas.microsoft.com/office/drawing/2015/06/chart">
            <c:ext xmlns:c16="http://schemas.microsoft.com/office/drawing/2014/chart" uri="{C3380CC4-5D6E-409C-BE32-E72D297353CC}">
              <c16:uniqueId val="{00000007-BEA2-4BBF-9BBA-26FF9ABDB0C2}"/>
            </c:ext>
          </c:extLst>
        </c:ser>
        <c:ser>
          <c:idx val="8"/>
          <c:order val="8"/>
          <c:tx>
            <c:v>Otros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1.2671594508975714E-2</c:v>
              </c:pt>
              <c:pt idx="1">
                <c:v>8.8435374149659865E-2</c:v>
              </c:pt>
              <c:pt idx="2">
                <c:v>8.4112149532710276E-2</c:v>
              </c:pt>
              <c:pt idx="3">
                <c:v>0</c:v>
              </c:pt>
            </c:numLit>
          </c:val>
          <c:extLst xmlns:c16r2="http://schemas.microsoft.com/office/drawing/2015/06/chart">
            <c:ext xmlns:c16="http://schemas.microsoft.com/office/drawing/2014/chart" uri="{C3380CC4-5D6E-409C-BE32-E72D297353CC}">
              <c16:uniqueId val="{00000008-BEA2-4BBF-9BBA-26FF9ABDB0C2}"/>
            </c:ext>
          </c:extLst>
        </c:ser>
        <c:dLbls>
          <c:showLegendKey val="0"/>
          <c:showVal val="0"/>
          <c:showCatName val="0"/>
          <c:showSerName val="0"/>
          <c:showPercent val="0"/>
          <c:showBubbleSize val="0"/>
        </c:dLbls>
        <c:gapWidth val="150"/>
        <c:axId val="580667416"/>
        <c:axId val="580667024"/>
      </c:barChart>
      <c:catAx>
        <c:axId val="580667416"/>
        <c:scaling>
          <c:orientation val="minMax"/>
        </c:scaling>
        <c:delete val="0"/>
        <c:axPos val="l"/>
        <c:numFmt formatCode="General" sourceLinked="0"/>
        <c:majorTickMark val="out"/>
        <c:minorTickMark val="none"/>
        <c:tickLblPos val="nextTo"/>
        <c:txPr>
          <a:bodyPr/>
          <a:lstStyle/>
          <a:p>
            <a:pPr>
              <a:defRPr b="1"/>
            </a:pPr>
            <a:endParaRPr lang="es-CO"/>
          </a:p>
        </c:txPr>
        <c:crossAx val="580667024"/>
        <c:crosses val="autoZero"/>
        <c:auto val="1"/>
        <c:lblAlgn val="ctr"/>
        <c:lblOffset val="100"/>
        <c:noMultiLvlLbl val="0"/>
      </c:catAx>
      <c:valAx>
        <c:axId val="580667024"/>
        <c:scaling>
          <c:orientation val="minMax"/>
        </c:scaling>
        <c:delete val="1"/>
        <c:axPos val="b"/>
        <c:numFmt formatCode="0.00%" sourceLinked="1"/>
        <c:majorTickMark val="out"/>
        <c:minorTickMark val="none"/>
        <c:tickLblPos val="none"/>
        <c:crossAx val="580667416"/>
        <c:crosses val="autoZero"/>
        <c:crossBetween val="between"/>
      </c:valAx>
    </c:plotArea>
    <c:legend>
      <c:legendPos val="r"/>
      <c:legendEntry>
        <c:idx val="7"/>
        <c:txPr>
          <a:bodyPr/>
          <a:lstStyle/>
          <a:p>
            <a:pPr>
              <a:defRPr sz="1050">
                <a:ln>
                  <a:solidFill>
                    <a:schemeClr val="accent2"/>
                  </a:solidFill>
                </a:ln>
                <a:solidFill>
                  <a:sysClr val="windowText" lastClr="000000"/>
                </a:solidFill>
              </a:defRPr>
            </a:pPr>
            <a:endParaRPr lang="es-CO"/>
          </a:p>
        </c:txPr>
      </c:legendEntry>
      <c:legendEntry>
        <c:idx val="8"/>
        <c:txPr>
          <a:bodyPr/>
          <a:lstStyle/>
          <a:p>
            <a:pPr>
              <a:defRPr sz="1050">
                <a:ln>
                  <a:solidFill>
                    <a:schemeClr val="tx2">
                      <a:lumMod val="60000"/>
                      <a:lumOff val="40000"/>
                    </a:schemeClr>
                  </a:solidFill>
                </a:ln>
                <a:solidFill>
                  <a:sysClr val="windowText" lastClr="000000"/>
                </a:solidFill>
              </a:defRPr>
            </a:pPr>
            <a:endParaRPr lang="es-CO"/>
          </a:p>
        </c:txPr>
      </c:legendEntry>
      <c:layout>
        <c:manualLayout>
          <c:xMode val="edge"/>
          <c:yMode val="edge"/>
          <c:x val="0.60148732227416302"/>
          <c:y val="2.2745002482165686E-2"/>
          <c:w val="0.34166666666666773"/>
          <c:h val="0.95269879415881265"/>
        </c:manualLayout>
      </c:layout>
      <c:overlay val="0"/>
      <c:txPr>
        <a:bodyPr/>
        <a:lstStyle/>
        <a:p>
          <a:pPr>
            <a:defRPr sz="1050">
              <a:solidFill>
                <a:sysClr val="windowText" lastClr="000000"/>
              </a:solidFill>
            </a:defRPr>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FF6-4C2E-B06F-6A0DBEA70BC9}"/>
                </c:ext>
                <c:ext xmlns:c15="http://schemas.microsoft.com/office/drawing/2012/chart" uri="{CE6537A1-D6FC-4f65-9D91-7224C49458BB}"/>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0.91129883843716997</c:v>
              </c:pt>
              <c:pt idx="1">
                <c:v>5.8078141499472019E-2</c:v>
              </c:pt>
              <c:pt idx="2">
                <c:v>3.0623020063357972E-2</c:v>
              </c:pt>
            </c:numLit>
          </c:val>
          <c:extLst xmlns:c16r2="http://schemas.microsoft.com/office/drawing/2015/06/chart">
            <c:ext xmlns:c16="http://schemas.microsoft.com/office/drawing/2014/chart" uri="{C3380CC4-5D6E-409C-BE32-E72D297353CC}">
              <c16:uniqueId val="{00000003-9FF6-4C2E-B06F-6A0DBEA70BC9}"/>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0.42872228088701164</c:v>
              </c:pt>
              <c:pt idx="1">
                <c:v>0.48680042238648363</c:v>
              </c:pt>
              <c:pt idx="2">
                <c:v>6.3357972544878557E-2</c:v>
              </c:pt>
              <c:pt idx="3">
                <c:v>1.0559662090813094E-2</c:v>
              </c:pt>
              <c:pt idx="4">
                <c:v>1.0559662090813094E-2</c:v>
              </c:pt>
            </c:numLit>
          </c:val>
          <c:extLst xmlns:c16r2="http://schemas.microsoft.com/office/drawing/2015/06/chart">
            <c:ext xmlns:c16="http://schemas.microsoft.com/office/drawing/2014/chart" uri="{C3380CC4-5D6E-409C-BE32-E72D297353CC}">
              <c16:uniqueId val="{00000000-EB66-4760-BC6F-CC1D437FB917}"/>
            </c:ext>
          </c:extLst>
        </c:ser>
        <c:dLbls>
          <c:showLegendKey val="0"/>
          <c:showVal val="0"/>
          <c:showCatName val="0"/>
          <c:showSerName val="0"/>
          <c:showPercent val="0"/>
          <c:showBubbleSize val="0"/>
        </c:dLbls>
        <c:gapWidth val="150"/>
        <c:axId val="580665848"/>
        <c:axId val="580665456"/>
      </c:barChart>
      <c:catAx>
        <c:axId val="580665848"/>
        <c:scaling>
          <c:orientation val="minMax"/>
        </c:scaling>
        <c:delete val="0"/>
        <c:axPos val="l"/>
        <c:numFmt formatCode="General" sourceLinked="0"/>
        <c:majorTickMark val="out"/>
        <c:minorTickMark val="none"/>
        <c:tickLblPos val="nextTo"/>
        <c:txPr>
          <a:bodyPr/>
          <a:lstStyle/>
          <a:p>
            <a:pPr>
              <a:defRPr sz="1800"/>
            </a:pPr>
            <a:endParaRPr lang="es-CO"/>
          </a:p>
        </c:txPr>
        <c:crossAx val="580665456"/>
        <c:crosses val="autoZero"/>
        <c:auto val="1"/>
        <c:lblAlgn val="ctr"/>
        <c:lblOffset val="100"/>
        <c:noMultiLvlLbl val="0"/>
      </c:catAx>
      <c:valAx>
        <c:axId val="580665456"/>
        <c:scaling>
          <c:orientation val="minMax"/>
        </c:scaling>
        <c:delete val="1"/>
        <c:axPos val="b"/>
        <c:numFmt formatCode="0.00%" sourceLinked="1"/>
        <c:majorTickMark val="out"/>
        <c:minorTickMark val="none"/>
        <c:tickLblPos val="none"/>
        <c:crossAx val="58066584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0.14574557708508845</c:v>
              </c:pt>
              <c:pt idx="1">
                <c:v>0.18866328257191201</c:v>
              </c:pt>
              <c:pt idx="2">
                <c:v>0.29576271186440678</c:v>
              </c:pt>
              <c:pt idx="3">
                <c:v>0.21127946127946129</c:v>
              </c:pt>
            </c:numLit>
          </c:val>
          <c:extLst xmlns:c16r2="http://schemas.microsoft.com/office/drawing/2015/06/chart">
            <c:ext xmlns:c16="http://schemas.microsoft.com/office/drawing/2014/chart" uri="{C3380CC4-5D6E-409C-BE32-E72D297353CC}">
              <c16:uniqueId val="{00000000-EC2F-4DA8-8E57-EE46E123A5FE}"/>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0.59983150800336982</c:v>
              </c:pt>
              <c:pt idx="1">
                <c:v>0.53045685279187815</c:v>
              </c:pt>
              <c:pt idx="2">
                <c:v>0.58559322033898309</c:v>
              </c:pt>
              <c:pt idx="3">
                <c:v>0.61447811447811451</c:v>
              </c:pt>
            </c:numLit>
          </c:val>
          <c:extLst xmlns:c16r2="http://schemas.microsoft.com/office/drawing/2015/06/chart">
            <c:ext xmlns:c16="http://schemas.microsoft.com/office/drawing/2014/chart" uri="{C3380CC4-5D6E-409C-BE32-E72D297353CC}">
              <c16:uniqueId val="{00000001-EC2F-4DA8-8E57-EE46E123A5FE}"/>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0.25442291491154168</c:v>
              </c:pt>
              <c:pt idx="1">
                <c:v>0.28087986463620979</c:v>
              </c:pt>
              <c:pt idx="2">
                <c:v>0.11864406779661017</c:v>
              </c:pt>
              <c:pt idx="3">
                <c:v>0.17424242424242425</c:v>
              </c:pt>
            </c:numLit>
          </c:val>
          <c:extLst xmlns:c16r2="http://schemas.microsoft.com/office/drawing/2015/06/chart">
            <c:ext xmlns:c16="http://schemas.microsoft.com/office/drawing/2014/chart" uri="{C3380CC4-5D6E-409C-BE32-E72D297353CC}">
              <c16:uniqueId val="{00000002-EC2F-4DA8-8E57-EE46E123A5FE}"/>
            </c:ext>
          </c:extLst>
        </c:ser>
        <c:dLbls>
          <c:showLegendKey val="0"/>
          <c:showVal val="0"/>
          <c:showCatName val="0"/>
          <c:showSerName val="0"/>
          <c:showPercent val="0"/>
          <c:showBubbleSize val="0"/>
        </c:dLbls>
        <c:gapWidth val="150"/>
        <c:overlap val="100"/>
        <c:axId val="580664672"/>
        <c:axId val="580664280"/>
      </c:barChart>
      <c:catAx>
        <c:axId val="58066467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580664280"/>
        <c:crosses val="autoZero"/>
        <c:auto val="1"/>
        <c:lblAlgn val="ctr"/>
        <c:lblOffset val="100"/>
        <c:noMultiLvlLbl val="0"/>
      </c:catAx>
      <c:valAx>
        <c:axId val="580664280"/>
        <c:scaling>
          <c:orientation val="minMax"/>
        </c:scaling>
        <c:delete val="1"/>
        <c:axPos val="b"/>
        <c:numFmt formatCode="0%" sourceLinked="1"/>
        <c:majorTickMark val="out"/>
        <c:minorTickMark val="none"/>
        <c:tickLblPos val="none"/>
        <c:crossAx val="58066467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0.12779552715654952</c:v>
              </c:pt>
              <c:pt idx="1">
                <c:v>0.16666666666666666</c:v>
              </c:pt>
              <c:pt idx="2">
                <c:v>0.16037735849056603</c:v>
              </c:pt>
              <c:pt idx="3">
                <c:v>0.14018691588785046</c:v>
              </c:pt>
            </c:numLit>
          </c:val>
          <c:extLst xmlns:c16r2="http://schemas.microsoft.com/office/drawing/2015/06/chart">
            <c:ext xmlns:c16="http://schemas.microsoft.com/office/drawing/2014/chart" uri="{C3380CC4-5D6E-409C-BE32-E72D297353CC}">
              <c16:uniqueId val="{00000000-7E04-41EC-8210-A51D08D96BC8}"/>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0.40575079872204473</c:v>
              </c:pt>
              <c:pt idx="1">
                <c:v>0.3611111111111111</c:v>
              </c:pt>
              <c:pt idx="2">
                <c:v>0.43710691823899372</c:v>
              </c:pt>
              <c:pt idx="3">
                <c:v>0.41433021806853582</c:v>
              </c:pt>
            </c:numLit>
          </c:val>
          <c:extLst xmlns:c16r2="http://schemas.microsoft.com/office/drawing/2015/06/chart">
            <c:ext xmlns:c16="http://schemas.microsoft.com/office/drawing/2014/chart" uri="{C3380CC4-5D6E-409C-BE32-E72D297353CC}">
              <c16:uniqueId val="{00000001-7E04-41EC-8210-A51D08D96BC8}"/>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0.46645367412140576</c:v>
              </c:pt>
              <c:pt idx="1">
                <c:v>0.47222222222222221</c:v>
              </c:pt>
              <c:pt idx="2">
                <c:v>0.40251572327044027</c:v>
              </c:pt>
              <c:pt idx="3">
                <c:v>0.4454828660436137</c:v>
              </c:pt>
            </c:numLit>
          </c:val>
          <c:extLst xmlns:c16r2="http://schemas.microsoft.com/office/drawing/2015/06/chart">
            <c:ext xmlns:c16="http://schemas.microsoft.com/office/drawing/2014/chart" uri="{C3380CC4-5D6E-409C-BE32-E72D297353CC}">
              <c16:uniqueId val="{00000002-7E04-41EC-8210-A51D08D96BC8}"/>
            </c:ext>
          </c:extLst>
        </c:ser>
        <c:dLbls>
          <c:showLegendKey val="0"/>
          <c:showVal val="0"/>
          <c:showCatName val="0"/>
          <c:showSerName val="0"/>
          <c:showPercent val="0"/>
          <c:showBubbleSize val="0"/>
        </c:dLbls>
        <c:gapWidth val="150"/>
        <c:overlap val="100"/>
        <c:axId val="580663496"/>
        <c:axId val="580663888"/>
      </c:barChart>
      <c:catAx>
        <c:axId val="58066349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580663888"/>
        <c:crosses val="autoZero"/>
        <c:auto val="1"/>
        <c:lblAlgn val="ctr"/>
        <c:lblOffset val="100"/>
        <c:noMultiLvlLbl val="0"/>
      </c:catAx>
      <c:valAx>
        <c:axId val="580663888"/>
        <c:scaling>
          <c:orientation val="minMax"/>
        </c:scaling>
        <c:delete val="1"/>
        <c:axPos val="b"/>
        <c:numFmt formatCode="0%" sourceLinked="1"/>
        <c:majorTickMark val="out"/>
        <c:minorTickMark val="none"/>
        <c:tickLblPos val="none"/>
        <c:crossAx val="58066349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0.22851919561243145</c:v>
              </c:pt>
              <c:pt idx="1">
                <c:v>9.2321755027422306E-2</c:v>
              </c:pt>
              <c:pt idx="2">
                <c:v>1.6453382084095063E-2</c:v>
              </c:pt>
              <c:pt idx="3">
                <c:v>3.6563071297989031E-3</c:v>
              </c:pt>
              <c:pt idx="4">
                <c:v>2.376599634369287E-2</c:v>
              </c:pt>
            </c:numLit>
          </c:val>
          <c:extLst xmlns:c16r2="http://schemas.microsoft.com/office/drawing/2015/06/chart">
            <c:ext xmlns:c16="http://schemas.microsoft.com/office/drawing/2014/chart" uri="{C3380CC4-5D6E-409C-BE32-E72D297353CC}">
              <c16:uniqueId val="{00000000-C074-4C82-B2CF-2C6854FAC794}"/>
            </c:ext>
          </c:extLst>
        </c:ser>
        <c:dLbls>
          <c:showLegendKey val="0"/>
          <c:showVal val="0"/>
          <c:showCatName val="0"/>
          <c:showSerName val="0"/>
          <c:showPercent val="0"/>
          <c:showBubbleSize val="0"/>
        </c:dLbls>
        <c:gapWidth val="150"/>
        <c:axId val="580661928"/>
        <c:axId val="580661536"/>
      </c:barChart>
      <c:catAx>
        <c:axId val="580661928"/>
        <c:scaling>
          <c:orientation val="minMax"/>
        </c:scaling>
        <c:delete val="0"/>
        <c:axPos val="l"/>
        <c:numFmt formatCode="General" sourceLinked="0"/>
        <c:majorTickMark val="out"/>
        <c:minorTickMark val="none"/>
        <c:tickLblPos val="nextTo"/>
        <c:txPr>
          <a:bodyPr/>
          <a:lstStyle/>
          <a:p>
            <a:pPr>
              <a:defRPr b="1"/>
            </a:pPr>
            <a:endParaRPr lang="es-CO"/>
          </a:p>
        </c:txPr>
        <c:crossAx val="580661536"/>
        <c:crosses val="autoZero"/>
        <c:auto val="1"/>
        <c:lblAlgn val="ctr"/>
        <c:lblOffset val="100"/>
        <c:noMultiLvlLbl val="0"/>
      </c:catAx>
      <c:valAx>
        <c:axId val="580661536"/>
        <c:scaling>
          <c:orientation val="minMax"/>
        </c:scaling>
        <c:delete val="1"/>
        <c:axPos val="b"/>
        <c:numFmt formatCode="0.00%" sourceLinked="1"/>
        <c:majorTickMark val="out"/>
        <c:minorTickMark val="none"/>
        <c:tickLblPos val="none"/>
        <c:crossAx val="580661928"/>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0.16819012797074953</c:v>
              </c:pt>
              <c:pt idx="1">
                <c:v>0.20658135283363802</c:v>
              </c:pt>
              <c:pt idx="2">
                <c:v>0.15904936014625229</c:v>
              </c:pt>
              <c:pt idx="3">
                <c:v>5.2102376599634369E-2</c:v>
              </c:pt>
              <c:pt idx="4">
                <c:v>4.570383912248629E-3</c:v>
              </c:pt>
            </c:numLit>
          </c:val>
          <c:extLst xmlns:c16r2="http://schemas.microsoft.com/office/drawing/2015/06/chart">
            <c:ext xmlns:c16="http://schemas.microsoft.com/office/drawing/2014/chart" uri="{C3380CC4-5D6E-409C-BE32-E72D297353CC}">
              <c16:uniqueId val="{00000000-4DD9-4346-9791-555DE0625F05}"/>
            </c:ext>
          </c:extLst>
        </c:ser>
        <c:dLbls>
          <c:dLblPos val="outEnd"/>
          <c:showLegendKey val="0"/>
          <c:showVal val="1"/>
          <c:showCatName val="0"/>
          <c:showSerName val="0"/>
          <c:showPercent val="0"/>
          <c:showBubbleSize val="0"/>
        </c:dLbls>
        <c:gapWidth val="150"/>
        <c:axId val="580660752"/>
        <c:axId val="580660360"/>
      </c:barChart>
      <c:catAx>
        <c:axId val="580660752"/>
        <c:scaling>
          <c:orientation val="minMax"/>
        </c:scaling>
        <c:delete val="0"/>
        <c:axPos val="l"/>
        <c:numFmt formatCode="General" sourceLinked="0"/>
        <c:majorTickMark val="out"/>
        <c:minorTickMark val="none"/>
        <c:tickLblPos val="nextTo"/>
        <c:txPr>
          <a:bodyPr/>
          <a:lstStyle/>
          <a:p>
            <a:pPr>
              <a:defRPr b="1"/>
            </a:pPr>
            <a:endParaRPr lang="es-CO"/>
          </a:p>
        </c:txPr>
        <c:crossAx val="580660360"/>
        <c:crosses val="autoZero"/>
        <c:auto val="1"/>
        <c:lblAlgn val="ctr"/>
        <c:lblOffset val="100"/>
        <c:noMultiLvlLbl val="0"/>
      </c:catAx>
      <c:valAx>
        <c:axId val="580660360"/>
        <c:scaling>
          <c:orientation val="minMax"/>
        </c:scaling>
        <c:delete val="1"/>
        <c:axPos val="b"/>
        <c:numFmt formatCode="0.00%" sourceLinked="1"/>
        <c:majorTickMark val="out"/>
        <c:minorTickMark val="none"/>
        <c:tickLblPos val="none"/>
        <c:crossAx val="58066075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0.41681901279707495</c:v>
              </c:pt>
              <c:pt idx="1">
                <c:v>0.14625228519195613</c:v>
              </c:pt>
              <c:pt idx="2">
                <c:v>9.140767824497258E-3</c:v>
              </c:pt>
              <c:pt idx="3">
                <c:v>0</c:v>
              </c:pt>
              <c:pt idx="4">
                <c:v>1.8281535648994516E-2</c:v>
              </c:pt>
            </c:numLit>
          </c:val>
          <c:extLst xmlns:c16r2="http://schemas.microsoft.com/office/drawing/2015/06/chart">
            <c:ext xmlns:c16="http://schemas.microsoft.com/office/drawing/2014/chart" uri="{C3380CC4-5D6E-409C-BE32-E72D297353CC}">
              <c16:uniqueId val="{00000000-D5D3-4E34-8A09-575E0FB9FE11}"/>
            </c:ext>
          </c:extLst>
        </c:ser>
        <c:dLbls>
          <c:showLegendKey val="0"/>
          <c:showVal val="0"/>
          <c:showCatName val="0"/>
          <c:showSerName val="0"/>
          <c:showPercent val="0"/>
          <c:showBubbleSize val="0"/>
        </c:dLbls>
        <c:gapWidth val="150"/>
        <c:axId val="580659576"/>
        <c:axId val="580659184"/>
      </c:barChart>
      <c:catAx>
        <c:axId val="580659576"/>
        <c:scaling>
          <c:orientation val="minMax"/>
        </c:scaling>
        <c:delete val="0"/>
        <c:axPos val="l"/>
        <c:numFmt formatCode="General" sourceLinked="0"/>
        <c:majorTickMark val="out"/>
        <c:minorTickMark val="none"/>
        <c:tickLblPos val="nextTo"/>
        <c:txPr>
          <a:bodyPr/>
          <a:lstStyle/>
          <a:p>
            <a:pPr>
              <a:defRPr b="1"/>
            </a:pPr>
            <a:endParaRPr lang="es-CO"/>
          </a:p>
        </c:txPr>
        <c:crossAx val="580659184"/>
        <c:crosses val="autoZero"/>
        <c:auto val="1"/>
        <c:lblAlgn val="ctr"/>
        <c:lblOffset val="100"/>
        <c:noMultiLvlLbl val="0"/>
      </c:catAx>
      <c:valAx>
        <c:axId val="580659184"/>
        <c:scaling>
          <c:orientation val="minMax"/>
        </c:scaling>
        <c:delete val="1"/>
        <c:axPos val="b"/>
        <c:numFmt formatCode="0.00%" sourceLinked="1"/>
        <c:majorTickMark val="out"/>
        <c:minorTickMark val="none"/>
        <c:tickLblPos val="none"/>
        <c:crossAx val="580659576"/>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0.21023765996343693</c:v>
              </c:pt>
              <c:pt idx="1">
                <c:v>0.25228519195612431</c:v>
              </c:pt>
              <c:pt idx="2">
                <c:v>7.9524680073126144E-2</c:v>
              </c:pt>
              <c:pt idx="3">
                <c:v>2.4680073126142597E-2</c:v>
              </c:pt>
              <c:pt idx="4">
                <c:v>2.376599634369287E-2</c:v>
              </c:pt>
            </c:numLit>
          </c:val>
          <c:extLst xmlns:c16r2="http://schemas.microsoft.com/office/drawing/2015/06/chart">
            <c:ext xmlns:c16="http://schemas.microsoft.com/office/drawing/2014/chart" uri="{C3380CC4-5D6E-409C-BE32-E72D297353CC}">
              <c16:uniqueId val="{00000000-4120-4998-A501-8593D43490C0}"/>
            </c:ext>
          </c:extLst>
        </c:ser>
        <c:dLbls>
          <c:showLegendKey val="0"/>
          <c:showVal val="0"/>
          <c:showCatName val="0"/>
          <c:showSerName val="0"/>
          <c:showPercent val="0"/>
          <c:showBubbleSize val="0"/>
        </c:dLbls>
        <c:gapWidth val="150"/>
        <c:axId val="580658792"/>
        <c:axId val="580658400"/>
      </c:barChart>
      <c:catAx>
        <c:axId val="580658792"/>
        <c:scaling>
          <c:orientation val="minMax"/>
        </c:scaling>
        <c:delete val="0"/>
        <c:axPos val="l"/>
        <c:numFmt formatCode="General" sourceLinked="0"/>
        <c:majorTickMark val="out"/>
        <c:minorTickMark val="none"/>
        <c:tickLblPos val="nextTo"/>
        <c:txPr>
          <a:bodyPr/>
          <a:lstStyle/>
          <a:p>
            <a:pPr>
              <a:defRPr b="1"/>
            </a:pPr>
            <a:endParaRPr lang="es-CO"/>
          </a:p>
        </c:txPr>
        <c:crossAx val="580658400"/>
        <c:crosses val="autoZero"/>
        <c:auto val="1"/>
        <c:lblAlgn val="ctr"/>
        <c:lblOffset val="100"/>
        <c:noMultiLvlLbl val="0"/>
      </c:catAx>
      <c:valAx>
        <c:axId val="580658400"/>
        <c:scaling>
          <c:orientation val="minMax"/>
        </c:scaling>
        <c:delete val="1"/>
        <c:axPos val="b"/>
        <c:numFmt formatCode="0.00%" sourceLinked="1"/>
        <c:majorTickMark val="out"/>
        <c:minorTickMark val="none"/>
        <c:tickLblPos val="none"/>
        <c:crossAx val="580658792"/>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0.59813084112149528</c:v>
              </c:pt>
              <c:pt idx="1">
                <c:v>0</c:v>
              </c:pt>
            </c:numLit>
          </c:val>
          <c:extLst xmlns:c16r2="http://schemas.microsoft.com/office/drawing/2015/06/chart">
            <c:ext xmlns:c16="http://schemas.microsoft.com/office/drawing/2014/chart" uri="{C3380CC4-5D6E-409C-BE32-E72D297353CC}">
              <c16:uniqueId val="{00000000-6BAD-4057-810D-9681386BA018}"/>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0.31775700934579437</c:v>
              </c:pt>
              <c:pt idx="1">
                <c:v>0</c:v>
              </c:pt>
            </c:numLit>
          </c:val>
          <c:extLst xmlns:c16r2="http://schemas.microsoft.com/office/drawing/2015/06/chart">
            <c:ext xmlns:c16="http://schemas.microsoft.com/office/drawing/2014/chart" uri="{C3380CC4-5D6E-409C-BE32-E72D297353CC}">
              <c16:uniqueId val="{00000001-6BAD-4057-810D-9681386BA018}"/>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0.15887850467289719</c:v>
              </c:pt>
              <c:pt idx="1">
                <c:v>0</c:v>
              </c:pt>
            </c:numLit>
          </c:val>
          <c:extLst xmlns:c16r2="http://schemas.microsoft.com/office/drawing/2015/06/chart">
            <c:ext xmlns:c16="http://schemas.microsoft.com/office/drawing/2014/chart" uri="{C3380CC4-5D6E-409C-BE32-E72D297353CC}">
              <c16:uniqueId val="{00000002-6BAD-4057-810D-9681386BA018}"/>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1.8691588785046728E-2</c:v>
              </c:pt>
              <c:pt idx="1">
                <c:v>0</c:v>
              </c:pt>
            </c:numLit>
          </c:val>
          <c:extLst xmlns:c16r2="http://schemas.microsoft.com/office/drawing/2015/06/chart">
            <c:ext xmlns:c16="http://schemas.microsoft.com/office/drawing/2014/chart" uri="{C3380CC4-5D6E-409C-BE32-E72D297353CC}">
              <c16:uniqueId val="{00000003-6BAD-4057-810D-9681386BA018}"/>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0.10280373831775701</c:v>
              </c:pt>
              <c:pt idx="1">
                <c:v>0</c:v>
              </c:pt>
            </c:numLit>
          </c:val>
          <c:extLst xmlns:c16r2="http://schemas.microsoft.com/office/drawing/2015/06/chart">
            <c:ext xmlns:c16="http://schemas.microsoft.com/office/drawing/2014/chart" uri="{C3380CC4-5D6E-409C-BE32-E72D297353CC}">
              <c16:uniqueId val="{00000004-6BAD-4057-810D-9681386BA018}"/>
            </c:ext>
          </c:extLst>
        </c:ser>
        <c:dLbls>
          <c:showLegendKey val="0"/>
          <c:showVal val="0"/>
          <c:showCatName val="0"/>
          <c:showSerName val="0"/>
          <c:showPercent val="0"/>
          <c:showBubbleSize val="0"/>
        </c:dLbls>
        <c:gapWidth val="150"/>
        <c:axId val="580692112"/>
        <c:axId val="580712888"/>
      </c:barChart>
      <c:catAx>
        <c:axId val="580692112"/>
        <c:scaling>
          <c:orientation val="minMax"/>
        </c:scaling>
        <c:delete val="0"/>
        <c:axPos val="l"/>
        <c:numFmt formatCode="General" sourceLinked="0"/>
        <c:majorTickMark val="out"/>
        <c:minorTickMark val="none"/>
        <c:tickLblPos val="nextTo"/>
        <c:txPr>
          <a:bodyPr/>
          <a:lstStyle/>
          <a:p>
            <a:pPr>
              <a:defRPr b="1"/>
            </a:pPr>
            <a:endParaRPr lang="es-CO"/>
          </a:p>
        </c:txPr>
        <c:crossAx val="580712888"/>
        <c:crosses val="autoZero"/>
        <c:auto val="1"/>
        <c:lblAlgn val="ctr"/>
        <c:lblOffset val="100"/>
        <c:noMultiLvlLbl val="0"/>
      </c:catAx>
      <c:valAx>
        <c:axId val="580712888"/>
        <c:scaling>
          <c:orientation val="minMax"/>
        </c:scaling>
        <c:delete val="1"/>
        <c:axPos val="b"/>
        <c:numFmt formatCode="0.00%" sourceLinked="1"/>
        <c:majorTickMark val="out"/>
        <c:minorTickMark val="none"/>
        <c:tickLblPos val="none"/>
        <c:crossAx val="580692112"/>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0.21389396709323583</c:v>
              </c:pt>
              <c:pt idx="1">
                <c:v>0.25502742230347347</c:v>
              </c:pt>
              <c:pt idx="2">
                <c:v>8.0438756855575874E-2</c:v>
              </c:pt>
              <c:pt idx="3">
                <c:v>3.1078610603290677E-2</c:v>
              </c:pt>
              <c:pt idx="4">
                <c:v>1.0054844606946984E-2</c:v>
              </c:pt>
            </c:numLit>
          </c:val>
          <c:extLst xmlns:c16r2="http://schemas.microsoft.com/office/drawing/2015/06/chart">
            <c:ext xmlns:c16="http://schemas.microsoft.com/office/drawing/2014/chart" uri="{C3380CC4-5D6E-409C-BE32-E72D297353CC}">
              <c16:uniqueId val="{00000000-C2B6-40D1-978D-B5FF4E925316}"/>
            </c:ext>
          </c:extLst>
        </c:ser>
        <c:dLbls>
          <c:showLegendKey val="0"/>
          <c:showVal val="0"/>
          <c:showCatName val="0"/>
          <c:showSerName val="0"/>
          <c:showPercent val="0"/>
          <c:showBubbleSize val="0"/>
        </c:dLbls>
        <c:gapWidth val="150"/>
        <c:axId val="580657616"/>
        <c:axId val="580657224"/>
      </c:barChart>
      <c:catAx>
        <c:axId val="580657616"/>
        <c:scaling>
          <c:orientation val="minMax"/>
        </c:scaling>
        <c:delete val="0"/>
        <c:axPos val="l"/>
        <c:numFmt formatCode="General" sourceLinked="0"/>
        <c:majorTickMark val="out"/>
        <c:minorTickMark val="none"/>
        <c:tickLblPos val="nextTo"/>
        <c:txPr>
          <a:bodyPr/>
          <a:lstStyle/>
          <a:p>
            <a:pPr>
              <a:defRPr b="1"/>
            </a:pPr>
            <a:endParaRPr lang="es-CO"/>
          </a:p>
        </c:txPr>
        <c:crossAx val="580657224"/>
        <c:crosses val="autoZero"/>
        <c:auto val="1"/>
        <c:lblAlgn val="ctr"/>
        <c:lblOffset val="100"/>
        <c:noMultiLvlLbl val="0"/>
      </c:catAx>
      <c:valAx>
        <c:axId val="580657224"/>
        <c:scaling>
          <c:orientation val="minMax"/>
        </c:scaling>
        <c:delete val="1"/>
        <c:axPos val="b"/>
        <c:numFmt formatCode="0.00%" sourceLinked="1"/>
        <c:majorTickMark val="out"/>
        <c:minorTickMark val="none"/>
        <c:tickLblPos val="none"/>
        <c:crossAx val="580657616"/>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0.25959780621572209</c:v>
              </c:pt>
              <c:pt idx="1">
                <c:v>0.2449725776965265</c:v>
              </c:pt>
              <c:pt idx="2">
                <c:v>5.9414990859232172E-2</c:v>
              </c:pt>
              <c:pt idx="3">
                <c:v>7.3126142595978062E-3</c:v>
              </c:pt>
              <c:pt idx="4">
                <c:v>1.9195612431444242E-2</c:v>
              </c:pt>
            </c:numLit>
          </c:val>
          <c:extLst xmlns:c16r2="http://schemas.microsoft.com/office/drawing/2015/06/chart">
            <c:ext xmlns:c16="http://schemas.microsoft.com/office/drawing/2014/chart" uri="{C3380CC4-5D6E-409C-BE32-E72D297353CC}">
              <c16:uniqueId val="{00000000-B04C-4867-99D0-80DB19330DB8}"/>
            </c:ext>
          </c:extLst>
        </c:ser>
        <c:dLbls>
          <c:showLegendKey val="0"/>
          <c:showVal val="0"/>
          <c:showCatName val="0"/>
          <c:showSerName val="0"/>
          <c:showPercent val="0"/>
          <c:showBubbleSize val="0"/>
        </c:dLbls>
        <c:gapWidth val="150"/>
        <c:axId val="580656440"/>
        <c:axId val="580656048"/>
      </c:barChart>
      <c:catAx>
        <c:axId val="580656440"/>
        <c:scaling>
          <c:orientation val="minMax"/>
        </c:scaling>
        <c:delete val="0"/>
        <c:axPos val="l"/>
        <c:numFmt formatCode="General" sourceLinked="0"/>
        <c:majorTickMark val="out"/>
        <c:minorTickMark val="none"/>
        <c:tickLblPos val="nextTo"/>
        <c:txPr>
          <a:bodyPr/>
          <a:lstStyle/>
          <a:p>
            <a:pPr>
              <a:defRPr b="1"/>
            </a:pPr>
            <a:endParaRPr lang="es-CO"/>
          </a:p>
        </c:txPr>
        <c:crossAx val="580656048"/>
        <c:crosses val="autoZero"/>
        <c:auto val="1"/>
        <c:lblAlgn val="ctr"/>
        <c:lblOffset val="100"/>
        <c:noMultiLvlLbl val="0"/>
      </c:catAx>
      <c:valAx>
        <c:axId val="580656048"/>
        <c:scaling>
          <c:orientation val="minMax"/>
        </c:scaling>
        <c:delete val="1"/>
        <c:axPos val="b"/>
        <c:numFmt formatCode="0.00%" sourceLinked="1"/>
        <c:majorTickMark val="out"/>
        <c:minorTickMark val="none"/>
        <c:tickLblPos val="none"/>
        <c:crossAx val="580656440"/>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59A5-413E-AC25-CD3D48CC7DDB}"/>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0D88-4497-B854-C8422150A616}"/>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0.79831932773109249</c:v>
              </c:pt>
              <c:pt idx="1">
                <c:v>0.15966386554621848</c:v>
              </c:pt>
            </c:numLit>
          </c:val>
          <c:extLst xmlns:c16r2="http://schemas.microsoft.com/office/drawing/2015/06/chart">
            <c:ext xmlns:c16="http://schemas.microsoft.com/office/drawing/2014/chart" uri="{C3380CC4-5D6E-409C-BE32-E72D297353CC}">
              <c16:uniqueId val="{00000000-2883-445E-AE2D-D439650CFD21}"/>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0-0A41-4DF0-A487-E0EAAB41A070}"/>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0A41-4DF0-A487-E0EAAB41A070}"/>
                </c:ext>
                <c:ext xmlns:c15="http://schemas.microsoft.com/office/drawing/2012/chart" uri="{CE6537A1-D6FC-4f65-9D91-7224C49458BB}"/>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3A1C-491B-8BAC-E80FC5105C69}"/>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0.61562829989440337</c:v>
              </c:pt>
              <c:pt idx="1">
                <c:v>1.3727560718057022E-2</c:v>
              </c:pt>
            </c:numLit>
          </c:val>
          <c:extLst xmlns:c16r2="http://schemas.microsoft.com/office/drawing/2015/06/chart">
            <c:ext xmlns:c16="http://schemas.microsoft.com/office/drawing/2014/chart" uri="{C3380CC4-5D6E-409C-BE32-E72D297353CC}">
              <c16:uniqueId val="{00000001-0A41-4DF0-A487-E0EAAB41A070}"/>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013-428F-A555-B73755B564AD}"/>
                </c:ext>
                <c:ext xmlns:c15="http://schemas.microsoft.com/office/drawing/2012/chart" uri="{CE6537A1-D6FC-4f65-9D91-7224C49458BB}"/>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013-428F-A555-B73755B564AD}"/>
                </c:ext>
                <c:ext xmlns:c15="http://schemas.microsoft.com/office/drawing/2012/chart" uri="{CE6537A1-D6FC-4f65-9D91-7224C49458BB}"/>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013-428F-A555-B73755B564AD}"/>
                </c:ext>
                <c:ext xmlns:c15="http://schemas.microsoft.com/office/drawing/2012/chart" uri="{CE6537A1-D6FC-4f65-9D91-7224C49458BB}"/>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013-428F-A555-B73755B564AD}"/>
                </c:ext>
                <c:ext xmlns:c15="http://schemas.microsoft.com/office/drawing/2012/chart" uri="{CE6537A1-D6FC-4f65-9D91-7224C49458BB}"/>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4013-428F-A555-B73755B564AD}"/>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4013-428F-A555-B73755B564AD}"/>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0.56390977443609025</c:v>
              </c:pt>
              <c:pt idx="1">
                <c:v>0.19172932330827067</c:v>
              </c:pt>
              <c:pt idx="2">
                <c:v>5.2631578947368418E-2</c:v>
              </c:pt>
              <c:pt idx="3">
                <c:v>3.7593984962406013E-2</c:v>
              </c:pt>
              <c:pt idx="4">
                <c:v>7.5187969924812026E-3</c:v>
              </c:pt>
              <c:pt idx="5">
                <c:v>0</c:v>
              </c:pt>
            </c:numLit>
          </c:val>
          <c:extLst xmlns:c16r2="http://schemas.microsoft.com/office/drawing/2015/06/chart">
            <c:ext xmlns:c16="http://schemas.microsoft.com/office/drawing/2014/chart" uri="{C3380CC4-5D6E-409C-BE32-E72D297353CC}">
              <c16:uniqueId val="{00000006-4013-428F-A555-B73755B564A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0.5374149659863946</c:v>
              </c:pt>
              <c:pt idx="1">
                <c:v>0.66355140186915884</c:v>
              </c:pt>
              <c:pt idx="2">
                <c:v>0</c:v>
              </c:pt>
            </c:numLit>
          </c:val>
          <c:extLst xmlns:c16r2="http://schemas.microsoft.com/office/drawing/2015/06/chart">
            <c:ext xmlns:c16="http://schemas.microsoft.com/office/drawing/2014/chart" uri="{C3380CC4-5D6E-409C-BE32-E72D297353CC}">
              <c16:uniqueId val="{00000000-CF34-4A55-8926-E9D60D64B1C3}"/>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0.21088435374149661</c:v>
              </c:pt>
              <c:pt idx="1">
                <c:v>0.18691588785046728</c:v>
              </c:pt>
              <c:pt idx="2">
                <c:v>0</c:v>
              </c:pt>
            </c:numLit>
          </c:val>
          <c:extLst xmlns:c16r2="http://schemas.microsoft.com/office/drawing/2015/06/chart">
            <c:ext xmlns:c16="http://schemas.microsoft.com/office/drawing/2014/chart" uri="{C3380CC4-5D6E-409C-BE32-E72D297353CC}">
              <c16:uniqueId val="{00000001-CF34-4A55-8926-E9D60D64B1C3}"/>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5.4421768707482991E-2</c:v>
              </c:pt>
              <c:pt idx="1">
                <c:v>5.6074766355140186E-2</c:v>
              </c:pt>
              <c:pt idx="2">
                <c:v>0</c:v>
              </c:pt>
            </c:numLit>
          </c:val>
          <c:extLst xmlns:c16r2="http://schemas.microsoft.com/office/drawing/2015/06/chart">
            <c:ext xmlns:c16="http://schemas.microsoft.com/office/drawing/2014/chart" uri="{C3380CC4-5D6E-409C-BE32-E72D297353CC}">
              <c16:uniqueId val="{00000002-CF34-4A55-8926-E9D60D64B1C3}"/>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6.1224489795918366E-2</c:v>
              </c:pt>
              <c:pt idx="1">
                <c:v>9.3457943925233638E-3</c:v>
              </c:pt>
              <c:pt idx="2">
                <c:v>0</c:v>
              </c:pt>
            </c:numLit>
          </c:val>
          <c:extLst xmlns:c16r2="http://schemas.microsoft.com/office/drawing/2015/06/chart">
            <c:ext xmlns:c16="http://schemas.microsoft.com/office/drawing/2014/chart" uri="{C3380CC4-5D6E-409C-BE32-E72D297353CC}">
              <c16:uniqueId val="{00000003-CF34-4A55-8926-E9D60D64B1C3}"/>
            </c:ext>
          </c:extLst>
        </c:ser>
        <c:ser>
          <c:idx val="4"/>
          <c:order val="4"/>
          <c:tx>
            <c:v>Oficios del hogar</c:v>
          </c:tx>
          <c:invertIfNegative val="0"/>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F34-4A55-8926-E9D60D64B1C3}"/>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6.8027210884353739E-3</c:v>
              </c:pt>
              <c:pt idx="1">
                <c:v>9.3457943925233638E-3</c:v>
              </c:pt>
              <c:pt idx="2">
                <c:v>0</c:v>
              </c:pt>
            </c:numLit>
          </c:val>
          <c:extLst xmlns:c16r2="http://schemas.microsoft.com/office/drawing/2015/06/chart">
            <c:ext xmlns:c16="http://schemas.microsoft.com/office/drawing/2014/chart" uri="{C3380CC4-5D6E-409C-BE32-E72D297353CC}">
              <c16:uniqueId val="{00000005-CF34-4A55-8926-E9D60D64B1C3}"/>
            </c:ext>
          </c:extLst>
        </c:ser>
        <c:dLbls>
          <c:showLegendKey val="0"/>
          <c:showVal val="0"/>
          <c:showCatName val="0"/>
          <c:showSerName val="0"/>
          <c:showPercent val="0"/>
          <c:showBubbleSize val="0"/>
        </c:dLbls>
        <c:gapWidth val="150"/>
        <c:axId val="580654088"/>
        <c:axId val="580653696"/>
      </c:barChart>
      <c:catAx>
        <c:axId val="580654088"/>
        <c:scaling>
          <c:orientation val="minMax"/>
        </c:scaling>
        <c:delete val="0"/>
        <c:axPos val="l"/>
        <c:numFmt formatCode="General" sourceLinked="0"/>
        <c:majorTickMark val="out"/>
        <c:minorTickMark val="none"/>
        <c:tickLblPos val="nextTo"/>
        <c:crossAx val="580653696"/>
        <c:crosses val="autoZero"/>
        <c:auto val="1"/>
        <c:lblAlgn val="ctr"/>
        <c:lblOffset val="100"/>
        <c:noMultiLvlLbl val="0"/>
      </c:catAx>
      <c:valAx>
        <c:axId val="580653696"/>
        <c:scaling>
          <c:orientation val="minMax"/>
        </c:scaling>
        <c:delete val="1"/>
        <c:axPos val="b"/>
        <c:numFmt formatCode="0.00%" sourceLinked="1"/>
        <c:majorTickMark val="out"/>
        <c:minorTickMark val="none"/>
        <c:tickLblPos val="none"/>
        <c:crossAx val="580654088"/>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21</c:v>
              </c:pt>
              <c:pt idx="1">
                <c:v>7</c:v>
              </c:pt>
              <c:pt idx="2">
                <c:v>1</c:v>
              </c:pt>
            </c:numLit>
          </c:cat>
          <c:val>
            <c:numLit>
              <c:formatCode>0.00%</c:formatCode>
              <c:ptCount val="3"/>
              <c:pt idx="0">
                <c:v>0.23020063357972545</c:v>
              </c:pt>
              <c:pt idx="1">
                <c:v>0.26168224299065418</c:v>
              </c:pt>
              <c:pt idx="2">
                <c:v>0.41666666666666669</c:v>
              </c:pt>
            </c:numLit>
          </c:val>
          <c:extLst xmlns:c16r2="http://schemas.microsoft.com/office/drawing/2015/06/chart">
            <c:ext xmlns:c16="http://schemas.microsoft.com/office/drawing/2014/chart" uri="{C3380CC4-5D6E-409C-BE32-E72D297353CC}">
              <c16:uniqueId val="{00000000-C898-4507-AB1A-7D1FF71A9D5F}"/>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21</c:v>
              </c:pt>
              <c:pt idx="1">
                <c:v>7</c:v>
              </c:pt>
              <c:pt idx="2">
                <c:v>1</c:v>
              </c:pt>
            </c:numLit>
          </c:cat>
          <c:val>
            <c:numLit>
              <c:formatCode>0.00%</c:formatCode>
              <c:ptCount val="3"/>
              <c:pt idx="0">
                <c:v>0.26821541710665259</c:v>
              </c:pt>
              <c:pt idx="1">
                <c:v>0.29906542056074764</c:v>
              </c:pt>
              <c:pt idx="2">
                <c:v>0.25</c:v>
              </c:pt>
            </c:numLit>
          </c:val>
          <c:extLst xmlns:c16r2="http://schemas.microsoft.com/office/drawing/2015/06/chart">
            <c:ext xmlns:c16="http://schemas.microsoft.com/office/drawing/2014/chart" uri="{C3380CC4-5D6E-409C-BE32-E72D297353CC}">
              <c16:uniqueId val="{00000001-C898-4507-AB1A-7D1FF71A9D5F}"/>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21</c:v>
              </c:pt>
              <c:pt idx="1">
                <c:v>7</c:v>
              </c:pt>
              <c:pt idx="2">
                <c:v>1</c:v>
              </c:pt>
            </c:numLit>
          </c:cat>
          <c:val>
            <c:numLit>
              <c:formatCode>0.00%</c:formatCode>
              <c:ptCount val="3"/>
              <c:pt idx="0">
                <c:v>0.16367476240760295</c:v>
              </c:pt>
              <c:pt idx="1">
                <c:v>0.22429906542056074</c:v>
              </c:pt>
              <c:pt idx="2">
                <c:v>0.16666666666666666</c:v>
              </c:pt>
            </c:numLit>
          </c:val>
          <c:extLst xmlns:c16r2="http://schemas.microsoft.com/office/drawing/2015/06/chart">
            <c:ext xmlns:c16="http://schemas.microsoft.com/office/drawing/2014/chart" uri="{C3380CC4-5D6E-409C-BE32-E72D297353CC}">
              <c16:uniqueId val="{00000002-C898-4507-AB1A-7D1FF71A9D5F}"/>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21</c:v>
              </c:pt>
              <c:pt idx="1">
                <c:v>7</c:v>
              </c:pt>
              <c:pt idx="2">
                <c:v>1</c:v>
              </c:pt>
            </c:numLit>
          </c:cat>
          <c:val>
            <c:numLit>
              <c:formatCode>0.00%</c:formatCode>
              <c:ptCount val="3"/>
              <c:pt idx="0">
                <c:v>3.1678986272439279E-2</c:v>
              </c:pt>
              <c:pt idx="1">
                <c:v>8.4112149532710276E-2</c:v>
              </c:pt>
              <c:pt idx="2">
                <c:v>8.3333333333333329E-2</c:v>
              </c:pt>
            </c:numLit>
          </c:val>
          <c:extLst xmlns:c16r2="http://schemas.microsoft.com/office/drawing/2015/06/chart">
            <c:ext xmlns:c16="http://schemas.microsoft.com/office/drawing/2014/chart" uri="{C3380CC4-5D6E-409C-BE32-E72D297353CC}">
              <c16:uniqueId val="{00000003-C898-4507-AB1A-7D1FF71A9D5F}"/>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21</c:v>
              </c:pt>
              <c:pt idx="1">
                <c:v>7</c:v>
              </c:pt>
              <c:pt idx="2">
                <c:v>1</c:v>
              </c:pt>
            </c:numLit>
          </c:cat>
          <c:val>
            <c:numLit>
              <c:formatCode>0.00%</c:formatCode>
              <c:ptCount val="3"/>
              <c:pt idx="0">
                <c:v>3.907074973600845E-2</c:v>
              </c:pt>
              <c:pt idx="1">
                <c:v>0.13084112149532709</c:v>
              </c:pt>
              <c:pt idx="2">
                <c:v>8.3333333333333329E-2</c:v>
              </c:pt>
            </c:numLit>
          </c:val>
          <c:extLst xmlns:c16r2="http://schemas.microsoft.com/office/drawing/2015/06/chart">
            <c:ext xmlns:c16="http://schemas.microsoft.com/office/drawing/2014/chart" uri="{C3380CC4-5D6E-409C-BE32-E72D297353CC}">
              <c16:uniqueId val="{00000004-C898-4507-AB1A-7D1FF71A9D5F}"/>
            </c:ext>
          </c:extLst>
        </c:ser>
        <c:dLbls>
          <c:showLegendKey val="0"/>
          <c:showVal val="0"/>
          <c:showCatName val="0"/>
          <c:showSerName val="0"/>
          <c:showPercent val="0"/>
          <c:showBubbleSize val="0"/>
        </c:dLbls>
        <c:gapWidth val="150"/>
        <c:overlap val="100"/>
        <c:axId val="580652912"/>
        <c:axId val="580652520"/>
      </c:barChart>
      <c:catAx>
        <c:axId val="58065291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580652520"/>
        <c:crosses val="autoZero"/>
        <c:auto val="1"/>
        <c:lblAlgn val="ctr"/>
        <c:lblOffset val="100"/>
        <c:noMultiLvlLbl val="0"/>
      </c:catAx>
      <c:valAx>
        <c:axId val="580652520"/>
        <c:scaling>
          <c:orientation val="minMax"/>
        </c:scaling>
        <c:delete val="1"/>
        <c:axPos val="l"/>
        <c:numFmt formatCode="0%" sourceLinked="1"/>
        <c:majorTickMark val="out"/>
        <c:minorTickMark val="none"/>
        <c:tickLblPos val="none"/>
        <c:crossAx val="58065291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0.29355860612460399</c:v>
              </c:pt>
              <c:pt idx="1">
                <c:v>0.26168224299065418</c:v>
              </c:pt>
              <c:pt idx="2">
                <c:v>0.41666666666666669</c:v>
              </c:pt>
            </c:numLit>
          </c:val>
          <c:extLst xmlns:c16r2="http://schemas.microsoft.com/office/drawing/2015/06/chart">
            <c:ext xmlns:c16="http://schemas.microsoft.com/office/drawing/2014/chart" uri="{C3380CC4-5D6E-409C-BE32-E72D297353CC}">
              <c16:uniqueId val="{00000000-C855-468B-A899-21D6AF81F774}"/>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0.40971488912354803</c:v>
              </c:pt>
              <c:pt idx="1">
                <c:v>0.28037383177570091</c:v>
              </c:pt>
              <c:pt idx="2">
                <c:v>0.25</c:v>
              </c:pt>
            </c:numLit>
          </c:val>
          <c:extLst xmlns:c16r2="http://schemas.microsoft.com/office/drawing/2015/06/chart">
            <c:ext xmlns:c16="http://schemas.microsoft.com/office/drawing/2014/chart" uri="{C3380CC4-5D6E-409C-BE32-E72D297353CC}">
              <c16:uniqueId val="{00000001-C855-468B-A899-21D6AF81F774}"/>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0.21752903907074975</c:v>
              </c:pt>
              <c:pt idx="1">
                <c:v>0.27102803738317754</c:v>
              </c:pt>
              <c:pt idx="2">
                <c:v>0.16666666666666666</c:v>
              </c:pt>
            </c:numLit>
          </c:val>
          <c:extLst xmlns:c16r2="http://schemas.microsoft.com/office/drawing/2015/06/chart">
            <c:ext xmlns:c16="http://schemas.microsoft.com/office/drawing/2014/chart" uri="{C3380CC4-5D6E-409C-BE32-E72D297353CC}">
              <c16:uniqueId val="{00000002-C855-468B-A899-21D6AF81F774}"/>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3.4846884899683211E-2</c:v>
              </c:pt>
              <c:pt idx="1">
                <c:v>6.5420560747663545E-2</c:v>
              </c:pt>
              <c:pt idx="2">
                <c:v>8.3333333333333329E-2</c:v>
              </c:pt>
            </c:numLit>
          </c:val>
          <c:extLst xmlns:c16r2="http://schemas.microsoft.com/office/drawing/2015/06/chart">
            <c:ext xmlns:c16="http://schemas.microsoft.com/office/drawing/2014/chart" uri="{C3380CC4-5D6E-409C-BE32-E72D297353CC}">
              <c16:uniqueId val="{00000003-C855-468B-A899-21D6AF81F774}"/>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4.4350580781414996E-2</c:v>
              </c:pt>
              <c:pt idx="1">
                <c:v>0.12149532710280374</c:v>
              </c:pt>
              <c:pt idx="2">
                <c:v>8.3333333333333329E-2</c:v>
              </c:pt>
            </c:numLit>
          </c:val>
          <c:extLst xmlns:c16r2="http://schemas.microsoft.com/office/drawing/2015/06/chart">
            <c:ext xmlns:c16="http://schemas.microsoft.com/office/drawing/2014/chart" uri="{C3380CC4-5D6E-409C-BE32-E72D297353CC}">
              <c16:uniqueId val="{00000004-C855-468B-A899-21D6AF81F774}"/>
            </c:ext>
          </c:extLst>
        </c:ser>
        <c:dLbls>
          <c:showLegendKey val="0"/>
          <c:showVal val="0"/>
          <c:showCatName val="0"/>
          <c:showSerName val="0"/>
          <c:showPercent val="0"/>
          <c:showBubbleSize val="0"/>
        </c:dLbls>
        <c:gapWidth val="150"/>
        <c:overlap val="100"/>
        <c:axId val="580651736"/>
        <c:axId val="580651344"/>
      </c:barChart>
      <c:catAx>
        <c:axId val="580651736"/>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580651344"/>
        <c:crosses val="autoZero"/>
        <c:auto val="1"/>
        <c:lblAlgn val="ctr"/>
        <c:lblOffset val="100"/>
        <c:noMultiLvlLbl val="0"/>
      </c:catAx>
      <c:valAx>
        <c:axId val="580651344"/>
        <c:scaling>
          <c:orientation val="minMax"/>
        </c:scaling>
        <c:delete val="1"/>
        <c:axPos val="l"/>
        <c:numFmt formatCode="0%" sourceLinked="1"/>
        <c:majorTickMark val="out"/>
        <c:minorTickMark val="none"/>
        <c:tickLblPos val="none"/>
        <c:crossAx val="58065173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0.16156282998944033</c:v>
              </c:pt>
              <c:pt idx="1">
                <c:v>0.22429906542056074</c:v>
              </c:pt>
              <c:pt idx="2">
                <c:v>0.41666666666666669</c:v>
              </c:pt>
            </c:numLit>
          </c:val>
          <c:extLst xmlns:c16r2="http://schemas.microsoft.com/office/drawing/2015/06/chart">
            <c:ext xmlns:c16="http://schemas.microsoft.com/office/drawing/2014/chart" uri="{C3380CC4-5D6E-409C-BE32-E72D297353CC}">
              <c16:uniqueId val="{00000000-E6F5-444E-8312-8F9B8C81ACDC}"/>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0.23864836325237593</c:v>
              </c:pt>
              <c:pt idx="1">
                <c:v>0.34579439252336447</c:v>
              </c:pt>
              <c:pt idx="2">
                <c:v>0.25</c:v>
              </c:pt>
            </c:numLit>
          </c:val>
          <c:extLst xmlns:c16r2="http://schemas.microsoft.com/office/drawing/2015/06/chart">
            <c:ext xmlns:c16="http://schemas.microsoft.com/office/drawing/2014/chart" uri="{C3380CC4-5D6E-409C-BE32-E72D297353CC}">
              <c16:uniqueId val="{00000001-E6F5-444E-8312-8F9B8C81ACDC}"/>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0.13938753959873285</c:v>
              </c:pt>
              <c:pt idx="1">
                <c:v>0.23364485981308411</c:v>
              </c:pt>
              <c:pt idx="2">
                <c:v>0.16666666666666666</c:v>
              </c:pt>
            </c:numLit>
          </c:val>
          <c:extLst xmlns:c16r2="http://schemas.microsoft.com/office/drawing/2015/06/chart">
            <c:ext xmlns:c16="http://schemas.microsoft.com/office/drawing/2014/chart" uri="{C3380CC4-5D6E-409C-BE32-E72D297353CC}">
              <c16:uniqueId val="{00000002-E6F5-444E-8312-8F9B8C81ACDC}"/>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2.2175290390707498E-2</c:v>
              </c:pt>
              <c:pt idx="1">
                <c:v>6.5420560747663545E-2</c:v>
              </c:pt>
              <c:pt idx="2">
                <c:v>8.3333333333333329E-2</c:v>
              </c:pt>
            </c:numLit>
          </c:val>
          <c:extLst xmlns:c16r2="http://schemas.microsoft.com/office/drawing/2015/06/chart">
            <c:ext xmlns:c16="http://schemas.microsoft.com/office/drawing/2014/chart" uri="{C3380CC4-5D6E-409C-BE32-E72D297353CC}">
              <c16:uniqueId val="{00000003-E6F5-444E-8312-8F9B8C81ACDC}"/>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3.4846884899683211E-2</c:v>
              </c:pt>
              <c:pt idx="1">
                <c:v>0.13084112149532709</c:v>
              </c:pt>
              <c:pt idx="2">
                <c:v>8.3333333333333329E-2</c:v>
              </c:pt>
            </c:numLit>
          </c:val>
          <c:extLst xmlns:c16r2="http://schemas.microsoft.com/office/drawing/2015/06/chart">
            <c:ext xmlns:c16="http://schemas.microsoft.com/office/drawing/2014/chart" uri="{C3380CC4-5D6E-409C-BE32-E72D297353CC}">
              <c16:uniqueId val="{00000004-E6F5-444E-8312-8F9B8C81ACDC}"/>
            </c:ext>
          </c:extLst>
        </c:ser>
        <c:dLbls>
          <c:showLegendKey val="0"/>
          <c:showVal val="0"/>
          <c:showCatName val="0"/>
          <c:showSerName val="0"/>
          <c:showPercent val="0"/>
          <c:showBubbleSize val="0"/>
        </c:dLbls>
        <c:gapWidth val="150"/>
        <c:overlap val="100"/>
        <c:axId val="580650560"/>
        <c:axId val="580650168"/>
      </c:barChart>
      <c:catAx>
        <c:axId val="580650560"/>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580650168"/>
        <c:crosses val="autoZero"/>
        <c:auto val="1"/>
        <c:lblAlgn val="ctr"/>
        <c:lblOffset val="100"/>
        <c:noMultiLvlLbl val="0"/>
      </c:catAx>
      <c:valAx>
        <c:axId val="580650168"/>
        <c:scaling>
          <c:orientation val="minMax"/>
        </c:scaling>
        <c:delete val="1"/>
        <c:axPos val="l"/>
        <c:numFmt formatCode="0%" sourceLinked="1"/>
        <c:majorTickMark val="out"/>
        <c:minorTickMark val="none"/>
        <c:tickLblPos val="none"/>
        <c:crossAx val="58065056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9.5036958817317843E-3</c:v>
              </c:pt>
              <c:pt idx="1">
                <c:v>2.7586206896551724E-2</c:v>
              </c:pt>
              <c:pt idx="2">
                <c:v>9.5238095238095247E-3</c:v>
              </c:pt>
              <c:pt idx="3">
                <c:v>0</c:v>
              </c:pt>
            </c:numLit>
          </c:val>
          <c:extLst xmlns:c16r2="http://schemas.microsoft.com/office/drawing/2015/06/chart">
            <c:ext xmlns:c16="http://schemas.microsoft.com/office/drawing/2014/chart" uri="{C3380CC4-5D6E-409C-BE32-E72D297353CC}">
              <c16:uniqueId val="{00000000-A9FC-41FC-A2EA-BD9B9C4C2457}"/>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7.3917634635691657E-3</c:v>
              </c:pt>
              <c:pt idx="1">
                <c:v>6.8965517241379309E-3</c:v>
              </c:pt>
              <c:pt idx="2">
                <c:v>0</c:v>
              </c:pt>
              <c:pt idx="3">
                <c:v>0</c:v>
              </c:pt>
            </c:numLit>
          </c:val>
          <c:extLst xmlns:c16r2="http://schemas.microsoft.com/office/drawing/2015/06/chart">
            <c:ext xmlns:c16="http://schemas.microsoft.com/office/drawing/2014/chart" uri="{C3380CC4-5D6E-409C-BE32-E72D297353CC}">
              <c16:uniqueId val="{00000001-A9FC-41FC-A2EA-BD9B9C4C2457}"/>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6.3357972544878557E-2</c:v>
              </c:pt>
              <c:pt idx="1">
                <c:v>0.15172413793103448</c:v>
              </c:pt>
              <c:pt idx="2">
                <c:v>0.17142857142857143</c:v>
              </c:pt>
              <c:pt idx="3">
                <c:v>8.3333333333333329E-2</c:v>
              </c:pt>
            </c:numLit>
          </c:val>
          <c:extLst xmlns:c16r2="http://schemas.microsoft.com/office/drawing/2015/06/chart">
            <c:ext xmlns:c16="http://schemas.microsoft.com/office/drawing/2014/chart" uri="{C3380CC4-5D6E-409C-BE32-E72D297353CC}">
              <c16:uniqueId val="{00000002-A9FC-41FC-A2EA-BD9B9C4C2457}"/>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0.55649419218585006</c:v>
              </c:pt>
              <c:pt idx="1">
                <c:v>0.53793103448275859</c:v>
              </c:pt>
              <c:pt idx="2">
                <c:v>0.55238095238095242</c:v>
              </c:pt>
              <c:pt idx="3">
                <c:v>0.66666666666666663</c:v>
              </c:pt>
            </c:numLit>
          </c:val>
          <c:extLst xmlns:c16r2="http://schemas.microsoft.com/office/drawing/2015/06/chart">
            <c:ext xmlns:c16="http://schemas.microsoft.com/office/drawing/2014/chart" uri="{C3380CC4-5D6E-409C-BE32-E72D297353CC}">
              <c16:uniqueId val="{00000003-A9FC-41FC-A2EA-BD9B9C4C2457}"/>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0.36325237592397042</c:v>
              </c:pt>
              <c:pt idx="1">
                <c:v>0.27586206896551724</c:v>
              </c:pt>
              <c:pt idx="2">
                <c:v>0.26666666666666666</c:v>
              </c:pt>
              <c:pt idx="3">
                <c:v>0.25</c:v>
              </c:pt>
            </c:numLit>
          </c:val>
          <c:extLst xmlns:c16r2="http://schemas.microsoft.com/office/drawing/2015/06/chart">
            <c:ext xmlns:c16="http://schemas.microsoft.com/office/drawing/2014/chart" uri="{C3380CC4-5D6E-409C-BE32-E72D297353CC}">
              <c16:uniqueId val="{00000004-A9FC-41FC-A2EA-BD9B9C4C2457}"/>
            </c:ext>
          </c:extLst>
        </c:ser>
        <c:dLbls>
          <c:showLegendKey val="0"/>
          <c:showVal val="0"/>
          <c:showCatName val="0"/>
          <c:showSerName val="0"/>
          <c:showPercent val="0"/>
          <c:showBubbleSize val="0"/>
        </c:dLbls>
        <c:gapWidth val="150"/>
        <c:overlap val="100"/>
        <c:axId val="580649384"/>
        <c:axId val="580648992"/>
      </c:barChart>
      <c:catAx>
        <c:axId val="58064938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580648992"/>
        <c:crosses val="autoZero"/>
        <c:auto val="1"/>
        <c:lblAlgn val="ctr"/>
        <c:lblOffset val="100"/>
        <c:noMultiLvlLbl val="0"/>
      </c:catAx>
      <c:valAx>
        <c:axId val="580648992"/>
        <c:scaling>
          <c:orientation val="minMax"/>
        </c:scaling>
        <c:delete val="1"/>
        <c:axPos val="b"/>
        <c:numFmt formatCode="0%" sourceLinked="1"/>
        <c:majorTickMark val="out"/>
        <c:minorTickMark val="none"/>
        <c:tickLblPos val="none"/>
        <c:crossAx val="58064938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0.63095238095238093</c:v>
              </c:pt>
              <c:pt idx="1">
                <c:v>0</c:v>
              </c:pt>
            </c:numLit>
          </c:val>
          <c:extLst xmlns:c16r2="http://schemas.microsoft.com/office/drawing/2015/06/chart">
            <c:ext xmlns:c16="http://schemas.microsoft.com/office/drawing/2014/chart" uri="{C3380CC4-5D6E-409C-BE32-E72D297353CC}">
              <c16:uniqueId val="{00000000-5925-47C2-B5AA-F81563E6A314}"/>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0.59523809523809523</c:v>
              </c:pt>
              <c:pt idx="1">
                <c:v>0</c:v>
              </c:pt>
            </c:numLit>
          </c:val>
          <c:extLst xmlns:c16r2="http://schemas.microsoft.com/office/drawing/2015/06/chart">
            <c:ext xmlns:c16="http://schemas.microsoft.com/office/drawing/2014/chart" uri="{C3380CC4-5D6E-409C-BE32-E72D297353CC}">
              <c16:uniqueId val="{00000001-5925-47C2-B5AA-F81563E6A314}"/>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9.5238095238095233E-2</c:v>
              </c:pt>
              <c:pt idx="1">
                <c:v>0</c:v>
              </c:pt>
            </c:numLit>
          </c:val>
          <c:extLst xmlns:c16r2="http://schemas.microsoft.com/office/drawing/2015/06/chart">
            <c:ext xmlns:c16="http://schemas.microsoft.com/office/drawing/2014/chart" uri="{C3380CC4-5D6E-409C-BE32-E72D297353CC}">
              <c16:uniqueId val="{00000002-5925-47C2-B5AA-F81563E6A314}"/>
            </c:ext>
          </c:extLst>
        </c:ser>
        <c:dLbls>
          <c:showLegendKey val="0"/>
          <c:showVal val="0"/>
          <c:showCatName val="0"/>
          <c:showSerName val="0"/>
          <c:showPercent val="0"/>
          <c:showBubbleSize val="0"/>
        </c:dLbls>
        <c:gapWidth val="150"/>
        <c:axId val="580715632"/>
        <c:axId val="580713672"/>
      </c:barChart>
      <c:catAx>
        <c:axId val="580715632"/>
        <c:scaling>
          <c:orientation val="minMax"/>
        </c:scaling>
        <c:delete val="0"/>
        <c:axPos val="l"/>
        <c:numFmt formatCode="General" sourceLinked="0"/>
        <c:majorTickMark val="out"/>
        <c:minorTickMark val="none"/>
        <c:tickLblPos val="nextTo"/>
        <c:txPr>
          <a:bodyPr/>
          <a:lstStyle/>
          <a:p>
            <a:pPr>
              <a:defRPr sz="1800" b="1"/>
            </a:pPr>
            <a:endParaRPr lang="es-CO"/>
          </a:p>
        </c:txPr>
        <c:crossAx val="580713672"/>
        <c:crosses val="autoZero"/>
        <c:auto val="1"/>
        <c:lblAlgn val="ctr"/>
        <c:lblOffset val="100"/>
        <c:noMultiLvlLbl val="0"/>
      </c:catAx>
      <c:valAx>
        <c:axId val="580713672"/>
        <c:scaling>
          <c:orientation val="minMax"/>
        </c:scaling>
        <c:delete val="1"/>
        <c:axPos val="b"/>
        <c:numFmt formatCode="0.00%" sourceLinked="1"/>
        <c:majorTickMark val="out"/>
        <c:minorTickMark val="none"/>
        <c:tickLblPos val="none"/>
        <c:crossAx val="580715632"/>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AF2-42B2-84C7-8D65120FC675}"/>
                </c:ext>
                <c:ext xmlns:c15="http://schemas.microsoft.com/office/drawing/2012/chart" uri="{CE6537A1-D6FC-4f65-9D91-7224C49458BB}"/>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AF2-42B2-84C7-8D65120FC675}"/>
                </c:ext>
                <c:ext xmlns:c15="http://schemas.microsoft.com/office/drawing/2012/chart" uri="{CE6537A1-D6FC-4f65-9D91-7224C49458BB}"/>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AF2-42B2-84C7-8D65120FC675}"/>
                </c:ext>
                <c:ext xmlns:c15="http://schemas.microsoft.com/office/drawing/2012/chart" uri="{CE6537A1-D6FC-4f65-9D91-7224C49458BB}"/>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AF2-42B2-84C7-8D65120FC675}"/>
                </c:ext>
                <c:ext xmlns:c15="http://schemas.microsoft.com/office/drawing/2012/chart" uri="{CE6537A1-D6FC-4f65-9D91-7224C49458BB}"/>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AF2-42B2-84C7-8D65120FC675}"/>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1.1579818031430935E-2</c:v>
              </c:pt>
              <c:pt idx="1">
                <c:v>6.6170388751033912E-3</c:v>
              </c:pt>
              <c:pt idx="2">
                <c:v>8.3540115798180312E-2</c:v>
              </c:pt>
              <c:pt idx="3">
                <c:v>0.55500413564929696</c:v>
              </c:pt>
              <c:pt idx="4">
                <c:v>0.34325889164598844</c:v>
              </c:pt>
            </c:numLit>
          </c:val>
          <c:extLst xmlns:c16r2="http://schemas.microsoft.com/office/drawing/2015/06/chart">
            <c:ext xmlns:c16="http://schemas.microsoft.com/office/drawing/2014/chart" uri="{C3380CC4-5D6E-409C-BE32-E72D297353CC}">
              <c16:uniqueId val="{00000005-CAF2-42B2-84C7-8D65120FC675}"/>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0.11615628299894404</c:v>
              </c:pt>
              <c:pt idx="1">
                <c:v>2.6399155227032733E-2</c:v>
              </c:pt>
              <c:pt idx="2">
                <c:v>2.0063357972544878E-2</c:v>
              </c:pt>
              <c:pt idx="3">
                <c:v>2.7455121436114043E-2</c:v>
              </c:pt>
              <c:pt idx="4">
                <c:v>2.7455121436114043E-2</c:v>
              </c:pt>
              <c:pt idx="5">
                <c:v>0.29672650475184792</c:v>
              </c:pt>
            </c:numLit>
          </c:val>
          <c:extLst xmlns:c16r2="http://schemas.microsoft.com/office/drawing/2015/06/chart">
            <c:ext xmlns:c16="http://schemas.microsoft.com/office/drawing/2014/chart" uri="{C3380CC4-5D6E-409C-BE32-E72D297353CC}">
              <c16:uniqueId val="{00000000-04B0-4243-91F1-C55A59A3B5F2}"/>
            </c:ext>
          </c:extLst>
        </c:ser>
        <c:dLbls>
          <c:showLegendKey val="0"/>
          <c:showVal val="0"/>
          <c:showCatName val="0"/>
          <c:showSerName val="0"/>
          <c:showPercent val="0"/>
          <c:showBubbleSize val="0"/>
        </c:dLbls>
        <c:gapWidth val="150"/>
        <c:axId val="580648208"/>
        <c:axId val="580647816"/>
      </c:barChart>
      <c:catAx>
        <c:axId val="580648208"/>
        <c:scaling>
          <c:orientation val="minMax"/>
        </c:scaling>
        <c:delete val="0"/>
        <c:axPos val="b"/>
        <c:numFmt formatCode="General" sourceLinked="0"/>
        <c:majorTickMark val="out"/>
        <c:minorTickMark val="none"/>
        <c:tickLblPos val="nextTo"/>
        <c:txPr>
          <a:bodyPr/>
          <a:lstStyle/>
          <a:p>
            <a:pPr>
              <a:defRPr b="1"/>
            </a:pPr>
            <a:endParaRPr lang="es-CO"/>
          </a:p>
        </c:txPr>
        <c:crossAx val="580647816"/>
        <c:crosses val="autoZero"/>
        <c:auto val="1"/>
        <c:lblAlgn val="ctr"/>
        <c:lblOffset val="100"/>
        <c:noMultiLvlLbl val="0"/>
      </c:catAx>
      <c:valAx>
        <c:axId val="580647816"/>
        <c:scaling>
          <c:orientation val="minMax"/>
        </c:scaling>
        <c:delete val="1"/>
        <c:axPos val="l"/>
        <c:numFmt formatCode="0.00%" sourceLinked="1"/>
        <c:majorTickMark val="out"/>
        <c:minorTickMark val="none"/>
        <c:tickLblPos val="none"/>
        <c:crossAx val="580648208"/>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0.2238648363252376</c:v>
              </c:pt>
              <c:pt idx="1">
                <c:v>0.16326530612244897</c:v>
              </c:pt>
            </c:numLit>
          </c:val>
          <c:extLst xmlns:c16r2="http://schemas.microsoft.com/office/drawing/2015/06/chart">
            <c:ext xmlns:c16="http://schemas.microsoft.com/office/drawing/2014/chart" uri="{C3380CC4-5D6E-409C-BE32-E72D297353CC}">
              <c16:uniqueId val="{00000000-4625-468A-BEA0-B50857EDF8A5}"/>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0.46779303062302008</c:v>
              </c:pt>
              <c:pt idx="1">
                <c:v>0.53061224489795922</c:v>
              </c:pt>
            </c:numLit>
          </c:val>
          <c:extLst xmlns:c16r2="http://schemas.microsoft.com/office/drawing/2015/06/chart">
            <c:ext xmlns:c16="http://schemas.microsoft.com/office/drawing/2014/chart" uri="{C3380CC4-5D6E-409C-BE32-E72D297353CC}">
              <c16:uniqueId val="{00000001-4625-468A-BEA0-B50857EDF8A5}"/>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0.20591341077085534</c:v>
              </c:pt>
              <c:pt idx="1">
                <c:v>0.23809523809523808</c:v>
              </c:pt>
            </c:numLit>
          </c:val>
          <c:extLst xmlns:c16r2="http://schemas.microsoft.com/office/drawing/2015/06/chart">
            <c:ext xmlns:c16="http://schemas.microsoft.com/office/drawing/2014/chart" uri="{C3380CC4-5D6E-409C-BE32-E72D297353CC}">
              <c16:uniqueId val="{00000002-4625-468A-BEA0-B50857EDF8A5}"/>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4.7518479408658922E-2</c:v>
              </c:pt>
              <c:pt idx="1">
                <c:v>2.7210884353741496E-2</c:v>
              </c:pt>
            </c:numLit>
          </c:val>
          <c:extLst xmlns:c16r2="http://schemas.microsoft.com/office/drawing/2015/06/chart">
            <c:ext xmlns:c16="http://schemas.microsoft.com/office/drawing/2014/chart" uri="{C3380CC4-5D6E-409C-BE32-E72D297353CC}">
              <c16:uniqueId val="{00000003-4625-468A-BEA0-B50857EDF8A5}"/>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4625-468A-BEA0-B50857EDF8A5}"/>
                </c:ext>
                <c:ext xmlns:c15="http://schemas.microsoft.com/office/drawing/2012/chart" uri="{CE6537A1-D6FC-4f65-9D91-7224C49458BB}"/>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4625-468A-BEA0-B50857EDF8A5}"/>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5.4910242872228086E-2</c:v>
              </c:pt>
              <c:pt idx="1">
                <c:v>4.0816326530612242E-2</c:v>
              </c:pt>
            </c:numLit>
          </c:val>
          <c:extLst xmlns:c16r2="http://schemas.microsoft.com/office/drawing/2015/06/chart">
            <c:ext xmlns:c16="http://schemas.microsoft.com/office/drawing/2014/chart" uri="{C3380CC4-5D6E-409C-BE32-E72D297353CC}">
              <c16:uniqueId val="{00000006-4625-468A-BEA0-B50857EDF8A5}"/>
            </c:ext>
          </c:extLst>
        </c:ser>
        <c:dLbls>
          <c:showLegendKey val="0"/>
          <c:showVal val="0"/>
          <c:showCatName val="0"/>
          <c:showSerName val="0"/>
          <c:showPercent val="0"/>
          <c:showBubbleSize val="0"/>
        </c:dLbls>
        <c:gapWidth val="150"/>
        <c:overlap val="100"/>
        <c:axId val="580647032"/>
        <c:axId val="580646640"/>
      </c:barChart>
      <c:catAx>
        <c:axId val="58064703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580646640"/>
        <c:crosses val="autoZero"/>
        <c:auto val="1"/>
        <c:lblAlgn val="ctr"/>
        <c:lblOffset val="100"/>
        <c:noMultiLvlLbl val="0"/>
      </c:catAx>
      <c:valAx>
        <c:axId val="580646640"/>
        <c:scaling>
          <c:orientation val="minMax"/>
        </c:scaling>
        <c:delete val="1"/>
        <c:axPos val="b"/>
        <c:numFmt formatCode="0%" sourceLinked="1"/>
        <c:majorTickMark val="out"/>
        <c:minorTickMark val="none"/>
        <c:tickLblPos val="none"/>
        <c:crossAx val="580647032"/>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6F7-4CAA-9384-7FBCA1E79550}"/>
                </c:ext>
                <c:ext xmlns:c15="http://schemas.microsoft.com/office/drawing/2012/chart" uri="{CE6537A1-D6FC-4f65-9D91-7224C49458BB}"/>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6F7-4CAA-9384-7FBCA1E79550}"/>
                </c:ext>
                <c:ext xmlns:c15="http://schemas.microsoft.com/office/drawing/2012/chart" uri="{CE6537A1-D6FC-4f65-9D91-7224C49458BB}"/>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6F7-4CAA-9384-7FBCA1E79550}"/>
                </c:ext>
                <c:ext xmlns:c15="http://schemas.microsoft.com/office/drawing/2012/chart" uri="{CE6537A1-D6FC-4f65-9D91-7224C49458BB}"/>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6F7-4CAA-9384-7FBCA1E79550}"/>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6F7-4CAA-9384-7FBCA1E79550}"/>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0.21572212065813529</c:v>
              </c:pt>
              <c:pt idx="1">
                <c:v>0.47623400365630714</c:v>
              </c:pt>
              <c:pt idx="2">
                <c:v>0.21023765996343693</c:v>
              </c:pt>
              <c:pt idx="3">
                <c:v>4.4789762340036565E-2</c:v>
              </c:pt>
              <c:pt idx="4">
                <c:v>5.3016453382084092E-2</c:v>
              </c:pt>
            </c:numLit>
          </c:val>
          <c:extLst xmlns:c16r2="http://schemas.microsoft.com/office/drawing/2015/06/chart">
            <c:ext xmlns:c16="http://schemas.microsoft.com/office/drawing/2014/chart" uri="{C3380CC4-5D6E-409C-BE32-E72D297353CC}">
              <c16:uniqueId val="{00000005-76F7-4CAA-9384-7FBCA1E795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0.17006802721088435</c:v>
              </c:pt>
              <c:pt idx="1">
                <c:v>0.28037383177570091</c:v>
              </c:pt>
              <c:pt idx="2">
                <c:v>0.5</c:v>
              </c:pt>
            </c:numLit>
          </c:val>
          <c:extLst xmlns:c16r2="http://schemas.microsoft.com/office/drawing/2015/06/chart">
            <c:ext xmlns:c16="http://schemas.microsoft.com/office/drawing/2014/chart" uri="{C3380CC4-5D6E-409C-BE32-E72D297353CC}">
              <c16:uniqueId val="{00000000-9808-4988-BBC4-8ACB42AA5EE7}"/>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0.55102040816326525</c:v>
              </c:pt>
              <c:pt idx="1">
                <c:v>0.47663551401869159</c:v>
              </c:pt>
              <c:pt idx="2">
                <c:v>0.25</c:v>
              </c:pt>
            </c:numLit>
          </c:val>
          <c:extLst xmlns:c16r2="http://schemas.microsoft.com/office/drawing/2015/06/chart">
            <c:ext xmlns:c16="http://schemas.microsoft.com/office/drawing/2014/chart" uri="{C3380CC4-5D6E-409C-BE32-E72D297353CC}">
              <c16:uniqueId val="{00000001-9808-4988-BBC4-8ACB42AA5EE7}"/>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0.25170068027210885</c:v>
              </c:pt>
              <c:pt idx="1">
                <c:v>0.23364485981308411</c:v>
              </c:pt>
              <c:pt idx="2">
                <c:v>0.25</c:v>
              </c:pt>
            </c:numLit>
          </c:val>
          <c:extLst xmlns:c16r2="http://schemas.microsoft.com/office/drawing/2015/06/chart">
            <c:ext xmlns:c16="http://schemas.microsoft.com/office/drawing/2014/chart" uri="{C3380CC4-5D6E-409C-BE32-E72D297353CC}">
              <c16:uniqueId val="{00000002-9808-4988-BBC4-8ACB42AA5EE7}"/>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808-4988-BBC4-8ACB42AA5EE7}"/>
                </c:ext>
                <c:ext xmlns:c15="http://schemas.microsoft.com/office/drawing/2012/chart" uri="{CE6537A1-D6FC-4f65-9D91-7224C49458BB}"/>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808-4988-BBC4-8ACB42AA5EE7}"/>
                </c:ext>
                <c:ext xmlns:c15="http://schemas.microsoft.com/office/drawing/2012/chart" uri="{CE6537A1-D6FC-4f65-9D91-7224C49458BB}"/>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808-4988-BBC4-8ACB42AA5EE7}"/>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2.7210884353741496E-2</c:v>
              </c:pt>
              <c:pt idx="1">
                <c:v>9.3457943925233638E-3</c:v>
              </c:pt>
              <c:pt idx="2">
                <c:v>0</c:v>
              </c:pt>
            </c:numLit>
          </c:val>
          <c:extLst xmlns:c16r2="http://schemas.microsoft.com/office/drawing/2015/06/chart">
            <c:ext xmlns:c16="http://schemas.microsoft.com/office/drawing/2014/chart" uri="{C3380CC4-5D6E-409C-BE32-E72D297353CC}">
              <c16:uniqueId val="{00000006-9808-4988-BBC4-8ACB42AA5EE7}"/>
            </c:ext>
          </c:extLst>
        </c:ser>
        <c:dLbls>
          <c:showLegendKey val="0"/>
          <c:showVal val="0"/>
          <c:showCatName val="0"/>
          <c:showSerName val="0"/>
          <c:showPercent val="0"/>
          <c:showBubbleSize val="0"/>
        </c:dLbls>
        <c:gapWidth val="150"/>
        <c:overlap val="100"/>
        <c:axId val="580645464"/>
        <c:axId val="580643112"/>
      </c:barChart>
      <c:catAx>
        <c:axId val="580645464"/>
        <c:scaling>
          <c:orientation val="minMax"/>
        </c:scaling>
        <c:delete val="0"/>
        <c:axPos val="l"/>
        <c:numFmt formatCode="General" sourceLinked="0"/>
        <c:majorTickMark val="out"/>
        <c:minorTickMark val="none"/>
        <c:tickLblPos val="nextTo"/>
        <c:txPr>
          <a:bodyPr/>
          <a:lstStyle/>
          <a:p>
            <a:pPr>
              <a:defRPr sz="1400" b="1"/>
            </a:pPr>
            <a:endParaRPr lang="es-CO"/>
          </a:p>
        </c:txPr>
        <c:crossAx val="580643112"/>
        <c:crosses val="autoZero"/>
        <c:auto val="1"/>
        <c:lblAlgn val="ctr"/>
        <c:lblOffset val="100"/>
        <c:noMultiLvlLbl val="0"/>
      </c:catAx>
      <c:valAx>
        <c:axId val="580643112"/>
        <c:scaling>
          <c:orientation val="minMax"/>
        </c:scaling>
        <c:delete val="1"/>
        <c:axPos val="b"/>
        <c:numFmt formatCode="0%" sourceLinked="1"/>
        <c:majorTickMark val="out"/>
        <c:minorTickMark val="none"/>
        <c:tickLblPos val="none"/>
        <c:crossAx val="580645464"/>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22B-4644-9DC7-008C1C02077E}"/>
                </c:ext>
                <c:ext xmlns:c15="http://schemas.microsoft.com/office/drawing/2012/chart" uri="{CE6537A1-D6FC-4f65-9D91-7224C49458BB}"/>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22B-4644-9DC7-008C1C02077E}"/>
                </c:ext>
                <c:ext xmlns:c15="http://schemas.microsoft.com/office/drawing/2012/chart" uri="{CE6537A1-D6FC-4f65-9D91-7224C49458BB}"/>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22B-4644-9DC7-008C1C02077E}"/>
                </c:ext>
                <c:ext xmlns:c15="http://schemas.microsoft.com/office/drawing/2012/chart" uri="{CE6537A1-D6FC-4f65-9D91-7224C49458BB}"/>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22B-4644-9DC7-008C1C02077E}"/>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22B-4644-9DC7-008C1C02077E}"/>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0.22932330827067668</c:v>
              </c:pt>
              <c:pt idx="1">
                <c:v>0.50751879699248126</c:v>
              </c:pt>
              <c:pt idx="2">
                <c:v>0.24436090225563908</c:v>
              </c:pt>
              <c:pt idx="3">
                <c:v>1.8796992481203006E-2</c:v>
              </c:pt>
            </c:numLit>
          </c:val>
          <c:extLst xmlns:c16r2="http://schemas.microsoft.com/office/drawing/2015/06/chart">
            <c:ext xmlns:c16="http://schemas.microsoft.com/office/drawing/2014/chart" uri="{C3380CC4-5D6E-409C-BE32-E72D297353CC}">
              <c16:uniqueId val="{00000005-E22B-4644-9DC7-008C1C02077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E7B-47B7-89CC-4D7037FBC6DC}"/>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E7B-47B7-89CC-4D7037FBC6DC}"/>
                </c:ext>
                <c:ext xmlns:c15="http://schemas.microsoft.com/office/drawing/2012/chart" uri="{CE6537A1-D6FC-4f65-9D91-7224C49458BB}"/>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E7B-47B7-89CC-4D7037FBC6DC}"/>
                </c:ext>
                <c:ext xmlns:c15="http://schemas.microsoft.com/office/drawing/2012/chart" uri="{CE6537A1-D6FC-4f65-9D91-7224C49458BB}"/>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E7B-47B7-89CC-4D7037FBC6DC}"/>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E7B-47B7-89CC-4D7037FBC6DC}"/>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0.35294117647058826</c:v>
              </c:pt>
              <c:pt idx="1">
                <c:v>0.45378151260504201</c:v>
              </c:pt>
              <c:pt idx="2">
                <c:v>5.8823529411764705E-2</c:v>
              </c:pt>
              <c:pt idx="3">
                <c:v>0</c:v>
              </c:pt>
              <c:pt idx="4">
                <c:v>0.13445378151260504</c:v>
              </c:pt>
            </c:numLit>
          </c:val>
          <c:extLst xmlns:c16r2="http://schemas.microsoft.com/office/drawing/2015/06/chart">
            <c:ext xmlns:c16="http://schemas.microsoft.com/office/drawing/2014/chart" uri="{C3380CC4-5D6E-409C-BE32-E72D297353CC}">
              <c16:uniqueId val="{00000005-3E7B-47B7-89CC-4D7037FBC6D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678-4698-AD92-8553918DEA14}"/>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678-4698-AD92-8553918DEA14}"/>
                </c:ext>
                <c:ext xmlns:c15="http://schemas.microsoft.com/office/drawing/2012/chart" uri="{CE6537A1-D6FC-4f65-9D91-7224C49458BB}"/>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678-4698-AD92-8553918DEA14}"/>
                </c:ext>
                <c:ext xmlns:c15="http://schemas.microsoft.com/office/drawing/2012/chart" uri="{CE6537A1-D6FC-4f65-9D91-7224C49458BB}"/>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678-4698-AD92-8553918DEA14}"/>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678-4698-AD92-8553918DEA14}"/>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0.19327731092436976</c:v>
              </c:pt>
              <c:pt idx="1">
                <c:v>0.46218487394957986</c:v>
              </c:pt>
              <c:pt idx="2">
                <c:v>0.16806722689075632</c:v>
              </c:pt>
              <c:pt idx="3">
                <c:v>3.3613445378151259E-2</c:v>
              </c:pt>
              <c:pt idx="4">
                <c:v>0.14285714285714285</c:v>
              </c:pt>
            </c:numLit>
          </c:val>
          <c:extLst xmlns:c16r2="http://schemas.microsoft.com/office/drawing/2015/06/chart">
            <c:ext xmlns:c16="http://schemas.microsoft.com/office/drawing/2014/chart" uri="{C3380CC4-5D6E-409C-BE32-E72D297353CC}">
              <c16:uniqueId val="{00000005-C678-4698-AD92-8553918DEA1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539-4DC4-83FA-66084CDE567A}"/>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539-4DC4-83FA-66084CDE567A}"/>
                </c:ext>
                <c:ext xmlns:c15="http://schemas.microsoft.com/office/drawing/2012/chart" uri="{CE6537A1-D6FC-4f65-9D91-7224C49458BB}"/>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539-4DC4-83FA-66084CDE567A}"/>
                </c:ext>
                <c:ext xmlns:c15="http://schemas.microsoft.com/office/drawing/2012/chart" uri="{CE6537A1-D6FC-4f65-9D91-7224C49458BB}"/>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539-4DC4-83FA-66084CDE567A}"/>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1539-4DC4-83FA-66084CDE567A}"/>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0.17647058823529413</c:v>
              </c:pt>
              <c:pt idx="1">
                <c:v>0.49579831932773111</c:v>
              </c:pt>
              <c:pt idx="2">
                <c:v>0.16806722689075632</c:v>
              </c:pt>
              <c:pt idx="3">
                <c:v>3.3613445378151259E-2</c:v>
              </c:pt>
              <c:pt idx="4">
                <c:v>0.12605042016806722</c:v>
              </c:pt>
            </c:numLit>
          </c:val>
          <c:extLst xmlns:c16r2="http://schemas.microsoft.com/office/drawing/2015/06/chart">
            <c:ext xmlns:c16="http://schemas.microsoft.com/office/drawing/2014/chart" uri="{C3380CC4-5D6E-409C-BE32-E72D297353CC}">
              <c16:uniqueId val="{00000005-1539-4DC4-83FA-66084CDE567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5AB-41FC-A013-93208EB39B1D}"/>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5AB-41FC-A013-93208EB39B1D}"/>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5AB-41FC-A013-93208EB39B1D}"/>
                </c:ext>
                <c:ext xmlns:c15="http://schemas.microsoft.com/office/drawing/2012/chart" uri="{CE6537A1-D6FC-4f65-9D91-7224C49458BB}"/>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5AB-41FC-A013-93208EB39B1D}"/>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5AB-41FC-A013-93208EB39B1D}"/>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0.16806722689075632</c:v>
              </c:pt>
              <c:pt idx="1">
                <c:v>0.42857142857142855</c:v>
              </c:pt>
              <c:pt idx="2">
                <c:v>0.18487394957983194</c:v>
              </c:pt>
              <c:pt idx="3">
                <c:v>7.5630252100840331E-2</c:v>
              </c:pt>
              <c:pt idx="4">
                <c:v>0.14285714285714285</c:v>
              </c:pt>
            </c:numLit>
          </c:val>
          <c:extLst xmlns:c16r2="http://schemas.microsoft.com/office/drawing/2015/06/chart">
            <c:ext xmlns:c16="http://schemas.microsoft.com/office/drawing/2014/chart" uri="{C3380CC4-5D6E-409C-BE32-E72D297353CC}">
              <c16:uniqueId val="{00000005-85AB-41FC-A013-93208EB39B1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5.279831045406547E-3</c:v>
              </c:pt>
              <c:pt idx="1">
                <c:v>1.3605442176870748E-2</c:v>
              </c:pt>
              <c:pt idx="2">
                <c:v>0</c:v>
              </c:pt>
              <c:pt idx="3">
                <c:v>0</c:v>
              </c:pt>
            </c:numLit>
          </c:val>
          <c:extLst xmlns:c16r2="http://schemas.microsoft.com/office/drawing/2015/06/chart">
            <c:ext xmlns:c16="http://schemas.microsoft.com/office/drawing/2014/chart" uri="{C3380CC4-5D6E-409C-BE32-E72D297353CC}">
              <c16:uniqueId val="{00000000-09EB-432E-A01A-93D6B7F86711}"/>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3.1678986272439284E-3</c:v>
              </c:pt>
              <c:pt idx="1">
                <c:v>2.7210884353741496E-2</c:v>
              </c:pt>
              <c:pt idx="2">
                <c:v>0</c:v>
              </c:pt>
              <c:pt idx="3">
                <c:v>0</c:v>
              </c:pt>
            </c:numLit>
          </c:val>
          <c:extLst xmlns:c16r2="http://schemas.microsoft.com/office/drawing/2015/06/chart">
            <c:ext xmlns:c16="http://schemas.microsoft.com/office/drawing/2014/chart" uri="{C3380CC4-5D6E-409C-BE32-E72D297353CC}">
              <c16:uniqueId val="{00000001-09EB-432E-A01A-93D6B7F86711}"/>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2.9567053854276663E-2</c:v>
              </c:pt>
              <c:pt idx="1">
                <c:v>6.8027210884353748E-2</c:v>
              </c:pt>
              <c:pt idx="2">
                <c:v>6.5420560747663545E-2</c:v>
              </c:pt>
              <c:pt idx="3">
                <c:v>0</c:v>
              </c:pt>
            </c:numLit>
          </c:val>
          <c:extLst xmlns:c16r2="http://schemas.microsoft.com/office/drawing/2015/06/chart">
            <c:ext xmlns:c16="http://schemas.microsoft.com/office/drawing/2014/chart" uri="{C3380CC4-5D6E-409C-BE32-E72D297353CC}">
              <c16:uniqueId val="{00000002-09EB-432E-A01A-93D6B7F86711}"/>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1.3727560718057022E-2</c:v>
              </c:pt>
              <c:pt idx="1">
                <c:v>2.0408163265306121E-2</c:v>
              </c:pt>
              <c:pt idx="2">
                <c:v>0</c:v>
              </c:pt>
              <c:pt idx="3">
                <c:v>0</c:v>
              </c:pt>
            </c:numLit>
          </c:val>
          <c:extLst xmlns:c16r2="http://schemas.microsoft.com/office/drawing/2015/06/chart">
            <c:ext xmlns:c16="http://schemas.microsoft.com/office/drawing/2014/chart" uri="{C3380CC4-5D6E-409C-BE32-E72D297353CC}">
              <c16:uniqueId val="{00000003-09EB-432E-A01A-93D6B7F86711}"/>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2.0063357972544878E-2</c:v>
              </c:pt>
              <c:pt idx="1">
                <c:v>4.0816326530612242E-2</c:v>
              </c:pt>
              <c:pt idx="2">
                <c:v>3.7383177570093455E-2</c:v>
              </c:pt>
              <c:pt idx="3">
                <c:v>0</c:v>
              </c:pt>
            </c:numLit>
          </c:val>
          <c:extLst xmlns:c16r2="http://schemas.microsoft.com/office/drawing/2015/06/chart">
            <c:ext xmlns:c16="http://schemas.microsoft.com/office/drawing/2014/chart" uri="{C3380CC4-5D6E-409C-BE32-E72D297353CC}">
              <c16:uniqueId val="{00000004-09EB-432E-A01A-93D6B7F86711}"/>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6.3357972544878568E-3</c:v>
              </c:pt>
              <c:pt idx="1">
                <c:v>1.3605442176870748E-2</c:v>
              </c:pt>
              <c:pt idx="2">
                <c:v>0</c:v>
              </c:pt>
              <c:pt idx="3">
                <c:v>0</c:v>
              </c:pt>
            </c:numLit>
          </c:val>
          <c:extLst xmlns:c16r2="http://schemas.microsoft.com/office/drawing/2015/06/chart">
            <c:ext xmlns:c16="http://schemas.microsoft.com/office/drawing/2014/chart" uri="{C3380CC4-5D6E-409C-BE32-E72D297353CC}">
              <c16:uniqueId val="{00000005-09EB-432E-A01A-93D6B7F86711}"/>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1.1615628299894404E-2</c:v>
              </c:pt>
              <c:pt idx="1">
                <c:v>4.7619047619047616E-2</c:v>
              </c:pt>
              <c:pt idx="2">
                <c:v>5.6074766355140186E-2</c:v>
              </c:pt>
              <c:pt idx="3">
                <c:v>0</c:v>
              </c:pt>
            </c:numLit>
          </c:val>
          <c:extLst xmlns:c16r2="http://schemas.microsoft.com/office/drawing/2015/06/chart">
            <c:ext xmlns:c16="http://schemas.microsoft.com/office/drawing/2014/chart" uri="{C3380CC4-5D6E-409C-BE32-E72D297353CC}">
              <c16:uniqueId val="{00000006-09EB-432E-A01A-93D6B7F86711}"/>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0.3790918690601901</c:v>
              </c:pt>
              <c:pt idx="1">
                <c:v>0.70068027210884354</c:v>
              </c:pt>
              <c:pt idx="2">
                <c:v>0.45794392523364486</c:v>
              </c:pt>
              <c:pt idx="3">
                <c:v>0</c:v>
              </c:pt>
            </c:numLit>
          </c:val>
          <c:extLst xmlns:c16r2="http://schemas.microsoft.com/office/drawing/2015/06/chart">
            <c:ext xmlns:c16="http://schemas.microsoft.com/office/drawing/2014/chart" uri="{C3380CC4-5D6E-409C-BE32-E72D297353CC}">
              <c16:uniqueId val="{00000007-09EB-432E-A01A-93D6B7F86711}"/>
            </c:ext>
          </c:extLst>
        </c:ser>
        <c:dLbls>
          <c:showLegendKey val="0"/>
          <c:showVal val="0"/>
          <c:showCatName val="0"/>
          <c:showSerName val="0"/>
          <c:showPercent val="0"/>
          <c:showBubbleSize val="0"/>
        </c:dLbls>
        <c:gapWidth val="150"/>
        <c:axId val="580578432"/>
        <c:axId val="580704656"/>
      </c:barChart>
      <c:catAx>
        <c:axId val="580578432"/>
        <c:scaling>
          <c:orientation val="minMax"/>
        </c:scaling>
        <c:delete val="0"/>
        <c:axPos val="l"/>
        <c:numFmt formatCode="General" sourceLinked="0"/>
        <c:majorTickMark val="out"/>
        <c:minorTickMark val="none"/>
        <c:tickLblPos val="nextTo"/>
        <c:txPr>
          <a:bodyPr/>
          <a:lstStyle/>
          <a:p>
            <a:pPr>
              <a:defRPr b="1"/>
            </a:pPr>
            <a:endParaRPr lang="es-CO"/>
          </a:p>
        </c:txPr>
        <c:crossAx val="580704656"/>
        <c:crosses val="autoZero"/>
        <c:auto val="1"/>
        <c:lblAlgn val="ctr"/>
        <c:lblOffset val="100"/>
        <c:noMultiLvlLbl val="0"/>
      </c:catAx>
      <c:valAx>
        <c:axId val="580704656"/>
        <c:scaling>
          <c:orientation val="minMax"/>
        </c:scaling>
        <c:delete val="1"/>
        <c:axPos val="b"/>
        <c:numFmt formatCode="0.00%" sourceLinked="1"/>
        <c:majorTickMark val="out"/>
        <c:minorTickMark val="none"/>
        <c:tickLblPos val="none"/>
        <c:crossAx val="580578432"/>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6A6C-426D-82C0-1BAFD1364A6F}"/>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A6C-426D-82C0-1BAFD1364A6F}"/>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A6C-426D-82C0-1BAFD1364A6F}"/>
                </c:ext>
                <c:ext xmlns:c15="http://schemas.microsoft.com/office/drawing/2012/chart" uri="{CE6537A1-D6FC-4f65-9D91-7224C49458BB}"/>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6A6C-426D-82C0-1BAFD1364A6F}"/>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6A6C-426D-82C0-1BAFD1364A6F}"/>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0.37815126050420167</c:v>
              </c:pt>
              <c:pt idx="1">
                <c:v>0.38655462184873951</c:v>
              </c:pt>
              <c:pt idx="2">
                <c:v>8.4033613445378158E-2</c:v>
              </c:pt>
              <c:pt idx="3">
                <c:v>3.3613445378151259E-2</c:v>
              </c:pt>
              <c:pt idx="4">
                <c:v>0.11764705882352941</c:v>
              </c:pt>
            </c:numLit>
          </c:val>
          <c:extLst xmlns:c16r2="http://schemas.microsoft.com/office/drawing/2015/06/chart">
            <c:ext xmlns:c16="http://schemas.microsoft.com/office/drawing/2014/chart" uri="{C3380CC4-5D6E-409C-BE32-E72D297353CC}">
              <c16:uniqueId val="{00000005-6A6C-426D-82C0-1BAFD1364A6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888-44B3-894A-927FD3E208BA}"/>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888-44B3-894A-927FD3E208BA}"/>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888-44B3-894A-927FD3E208BA}"/>
                </c:ext>
                <c:ext xmlns:c15="http://schemas.microsoft.com/office/drawing/2012/chart" uri="{CE6537A1-D6FC-4f65-9D91-7224C49458BB}"/>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888-44B3-894A-927FD3E208BA}"/>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888-44B3-894A-927FD3E208BA}"/>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0.18487394957983194</c:v>
              </c:pt>
              <c:pt idx="1">
                <c:v>0.51260504201680668</c:v>
              </c:pt>
              <c:pt idx="2">
                <c:v>0.15966386554621848</c:v>
              </c:pt>
              <c:pt idx="3">
                <c:v>4.2016806722689079E-2</c:v>
              </c:pt>
              <c:pt idx="4">
                <c:v>0.10084033613445378</c:v>
              </c:pt>
            </c:numLit>
          </c:val>
          <c:extLst xmlns:c16r2="http://schemas.microsoft.com/office/drawing/2015/06/chart">
            <c:ext xmlns:c16="http://schemas.microsoft.com/office/drawing/2014/chart" uri="{C3380CC4-5D6E-409C-BE32-E72D297353CC}">
              <c16:uniqueId val="{00000005-3888-44B3-894A-927FD3E208B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B062-4E5C-86F8-8F615199A665}"/>
                </c:ext>
                <c:ext xmlns:c15="http://schemas.microsoft.com/office/drawing/2012/chart" uri="{CE6537A1-D6FC-4f65-9D91-7224C49458BB}"/>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062-4E5C-86F8-8F615199A665}"/>
                </c:ext>
                <c:ext xmlns:c15="http://schemas.microsoft.com/office/drawing/2012/chart" uri="{CE6537A1-D6FC-4f65-9D91-7224C49458BB}"/>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062-4E5C-86F8-8F615199A665}"/>
                </c:ext>
                <c:ext xmlns:c15="http://schemas.microsoft.com/office/drawing/2012/chart" uri="{CE6537A1-D6FC-4f65-9D91-7224C49458BB}"/>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062-4E5C-86F8-8F615199A665}"/>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B062-4E5C-86F8-8F615199A665}"/>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0.49659863945578231</c:v>
              </c:pt>
              <c:pt idx="1">
                <c:v>0.45578231292517007</c:v>
              </c:pt>
              <c:pt idx="2">
                <c:v>4.0816326530612242E-2</c:v>
              </c:pt>
              <c:pt idx="3">
                <c:v>6.8027210884353739E-3</c:v>
              </c:pt>
            </c:numLit>
          </c:val>
          <c:extLst xmlns:c16r2="http://schemas.microsoft.com/office/drawing/2015/06/chart">
            <c:ext xmlns:c16="http://schemas.microsoft.com/office/drawing/2014/chart" uri="{C3380CC4-5D6E-409C-BE32-E72D297353CC}">
              <c16:uniqueId val="{00000005-B062-4E5C-86F8-8F615199A66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5170-46B4-A11B-54311AD032AA}"/>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5170-46B4-A11B-54311AD032AA}"/>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0.55789473684210522</c:v>
              </c:pt>
              <c:pt idx="1">
                <c:v>0.52631578947368418</c:v>
              </c:pt>
              <c:pt idx="2">
                <c:v>8.4210526315789472E-2</c:v>
              </c:pt>
            </c:numLit>
          </c:val>
          <c:extLst xmlns:c16r2="http://schemas.microsoft.com/office/drawing/2015/06/chart">
            <c:ext xmlns:c16="http://schemas.microsoft.com/office/drawing/2014/chart" uri="{C3380CC4-5D6E-409C-BE32-E72D297353CC}">
              <c16:uniqueId val="{00000004-5170-46B4-A11B-54311AD032AA}"/>
            </c:ext>
          </c:extLst>
        </c:ser>
        <c:dLbls>
          <c:showLegendKey val="0"/>
          <c:showVal val="0"/>
          <c:showCatName val="0"/>
          <c:showSerName val="0"/>
          <c:showPercent val="0"/>
          <c:showBubbleSize val="0"/>
        </c:dLbls>
        <c:gapWidth val="219"/>
        <c:overlap val="-27"/>
        <c:axId val="580636448"/>
        <c:axId val="580636056"/>
      </c:barChart>
      <c:catAx>
        <c:axId val="58063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580636056"/>
        <c:crosses val="autoZero"/>
        <c:auto val="1"/>
        <c:lblAlgn val="ctr"/>
        <c:lblOffset val="100"/>
        <c:noMultiLvlLbl val="0"/>
      </c:catAx>
      <c:valAx>
        <c:axId val="580636056"/>
        <c:scaling>
          <c:orientation val="minMax"/>
        </c:scaling>
        <c:delete val="1"/>
        <c:axPos val="l"/>
        <c:numFmt formatCode="0.00%" sourceLinked="1"/>
        <c:majorTickMark val="none"/>
        <c:minorTickMark val="none"/>
        <c:tickLblPos val="none"/>
        <c:crossAx val="5806364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0.85508474576271187</c:v>
              </c:pt>
              <c:pt idx="1">
                <c:v>9.9152542372881361E-2</c:v>
              </c:pt>
              <c:pt idx="2">
                <c:v>4.0677966101694912E-2</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8A3B-4EEA-9D57-30277E6A1FD4}"/>
            </c:ext>
          </c:extLst>
        </c:ser>
        <c:dLbls>
          <c:showLegendKey val="0"/>
          <c:showVal val="0"/>
          <c:showCatName val="0"/>
          <c:showSerName val="0"/>
          <c:showPercent val="0"/>
          <c:showBubbleSize val="0"/>
        </c:dLbls>
        <c:gapWidth val="219"/>
        <c:overlap val="-27"/>
        <c:axId val="580635272"/>
        <c:axId val="580634880"/>
      </c:barChart>
      <c:catAx>
        <c:axId val="580635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580634880"/>
        <c:crosses val="autoZero"/>
        <c:auto val="1"/>
        <c:lblAlgn val="ctr"/>
        <c:lblOffset val="100"/>
        <c:noMultiLvlLbl val="0"/>
      </c:catAx>
      <c:valAx>
        <c:axId val="580634880"/>
        <c:scaling>
          <c:orientation val="minMax"/>
        </c:scaling>
        <c:delete val="1"/>
        <c:axPos val="l"/>
        <c:numFmt formatCode="0.0%" sourceLinked="1"/>
        <c:majorTickMark val="none"/>
        <c:minorTickMark val="none"/>
        <c:tickLblPos val="none"/>
        <c:crossAx val="5806352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733-408F-BDDA-1FBF2C462DE2}"/>
                </c:ext>
                <c:ext xmlns:c15="http://schemas.microsoft.com/office/drawing/2012/chart" uri="{CE6537A1-D6FC-4f65-9D91-7224C49458BB}"/>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733-408F-BDDA-1FBF2C462DE2}"/>
                </c:ext>
                <c:ext xmlns:c15="http://schemas.microsoft.com/office/drawing/2012/chart" uri="{CE6537A1-D6FC-4f65-9D91-7224C49458BB}"/>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733-408F-BDDA-1FBF2C462DE2}"/>
                </c:ext>
                <c:ext xmlns:c15="http://schemas.microsoft.com/office/drawing/2012/chart" uri="{CE6537A1-D6FC-4f65-9D91-7224C49458BB}"/>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733-408F-BDDA-1FBF2C462DE2}"/>
                </c:ext>
                <c:ext xmlns:c15="http://schemas.microsoft.com/office/drawing/2012/chart" uri="{CE6537A1-D6FC-4f65-9D91-7224C49458BB}"/>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733-408F-BDDA-1FBF2C462DE2}"/>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733-408F-BDDA-1FBF2C462DE2}"/>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9.0684253915910961E-3</c:v>
              </c:pt>
              <c:pt idx="1">
                <c:v>1.4014839241549877E-2</c:v>
              </c:pt>
              <c:pt idx="2">
                <c:v>1.0717230008244023E-2</c:v>
              </c:pt>
              <c:pt idx="3">
                <c:v>0.22423742786479803</c:v>
              </c:pt>
            </c:numLit>
          </c:val>
          <c:extLst xmlns:c16r2="http://schemas.microsoft.com/office/drawing/2015/06/chart">
            <c:ext xmlns:c16="http://schemas.microsoft.com/office/drawing/2014/chart" uri="{C3380CC4-5D6E-409C-BE32-E72D297353CC}">
              <c16:uniqueId val="{00000006-3733-408F-BDDA-1FBF2C462DE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19A-4BC0-BCBB-ECBEC16E3D0C}"/>
                </c:ext>
                <c:ext xmlns:c15="http://schemas.microsoft.com/office/drawing/2012/chart" uri="{CE6537A1-D6FC-4f65-9D91-7224C49458BB}"/>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19A-4BC0-BCBB-ECBEC16E3D0C}"/>
                </c:ext>
                <c:ext xmlns:c15="http://schemas.microsoft.com/office/drawing/2012/chart" uri="{CE6537A1-D6FC-4f65-9D91-7224C49458BB}"/>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19A-4BC0-BCBB-ECBEC16E3D0C}"/>
                </c:ext>
                <c:ext xmlns:c15="http://schemas.microsoft.com/office/drawing/2012/chart" uri="{CE6537A1-D6FC-4f65-9D91-7224C49458BB}"/>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19A-4BC0-BCBB-ECBEC16E3D0C}"/>
                </c:ext>
                <c:ext xmlns:c15="http://schemas.microsoft.com/office/drawing/2012/chart" uri="{CE6537A1-D6FC-4f65-9D91-7224C49458BB}"/>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19A-4BC0-BCBB-ECBEC16E3D0C}"/>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19A-4BC0-BCBB-ECBEC16E3D0C}"/>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3.9571310799670238E-2</c:v>
              </c:pt>
              <c:pt idx="1">
                <c:v>0.43610882110469912</c:v>
              </c:pt>
              <c:pt idx="2">
                <c:v>4.8639736191261336E-2</c:v>
              </c:pt>
              <c:pt idx="3">
                <c:v>1.1541632316570486E-2</c:v>
              </c:pt>
              <c:pt idx="4">
                <c:v>6.2654575432811208E-2</c:v>
              </c:pt>
            </c:numLit>
          </c:val>
          <c:extLst xmlns:c16r2="http://schemas.microsoft.com/office/drawing/2015/06/chart">
            <c:ext xmlns:c16="http://schemas.microsoft.com/office/drawing/2014/chart" uri="{C3380CC4-5D6E-409C-BE32-E72D297353CC}">
              <c16:uniqueId val="{00000006-319A-4BC0-BCBB-ECBEC16E3D0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F9F1-4C2B-8C88-4ED2F4C78D50}"/>
                </c:ext>
                <c:ext xmlns:c15="http://schemas.microsoft.com/office/drawing/2012/chart" uri="{CE6537A1-D6FC-4f65-9D91-7224C49458BB}"/>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9F1-4C2B-8C88-4ED2F4C78D50}"/>
                </c:ext>
                <c:ext xmlns:c15="http://schemas.microsoft.com/office/drawing/2012/chart" uri="{CE6537A1-D6FC-4f65-9D91-7224C49458BB}"/>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F9F1-4C2B-8C88-4ED2F4C78D50}"/>
                </c:ext>
                <c:ext xmlns:c15="http://schemas.microsoft.com/office/drawing/2012/chart" uri="{CE6537A1-D6FC-4f65-9D91-7224C49458BB}"/>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9F1-4C2B-8C88-4ED2F4C78D50}"/>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F9F1-4C2B-8C88-4ED2F4C78D5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F9F1-4C2B-8C88-4ED2F4C78D50}"/>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0.11654135338345864</c:v>
              </c:pt>
              <c:pt idx="1">
                <c:v>1.8796992481203006E-2</c:v>
              </c:pt>
              <c:pt idx="2">
                <c:v>0</c:v>
              </c:pt>
            </c:numLit>
          </c:val>
          <c:extLst xmlns:c16r2="http://schemas.microsoft.com/office/drawing/2015/06/chart">
            <c:ext xmlns:c16="http://schemas.microsoft.com/office/drawing/2014/chart" uri="{C3380CC4-5D6E-409C-BE32-E72D297353CC}">
              <c16:uniqueId val="{00000006-F9F1-4C2B-8C88-4ED2F4C78D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8B9E-4864-BA78-7C6EF05C339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8B9E-4864-BA78-7C6EF05C339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8B9E-4864-BA78-7C6EF05C339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8B9E-4864-BA78-7C6EF05C339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8B9E-4864-BA78-7C6EF05C339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8B9E-4864-BA78-7C6EF05C339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8B9E-4864-BA78-7C6EF05C339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8B9E-4864-BA78-7C6EF05C339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8B9E-4864-BA78-7C6EF05C339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8B9E-4864-BA78-7C6EF05C339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8B9E-4864-BA78-7C6EF05C339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8B9E-4864-BA78-7C6EF05C339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8B9E-4864-BA78-7C6EF05C339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8B9E-4864-BA78-7C6EF05C339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8B9E-4864-BA78-7C6EF05C339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8B9E-4864-BA78-7C6EF05C339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8B9E-4864-BA78-7C6EF05C339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18</c:v>
              </c:pt>
              <c:pt idx="2">
                <c:v>2</c:v>
              </c:pt>
              <c:pt idx="3">
                <c:v>0</c:v>
              </c:pt>
              <c:pt idx="4">
                <c:v>3</c:v>
              </c:pt>
              <c:pt idx="5">
                <c:v>1</c:v>
              </c:pt>
              <c:pt idx="6">
                <c:v>1</c:v>
              </c:pt>
              <c:pt idx="7">
                <c:v>3</c:v>
              </c:pt>
              <c:pt idx="8">
                <c:v>8</c:v>
              </c:pt>
              <c:pt idx="9">
                <c:v>15</c:v>
              </c:pt>
              <c:pt idx="10">
                <c:v>6</c:v>
              </c:pt>
              <c:pt idx="11">
                <c:v>2</c:v>
              </c:pt>
              <c:pt idx="12">
                <c:v>47</c:v>
              </c:pt>
              <c:pt idx="13">
                <c:v>23</c:v>
              </c:pt>
              <c:pt idx="14">
                <c:v>6</c:v>
              </c:pt>
              <c:pt idx="15">
                <c:v>9</c:v>
              </c:pt>
              <c:pt idx="16">
                <c:v>15</c:v>
              </c:pt>
            </c:numLit>
          </c:val>
          <c:extLst xmlns:c16r2="http://schemas.microsoft.com/office/drawing/2015/06/chart">
            <c:ext xmlns:c16="http://schemas.microsoft.com/office/drawing/2014/chart" uri="{C3380CC4-5D6E-409C-BE32-E72D297353CC}">
              <c16:uniqueId val="{00000022-8B9E-4864-BA78-7C6EF05C339A}"/>
            </c:ext>
          </c:extLst>
        </c:ser>
        <c:dLbls>
          <c:showLegendKey val="0"/>
          <c:showVal val="0"/>
          <c:showCatName val="0"/>
          <c:showSerName val="0"/>
          <c:showPercent val="0"/>
          <c:showBubbleSize val="0"/>
        </c:dLbls>
        <c:gapWidth val="182"/>
        <c:axId val="580632920"/>
        <c:axId val="580632528"/>
      </c:barChart>
      <c:catAx>
        <c:axId val="580632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580632528"/>
        <c:crosses val="autoZero"/>
        <c:auto val="1"/>
        <c:lblAlgn val="ctr"/>
        <c:lblOffset val="100"/>
        <c:noMultiLvlLbl val="0"/>
      </c:catAx>
      <c:valAx>
        <c:axId val="580632528"/>
        <c:scaling>
          <c:orientation val="minMax"/>
        </c:scaling>
        <c:delete val="1"/>
        <c:axPos val="b"/>
        <c:numFmt formatCode="#,##0" sourceLinked="1"/>
        <c:majorTickMark val="none"/>
        <c:minorTickMark val="none"/>
        <c:tickLblPos val="nextTo"/>
        <c:crossAx val="5806329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188-4A3C-8CEA-D5333F539D8A}"/>
                </c:ext>
                <c:ext xmlns:c15="http://schemas.microsoft.com/office/drawing/2012/chart" uri="{CE6537A1-D6FC-4f65-9D91-7224C49458BB}"/>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188-4A3C-8CEA-D5333F539D8A}"/>
                </c:ext>
                <c:ext xmlns:c15="http://schemas.microsoft.com/office/drawing/2012/chart" uri="{CE6537A1-D6FC-4f65-9D91-7224C49458BB}"/>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188-4A3C-8CEA-D5333F539D8A}"/>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188-4A3C-8CEA-D5333F539D8A}"/>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188-4A3C-8CEA-D5333F539D8A}"/>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8188-4A3C-8CEA-D5333F539D8A}"/>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4.5112781954887216E-2</c:v>
              </c:pt>
              <c:pt idx="1">
                <c:v>3.7593984962406013E-3</c:v>
              </c:pt>
            </c:numLit>
          </c:val>
          <c:extLst xmlns:c16r2="http://schemas.microsoft.com/office/drawing/2015/06/chart">
            <c:ext xmlns:c16="http://schemas.microsoft.com/office/drawing/2014/chart" uri="{C3380CC4-5D6E-409C-BE32-E72D297353CC}">
              <c16:uniqueId val="{00000006-8188-4A3C-8CEA-D5333F539D8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0.13432835820895522</c:v>
              </c:pt>
              <c:pt idx="1">
                <c:v>0.10280373831775701</c:v>
              </c:pt>
              <c:pt idx="2">
                <c:v>8.3333333333333329E-2</c:v>
              </c:pt>
            </c:numLit>
          </c:val>
          <c:extLst xmlns:c16r2="http://schemas.microsoft.com/office/drawing/2015/06/chart">
            <c:ext xmlns:c16="http://schemas.microsoft.com/office/drawing/2014/chart" uri="{C3380CC4-5D6E-409C-BE32-E72D297353CC}">
              <c16:uniqueId val="{00000000-2886-486A-8118-D3354B55B87B}"/>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0.86567164179104472</c:v>
              </c:pt>
              <c:pt idx="1">
                <c:v>0.89719626168224298</c:v>
              </c:pt>
              <c:pt idx="2">
                <c:v>0.91666666666666663</c:v>
              </c:pt>
            </c:numLit>
          </c:val>
          <c:extLst xmlns:c16r2="http://schemas.microsoft.com/office/drawing/2015/06/chart">
            <c:ext xmlns:c16="http://schemas.microsoft.com/office/drawing/2014/chart" uri="{C3380CC4-5D6E-409C-BE32-E72D297353CC}">
              <c16:uniqueId val="{00000001-2886-486A-8118-D3354B55B87B}"/>
            </c:ext>
          </c:extLst>
        </c:ser>
        <c:dLbls>
          <c:showLegendKey val="0"/>
          <c:showVal val="0"/>
          <c:showCatName val="0"/>
          <c:showSerName val="0"/>
          <c:showPercent val="0"/>
          <c:showBubbleSize val="0"/>
        </c:dLbls>
        <c:gapWidth val="150"/>
        <c:axId val="580696816"/>
        <c:axId val="580691720"/>
      </c:barChart>
      <c:catAx>
        <c:axId val="580696816"/>
        <c:scaling>
          <c:orientation val="minMax"/>
        </c:scaling>
        <c:delete val="0"/>
        <c:axPos val="b"/>
        <c:numFmt formatCode="General" sourceLinked="0"/>
        <c:majorTickMark val="out"/>
        <c:minorTickMark val="none"/>
        <c:tickLblPos val="nextTo"/>
        <c:txPr>
          <a:bodyPr/>
          <a:lstStyle/>
          <a:p>
            <a:pPr>
              <a:defRPr b="1"/>
            </a:pPr>
            <a:endParaRPr lang="es-CO"/>
          </a:p>
        </c:txPr>
        <c:crossAx val="580691720"/>
        <c:crosses val="autoZero"/>
        <c:auto val="1"/>
        <c:lblAlgn val="ctr"/>
        <c:lblOffset val="100"/>
        <c:noMultiLvlLbl val="0"/>
      </c:catAx>
      <c:valAx>
        <c:axId val="580691720"/>
        <c:scaling>
          <c:orientation val="minMax"/>
        </c:scaling>
        <c:delete val="1"/>
        <c:axPos val="l"/>
        <c:numFmt formatCode="0.00%" sourceLinked="1"/>
        <c:majorTickMark val="out"/>
        <c:minorTickMark val="none"/>
        <c:tickLblPos val="none"/>
        <c:crossAx val="580696816"/>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AFC4-4B80-A41B-16BBB8B327A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AFC4-4B80-A41B-16BBB8B327A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AFC4-4B80-A41B-16BBB8B327A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AFC4-4B80-A41B-16BBB8B327A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AFC4-4B80-A41B-16BBB8B327A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AFC4-4B80-A41B-16BBB8B327A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AFC4-4B80-A41B-16BBB8B327A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AFC4-4B80-A41B-16BBB8B327A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AFC4-4B80-A41B-16BBB8B327A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AFC4-4B80-A41B-16BBB8B327A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AFC4-4B80-A41B-16BBB8B327A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AFC4-4B80-A41B-16BBB8B327A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AFC4-4B80-A41B-16BBB8B327A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AFC4-4B80-A41B-16BBB8B327A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AFC4-4B80-A41B-16BBB8B327A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AFC4-4B80-A41B-16BBB8B327A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AFC4-4B80-A41B-16BBB8B327A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Prestación de servicios</c:v>
              </c:pt>
              <c:pt idx="1">
                <c:v>Trabajo por obra </c:v>
              </c:pt>
              <c:pt idx="2">
                <c:v>Trabajo por piezas o a destajo </c:v>
              </c:pt>
              <c:pt idx="3">
                <c:v>Trabajo por comisión </c:v>
              </c:pt>
              <c:pt idx="4">
                <c:v>Venta por catálogo </c:v>
              </c:pt>
              <c:pt idx="5">
                <c:v>Se dedica a un oficio</c:v>
              </c:pt>
            </c:strLit>
          </c:cat>
          <c:val>
            <c:numLit>
              <c:formatCode>0.00%</c:formatCode>
              <c:ptCount val="6"/>
              <c:pt idx="0">
                <c:v>0.14583333333333334</c:v>
              </c:pt>
              <c:pt idx="1">
                <c:v>0</c:v>
              </c:pt>
              <c:pt idx="2">
                <c:v>0</c:v>
              </c:pt>
              <c:pt idx="3">
                <c:v>2.0833333333333332E-2</c:v>
              </c:pt>
              <c:pt idx="4">
                <c:v>2.0833333333333332E-2</c:v>
              </c:pt>
              <c:pt idx="5">
                <c:v>2.0833333333333332E-2</c:v>
              </c:pt>
            </c:numLit>
          </c:val>
          <c:extLst xmlns:c16r2="http://schemas.microsoft.com/office/drawing/2015/06/chart">
            <c:ext xmlns:c16="http://schemas.microsoft.com/office/drawing/2014/chart" uri="{C3380CC4-5D6E-409C-BE32-E72D297353CC}">
              <c16:uniqueId val="{00000022-AFC4-4B80-A41B-16BBB8B327AA}"/>
            </c:ext>
          </c:extLst>
        </c:ser>
        <c:dLbls>
          <c:showLegendKey val="0"/>
          <c:showVal val="0"/>
          <c:showCatName val="0"/>
          <c:showSerName val="0"/>
          <c:showPercent val="0"/>
          <c:showBubbleSize val="0"/>
        </c:dLbls>
        <c:gapWidth val="182"/>
        <c:axId val="580631352"/>
        <c:axId val="580630960"/>
      </c:barChart>
      <c:catAx>
        <c:axId val="580631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crossAx val="580630960"/>
        <c:crosses val="autoZero"/>
        <c:auto val="1"/>
        <c:lblAlgn val="ctr"/>
        <c:lblOffset val="100"/>
        <c:noMultiLvlLbl val="0"/>
      </c:catAx>
      <c:valAx>
        <c:axId val="580630960"/>
        <c:scaling>
          <c:orientation val="minMax"/>
        </c:scaling>
        <c:delete val="1"/>
        <c:axPos val="b"/>
        <c:numFmt formatCode="0.00%" sourceLinked="1"/>
        <c:majorTickMark val="none"/>
        <c:minorTickMark val="none"/>
        <c:tickLblPos val="nextTo"/>
        <c:crossAx val="5806313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DF31-4292-9F5E-D22BA4D2C10C}"/>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DF31-4292-9F5E-D22BA4D2C10C}"/>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DF31-4292-9F5E-D22BA4D2C10C}"/>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DF31-4292-9F5E-D22BA4D2C10C}"/>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DF31-4292-9F5E-D22BA4D2C10C}"/>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DF31-4292-9F5E-D22BA4D2C10C}"/>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DF31-4292-9F5E-D22BA4D2C10C}"/>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DF31-4292-9F5E-D22BA4D2C10C}"/>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DF31-4292-9F5E-D22BA4D2C10C}"/>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DF31-4292-9F5E-D22BA4D2C10C}"/>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DF31-4292-9F5E-D22BA4D2C10C}"/>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DF31-4292-9F5E-D22BA4D2C10C}"/>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DF31-4292-9F5E-D22BA4D2C10C}"/>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DF31-4292-9F5E-D22BA4D2C10C}"/>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DF31-4292-9F5E-D22BA4D2C10C}"/>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DF31-4292-9F5E-D22BA4D2C10C}"/>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DF31-4292-9F5E-D22BA4D2C10C}"/>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0</c:v>
              </c:pt>
              <c:pt idx="1">
                <c:v>0</c:v>
              </c:pt>
              <c:pt idx="2">
                <c:v>0</c:v>
              </c:pt>
              <c:pt idx="3">
                <c:v>0</c:v>
              </c:pt>
              <c:pt idx="4">
                <c:v>0</c:v>
              </c:pt>
              <c:pt idx="5">
                <c:v>0</c:v>
              </c:pt>
              <c:pt idx="6">
                <c:v>2</c:v>
              </c:pt>
              <c:pt idx="7">
                <c:v>0</c:v>
              </c:pt>
              <c:pt idx="8">
                <c:v>1</c:v>
              </c:pt>
              <c:pt idx="9">
                <c:v>1</c:v>
              </c:pt>
              <c:pt idx="10">
                <c:v>0</c:v>
              </c:pt>
              <c:pt idx="11">
                <c:v>3</c:v>
              </c:pt>
              <c:pt idx="12">
                <c:v>2</c:v>
              </c:pt>
              <c:pt idx="13">
                <c:v>0</c:v>
              </c:pt>
              <c:pt idx="14">
                <c:v>3</c:v>
              </c:pt>
              <c:pt idx="15">
                <c:v>0</c:v>
              </c:pt>
              <c:pt idx="16">
                <c:v>1</c:v>
              </c:pt>
            </c:numLit>
          </c:val>
          <c:extLst xmlns:c16r2="http://schemas.microsoft.com/office/drawing/2015/06/chart">
            <c:ext xmlns:c16="http://schemas.microsoft.com/office/drawing/2014/chart" uri="{C3380CC4-5D6E-409C-BE32-E72D297353CC}">
              <c16:uniqueId val="{00000022-DF31-4292-9F5E-D22BA4D2C10C}"/>
            </c:ext>
          </c:extLst>
        </c:ser>
        <c:dLbls>
          <c:showLegendKey val="0"/>
          <c:showVal val="0"/>
          <c:showCatName val="0"/>
          <c:showSerName val="0"/>
          <c:showPercent val="0"/>
          <c:showBubbleSize val="0"/>
        </c:dLbls>
        <c:gapWidth val="182"/>
        <c:axId val="580630176"/>
        <c:axId val="580629784"/>
      </c:barChart>
      <c:catAx>
        <c:axId val="580630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580629784"/>
        <c:crosses val="autoZero"/>
        <c:auto val="1"/>
        <c:lblAlgn val="ctr"/>
        <c:lblOffset val="100"/>
        <c:noMultiLvlLbl val="0"/>
      </c:catAx>
      <c:valAx>
        <c:axId val="580629784"/>
        <c:scaling>
          <c:orientation val="minMax"/>
        </c:scaling>
        <c:delete val="1"/>
        <c:axPos val="b"/>
        <c:numFmt formatCode="#,##0" sourceLinked="1"/>
        <c:majorTickMark val="none"/>
        <c:minorTickMark val="none"/>
        <c:tickLblPos val="nextTo"/>
        <c:crossAx val="5806301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4.0118577075098818</c:v>
              </c:pt>
              <c:pt idx="1">
                <c:v>3.9486166007905137</c:v>
              </c:pt>
              <c:pt idx="2">
                <c:v>3.9525691699604741</c:v>
              </c:pt>
              <c:pt idx="3">
                <c:v>4.2094861660079053</c:v>
              </c:pt>
              <c:pt idx="4">
                <c:v>4.2094861660079053</c:v>
              </c:pt>
              <c:pt idx="5">
                <c:v>4.3320158102766797</c:v>
              </c:pt>
              <c:pt idx="6">
                <c:v>4.2806324110671934</c:v>
              </c:pt>
              <c:pt idx="7">
                <c:v>4.1106719367588935</c:v>
              </c:pt>
            </c:numLit>
          </c:val>
          <c:extLst xmlns:c16r2="http://schemas.microsoft.com/office/drawing/2015/06/chart">
            <c:ext xmlns:c16="http://schemas.microsoft.com/office/drawing/2014/chart" uri="{C3380CC4-5D6E-409C-BE32-E72D297353CC}">
              <c16:uniqueId val="{00000000-8C4D-41BA-93AF-1B1C34A631A8}"/>
            </c:ext>
          </c:extLst>
        </c:ser>
        <c:dLbls>
          <c:showLegendKey val="0"/>
          <c:showVal val="0"/>
          <c:showCatName val="0"/>
          <c:showSerName val="0"/>
          <c:showPercent val="0"/>
          <c:showBubbleSize val="0"/>
        </c:dLbls>
        <c:gapWidth val="80"/>
        <c:overlap val="25"/>
        <c:axId val="580629000"/>
        <c:axId val="580628608"/>
      </c:barChart>
      <c:catAx>
        <c:axId val="58062900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580628608"/>
        <c:crosses val="autoZero"/>
        <c:auto val="1"/>
        <c:lblAlgn val="ctr"/>
        <c:lblOffset val="100"/>
        <c:noMultiLvlLbl val="0"/>
      </c:catAx>
      <c:valAx>
        <c:axId val="58062860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580629000"/>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4.2756071805702218</c:v>
              </c:pt>
              <c:pt idx="1">
                <c:v>4.25026399155227</c:v>
              </c:pt>
              <c:pt idx="2">
                <c:v>4.1087645195353746</c:v>
              </c:pt>
              <c:pt idx="3">
                <c:v>3.8373812038014785</c:v>
              </c:pt>
              <c:pt idx="4">
                <c:v>4.449841605068638</c:v>
              </c:pt>
              <c:pt idx="5">
                <c:v>4.4783526927138331</c:v>
              </c:pt>
              <c:pt idx="6">
                <c:v>4.400211193241816</c:v>
              </c:pt>
              <c:pt idx="7">
                <c:v>4.2946145723336855</c:v>
              </c:pt>
              <c:pt idx="8">
                <c:v>4.4213305174234421</c:v>
              </c:pt>
              <c:pt idx="9">
                <c:v>4.1288278775079199</c:v>
              </c:pt>
              <c:pt idx="10">
                <c:v>3.7560718057022173</c:v>
              </c:pt>
              <c:pt idx="11">
                <c:v>3.9514255543822596</c:v>
              </c:pt>
              <c:pt idx="12">
                <c:v>3.8067581837381206</c:v>
              </c:pt>
              <c:pt idx="13">
                <c:v>3.9947201689545935</c:v>
              </c:pt>
              <c:pt idx="14">
                <c:v>4.100316789862724</c:v>
              </c:pt>
              <c:pt idx="15">
                <c:v>4.1562829989440342</c:v>
              </c:pt>
            </c:numLit>
          </c:val>
          <c:extLst xmlns:c16r2="http://schemas.microsoft.com/office/drawing/2015/06/chart">
            <c:ext xmlns:c16="http://schemas.microsoft.com/office/drawing/2014/chart" uri="{C3380CC4-5D6E-409C-BE32-E72D297353CC}">
              <c16:uniqueId val="{00000000-5465-44B6-8516-B7069576162E}"/>
            </c:ext>
          </c:extLst>
        </c:ser>
        <c:dLbls>
          <c:showLegendKey val="0"/>
          <c:showVal val="0"/>
          <c:showCatName val="0"/>
          <c:showSerName val="0"/>
          <c:showPercent val="0"/>
          <c:showBubbleSize val="0"/>
        </c:dLbls>
        <c:gapWidth val="100"/>
        <c:overlap val="-24"/>
        <c:axId val="580627824"/>
        <c:axId val="580627432"/>
      </c:barChart>
      <c:catAx>
        <c:axId val="580627824"/>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580627432"/>
        <c:crosses val="autoZero"/>
        <c:auto val="1"/>
        <c:lblAlgn val="ctr"/>
        <c:lblOffset val="100"/>
        <c:noMultiLvlLbl val="0"/>
      </c:catAx>
      <c:valAx>
        <c:axId val="580627432"/>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0627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0.13254113345521024</c:v>
              </c:pt>
              <c:pt idx="1">
                <c:v>8.226691042047532E-2</c:v>
              </c:pt>
              <c:pt idx="2">
                <c:v>8.2266910420475316E-3</c:v>
              </c:pt>
              <c:pt idx="3">
                <c:v>0</c:v>
              </c:pt>
              <c:pt idx="4">
                <c:v>2.9250457038391225E-2</c:v>
              </c:pt>
            </c:numLit>
          </c:val>
          <c:extLst xmlns:c16r2="http://schemas.microsoft.com/office/drawing/2015/06/chart">
            <c:ext xmlns:c16="http://schemas.microsoft.com/office/drawing/2014/chart" uri="{C3380CC4-5D6E-409C-BE32-E72D297353CC}">
              <c16:uniqueId val="{00000000-56D6-4A3A-8FE9-B7AEB379065B}"/>
            </c:ext>
          </c:extLst>
        </c:ser>
        <c:dLbls>
          <c:dLblPos val="outEnd"/>
          <c:showLegendKey val="0"/>
          <c:showVal val="1"/>
          <c:showCatName val="0"/>
          <c:showSerName val="0"/>
          <c:showPercent val="0"/>
          <c:showBubbleSize val="0"/>
        </c:dLbls>
        <c:gapWidth val="150"/>
        <c:axId val="580624296"/>
        <c:axId val="580626648"/>
      </c:barChart>
      <c:catAx>
        <c:axId val="580624296"/>
        <c:scaling>
          <c:orientation val="minMax"/>
        </c:scaling>
        <c:delete val="0"/>
        <c:axPos val="l"/>
        <c:numFmt formatCode="General" sourceLinked="0"/>
        <c:majorTickMark val="out"/>
        <c:minorTickMark val="none"/>
        <c:tickLblPos val="nextTo"/>
        <c:txPr>
          <a:bodyPr/>
          <a:lstStyle/>
          <a:p>
            <a:pPr>
              <a:defRPr b="1"/>
            </a:pPr>
            <a:endParaRPr lang="es-CO"/>
          </a:p>
        </c:txPr>
        <c:crossAx val="580626648"/>
        <c:crosses val="autoZero"/>
        <c:auto val="1"/>
        <c:lblAlgn val="ctr"/>
        <c:lblOffset val="100"/>
        <c:noMultiLvlLbl val="0"/>
      </c:catAx>
      <c:valAx>
        <c:axId val="580626648"/>
        <c:scaling>
          <c:orientation val="minMax"/>
        </c:scaling>
        <c:delete val="1"/>
        <c:axPos val="b"/>
        <c:numFmt formatCode="0.00%" sourceLinked="1"/>
        <c:majorTickMark val="out"/>
        <c:minorTickMark val="none"/>
        <c:tickLblPos val="none"/>
        <c:crossAx val="58062429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0.18464351005484461</c:v>
              </c:pt>
              <c:pt idx="1">
                <c:v>0.26873857404021939</c:v>
              </c:pt>
              <c:pt idx="2">
                <c:v>0.10786106032906764</c:v>
              </c:pt>
              <c:pt idx="3">
                <c:v>2.4680073126142597E-2</c:v>
              </c:pt>
              <c:pt idx="4">
                <c:v>4.570383912248629E-3</c:v>
              </c:pt>
            </c:numLit>
          </c:val>
          <c:extLst xmlns:c16r2="http://schemas.microsoft.com/office/drawing/2015/06/chart">
            <c:ext xmlns:c16="http://schemas.microsoft.com/office/drawing/2014/chart" uri="{C3380CC4-5D6E-409C-BE32-E72D297353CC}">
              <c16:uniqueId val="{00000000-7EC2-4052-8FCD-45C4A4A488F1}"/>
            </c:ext>
          </c:extLst>
        </c:ser>
        <c:dLbls>
          <c:showLegendKey val="0"/>
          <c:showVal val="0"/>
          <c:showCatName val="0"/>
          <c:showSerName val="0"/>
          <c:showPercent val="0"/>
          <c:showBubbleSize val="0"/>
        </c:dLbls>
        <c:gapWidth val="150"/>
        <c:axId val="580625864"/>
        <c:axId val="580623904"/>
      </c:barChart>
      <c:catAx>
        <c:axId val="580625864"/>
        <c:scaling>
          <c:orientation val="minMax"/>
        </c:scaling>
        <c:delete val="0"/>
        <c:axPos val="l"/>
        <c:numFmt formatCode="General" sourceLinked="0"/>
        <c:majorTickMark val="out"/>
        <c:minorTickMark val="none"/>
        <c:tickLblPos val="nextTo"/>
        <c:txPr>
          <a:bodyPr/>
          <a:lstStyle/>
          <a:p>
            <a:pPr>
              <a:defRPr b="1"/>
            </a:pPr>
            <a:endParaRPr lang="es-CO"/>
          </a:p>
        </c:txPr>
        <c:crossAx val="580623904"/>
        <c:crosses val="autoZero"/>
        <c:auto val="1"/>
        <c:lblAlgn val="ctr"/>
        <c:lblOffset val="100"/>
        <c:noMultiLvlLbl val="0"/>
      </c:catAx>
      <c:valAx>
        <c:axId val="580623904"/>
        <c:scaling>
          <c:orientation val="minMax"/>
        </c:scaling>
        <c:delete val="1"/>
        <c:axPos val="b"/>
        <c:numFmt formatCode="0.00%" sourceLinked="1"/>
        <c:majorTickMark val="out"/>
        <c:minorTickMark val="none"/>
        <c:tickLblPos val="none"/>
        <c:crossAx val="58062586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0.31151003167898628</c:v>
              </c:pt>
              <c:pt idx="1">
                <c:v>0.12882787750791974</c:v>
              </c:pt>
              <c:pt idx="2">
                <c:v>4.2238648363252373E-3</c:v>
              </c:pt>
              <c:pt idx="3">
                <c:v>1.0559662090813093E-3</c:v>
              </c:pt>
            </c:numLit>
          </c:val>
          <c:extLst xmlns:c16r2="http://schemas.microsoft.com/office/drawing/2015/06/chart">
            <c:ext xmlns:c16="http://schemas.microsoft.com/office/drawing/2014/chart" uri="{C3380CC4-5D6E-409C-BE32-E72D297353CC}">
              <c16:uniqueId val="{00000000-272F-4680-84FD-30151D928B86}"/>
            </c:ext>
          </c:extLst>
        </c:ser>
        <c:dLbls>
          <c:showLegendKey val="0"/>
          <c:showVal val="0"/>
          <c:showCatName val="0"/>
          <c:showSerName val="0"/>
          <c:showPercent val="0"/>
          <c:showBubbleSize val="0"/>
        </c:dLbls>
        <c:gapWidth val="150"/>
        <c:shape val="box"/>
        <c:axId val="580605088"/>
        <c:axId val="580625472"/>
        <c:axId val="0"/>
      </c:bar3DChart>
      <c:catAx>
        <c:axId val="5806050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580625472"/>
        <c:crosses val="autoZero"/>
        <c:auto val="1"/>
        <c:lblAlgn val="ctr"/>
        <c:lblOffset val="100"/>
        <c:noMultiLvlLbl val="0"/>
      </c:catAx>
      <c:valAx>
        <c:axId val="58062547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06050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0.41496598639455784</c:v>
              </c:pt>
              <c:pt idx="1">
                <c:v>0.84615384615384615</c:v>
              </c:pt>
              <c:pt idx="2">
                <c:v>0.58333333333333337</c:v>
              </c:pt>
            </c:numLit>
          </c:val>
          <c:extLst xmlns:c16r2="http://schemas.microsoft.com/office/drawing/2015/06/chart">
            <c:ext xmlns:c16="http://schemas.microsoft.com/office/drawing/2014/chart" uri="{C3380CC4-5D6E-409C-BE32-E72D297353CC}">
              <c16:uniqueId val="{00000000-A877-4D11-95B4-703690618F86}"/>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877-4D11-95B4-703690618F86}"/>
                </c:ext>
                <c:ext xmlns:c15="http://schemas.microsoft.com/office/drawing/2012/chart" uri="{CE6537A1-D6FC-4f65-9D91-7224C49458BB}"/>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877-4D11-95B4-703690618F86}"/>
                </c:ext>
                <c:ext xmlns:c15="http://schemas.microsoft.com/office/drawing/2012/chart" uri="{CE6537A1-D6FC-4f65-9D91-7224C49458BB}"/>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877-4D11-95B4-703690618F86}"/>
                </c:ext>
                <c:ext xmlns:c15="http://schemas.microsoft.com/office/drawing/2012/chart" uri="{CE6537A1-D6FC-4f65-9D91-7224C49458BB}"/>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4.0816326530612242E-2</c:v>
              </c:pt>
              <c:pt idx="1">
                <c:v>0.1076923076923077</c:v>
              </c:pt>
              <c:pt idx="2">
                <c:v>0.16666666666666666</c:v>
              </c:pt>
            </c:numLit>
          </c:val>
          <c:extLst xmlns:c16r2="http://schemas.microsoft.com/office/drawing/2015/06/chart">
            <c:ext xmlns:c16="http://schemas.microsoft.com/office/drawing/2014/chart" uri="{C3380CC4-5D6E-409C-BE32-E72D297353CC}">
              <c16:uniqueId val="{00000004-A877-4D11-95B4-703690618F86}"/>
            </c:ext>
          </c:extLst>
        </c:ser>
        <c:dLbls>
          <c:showLegendKey val="0"/>
          <c:showVal val="0"/>
          <c:showCatName val="0"/>
          <c:showSerName val="0"/>
          <c:showPercent val="0"/>
          <c:showBubbleSize val="0"/>
        </c:dLbls>
        <c:gapWidth val="150"/>
        <c:overlap val="-35"/>
        <c:axId val="580690936"/>
        <c:axId val="580690544"/>
      </c:barChart>
      <c:catAx>
        <c:axId val="580690936"/>
        <c:scaling>
          <c:orientation val="minMax"/>
        </c:scaling>
        <c:delete val="0"/>
        <c:axPos val="b"/>
        <c:numFmt formatCode="General" sourceLinked="0"/>
        <c:majorTickMark val="out"/>
        <c:minorTickMark val="none"/>
        <c:tickLblPos val="nextTo"/>
        <c:txPr>
          <a:bodyPr/>
          <a:lstStyle/>
          <a:p>
            <a:pPr>
              <a:defRPr b="1"/>
            </a:pPr>
            <a:endParaRPr lang="es-CO"/>
          </a:p>
        </c:txPr>
        <c:crossAx val="580690544"/>
        <c:crosses val="autoZero"/>
        <c:auto val="1"/>
        <c:lblAlgn val="ctr"/>
        <c:lblOffset val="100"/>
        <c:noMultiLvlLbl val="0"/>
      </c:catAx>
      <c:valAx>
        <c:axId val="580690544"/>
        <c:scaling>
          <c:orientation val="minMax"/>
        </c:scaling>
        <c:delete val="1"/>
        <c:axPos val="l"/>
        <c:numFmt formatCode="0.00%" sourceLinked="1"/>
        <c:majorTickMark val="out"/>
        <c:minorTickMark val="none"/>
        <c:tickLblPos val="none"/>
        <c:crossAx val="580690936"/>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0.23129251700680273</c:v>
              </c:pt>
              <c:pt idx="1">
                <c:v>0.22429906542056074</c:v>
              </c:pt>
              <c:pt idx="2">
                <c:v>0.33333333333333331</c:v>
              </c:pt>
            </c:numLit>
          </c:val>
          <c:extLst xmlns:c16r2="http://schemas.microsoft.com/office/drawing/2015/06/chart">
            <c:ext xmlns:c16="http://schemas.microsoft.com/office/drawing/2014/chart" uri="{C3380CC4-5D6E-409C-BE32-E72D297353CC}">
              <c16:uniqueId val="{00000000-697F-4D03-BCCE-788F9B08C6BB}"/>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0.18367346938775511</c:v>
              </c:pt>
              <c:pt idx="1">
                <c:v>0.3925233644859813</c:v>
              </c:pt>
              <c:pt idx="2">
                <c:v>0.41666666666666669</c:v>
              </c:pt>
            </c:numLit>
          </c:val>
          <c:extLst xmlns:c16r2="http://schemas.microsoft.com/office/drawing/2015/06/chart">
            <c:ext xmlns:c16="http://schemas.microsoft.com/office/drawing/2014/chart" uri="{C3380CC4-5D6E-409C-BE32-E72D297353CC}">
              <c16:uniqueId val="{00000001-697F-4D03-BCCE-788F9B08C6BB}"/>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3.4013605442176874E-2</c:v>
              </c:pt>
              <c:pt idx="1">
                <c:v>1.8691588785046728E-2</c:v>
              </c:pt>
              <c:pt idx="2">
                <c:v>0</c:v>
              </c:pt>
            </c:numLit>
          </c:val>
          <c:extLst xmlns:c16r2="http://schemas.microsoft.com/office/drawing/2015/06/chart">
            <c:ext xmlns:c16="http://schemas.microsoft.com/office/drawing/2014/chart" uri="{C3380CC4-5D6E-409C-BE32-E72D297353CC}">
              <c16:uniqueId val="{00000002-697F-4D03-BCCE-788F9B08C6BB}"/>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97F-4D03-BCCE-788F9B08C6BB}"/>
                </c:ext>
                <c:ext xmlns:c15="http://schemas.microsoft.com/office/drawing/2012/chart" uri="{CE6537A1-D6FC-4f65-9D91-7224C49458BB}"/>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97F-4D03-BCCE-788F9B08C6BB}"/>
                </c:ext>
                <c:ext xmlns:c15="http://schemas.microsoft.com/office/drawing/2012/chart" uri="{CE6537A1-D6FC-4f65-9D91-7224C49458BB}"/>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97F-4D03-BCCE-788F9B08C6BB}"/>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6.1224489795918366E-2</c:v>
              </c:pt>
              <c:pt idx="1">
                <c:v>2.8037383177570093E-2</c:v>
              </c:pt>
              <c:pt idx="2">
                <c:v>0</c:v>
              </c:pt>
            </c:numLit>
          </c:val>
          <c:extLst xmlns:c16r2="http://schemas.microsoft.com/office/drawing/2015/06/chart">
            <c:ext xmlns:c16="http://schemas.microsoft.com/office/drawing/2014/chart" uri="{C3380CC4-5D6E-409C-BE32-E72D297353CC}">
              <c16:uniqueId val="{00000006-697F-4D03-BCCE-788F9B08C6BB}"/>
            </c:ext>
          </c:extLst>
        </c:ser>
        <c:dLbls>
          <c:showLegendKey val="0"/>
          <c:showVal val="0"/>
          <c:showCatName val="0"/>
          <c:showSerName val="0"/>
          <c:showPercent val="0"/>
          <c:showBubbleSize val="0"/>
        </c:dLbls>
        <c:gapWidth val="150"/>
        <c:overlap val="100"/>
        <c:axId val="580689760"/>
        <c:axId val="580680352"/>
      </c:barChart>
      <c:catAx>
        <c:axId val="580689760"/>
        <c:scaling>
          <c:orientation val="minMax"/>
        </c:scaling>
        <c:delete val="0"/>
        <c:axPos val="l"/>
        <c:numFmt formatCode="General" sourceLinked="0"/>
        <c:majorTickMark val="out"/>
        <c:minorTickMark val="none"/>
        <c:tickLblPos val="nextTo"/>
        <c:txPr>
          <a:bodyPr/>
          <a:lstStyle/>
          <a:p>
            <a:pPr>
              <a:defRPr sz="1400" b="1"/>
            </a:pPr>
            <a:endParaRPr lang="es-CO"/>
          </a:p>
        </c:txPr>
        <c:crossAx val="580680352"/>
        <c:crosses val="autoZero"/>
        <c:auto val="1"/>
        <c:lblAlgn val="ctr"/>
        <c:lblOffset val="100"/>
        <c:noMultiLvlLbl val="0"/>
      </c:catAx>
      <c:valAx>
        <c:axId val="580680352"/>
        <c:scaling>
          <c:orientation val="minMax"/>
        </c:scaling>
        <c:delete val="1"/>
        <c:axPos val="b"/>
        <c:numFmt formatCode="0%" sourceLinked="1"/>
        <c:majorTickMark val="out"/>
        <c:minorTickMark val="none"/>
        <c:tickLblPos val="none"/>
        <c:crossAx val="580689760"/>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0.42857142857142855</c:v>
              </c:pt>
              <c:pt idx="1">
                <c:v>0.61682242990654201</c:v>
              </c:pt>
              <c:pt idx="2">
                <c:v>0.66666666666666663</c:v>
              </c:pt>
            </c:numLit>
          </c:val>
          <c:extLst xmlns:c16r2="http://schemas.microsoft.com/office/drawing/2015/06/chart">
            <c:ext xmlns:c16="http://schemas.microsoft.com/office/drawing/2014/chart" uri="{C3380CC4-5D6E-409C-BE32-E72D297353CC}">
              <c16:uniqueId val="{00000000-2A3D-45B2-977E-AB26ACF64C3D}"/>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8.1632653061224483E-2</c:v>
              </c:pt>
              <c:pt idx="1">
                <c:v>4.6728971962616821E-2</c:v>
              </c:pt>
              <c:pt idx="2">
                <c:v>8.3333333333333329E-2</c:v>
              </c:pt>
            </c:numLit>
          </c:val>
          <c:extLst xmlns:c16r2="http://schemas.microsoft.com/office/drawing/2015/06/chart">
            <c:ext xmlns:c16="http://schemas.microsoft.com/office/drawing/2014/chart" uri="{C3380CC4-5D6E-409C-BE32-E72D297353CC}">
              <c16:uniqueId val="{00000001-2A3D-45B2-977E-AB26ACF64C3D}"/>
            </c:ext>
          </c:extLst>
        </c:ser>
        <c:dLbls>
          <c:dLblPos val="ctr"/>
          <c:showLegendKey val="0"/>
          <c:showVal val="1"/>
          <c:showCatName val="0"/>
          <c:showSerName val="0"/>
          <c:showPercent val="0"/>
          <c:showBubbleSize val="0"/>
        </c:dLbls>
        <c:gapWidth val="150"/>
        <c:overlap val="100"/>
        <c:axId val="580679568"/>
        <c:axId val="580679176"/>
      </c:barChart>
      <c:catAx>
        <c:axId val="580679568"/>
        <c:scaling>
          <c:orientation val="minMax"/>
        </c:scaling>
        <c:delete val="0"/>
        <c:axPos val="b"/>
        <c:numFmt formatCode="General" sourceLinked="0"/>
        <c:majorTickMark val="out"/>
        <c:minorTickMark val="none"/>
        <c:tickLblPos val="nextTo"/>
        <c:txPr>
          <a:bodyPr/>
          <a:lstStyle/>
          <a:p>
            <a:pPr>
              <a:defRPr sz="1600" b="1"/>
            </a:pPr>
            <a:endParaRPr lang="es-CO"/>
          </a:p>
        </c:txPr>
        <c:crossAx val="580679176"/>
        <c:crosses val="autoZero"/>
        <c:auto val="1"/>
        <c:lblAlgn val="ctr"/>
        <c:lblOffset val="100"/>
        <c:noMultiLvlLbl val="0"/>
      </c:catAx>
      <c:valAx>
        <c:axId val="580679176"/>
        <c:scaling>
          <c:orientation val="minMax"/>
        </c:scaling>
        <c:delete val="1"/>
        <c:axPos val="l"/>
        <c:numFmt formatCode="0%" sourceLinked="1"/>
        <c:majorTickMark val="out"/>
        <c:minorTickMark val="none"/>
        <c:tickLblPos val="none"/>
        <c:crossAx val="580679568"/>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image" Target="../media/image1.jpeg"/><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Tecnología Industrial</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299</xdr:row>
      <xdr:rowOff>9525</xdr:rowOff>
    </xdr:from>
    <xdr:to>
      <xdr:col>14</xdr:col>
      <xdr:colOff>628649</xdr:colOff>
      <xdr:row>308</xdr:row>
      <xdr:rowOff>247649</xdr:rowOff>
    </xdr:to>
    <xdr:graphicFrame macro="">
      <xdr:nvGraphicFramePr>
        <xdr:cNvPr id="2" name="3 Gráfico">
          <a:extLst>
            <a:ext uri="{FF2B5EF4-FFF2-40B4-BE49-F238E27FC236}">
              <a16:creationId xmlns:a16="http://schemas.microsoft.com/office/drawing/2014/main" xmlns=""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358</xdr:row>
      <xdr:rowOff>238126</xdr:rowOff>
    </xdr:from>
    <xdr:to>
      <xdr:col>13</xdr:col>
      <xdr:colOff>266699</xdr:colOff>
      <xdr:row>380</xdr:row>
      <xdr:rowOff>342900</xdr:rowOff>
    </xdr:to>
    <xdr:graphicFrame macro="">
      <xdr:nvGraphicFramePr>
        <xdr:cNvPr id="3" name="4 Gráfico">
          <a:extLst>
            <a:ext uri="{FF2B5EF4-FFF2-40B4-BE49-F238E27FC236}">
              <a16:creationId xmlns:a16="http://schemas.microsoft.com/office/drawing/2014/main" xmlns=""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382</xdr:row>
      <xdr:rowOff>220436</xdr:rowOff>
    </xdr:from>
    <xdr:to>
      <xdr:col>15</xdr:col>
      <xdr:colOff>346982</xdr:colOff>
      <xdr:row>390</xdr:row>
      <xdr:rowOff>277586</xdr:rowOff>
    </xdr:to>
    <xdr:graphicFrame macro="">
      <xdr:nvGraphicFramePr>
        <xdr:cNvPr id="4" name="5 Gráfico">
          <a:extLst>
            <a:ext uri="{FF2B5EF4-FFF2-40B4-BE49-F238E27FC236}">
              <a16:creationId xmlns:a16="http://schemas.microsoft.com/office/drawing/2014/main" xmlns=""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328</xdr:row>
      <xdr:rowOff>340177</xdr:rowOff>
    </xdr:from>
    <xdr:to>
      <xdr:col>14</xdr:col>
      <xdr:colOff>1088572</xdr:colOff>
      <xdr:row>339</xdr:row>
      <xdr:rowOff>254453</xdr:rowOff>
    </xdr:to>
    <xdr:graphicFrame macro="">
      <xdr:nvGraphicFramePr>
        <xdr:cNvPr id="5" name="7 Gráfico">
          <a:extLst>
            <a:ext uri="{FF2B5EF4-FFF2-40B4-BE49-F238E27FC236}">
              <a16:creationId xmlns:a16="http://schemas.microsoft.com/office/drawing/2014/main" xmlns=""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392</xdr:row>
      <xdr:rowOff>279192</xdr:rowOff>
    </xdr:from>
    <xdr:to>
      <xdr:col>16</xdr:col>
      <xdr:colOff>408213</xdr:colOff>
      <xdr:row>419</xdr:row>
      <xdr:rowOff>54429</xdr:rowOff>
    </xdr:to>
    <xdr:graphicFrame macro="">
      <xdr:nvGraphicFramePr>
        <xdr:cNvPr id="6" name="8 Gráfico">
          <a:extLst>
            <a:ext uri="{FF2B5EF4-FFF2-40B4-BE49-F238E27FC236}">
              <a16:creationId xmlns:a16="http://schemas.microsoft.com/office/drawing/2014/main" xmlns=""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423</xdr:row>
      <xdr:rowOff>94384</xdr:rowOff>
    </xdr:from>
    <xdr:to>
      <xdr:col>14</xdr:col>
      <xdr:colOff>1047750</xdr:colOff>
      <xdr:row>431</xdr:row>
      <xdr:rowOff>789709</xdr:rowOff>
    </xdr:to>
    <xdr:graphicFrame macro="">
      <xdr:nvGraphicFramePr>
        <xdr:cNvPr id="7" name="9 Gráfico">
          <a:extLst>
            <a:ext uri="{FF2B5EF4-FFF2-40B4-BE49-F238E27FC236}">
              <a16:creationId xmlns:a16="http://schemas.microsoft.com/office/drawing/2014/main" xmlns=""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497</xdr:row>
      <xdr:rowOff>304800</xdr:rowOff>
    </xdr:from>
    <xdr:to>
      <xdr:col>15</xdr:col>
      <xdr:colOff>367393</xdr:colOff>
      <xdr:row>508</xdr:row>
      <xdr:rowOff>0</xdr:rowOff>
    </xdr:to>
    <xdr:graphicFrame macro="">
      <xdr:nvGraphicFramePr>
        <xdr:cNvPr id="8" name="13 Gráfico">
          <a:extLst>
            <a:ext uri="{FF2B5EF4-FFF2-40B4-BE49-F238E27FC236}">
              <a16:creationId xmlns:a16="http://schemas.microsoft.com/office/drawing/2014/main" xmlns=""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510</xdr:row>
      <xdr:rowOff>87457</xdr:rowOff>
    </xdr:from>
    <xdr:to>
      <xdr:col>16</xdr:col>
      <xdr:colOff>272143</xdr:colOff>
      <xdr:row>523</xdr:row>
      <xdr:rowOff>122465</xdr:rowOff>
    </xdr:to>
    <xdr:graphicFrame macro="">
      <xdr:nvGraphicFramePr>
        <xdr:cNvPr id="9" name="14 Gráfico">
          <a:extLst>
            <a:ext uri="{FF2B5EF4-FFF2-40B4-BE49-F238E27FC236}">
              <a16:creationId xmlns:a16="http://schemas.microsoft.com/office/drawing/2014/main" xmlns=""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525</xdr:row>
      <xdr:rowOff>475384</xdr:rowOff>
    </xdr:from>
    <xdr:to>
      <xdr:col>14</xdr:col>
      <xdr:colOff>1163782</xdr:colOff>
      <xdr:row>536</xdr:row>
      <xdr:rowOff>0</xdr:rowOff>
    </xdr:to>
    <xdr:graphicFrame macro="">
      <xdr:nvGraphicFramePr>
        <xdr:cNvPr id="10" name="15 Gráfico">
          <a:extLst>
            <a:ext uri="{FF2B5EF4-FFF2-40B4-BE49-F238E27FC236}">
              <a16:creationId xmlns:a16="http://schemas.microsoft.com/office/drawing/2014/main" xmlns=""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538</xdr:row>
      <xdr:rowOff>38100</xdr:rowOff>
    </xdr:from>
    <xdr:to>
      <xdr:col>15</xdr:col>
      <xdr:colOff>34637</xdr:colOff>
      <xdr:row>555</xdr:row>
      <xdr:rowOff>247649</xdr:rowOff>
    </xdr:to>
    <xdr:graphicFrame macro="">
      <xdr:nvGraphicFramePr>
        <xdr:cNvPr id="11" name="16 Gráfico">
          <a:extLst>
            <a:ext uri="{FF2B5EF4-FFF2-40B4-BE49-F238E27FC236}">
              <a16:creationId xmlns:a16="http://schemas.microsoft.com/office/drawing/2014/main" xmlns=""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304800</xdr:colOff>
      <xdr:row>642</xdr:row>
      <xdr:rowOff>38100</xdr:rowOff>
    </xdr:from>
    <xdr:to>
      <xdr:col>12</xdr:col>
      <xdr:colOff>661147</xdr:colOff>
      <xdr:row>661</xdr:row>
      <xdr:rowOff>9525</xdr:rowOff>
    </xdr:to>
    <xdr:graphicFrame macro="">
      <xdr:nvGraphicFramePr>
        <xdr:cNvPr id="12" name="20 Gráfico">
          <a:extLst>
            <a:ext uri="{FF2B5EF4-FFF2-40B4-BE49-F238E27FC236}">
              <a16:creationId xmlns:a16="http://schemas.microsoft.com/office/drawing/2014/main" xmlns=""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221672</xdr:colOff>
      <xdr:row>665</xdr:row>
      <xdr:rowOff>184439</xdr:rowOff>
    </xdr:from>
    <xdr:to>
      <xdr:col>14</xdr:col>
      <xdr:colOff>995795</xdr:colOff>
      <xdr:row>681</xdr:row>
      <xdr:rowOff>244187</xdr:rowOff>
    </xdr:to>
    <xdr:graphicFrame macro="">
      <xdr:nvGraphicFramePr>
        <xdr:cNvPr id="13" name="21 Gráfico">
          <a:extLst>
            <a:ext uri="{FF2B5EF4-FFF2-40B4-BE49-F238E27FC236}">
              <a16:creationId xmlns:a16="http://schemas.microsoft.com/office/drawing/2014/main" xmlns=""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257175</xdr:colOff>
      <xdr:row>706</xdr:row>
      <xdr:rowOff>47624</xdr:rowOff>
    </xdr:from>
    <xdr:to>
      <xdr:col>14</xdr:col>
      <xdr:colOff>1056409</xdr:colOff>
      <xdr:row>714</xdr:row>
      <xdr:rowOff>219074</xdr:rowOff>
    </xdr:to>
    <xdr:graphicFrame macro="">
      <xdr:nvGraphicFramePr>
        <xdr:cNvPr id="14" name="22 Gráfico">
          <a:extLst>
            <a:ext uri="{FF2B5EF4-FFF2-40B4-BE49-F238E27FC236}">
              <a16:creationId xmlns:a16="http://schemas.microsoft.com/office/drawing/2014/main" xmlns=""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55418</xdr:colOff>
      <xdr:row>715</xdr:row>
      <xdr:rowOff>95250</xdr:rowOff>
    </xdr:from>
    <xdr:to>
      <xdr:col>14</xdr:col>
      <xdr:colOff>666750</xdr:colOff>
      <xdr:row>734</xdr:row>
      <xdr:rowOff>0</xdr:rowOff>
    </xdr:to>
    <xdr:graphicFrame macro="">
      <xdr:nvGraphicFramePr>
        <xdr:cNvPr id="15" name="23 Gráfico">
          <a:extLst>
            <a:ext uri="{FF2B5EF4-FFF2-40B4-BE49-F238E27FC236}">
              <a16:creationId xmlns:a16="http://schemas.microsoft.com/office/drawing/2014/main" xmlns=""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400050</xdr:colOff>
      <xdr:row>736</xdr:row>
      <xdr:rowOff>66674</xdr:rowOff>
    </xdr:from>
    <xdr:to>
      <xdr:col>14</xdr:col>
      <xdr:colOff>883227</xdr:colOff>
      <xdr:row>749</xdr:row>
      <xdr:rowOff>57150</xdr:rowOff>
    </xdr:to>
    <xdr:graphicFrame macro="">
      <xdr:nvGraphicFramePr>
        <xdr:cNvPr id="16" name="24 Gráfico">
          <a:extLst>
            <a:ext uri="{FF2B5EF4-FFF2-40B4-BE49-F238E27FC236}">
              <a16:creationId xmlns:a16="http://schemas.microsoft.com/office/drawing/2014/main" xmlns=""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763</xdr:row>
      <xdr:rowOff>123825</xdr:rowOff>
    </xdr:from>
    <xdr:to>
      <xdr:col>7</xdr:col>
      <xdr:colOff>571500</xdr:colOff>
      <xdr:row>774</xdr:row>
      <xdr:rowOff>85725</xdr:rowOff>
    </xdr:to>
    <xdr:graphicFrame macro="">
      <xdr:nvGraphicFramePr>
        <xdr:cNvPr id="17" name="25 Gráfico">
          <a:extLst>
            <a:ext uri="{FF2B5EF4-FFF2-40B4-BE49-F238E27FC236}">
              <a16:creationId xmlns:a16="http://schemas.microsoft.com/office/drawing/2014/main" xmlns=""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103909</xdr:colOff>
      <xdr:row>761</xdr:row>
      <xdr:rowOff>64324</xdr:rowOff>
    </xdr:from>
    <xdr:to>
      <xdr:col>13</xdr:col>
      <xdr:colOff>613559</xdr:colOff>
      <xdr:row>774</xdr:row>
      <xdr:rowOff>8614</xdr:rowOff>
    </xdr:to>
    <xdr:graphicFrame macro="">
      <xdr:nvGraphicFramePr>
        <xdr:cNvPr id="18" name="26 Gráfico">
          <a:extLst>
            <a:ext uri="{FF2B5EF4-FFF2-40B4-BE49-F238E27FC236}">
              <a16:creationId xmlns:a16="http://schemas.microsoft.com/office/drawing/2014/main" xmlns=""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557893</xdr:colOff>
      <xdr:row>45</xdr:row>
      <xdr:rowOff>141193</xdr:rowOff>
    </xdr:from>
    <xdr:to>
      <xdr:col>14</xdr:col>
      <xdr:colOff>224918</xdr:colOff>
      <xdr:row>53</xdr:row>
      <xdr:rowOff>1331819</xdr:rowOff>
    </xdr:to>
    <xdr:graphicFrame macro="">
      <xdr:nvGraphicFramePr>
        <xdr:cNvPr id="19" name="28 Gráfico">
          <a:extLst>
            <a:ext uri="{FF2B5EF4-FFF2-40B4-BE49-F238E27FC236}">
              <a16:creationId xmlns:a16="http://schemas.microsoft.com/office/drawing/2014/main" xmlns=""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653142</xdr:colOff>
      <xdr:row>55</xdr:row>
      <xdr:rowOff>180973</xdr:rowOff>
    </xdr:from>
    <xdr:to>
      <xdr:col>16</xdr:col>
      <xdr:colOff>136070</xdr:colOff>
      <xdr:row>65</xdr:row>
      <xdr:rowOff>802821</xdr:rowOff>
    </xdr:to>
    <xdr:graphicFrame macro="">
      <xdr:nvGraphicFramePr>
        <xdr:cNvPr id="20" name="29 Gráfico">
          <a:extLst>
            <a:ext uri="{FF2B5EF4-FFF2-40B4-BE49-F238E27FC236}">
              <a16:creationId xmlns:a16="http://schemas.microsoft.com/office/drawing/2014/main" xmlns=""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207818</xdr:colOff>
      <xdr:row>778</xdr:row>
      <xdr:rowOff>9524</xdr:rowOff>
    </xdr:from>
    <xdr:to>
      <xdr:col>15</xdr:col>
      <xdr:colOff>-1</xdr:colOff>
      <xdr:row>787</xdr:row>
      <xdr:rowOff>219074</xdr:rowOff>
    </xdr:to>
    <xdr:graphicFrame macro="">
      <xdr:nvGraphicFramePr>
        <xdr:cNvPr id="21" name="30 Gráfico">
          <a:extLst>
            <a:ext uri="{FF2B5EF4-FFF2-40B4-BE49-F238E27FC236}">
              <a16:creationId xmlns:a16="http://schemas.microsoft.com/office/drawing/2014/main" xmlns=""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309562</xdr:colOff>
      <xdr:row>790</xdr:row>
      <xdr:rowOff>0</xdr:rowOff>
    </xdr:from>
    <xdr:to>
      <xdr:col>17</xdr:col>
      <xdr:colOff>241526</xdr:colOff>
      <xdr:row>802</xdr:row>
      <xdr:rowOff>316366</xdr:rowOff>
    </xdr:to>
    <xdr:graphicFrame macro="">
      <xdr:nvGraphicFramePr>
        <xdr:cNvPr id="22" name="31 Gráfico">
          <a:extLst>
            <a:ext uri="{FF2B5EF4-FFF2-40B4-BE49-F238E27FC236}">
              <a16:creationId xmlns:a16="http://schemas.microsoft.com/office/drawing/2014/main" xmlns=""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115662</xdr:colOff>
      <xdr:row>806</xdr:row>
      <xdr:rowOff>13607</xdr:rowOff>
    </xdr:from>
    <xdr:to>
      <xdr:col>12</xdr:col>
      <xdr:colOff>0</xdr:colOff>
      <xdr:row>817</xdr:row>
      <xdr:rowOff>176893</xdr:rowOff>
    </xdr:to>
    <xdr:graphicFrame macro="">
      <xdr:nvGraphicFramePr>
        <xdr:cNvPr id="23" name="32 Gráfico">
          <a:extLst>
            <a:ext uri="{FF2B5EF4-FFF2-40B4-BE49-F238E27FC236}">
              <a16:creationId xmlns:a16="http://schemas.microsoft.com/office/drawing/2014/main" xmlns=""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819149</xdr:colOff>
      <xdr:row>822</xdr:row>
      <xdr:rowOff>66674</xdr:rowOff>
    </xdr:from>
    <xdr:to>
      <xdr:col>14</xdr:col>
      <xdr:colOff>9524</xdr:colOff>
      <xdr:row>834</xdr:row>
      <xdr:rowOff>266699</xdr:rowOff>
    </xdr:to>
    <xdr:graphicFrame macro="">
      <xdr:nvGraphicFramePr>
        <xdr:cNvPr id="24" name="33 Gráfico">
          <a:extLst>
            <a:ext uri="{FF2B5EF4-FFF2-40B4-BE49-F238E27FC236}">
              <a16:creationId xmlns:a16="http://schemas.microsoft.com/office/drawing/2014/main" xmlns=""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156881</xdr:colOff>
      <xdr:row>84</xdr:row>
      <xdr:rowOff>144555</xdr:rowOff>
    </xdr:from>
    <xdr:to>
      <xdr:col>13</xdr:col>
      <xdr:colOff>941294</xdr:colOff>
      <xdr:row>92</xdr:row>
      <xdr:rowOff>411255</xdr:rowOff>
    </xdr:to>
    <xdr:graphicFrame macro="">
      <xdr:nvGraphicFramePr>
        <xdr:cNvPr id="25" name="34 Gráfico">
          <a:extLst>
            <a:ext uri="{FF2B5EF4-FFF2-40B4-BE49-F238E27FC236}">
              <a16:creationId xmlns:a16="http://schemas.microsoft.com/office/drawing/2014/main" xmlns="" id="{00000000-0008-0000-06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183727</xdr:colOff>
      <xdr:row>92</xdr:row>
      <xdr:rowOff>470900</xdr:rowOff>
    </xdr:from>
    <xdr:to>
      <xdr:col>13</xdr:col>
      <xdr:colOff>1154207</xdr:colOff>
      <xdr:row>100</xdr:row>
      <xdr:rowOff>54194</xdr:rowOff>
    </xdr:to>
    <xdr:graphicFrame macro="">
      <xdr:nvGraphicFramePr>
        <xdr:cNvPr id="26" name="35 Gráfico">
          <a:extLst>
            <a:ext uri="{FF2B5EF4-FFF2-40B4-BE49-F238E27FC236}">
              <a16:creationId xmlns:a16="http://schemas.microsoft.com/office/drawing/2014/main" xmlns=""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2722</xdr:colOff>
      <xdr:row>159</xdr:row>
      <xdr:rowOff>63954</xdr:rowOff>
    </xdr:from>
    <xdr:to>
      <xdr:col>14</xdr:col>
      <xdr:colOff>255815</xdr:colOff>
      <xdr:row>173</xdr:row>
      <xdr:rowOff>243568</xdr:rowOff>
    </xdr:to>
    <xdr:graphicFrame macro="">
      <xdr:nvGraphicFramePr>
        <xdr:cNvPr id="27" name="39 Gráfico">
          <a:extLst>
            <a:ext uri="{FF2B5EF4-FFF2-40B4-BE49-F238E27FC236}">
              <a16:creationId xmlns:a16="http://schemas.microsoft.com/office/drawing/2014/main" xmlns="" id="{00000000-0008-0000-06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920958</xdr:colOff>
      <xdr:row>174</xdr:row>
      <xdr:rowOff>163286</xdr:rowOff>
    </xdr:from>
    <xdr:to>
      <xdr:col>14</xdr:col>
      <xdr:colOff>1088572</xdr:colOff>
      <xdr:row>192</xdr:row>
      <xdr:rowOff>0</xdr:rowOff>
    </xdr:to>
    <xdr:graphicFrame macro="">
      <xdr:nvGraphicFramePr>
        <xdr:cNvPr id="28" name="40 Gráfico">
          <a:extLst>
            <a:ext uri="{FF2B5EF4-FFF2-40B4-BE49-F238E27FC236}">
              <a16:creationId xmlns:a16="http://schemas.microsoft.com/office/drawing/2014/main" xmlns="" id="{00000000-0008-0000-06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279068</xdr:colOff>
      <xdr:row>225</xdr:row>
      <xdr:rowOff>157100</xdr:rowOff>
    </xdr:from>
    <xdr:to>
      <xdr:col>14</xdr:col>
      <xdr:colOff>1061357</xdr:colOff>
      <xdr:row>241</xdr:row>
      <xdr:rowOff>27213</xdr:rowOff>
    </xdr:to>
    <xdr:graphicFrame macro="">
      <xdr:nvGraphicFramePr>
        <xdr:cNvPr id="29" name="43 Gráfico">
          <a:extLst>
            <a:ext uri="{FF2B5EF4-FFF2-40B4-BE49-F238E27FC236}">
              <a16:creationId xmlns:a16="http://schemas.microsoft.com/office/drawing/2014/main" xmlns="" id="{00000000-0008-0000-06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146461</xdr:colOff>
      <xdr:row>241</xdr:row>
      <xdr:rowOff>152646</xdr:rowOff>
    </xdr:from>
    <xdr:to>
      <xdr:col>14</xdr:col>
      <xdr:colOff>1061357</xdr:colOff>
      <xdr:row>257</xdr:row>
      <xdr:rowOff>258536</xdr:rowOff>
    </xdr:to>
    <xdr:graphicFrame macro="">
      <xdr:nvGraphicFramePr>
        <xdr:cNvPr id="30" name="44 Gráfico">
          <a:extLst>
            <a:ext uri="{FF2B5EF4-FFF2-40B4-BE49-F238E27FC236}">
              <a16:creationId xmlns:a16="http://schemas.microsoft.com/office/drawing/2014/main" xmlns="" id="{00000000-0008-0000-06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77313</xdr:colOff>
      <xdr:row>259</xdr:row>
      <xdr:rowOff>40820</xdr:rowOff>
    </xdr:from>
    <xdr:to>
      <xdr:col>15</xdr:col>
      <xdr:colOff>272143</xdr:colOff>
      <xdr:row>276</xdr:row>
      <xdr:rowOff>13607</xdr:rowOff>
    </xdr:to>
    <xdr:graphicFrame macro="">
      <xdr:nvGraphicFramePr>
        <xdr:cNvPr id="31" name="45 Gráfico">
          <a:extLst>
            <a:ext uri="{FF2B5EF4-FFF2-40B4-BE49-F238E27FC236}">
              <a16:creationId xmlns:a16="http://schemas.microsoft.com/office/drawing/2014/main" xmlns="" id="{00000000-0008-0000-06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919843</xdr:colOff>
      <xdr:row>275</xdr:row>
      <xdr:rowOff>189140</xdr:rowOff>
    </xdr:from>
    <xdr:to>
      <xdr:col>14</xdr:col>
      <xdr:colOff>1197429</xdr:colOff>
      <xdr:row>292</xdr:row>
      <xdr:rowOff>54429</xdr:rowOff>
    </xdr:to>
    <xdr:graphicFrame macro="">
      <xdr:nvGraphicFramePr>
        <xdr:cNvPr id="32" name="46 Gráfico">
          <a:extLst>
            <a:ext uri="{FF2B5EF4-FFF2-40B4-BE49-F238E27FC236}">
              <a16:creationId xmlns:a16="http://schemas.microsoft.com/office/drawing/2014/main" xmlns="" id="{00000000-0008-0000-06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379370</xdr:colOff>
      <xdr:row>314</xdr:row>
      <xdr:rowOff>159226</xdr:rowOff>
    </xdr:from>
    <xdr:to>
      <xdr:col>15</xdr:col>
      <xdr:colOff>272143</xdr:colOff>
      <xdr:row>326</xdr:row>
      <xdr:rowOff>0</xdr:rowOff>
    </xdr:to>
    <xdr:graphicFrame macro="">
      <xdr:nvGraphicFramePr>
        <xdr:cNvPr id="33" name="48 Gráfico">
          <a:extLst>
            <a:ext uri="{FF2B5EF4-FFF2-40B4-BE49-F238E27FC236}">
              <a16:creationId xmlns:a16="http://schemas.microsoft.com/office/drawing/2014/main" xmlns="" id="{00000000-0008-0000-06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542925</xdr:colOff>
      <xdr:row>346</xdr:row>
      <xdr:rowOff>76200</xdr:rowOff>
    </xdr:from>
    <xdr:to>
      <xdr:col>12</xdr:col>
      <xdr:colOff>133350</xdr:colOff>
      <xdr:row>356</xdr:row>
      <xdr:rowOff>609600</xdr:rowOff>
    </xdr:to>
    <xdr:graphicFrame macro="">
      <xdr:nvGraphicFramePr>
        <xdr:cNvPr id="34" name="49 Gráfico">
          <a:extLst>
            <a:ext uri="{FF2B5EF4-FFF2-40B4-BE49-F238E27FC236}">
              <a16:creationId xmlns:a16="http://schemas.microsoft.com/office/drawing/2014/main" xmlns="" id="{00000000-0008-0000-06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172812</xdr:colOff>
      <xdr:row>448</xdr:row>
      <xdr:rowOff>268059</xdr:rowOff>
    </xdr:from>
    <xdr:to>
      <xdr:col>15</xdr:col>
      <xdr:colOff>40023</xdr:colOff>
      <xdr:row>456</xdr:row>
      <xdr:rowOff>350931</xdr:rowOff>
    </xdr:to>
    <xdr:graphicFrame macro="">
      <xdr:nvGraphicFramePr>
        <xdr:cNvPr id="35" name="50 Gráfico">
          <a:extLst>
            <a:ext uri="{FF2B5EF4-FFF2-40B4-BE49-F238E27FC236}">
              <a16:creationId xmlns:a16="http://schemas.microsoft.com/office/drawing/2014/main" xmlns="" id="{00000000-0008-0000-06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178254</xdr:colOff>
      <xdr:row>435</xdr:row>
      <xdr:rowOff>194583</xdr:rowOff>
    </xdr:from>
    <xdr:to>
      <xdr:col>14</xdr:col>
      <xdr:colOff>979715</xdr:colOff>
      <xdr:row>443</xdr:row>
      <xdr:rowOff>10391</xdr:rowOff>
    </xdr:to>
    <xdr:graphicFrame macro="">
      <xdr:nvGraphicFramePr>
        <xdr:cNvPr id="36" name="52 Gráfico">
          <a:extLst>
            <a:ext uri="{FF2B5EF4-FFF2-40B4-BE49-F238E27FC236}">
              <a16:creationId xmlns:a16="http://schemas.microsoft.com/office/drawing/2014/main" xmlns="" id="{00000000-0008-0000-06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116343</xdr:colOff>
      <xdr:row>863</xdr:row>
      <xdr:rowOff>404813</xdr:rowOff>
    </xdr:from>
    <xdr:to>
      <xdr:col>14</xdr:col>
      <xdr:colOff>928687</xdr:colOff>
      <xdr:row>870</xdr:row>
      <xdr:rowOff>433388</xdr:rowOff>
    </xdr:to>
    <xdr:graphicFrame macro="">
      <xdr:nvGraphicFramePr>
        <xdr:cNvPr id="37" name="53 Gráfico">
          <a:extLst>
            <a:ext uri="{FF2B5EF4-FFF2-40B4-BE49-F238E27FC236}">
              <a16:creationId xmlns:a16="http://schemas.microsoft.com/office/drawing/2014/main" xmlns="" id="{00000000-0008-0000-06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xdr:col>
      <xdr:colOff>285750</xdr:colOff>
      <xdr:row>870</xdr:row>
      <xdr:rowOff>738188</xdr:rowOff>
    </xdr:from>
    <xdr:to>
      <xdr:col>14</xdr:col>
      <xdr:colOff>928687</xdr:colOff>
      <xdr:row>877</xdr:row>
      <xdr:rowOff>695325</xdr:rowOff>
    </xdr:to>
    <xdr:graphicFrame macro="">
      <xdr:nvGraphicFramePr>
        <xdr:cNvPr id="38" name="55 Gráfico">
          <a:extLst>
            <a:ext uri="{FF2B5EF4-FFF2-40B4-BE49-F238E27FC236}">
              <a16:creationId xmlns:a16="http://schemas.microsoft.com/office/drawing/2014/main" xmlns="" id="{00000000-0008-0000-06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190501</xdr:colOff>
      <xdr:row>878</xdr:row>
      <xdr:rowOff>238124</xdr:rowOff>
    </xdr:from>
    <xdr:to>
      <xdr:col>14</xdr:col>
      <xdr:colOff>928687</xdr:colOff>
      <xdr:row>886</xdr:row>
      <xdr:rowOff>0</xdr:rowOff>
    </xdr:to>
    <xdr:graphicFrame macro="">
      <xdr:nvGraphicFramePr>
        <xdr:cNvPr id="39" name="56 Gráfico">
          <a:extLst>
            <a:ext uri="{FF2B5EF4-FFF2-40B4-BE49-F238E27FC236}">
              <a16:creationId xmlns:a16="http://schemas.microsoft.com/office/drawing/2014/main" xmlns="" id="{00000000-0008-0000-06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904</xdr:row>
      <xdr:rowOff>54429</xdr:rowOff>
    </xdr:from>
    <xdr:to>
      <xdr:col>8</xdr:col>
      <xdr:colOff>510269</xdr:colOff>
      <xdr:row>920</xdr:row>
      <xdr:rowOff>0</xdr:rowOff>
    </xdr:to>
    <xdr:graphicFrame macro="">
      <xdr:nvGraphicFramePr>
        <xdr:cNvPr id="40" name="58 Gráfico">
          <a:extLst>
            <a:ext uri="{FF2B5EF4-FFF2-40B4-BE49-F238E27FC236}">
              <a16:creationId xmlns:a16="http://schemas.microsoft.com/office/drawing/2014/main" xmlns="" id="{00000000-0008-0000-06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238125</xdr:colOff>
      <xdr:row>890</xdr:row>
      <xdr:rowOff>71436</xdr:rowOff>
    </xdr:from>
    <xdr:to>
      <xdr:col>14</xdr:col>
      <xdr:colOff>1023937</xdr:colOff>
      <xdr:row>903</xdr:row>
      <xdr:rowOff>44904</xdr:rowOff>
    </xdr:to>
    <xdr:graphicFrame macro="">
      <xdr:nvGraphicFramePr>
        <xdr:cNvPr id="41" name="59 Gráfico">
          <a:extLst>
            <a:ext uri="{FF2B5EF4-FFF2-40B4-BE49-F238E27FC236}">
              <a16:creationId xmlns:a16="http://schemas.microsoft.com/office/drawing/2014/main" xmlns="" id="{00000000-0008-0000-06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351064</xdr:colOff>
      <xdr:row>923</xdr:row>
      <xdr:rowOff>55790</xdr:rowOff>
    </xdr:from>
    <xdr:to>
      <xdr:col>15</xdr:col>
      <xdr:colOff>149678</xdr:colOff>
      <xdr:row>931</xdr:row>
      <xdr:rowOff>65315</xdr:rowOff>
    </xdr:to>
    <xdr:graphicFrame macro="">
      <xdr:nvGraphicFramePr>
        <xdr:cNvPr id="42" name="60 Gráfico">
          <a:extLst>
            <a:ext uri="{FF2B5EF4-FFF2-40B4-BE49-F238E27FC236}">
              <a16:creationId xmlns:a16="http://schemas.microsoft.com/office/drawing/2014/main" xmlns="" id="{00000000-0008-0000-06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86407</xdr:colOff>
      <xdr:row>933</xdr:row>
      <xdr:rowOff>147638</xdr:rowOff>
    </xdr:from>
    <xdr:to>
      <xdr:col>14</xdr:col>
      <xdr:colOff>1095375</xdr:colOff>
      <xdr:row>941</xdr:row>
      <xdr:rowOff>52389</xdr:rowOff>
    </xdr:to>
    <xdr:graphicFrame macro="">
      <xdr:nvGraphicFramePr>
        <xdr:cNvPr id="43" name="61 Gráfico">
          <a:extLst>
            <a:ext uri="{FF2B5EF4-FFF2-40B4-BE49-F238E27FC236}">
              <a16:creationId xmlns:a16="http://schemas.microsoft.com/office/drawing/2014/main" xmlns="" id="{00000000-0008-0000-06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809625</xdr:colOff>
      <xdr:row>941</xdr:row>
      <xdr:rowOff>105455</xdr:rowOff>
    </xdr:from>
    <xdr:to>
      <xdr:col>14</xdr:col>
      <xdr:colOff>717778</xdr:colOff>
      <xdr:row>948</xdr:row>
      <xdr:rowOff>471487</xdr:rowOff>
    </xdr:to>
    <xdr:graphicFrame macro="">
      <xdr:nvGraphicFramePr>
        <xdr:cNvPr id="44" name="63 Gráfico">
          <a:extLst>
            <a:ext uri="{FF2B5EF4-FFF2-40B4-BE49-F238E27FC236}">
              <a16:creationId xmlns:a16="http://schemas.microsoft.com/office/drawing/2014/main" xmlns="" id="{00000000-0008-0000-06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42180</xdr:colOff>
      <xdr:row>956</xdr:row>
      <xdr:rowOff>176893</xdr:rowOff>
    </xdr:from>
    <xdr:to>
      <xdr:col>6</xdr:col>
      <xdr:colOff>332012</xdr:colOff>
      <xdr:row>971</xdr:row>
      <xdr:rowOff>142874</xdr:rowOff>
    </xdr:to>
    <xdr:graphicFrame macro="">
      <xdr:nvGraphicFramePr>
        <xdr:cNvPr id="45" name="64 Gráfico">
          <a:extLst>
            <a:ext uri="{FF2B5EF4-FFF2-40B4-BE49-F238E27FC236}">
              <a16:creationId xmlns:a16="http://schemas.microsoft.com/office/drawing/2014/main" xmlns="" id="{00000000-0008-0000-06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95250</xdr:colOff>
      <xdr:row>973</xdr:row>
      <xdr:rowOff>106816</xdr:rowOff>
    </xdr:from>
    <xdr:to>
      <xdr:col>13</xdr:col>
      <xdr:colOff>721181</xdr:colOff>
      <xdr:row>980</xdr:row>
      <xdr:rowOff>736827</xdr:rowOff>
    </xdr:to>
    <xdr:graphicFrame macro="">
      <xdr:nvGraphicFramePr>
        <xdr:cNvPr id="46" name="65 Gráfico">
          <a:extLst>
            <a:ext uri="{FF2B5EF4-FFF2-40B4-BE49-F238E27FC236}">
              <a16:creationId xmlns:a16="http://schemas.microsoft.com/office/drawing/2014/main" xmlns="" id="{00000000-0008-0000-06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238124</xdr:colOff>
      <xdr:row>982</xdr:row>
      <xdr:rowOff>34017</xdr:rowOff>
    </xdr:from>
    <xdr:to>
      <xdr:col>12</xdr:col>
      <xdr:colOff>700768</xdr:colOff>
      <xdr:row>995</xdr:row>
      <xdr:rowOff>62592</xdr:rowOff>
    </xdr:to>
    <xdr:graphicFrame macro="">
      <xdr:nvGraphicFramePr>
        <xdr:cNvPr id="47" name="66 Gráfico">
          <a:extLst>
            <a:ext uri="{FF2B5EF4-FFF2-40B4-BE49-F238E27FC236}">
              <a16:creationId xmlns:a16="http://schemas.microsoft.com/office/drawing/2014/main" xmlns="" id="{00000000-0008-0000-06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346982</xdr:colOff>
      <xdr:row>995</xdr:row>
      <xdr:rowOff>95250</xdr:rowOff>
    </xdr:from>
    <xdr:to>
      <xdr:col>12</xdr:col>
      <xdr:colOff>796018</xdr:colOff>
      <xdr:row>1008</xdr:row>
      <xdr:rowOff>114299</xdr:rowOff>
    </xdr:to>
    <xdr:graphicFrame macro="">
      <xdr:nvGraphicFramePr>
        <xdr:cNvPr id="48" name="67 Gráfico">
          <a:extLst>
            <a:ext uri="{FF2B5EF4-FFF2-40B4-BE49-F238E27FC236}">
              <a16:creationId xmlns:a16="http://schemas.microsoft.com/office/drawing/2014/main" xmlns="" id="{00000000-0008-0000-06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418419</xdr:colOff>
      <xdr:row>1012</xdr:row>
      <xdr:rowOff>200704</xdr:rowOff>
    </xdr:from>
    <xdr:to>
      <xdr:col>13</xdr:col>
      <xdr:colOff>282347</xdr:colOff>
      <xdr:row>1023</xdr:row>
      <xdr:rowOff>207508</xdr:rowOff>
    </xdr:to>
    <xdr:graphicFrame macro="">
      <xdr:nvGraphicFramePr>
        <xdr:cNvPr id="49" name="68 Gráfico">
          <a:extLst>
            <a:ext uri="{FF2B5EF4-FFF2-40B4-BE49-F238E27FC236}">
              <a16:creationId xmlns:a16="http://schemas.microsoft.com/office/drawing/2014/main" xmlns="" id="{00000000-0008-0000-06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707569</xdr:colOff>
      <xdr:row>1029</xdr:row>
      <xdr:rowOff>51026</xdr:rowOff>
    </xdr:from>
    <xdr:to>
      <xdr:col>13</xdr:col>
      <xdr:colOff>530678</xdr:colOff>
      <xdr:row>1041</xdr:row>
      <xdr:rowOff>163285</xdr:rowOff>
    </xdr:to>
    <xdr:graphicFrame macro="">
      <xdr:nvGraphicFramePr>
        <xdr:cNvPr id="50" name="69 Gráfico">
          <a:extLst>
            <a:ext uri="{FF2B5EF4-FFF2-40B4-BE49-F238E27FC236}">
              <a16:creationId xmlns:a16="http://schemas.microsoft.com/office/drawing/2014/main" xmlns="" id="{00000000-0008-0000-06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724579</xdr:colOff>
      <xdr:row>1043</xdr:row>
      <xdr:rowOff>37420</xdr:rowOff>
    </xdr:from>
    <xdr:to>
      <xdr:col>13</xdr:col>
      <xdr:colOff>363991</xdr:colOff>
      <xdr:row>1055</xdr:row>
      <xdr:rowOff>132670</xdr:rowOff>
    </xdr:to>
    <xdr:graphicFrame macro="">
      <xdr:nvGraphicFramePr>
        <xdr:cNvPr id="51" name="70 Gráfico">
          <a:extLst>
            <a:ext uri="{FF2B5EF4-FFF2-40B4-BE49-F238E27FC236}">
              <a16:creationId xmlns:a16="http://schemas.microsoft.com/office/drawing/2014/main" xmlns="" id="{00000000-0008-0000-06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693964</xdr:colOff>
      <xdr:row>1058</xdr:row>
      <xdr:rowOff>74841</xdr:rowOff>
    </xdr:from>
    <xdr:to>
      <xdr:col>13</xdr:col>
      <xdr:colOff>503465</xdr:colOff>
      <xdr:row>1068</xdr:row>
      <xdr:rowOff>156482</xdr:rowOff>
    </xdr:to>
    <xdr:graphicFrame macro="">
      <xdr:nvGraphicFramePr>
        <xdr:cNvPr id="52" name="71 Gráfico">
          <a:extLst>
            <a:ext uri="{FF2B5EF4-FFF2-40B4-BE49-F238E27FC236}">
              <a16:creationId xmlns:a16="http://schemas.microsoft.com/office/drawing/2014/main" xmlns="" id="{00000000-0008-0000-06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390845</xdr:colOff>
      <xdr:row>1082</xdr:row>
      <xdr:rowOff>455440</xdr:rowOff>
    </xdr:from>
    <xdr:to>
      <xdr:col>12</xdr:col>
      <xdr:colOff>311924</xdr:colOff>
      <xdr:row>1094</xdr:row>
      <xdr:rowOff>160165</xdr:rowOff>
    </xdr:to>
    <xdr:graphicFrame macro="">
      <xdr:nvGraphicFramePr>
        <xdr:cNvPr id="53" name="73 Gráfico">
          <a:extLst>
            <a:ext uri="{FF2B5EF4-FFF2-40B4-BE49-F238E27FC236}">
              <a16:creationId xmlns:a16="http://schemas.microsoft.com/office/drawing/2014/main" xmlns="" id="{00000000-0008-0000-06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340180</xdr:colOff>
      <xdr:row>340</xdr:row>
      <xdr:rowOff>440378</xdr:rowOff>
    </xdr:from>
    <xdr:to>
      <xdr:col>14</xdr:col>
      <xdr:colOff>411925</xdr:colOff>
      <xdr:row>343</xdr:row>
      <xdr:rowOff>466353</xdr:rowOff>
    </xdr:to>
    <xdr:graphicFrame macro="">
      <xdr:nvGraphicFramePr>
        <xdr:cNvPr id="54" name="Gráfico 53">
          <a:extLst>
            <a:ext uri="{FF2B5EF4-FFF2-40B4-BE49-F238E27FC236}">
              <a16:creationId xmlns:a16="http://schemas.microsoft.com/office/drawing/2014/main" xmlns=""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286986</xdr:colOff>
      <xdr:row>67</xdr:row>
      <xdr:rowOff>132360</xdr:rowOff>
    </xdr:from>
    <xdr:to>
      <xdr:col>13</xdr:col>
      <xdr:colOff>974912</xdr:colOff>
      <xdr:row>74</xdr:row>
      <xdr:rowOff>268432</xdr:rowOff>
    </xdr:to>
    <xdr:graphicFrame macro="">
      <xdr:nvGraphicFramePr>
        <xdr:cNvPr id="55" name="Gráfico 54">
          <a:extLst>
            <a:ext uri="{FF2B5EF4-FFF2-40B4-BE49-F238E27FC236}">
              <a16:creationId xmlns:a16="http://schemas.microsoft.com/office/drawing/2014/main" xmlns=""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173182</xdr:colOff>
      <xdr:row>463</xdr:row>
      <xdr:rowOff>107620</xdr:rowOff>
    </xdr:from>
    <xdr:to>
      <xdr:col>14</xdr:col>
      <xdr:colOff>1056410</xdr:colOff>
      <xdr:row>475</xdr:row>
      <xdr:rowOff>175655</xdr:rowOff>
    </xdr:to>
    <xdr:graphicFrame macro="">
      <xdr:nvGraphicFramePr>
        <xdr:cNvPr id="56" name="50 Gráfico">
          <a:extLst>
            <a:ext uri="{FF2B5EF4-FFF2-40B4-BE49-F238E27FC236}">
              <a16:creationId xmlns:a16="http://schemas.microsoft.com/office/drawing/2014/main" xmlns="" id="{00000000-0008-0000-06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225136</xdr:colOff>
      <xdr:row>479</xdr:row>
      <xdr:rowOff>22266</xdr:rowOff>
    </xdr:from>
    <xdr:to>
      <xdr:col>14</xdr:col>
      <xdr:colOff>1108364</xdr:colOff>
      <xdr:row>494</xdr:row>
      <xdr:rowOff>17318</xdr:rowOff>
    </xdr:to>
    <xdr:graphicFrame macro="">
      <xdr:nvGraphicFramePr>
        <xdr:cNvPr id="57" name="50 Gráfico">
          <a:extLst>
            <a:ext uri="{FF2B5EF4-FFF2-40B4-BE49-F238E27FC236}">
              <a16:creationId xmlns:a16="http://schemas.microsoft.com/office/drawing/2014/main" xmlns="" id="{00000000-0008-0000-06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xdr:col>
      <xdr:colOff>95250</xdr:colOff>
      <xdr:row>687</xdr:row>
      <xdr:rowOff>95250</xdr:rowOff>
    </xdr:from>
    <xdr:to>
      <xdr:col>14</xdr:col>
      <xdr:colOff>969818</xdr:colOff>
      <xdr:row>699</xdr:row>
      <xdr:rowOff>95250</xdr:rowOff>
    </xdr:to>
    <xdr:graphicFrame macro="">
      <xdr:nvGraphicFramePr>
        <xdr:cNvPr id="58" name="50 Gráfico">
          <a:extLst>
            <a:ext uri="{FF2B5EF4-FFF2-40B4-BE49-F238E27FC236}">
              <a16:creationId xmlns:a16="http://schemas.microsoft.com/office/drawing/2014/main" xmlns="" id="{00000000-0008-0000-06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xdr:col>
      <xdr:colOff>300595</xdr:colOff>
      <xdr:row>560</xdr:row>
      <xdr:rowOff>68036</xdr:rowOff>
    </xdr:from>
    <xdr:to>
      <xdr:col>16</xdr:col>
      <xdr:colOff>661183</xdr:colOff>
      <xdr:row>577</xdr:row>
      <xdr:rowOff>379639</xdr:rowOff>
    </xdr:to>
    <xdr:graphicFrame macro="">
      <xdr:nvGraphicFramePr>
        <xdr:cNvPr id="59" name="Gráfico 58">
          <a:extLst>
            <a:ext uri="{FF2B5EF4-FFF2-40B4-BE49-F238E27FC236}">
              <a16:creationId xmlns:a16="http://schemas.microsoft.com/office/drawing/2014/main" xmlns=""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27214</xdr:colOff>
      <xdr:row>584</xdr:row>
      <xdr:rowOff>81642</xdr:rowOff>
    </xdr:from>
    <xdr:to>
      <xdr:col>15</xdr:col>
      <xdr:colOff>0</xdr:colOff>
      <xdr:row>598</xdr:row>
      <xdr:rowOff>27213</xdr:rowOff>
    </xdr:to>
    <xdr:graphicFrame macro="">
      <xdr:nvGraphicFramePr>
        <xdr:cNvPr id="60" name="50 Gráfico">
          <a:extLst>
            <a:ext uri="{FF2B5EF4-FFF2-40B4-BE49-F238E27FC236}">
              <a16:creationId xmlns:a16="http://schemas.microsoft.com/office/drawing/2014/main" xmlns="" id="{00000000-0008-0000-06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xdr:col>
      <xdr:colOff>381001</xdr:colOff>
      <xdr:row>600</xdr:row>
      <xdr:rowOff>244930</xdr:rowOff>
    </xdr:from>
    <xdr:to>
      <xdr:col>14</xdr:col>
      <xdr:colOff>1021774</xdr:colOff>
      <xdr:row>616</xdr:row>
      <xdr:rowOff>149679</xdr:rowOff>
    </xdr:to>
    <xdr:graphicFrame macro="">
      <xdr:nvGraphicFramePr>
        <xdr:cNvPr id="61" name="Gráfico 60">
          <a:extLst>
            <a:ext uri="{FF2B5EF4-FFF2-40B4-BE49-F238E27FC236}">
              <a16:creationId xmlns:a16="http://schemas.microsoft.com/office/drawing/2014/main" xmlns="" id="{00000000-0008-0000-06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173182</xdr:colOff>
      <xdr:row>619</xdr:row>
      <xdr:rowOff>51954</xdr:rowOff>
    </xdr:from>
    <xdr:to>
      <xdr:col>14</xdr:col>
      <xdr:colOff>1143000</xdr:colOff>
      <xdr:row>637</xdr:row>
      <xdr:rowOff>56159</xdr:rowOff>
    </xdr:to>
    <xdr:graphicFrame macro="">
      <xdr:nvGraphicFramePr>
        <xdr:cNvPr id="62" name="Gráfico 61">
          <a:extLst>
            <a:ext uri="{FF2B5EF4-FFF2-40B4-BE49-F238E27FC236}">
              <a16:creationId xmlns:a16="http://schemas.microsoft.com/office/drawing/2014/main" xmlns="" id="{00000000-0008-0000-0600-00004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52618</xdr:colOff>
      <xdr:row>146</xdr:row>
      <xdr:rowOff>185410</xdr:rowOff>
    </xdr:from>
    <xdr:to>
      <xdr:col>14</xdr:col>
      <xdr:colOff>742646</xdr:colOff>
      <xdr:row>154</xdr:row>
      <xdr:rowOff>1019737</xdr:rowOff>
    </xdr:to>
    <xdr:graphicFrame macro="">
      <xdr:nvGraphicFramePr>
        <xdr:cNvPr id="63" name="Gráfico 62">
          <a:extLst>
            <a:ext uri="{FF2B5EF4-FFF2-40B4-BE49-F238E27FC236}">
              <a16:creationId xmlns:a16="http://schemas.microsoft.com/office/drawing/2014/main" xmlns="" id="{00000000-0008-0000-0600-00005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42503</xdr:colOff>
      <xdr:row>120</xdr:row>
      <xdr:rowOff>145996</xdr:rowOff>
    </xdr:from>
    <xdr:to>
      <xdr:col>14</xdr:col>
      <xdr:colOff>258536</xdr:colOff>
      <xdr:row>135</xdr:row>
      <xdr:rowOff>27214</xdr:rowOff>
    </xdr:to>
    <xdr:graphicFrame macro="">
      <xdr:nvGraphicFramePr>
        <xdr:cNvPr id="64" name="Gráfico 63">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7</xdr:col>
      <xdr:colOff>39585</xdr:colOff>
      <xdr:row>192</xdr:row>
      <xdr:rowOff>207819</xdr:rowOff>
    </xdr:from>
    <xdr:to>
      <xdr:col>14</xdr:col>
      <xdr:colOff>789215</xdr:colOff>
      <xdr:row>208</xdr:row>
      <xdr:rowOff>122465</xdr:rowOff>
    </xdr:to>
    <xdr:graphicFrame macro="">
      <xdr:nvGraphicFramePr>
        <xdr:cNvPr id="65" name="40 Gráfico">
          <a:extLst>
            <a:ext uri="{FF2B5EF4-FFF2-40B4-BE49-F238E27FC236}">
              <a16:creationId xmlns:a16="http://schemas.microsoft.com/office/drawing/2014/main" xmlns="" id="{00000000-0008-0000-0600-00005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7</xdr:col>
      <xdr:colOff>195446</xdr:colOff>
      <xdr:row>208</xdr:row>
      <xdr:rowOff>152152</xdr:rowOff>
    </xdr:from>
    <xdr:to>
      <xdr:col>14</xdr:col>
      <xdr:colOff>1183821</xdr:colOff>
      <xdr:row>225</xdr:row>
      <xdr:rowOff>95250</xdr:rowOff>
    </xdr:to>
    <xdr:graphicFrame macro="">
      <xdr:nvGraphicFramePr>
        <xdr:cNvPr id="66" name="40 Gráfico">
          <a:extLst>
            <a:ext uri="{FF2B5EF4-FFF2-40B4-BE49-F238E27FC236}">
              <a16:creationId xmlns:a16="http://schemas.microsoft.com/office/drawing/2014/main" xmlns="" id="{00000000-0008-0000-06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6</xdr:col>
      <xdr:colOff>544286</xdr:colOff>
      <xdr:row>1074</xdr:row>
      <xdr:rowOff>119060</xdr:rowOff>
    </xdr:from>
    <xdr:to>
      <xdr:col>14</xdr:col>
      <xdr:colOff>285750</xdr:colOff>
      <xdr:row>1080</xdr:row>
      <xdr:rowOff>1115786</xdr:rowOff>
    </xdr:to>
    <xdr:graphicFrame macro="">
      <xdr:nvGraphicFramePr>
        <xdr:cNvPr id="67" name="Gráfico 66">
          <a:extLst>
            <a:ext uri="{FF2B5EF4-FFF2-40B4-BE49-F238E27FC236}">
              <a16:creationId xmlns:a16="http://schemas.microsoft.com/office/drawing/2014/main" xmlns=""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0</xdr:colOff>
      <xdr:row>0</xdr:row>
      <xdr:rowOff>0</xdr:rowOff>
    </xdr:from>
    <xdr:to>
      <xdr:col>15</xdr:col>
      <xdr:colOff>750093</xdr:colOff>
      <xdr:row>12</xdr:row>
      <xdr:rowOff>142875</xdr:rowOff>
    </xdr:to>
    <xdr:sp macro="" textlink="">
      <xdr:nvSpPr>
        <xdr:cNvPr id="68" name="CuadroTexto 67">
          <a:extLst>
            <a:ext uri="{FF2B5EF4-FFF2-40B4-BE49-F238E27FC236}">
              <a16:creationId xmlns:a16="http://schemas.microsoft.com/office/drawing/2014/main" xmlns="" id="{9E4B38D3-730E-4000-88C0-CCAEACDFF334}"/>
            </a:ext>
          </a:extLst>
        </xdr:cNvPr>
        <xdr:cNvSpPr txBox="1"/>
      </xdr:nvSpPr>
      <xdr:spPr>
        <a:xfrm>
          <a:off x="1524000" y="0"/>
          <a:ext cx="10656093" cy="24288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Tecnología Industrial</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1722904</xdr:colOff>
      <xdr:row>13</xdr:row>
      <xdr:rowOff>95250</xdr:rowOff>
    </xdr:to>
    <xdr:pic>
      <xdr:nvPicPr>
        <xdr:cNvPr id="69"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1524000" y="0"/>
          <a:ext cx="1722904" cy="257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273844</xdr:colOff>
      <xdr:row>14</xdr:row>
      <xdr:rowOff>190499</xdr:rowOff>
    </xdr:from>
    <xdr:to>
      <xdr:col>16</xdr:col>
      <xdr:colOff>83343</xdr:colOff>
      <xdr:row>40</xdr:row>
      <xdr:rowOff>106816</xdr:rowOff>
    </xdr:to>
    <xdr:pic>
      <xdr:nvPicPr>
        <xdr:cNvPr id="70" name="Imagen 69"/>
        <xdr:cNvPicPr>
          <a:picLocks noChangeAspect="1"/>
        </xdr:cNvPicPr>
      </xdr:nvPicPr>
      <xdr:blipFill>
        <a:blip xmlns:r="http://schemas.openxmlformats.org/officeDocument/2006/relationships" r:embed="rId68"/>
        <a:stretch>
          <a:fillRect/>
        </a:stretch>
      </xdr:blipFill>
      <xdr:spPr>
        <a:xfrm>
          <a:off x="1797844" y="2857499"/>
          <a:ext cx="12487274" cy="48693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4472C4">
                  <a:lumMod val="75000"/>
                </a:srgbClr>
              </a:solidFill>
              <a:effectLst/>
              <a:uLnTx/>
              <a:uFillTx/>
              <a:latin typeface="Calibri" panose="020F0502020204030204"/>
              <a:ea typeface="+mn-ea"/>
              <a:cs typeface="+mn-cs"/>
            </a:rPr>
            <a:t>Tecnología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4472C4">
                  <a:lumMod val="75000"/>
                </a:srgbClr>
              </a:solidFill>
              <a:effectLst/>
              <a:uLnTx/>
              <a:uFillTx/>
              <a:latin typeface="Calibri" panose="020F0502020204030204"/>
              <a:ea typeface="+mn-ea"/>
              <a:cs typeface="+mn-cs"/>
            </a:rPr>
            <a:t>Tecnología Industrial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observatorio laboral para la educación y temas en educación continuada</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Tecnología Industrial</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SOLIDADO-06-11-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
      <sheetName val="1 AÑO"/>
      <sheetName val="3 AÑO"/>
      <sheetName val="5 AÑO"/>
      <sheetName val="Programas"/>
      <sheetName val="RESULTADOS"/>
      <sheetName val="INFORME"/>
      <sheetName val="Hoja1"/>
      <sheetName val="Hoja2"/>
      <sheetName val="Hoja3"/>
    </sheetNames>
    <sheetDataSet>
      <sheetData sheetId="0"/>
      <sheetData sheetId="1"/>
      <sheetData sheetId="2"/>
      <sheetData sheetId="3"/>
      <sheetData sheetId="4"/>
      <sheetData sheetId="5"/>
      <sheetData sheetId="6">
        <row r="14">
          <cell r="C14" t="str">
            <v>Masculino</v>
          </cell>
          <cell r="H14">
            <v>0.40065952184666115</v>
          </cell>
        </row>
        <row r="15">
          <cell r="C15" t="str">
            <v>Femenino</v>
          </cell>
          <cell r="H15">
            <v>0.5993404781533388</v>
          </cell>
        </row>
        <row r="25">
          <cell r="C25" t="str">
            <v>Soltero(a)</v>
          </cell>
          <cell r="H25">
            <v>0.8285243198680956</v>
          </cell>
        </row>
        <row r="26">
          <cell r="C26" t="str">
            <v>Casado(a)/unión libre</v>
          </cell>
          <cell r="H26">
            <v>0.15828524319868095</v>
          </cell>
        </row>
        <row r="27">
          <cell r="C27" t="str">
            <v>Otro</v>
          </cell>
          <cell r="H27">
            <v>1.3190436933223413E-2</v>
          </cell>
        </row>
        <row r="31">
          <cell r="C31">
            <v>0</v>
          </cell>
          <cell r="D31">
            <v>0.85508474576271187</v>
          </cell>
        </row>
        <row r="32">
          <cell r="C32">
            <v>1</v>
          </cell>
          <cell r="D32">
            <v>9.9152542372881361E-2</v>
          </cell>
        </row>
        <row r="33">
          <cell r="C33">
            <v>2</v>
          </cell>
          <cell r="D33">
            <v>4.0677966101694912E-2</v>
          </cell>
        </row>
        <row r="34">
          <cell r="C34">
            <v>3</v>
          </cell>
          <cell r="D34">
            <v>0</v>
          </cell>
        </row>
        <row r="35">
          <cell r="C35">
            <v>4</v>
          </cell>
          <cell r="D35">
            <v>0</v>
          </cell>
        </row>
        <row r="36">
          <cell r="C36">
            <v>5</v>
          </cell>
          <cell r="D36">
            <v>0</v>
          </cell>
        </row>
        <row r="37">
          <cell r="C37">
            <v>6</v>
          </cell>
          <cell r="D37">
            <v>0</v>
          </cell>
        </row>
        <row r="50">
          <cell r="D50" t="str">
            <v>Alto</v>
          </cell>
          <cell r="E50" t="str">
            <v>Medio</v>
          </cell>
          <cell r="F50" t="str">
            <v>Bajo</v>
          </cell>
        </row>
        <row r="51">
          <cell r="C51" t="str">
            <v>Habla</v>
          </cell>
          <cell r="D51">
            <v>0.14574557708508845</v>
          </cell>
          <cell r="E51">
            <v>0.59983150800336982</v>
          </cell>
          <cell r="F51">
            <v>0.25442291491154168</v>
          </cell>
        </row>
        <row r="52">
          <cell r="C52" t="str">
            <v>Escucha</v>
          </cell>
          <cell r="D52">
            <v>0.18866328257191201</v>
          </cell>
          <cell r="E52">
            <v>0.53045685279187815</v>
          </cell>
          <cell r="F52">
            <v>0.28087986463620979</v>
          </cell>
        </row>
        <row r="53">
          <cell r="C53" t="str">
            <v>Lectura</v>
          </cell>
          <cell r="D53">
            <v>0.29576271186440678</v>
          </cell>
          <cell r="E53">
            <v>0.58559322033898309</v>
          </cell>
          <cell r="F53">
            <v>0.11864406779661017</v>
          </cell>
        </row>
        <row r="54">
          <cell r="C54" t="str">
            <v>Escritura</v>
          </cell>
          <cell r="D54">
            <v>0.21127946127946129</v>
          </cell>
          <cell r="E54">
            <v>0.61447811447811451</v>
          </cell>
          <cell r="F54">
            <v>0.17424242424242425</v>
          </cell>
        </row>
        <row r="58">
          <cell r="D58" t="str">
            <v>Alto</v>
          </cell>
          <cell r="E58" t="str">
            <v>Medio</v>
          </cell>
          <cell r="F58" t="str">
            <v>Bajo</v>
          </cell>
        </row>
        <row r="59">
          <cell r="C59" t="str">
            <v>Habla</v>
          </cell>
          <cell r="D59">
            <v>0.12779552715654952</v>
          </cell>
          <cell r="E59">
            <v>0.40575079872204473</v>
          </cell>
          <cell r="F59">
            <v>0.46645367412140576</v>
          </cell>
        </row>
        <row r="60">
          <cell r="C60" t="str">
            <v>Escucha</v>
          </cell>
          <cell r="D60">
            <v>0.16666666666666666</v>
          </cell>
          <cell r="E60">
            <v>0.3611111111111111</v>
          </cell>
          <cell r="F60">
            <v>0.47222222222222221</v>
          </cell>
        </row>
        <row r="61">
          <cell r="C61" t="str">
            <v>Lectura</v>
          </cell>
          <cell r="D61">
            <v>0.16037735849056603</v>
          </cell>
          <cell r="E61">
            <v>0.43710691823899372</v>
          </cell>
          <cell r="F61">
            <v>0.40251572327044027</v>
          </cell>
        </row>
        <row r="62">
          <cell r="C62" t="str">
            <v>Escritura</v>
          </cell>
          <cell r="D62">
            <v>0.14018691588785046</v>
          </cell>
          <cell r="E62">
            <v>0.41433021806853582</v>
          </cell>
          <cell r="F62">
            <v>0.4454828660436137</v>
          </cell>
        </row>
        <row r="67">
          <cell r="O67">
            <v>4.2756071805702218</v>
          </cell>
        </row>
        <row r="68">
          <cell r="O68">
            <v>4.25026399155227</v>
          </cell>
        </row>
        <row r="69">
          <cell r="O69">
            <v>4.1087645195353746</v>
          </cell>
        </row>
        <row r="70">
          <cell r="O70">
            <v>3.8373812038014785</v>
          </cell>
        </row>
        <row r="71">
          <cell r="O71">
            <v>4.449841605068638</v>
          </cell>
        </row>
        <row r="72">
          <cell r="O72">
            <v>4.4783526927138331</v>
          </cell>
        </row>
        <row r="73">
          <cell r="O73">
            <v>4.400211193241816</v>
          </cell>
        </row>
        <row r="74">
          <cell r="O74">
            <v>4.2946145723336855</v>
          </cell>
        </row>
        <row r="75">
          <cell r="O75">
            <v>4.4213305174234421</v>
          </cell>
        </row>
        <row r="76">
          <cell r="O76">
            <v>4.1288278775079199</v>
          </cell>
        </row>
        <row r="77">
          <cell r="O77">
            <v>3.7560718057022173</v>
          </cell>
        </row>
        <row r="78">
          <cell r="O78">
            <v>3.9514255543822596</v>
          </cell>
        </row>
        <row r="79">
          <cell r="O79">
            <v>3.8067581837381206</v>
          </cell>
        </row>
        <row r="80">
          <cell r="O80">
            <v>3.9947201689545935</v>
          </cell>
        </row>
        <row r="81">
          <cell r="O81">
            <v>4.100316789862724</v>
          </cell>
        </row>
        <row r="82">
          <cell r="O82">
            <v>4.1562829989440342</v>
          </cell>
        </row>
        <row r="101">
          <cell r="B101">
            <v>1</v>
          </cell>
          <cell r="O101">
            <v>4.0118577075098818</v>
          </cell>
        </row>
        <row r="102">
          <cell r="B102">
            <v>2</v>
          </cell>
          <cell r="O102">
            <v>3.9486166007905137</v>
          </cell>
        </row>
        <row r="103">
          <cell r="B103">
            <v>3</v>
          </cell>
          <cell r="O103">
            <v>3.9525691699604741</v>
          </cell>
        </row>
        <row r="104">
          <cell r="B104">
            <v>4</v>
          </cell>
          <cell r="O104">
            <v>4.2094861660079053</v>
          </cell>
        </row>
        <row r="105">
          <cell r="B105">
            <v>5</v>
          </cell>
          <cell r="O105">
            <v>4.2094861660079053</v>
          </cell>
        </row>
        <row r="106">
          <cell r="B106">
            <v>6</v>
          </cell>
          <cell r="O106">
            <v>4.3320158102766797</v>
          </cell>
        </row>
        <row r="107">
          <cell r="B107">
            <v>7</v>
          </cell>
          <cell r="O107">
            <v>4.2806324110671934</v>
          </cell>
        </row>
        <row r="108">
          <cell r="B108">
            <v>8</v>
          </cell>
          <cell r="O108">
            <v>4.1106719367588935</v>
          </cell>
        </row>
        <row r="131">
          <cell r="C131" t="str">
            <v>Alto</v>
          </cell>
          <cell r="F131">
            <v>0.22851919561243145</v>
          </cell>
        </row>
        <row r="132">
          <cell r="C132" t="str">
            <v>Mediano</v>
          </cell>
          <cell r="F132">
            <v>9.2321755027422306E-2</v>
          </cell>
        </row>
        <row r="133">
          <cell r="C133" t="str">
            <v>Bajo</v>
          </cell>
          <cell r="F133">
            <v>1.6453382084095063E-2</v>
          </cell>
        </row>
        <row r="134">
          <cell r="C134" t="str">
            <v>Ninguno</v>
          </cell>
          <cell r="F134">
            <v>3.6563071297989031E-3</v>
          </cell>
        </row>
        <row r="135">
          <cell r="C135" t="str">
            <v>No sabe</v>
          </cell>
          <cell r="F135">
            <v>2.376599634369287E-2</v>
          </cell>
        </row>
        <row r="148">
          <cell r="C148" t="str">
            <v>Alto</v>
          </cell>
          <cell r="F148">
            <v>0.16819012797074953</v>
          </cell>
        </row>
        <row r="149">
          <cell r="C149" t="str">
            <v>Mediano</v>
          </cell>
          <cell r="F149">
            <v>0.20658135283363802</v>
          </cell>
        </row>
        <row r="150">
          <cell r="C150" t="str">
            <v>Bajo</v>
          </cell>
          <cell r="F150">
            <v>0.15904936014625229</v>
          </cell>
        </row>
        <row r="151">
          <cell r="C151" t="str">
            <v>Ninguno</v>
          </cell>
          <cell r="F151">
            <v>5.2102376599634369E-2</v>
          </cell>
        </row>
        <row r="152">
          <cell r="C152" t="str">
            <v>No sabe</v>
          </cell>
          <cell r="F152">
            <v>4.570383912248629E-3</v>
          </cell>
        </row>
        <row r="165">
          <cell r="C165" t="str">
            <v>Alto</v>
          </cell>
          <cell r="F165">
            <v>0.13254113345521024</v>
          </cell>
        </row>
        <row r="166">
          <cell r="C166" t="str">
            <v>Mediano</v>
          </cell>
          <cell r="F166">
            <v>8.226691042047532E-2</v>
          </cell>
        </row>
        <row r="167">
          <cell r="C167" t="str">
            <v>Bajo</v>
          </cell>
          <cell r="F167">
            <v>8.2266910420475316E-3</v>
          </cell>
        </row>
        <row r="168">
          <cell r="C168" t="str">
            <v>Ninguno</v>
          </cell>
          <cell r="F168">
            <v>0</v>
          </cell>
        </row>
        <row r="169">
          <cell r="C169" t="str">
            <v>No sabe</v>
          </cell>
          <cell r="F169">
            <v>2.9250457038391225E-2</v>
          </cell>
        </row>
        <row r="182">
          <cell r="C182" t="str">
            <v>Alto</v>
          </cell>
          <cell r="F182">
            <v>0.18464351005484461</v>
          </cell>
        </row>
        <row r="183">
          <cell r="C183" t="str">
            <v>Mediano</v>
          </cell>
          <cell r="F183">
            <v>0.26873857404021939</v>
          </cell>
        </row>
        <row r="184">
          <cell r="C184" t="str">
            <v>Bajo</v>
          </cell>
          <cell r="F184">
            <v>0.10786106032906764</v>
          </cell>
        </row>
        <row r="185">
          <cell r="C185" t="str">
            <v>Ninguno</v>
          </cell>
          <cell r="F185">
            <v>2.4680073126142597E-2</v>
          </cell>
        </row>
        <row r="186">
          <cell r="C186" t="str">
            <v>No sabe</v>
          </cell>
          <cell r="F186">
            <v>4.570383912248629E-3</v>
          </cell>
        </row>
        <row r="198">
          <cell r="C198" t="str">
            <v>Alto</v>
          </cell>
          <cell r="F198">
            <v>0.41681901279707495</v>
          </cell>
        </row>
        <row r="199">
          <cell r="C199" t="str">
            <v>Mediano</v>
          </cell>
          <cell r="F199">
            <v>0.14625228519195613</v>
          </cell>
        </row>
        <row r="200">
          <cell r="C200" t="str">
            <v>Bajo</v>
          </cell>
          <cell r="F200">
            <v>9.140767824497258E-3</v>
          </cell>
        </row>
        <row r="201">
          <cell r="C201" t="str">
            <v>Ninguno</v>
          </cell>
          <cell r="F201">
            <v>0</v>
          </cell>
        </row>
        <row r="202">
          <cell r="C202" t="str">
            <v>No sabe</v>
          </cell>
          <cell r="F202">
            <v>1.8281535648994516E-2</v>
          </cell>
        </row>
        <row r="214">
          <cell r="C214" t="str">
            <v>Alto</v>
          </cell>
          <cell r="F214">
            <v>0.21023765996343693</v>
          </cell>
        </row>
        <row r="215">
          <cell r="C215" t="str">
            <v>Mediano</v>
          </cell>
          <cell r="F215">
            <v>0.25228519195612431</v>
          </cell>
        </row>
        <row r="216">
          <cell r="C216" t="str">
            <v>Bajo</v>
          </cell>
          <cell r="F216">
            <v>7.9524680073126144E-2</v>
          </cell>
        </row>
        <row r="217">
          <cell r="C217" t="str">
            <v>Ninguno</v>
          </cell>
          <cell r="F217">
            <v>2.4680073126142597E-2</v>
          </cell>
        </row>
        <row r="218">
          <cell r="C218" t="str">
            <v>No sabe</v>
          </cell>
          <cell r="F218">
            <v>2.376599634369287E-2</v>
          </cell>
        </row>
        <row r="232">
          <cell r="C232" t="str">
            <v>Alto</v>
          </cell>
          <cell r="F232">
            <v>0.21389396709323583</v>
          </cell>
        </row>
        <row r="233">
          <cell r="C233" t="str">
            <v>Mediano</v>
          </cell>
          <cell r="F233">
            <v>0.25502742230347347</v>
          </cell>
        </row>
        <row r="234">
          <cell r="C234" t="str">
            <v>Bajo</v>
          </cell>
          <cell r="F234">
            <v>8.0438756855575874E-2</v>
          </cell>
        </row>
        <row r="235">
          <cell r="C235" t="str">
            <v>Ninguno</v>
          </cell>
          <cell r="F235">
            <v>3.1078610603290677E-2</v>
          </cell>
        </row>
        <row r="236">
          <cell r="C236" t="str">
            <v>No sabe</v>
          </cell>
          <cell r="F236">
            <v>1.0054844606946984E-2</v>
          </cell>
        </row>
        <row r="248">
          <cell r="C248" t="str">
            <v>Alto</v>
          </cell>
          <cell r="F248">
            <v>0.25959780621572209</v>
          </cell>
        </row>
        <row r="249">
          <cell r="C249" t="str">
            <v>Mediano</v>
          </cell>
          <cell r="F249">
            <v>0.2449725776965265</v>
          </cell>
        </row>
        <row r="250">
          <cell r="C250" t="str">
            <v>Bajo</v>
          </cell>
          <cell r="F250">
            <v>5.9414990859232172E-2</v>
          </cell>
        </row>
        <row r="251">
          <cell r="C251" t="str">
            <v>Ninguno</v>
          </cell>
          <cell r="F251">
            <v>7.3126142595978062E-3</v>
          </cell>
        </row>
        <row r="252">
          <cell r="C252" t="str">
            <v>No sabe</v>
          </cell>
          <cell r="F252">
            <v>1.9195612431444242E-2</v>
          </cell>
        </row>
        <row r="263">
          <cell r="C263" t="str">
            <v xml:space="preserve">Iniciar una nueva carrera tecnológica </v>
          </cell>
          <cell r="D263">
            <v>2.0408163265306121E-2</v>
          </cell>
        </row>
        <row r="264">
          <cell r="C264" t="str">
            <v>Iniciar una nueva carrera técnica</v>
          </cell>
          <cell r="D264">
            <v>6.8027210884353739E-3</v>
          </cell>
        </row>
        <row r="265">
          <cell r="C265" t="str">
            <v>Otro</v>
          </cell>
          <cell r="D265">
            <v>5.4421768707482991E-2</v>
          </cell>
        </row>
        <row r="266">
          <cell r="C266" t="str">
            <v>Iniciar una nueva carrera universitaria</v>
          </cell>
          <cell r="D266">
            <v>0.27891156462585032</v>
          </cell>
        </row>
        <row r="267">
          <cell r="C267" t="str">
            <v>Trabajar fuera de Colombia</v>
          </cell>
          <cell r="D267">
            <v>0.17687074829931973</v>
          </cell>
        </row>
        <row r="268">
          <cell r="C268" t="str">
            <v>Crear una empresa</v>
          </cell>
          <cell r="D268">
            <v>0.31292517006802723</v>
          </cell>
        </row>
        <row r="269">
          <cell r="C269" t="str">
            <v>Estudiar un posgrado fuera de Colombia</v>
          </cell>
          <cell r="D269">
            <v>0.19727891156462585</v>
          </cell>
        </row>
        <row r="270">
          <cell r="C270" t="str">
            <v>Estudiar un posgrado en Colombia</v>
          </cell>
          <cell r="D270">
            <v>0.41496598639455784</v>
          </cell>
        </row>
        <row r="271">
          <cell r="C271" t="str">
            <v>Trabajar en Colombia</v>
          </cell>
          <cell r="D271">
            <v>0.39455782312925169</v>
          </cell>
        </row>
        <row r="284">
          <cell r="C284" t="str">
            <v>Si</v>
          </cell>
          <cell r="F284">
            <v>0.79831932773109249</v>
          </cell>
        </row>
        <row r="285">
          <cell r="C285" t="str">
            <v>No</v>
          </cell>
          <cell r="F285">
            <v>0.15966386554621848</v>
          </cell>
        </row>
        <row r="298">
          <cell r="D298" t="str">
            <v>3 Año</v>
          </cell>
          <cell r="E298" t="str">
            <v>5 Año</v>
          </cell>
        </row>
        <row r="299">
          <cell r="C299" t="str">
            <v>Especialización</v>
          </cell>
          <cell r="D299">
            <v>0.63095238095238093</v>
          </cell>
          <cell r="E299">
            <v>0</v>
          </cell>
          <cell r="F299">
            <v>0.55789473684210522</v>
          </cell>
        </row>
        <row r="300">
          <cell r="C300" t="str">
            <v>Maestría</v>
          </cell>
          <cell r="D300">
            <v>0.59523809523809523</v>
          </cell>
          <cell r="E300">
            <v>0</v>
          </cell>
          <cell r="F300">
            <v>0.52631578947368418</v>
          </cell>
        </row>
        <row r="301">
          <cell r="C301" t="str">
            <v>Doctorado</v>
          </cell>
          <cell r="D301">
            <v>9.5238095238095233E-2</v>
          </cell>
          <cell r="E301">
            <v>0</v>
          </cell>
          <cell r="F301">
            <v>8.4210526315789472E-2</v>
          </cell>
        </row>
        <row r="316">
          <cell r="C316" t="str">
            <v>Si</v>
          </cell>
          <cell r="D316">
            <v>0.61562829989440337</v>
          </cell>
        </row>
        <row r="317">
          <cell r="C317" t="str">
            <v>No</v>
          </cell>
          <cell r="D317">
            <v>1.3727560718057022E-2</v>
          </cell>
        </row>
        <row r="334">
          <cell r="C334" t="str">
            <v>Especialización</v>
          </cell>
          <cell r="D334">
            <v>0.40137221269296741</v>
          </cell>
        </row>
        <row r="335">
          <cell r="C335" t="str">
            <v>Maestría</v>
          </cell>
          <cell r="D335">
            <v>0.13379073756432247</v>
          </cell>
        </row>
        <row r="336">
          <cell r="C336" t="str">
            <v xml:space="preserve">Diplomados </v>
          </cell>
          <cell r="D336">
            <v>2.7444253859348199E-2</v>
          </cell>
        </row>
        <row r="337">
          <cell r="C337" t="str">
            <v xml:space="preserve">Seminarios/Cursos </v>
          </cell>
          <cell r="D337">
            <v>8.5763293310463125E-3</v>
          </cell>
        </row>
        <row r="338">
          <cell r="C338" t="str">
            <v xml:space="preserve">Estudios Técnicos </v>
          </cell>
          <cell r="D338">
            <v>0</v>
          </cell>
        </row>
        <row r="339">
          <cell r="C339" t="str">
            <v>Doctorado</v>
          </cell>
          <cell r="D339">
            <v>1.7152658662092624E-3</v>
          </cell>
        </row>
        <row r="340">
          <cell r="C340" t="str">
            <v xml:space="preserve">Tecnológicos </v>
          </cell>
          <cell r="D340">
            <v>0</v>
          </cell>
        </row>
        <row r="341">
          <cell r="C341" t="str">
            <v>Universitarios</v>
          </cell>
          <cell r="D341">
            <v>0.411663807890223</v>
          </cell>
        </row>
        <row r="342">
          <cell r="C342" t="str">
            <v>Sin respuesta</v>
          </cell>
          <cell r="D342">
            <v>5.1457975986277875E-2</v>
          </cell>
        </row>
        <row r="346">
          <cell r="D346" t="str">
            <v>3 Año</v>
          </cell>
          <cell r="E346" t="str">
            <v>5 Año</v>
          </cell>
        </row>
        <row r="347">
          <cell r="C347" t="str">
            <v>Diplomados</v>
          </cell>
          <cell r="D347">
            <v>0.59813084112149528</v>
          </cell>
          <cell r="E347">
            <v>0</v>
          </cell>
        </row>
        <row r="348">
          <cell r="C348" t="str">
            <v>Cursos/seminarios/Talleres</v>
          </cell>
          <cell r="D348">
            <v>0.31775700934579437</v>
          </cell>
          <cell r="E348">
            <v>0</v>
          </cell>
        </row>
        <row r="349">
          <cell r="C349" t="str">
            <v>Congresos</v>
          </cell>
          <cell r="D349">
            <v>0.15887850467289719</v>
          </cell>
          <cell r="E349">
            <v>0</v>
          </cell>
        </row>
        <row r="350">
          <cell r="C350" t="str">
            <v>Foros</v>
          </cell>
          <cell r="D350">
            <v>1.8691588785046728E-2</v>
          </cell>
          <cell r="E350">
            <v>0</v>
          </cell>
        </row>
        <row r="351">
          <cell r="C351" t="str">
            <v>Otro</v>
          </cell>
          <cell r="D351">
            <v>0.10280373831775701</v>
          </cell>
          <cell r="E351">
            <v>0</v>
          </cell>
        </row>
        <row r="356">
          <cell r="D356" t="str">
            <v>MG</v>
          </cell>
          <cell r="E356" t="str">
            <v>1 Año</v>
          </cell>
          <cell r="F356" t="str">
            <v>3 Año</v>
          </cell>
          <cell r="G356" t="str">
            <v>5 Año</v>
          </cell>
        </row>
        <row r="357">
          <cell r="C357" t="str">
            <v>Comunidades Académicas reconocidas</v>
          </cell>
          <cell r="D357">
            <v>5.279831045406547E-3</v>
          </cell>
          <cell r="E357">
            <v>1.3605442176870748E-2</v>
          </cell>
          <cell r="F357">
            <v>0</v>
          </cell>
          <cell r="G357">
            <v>0</v>
          </cell>
        </row>
        <row r="358">
          <cell r="C358" t="str">
            <v>Asociaciones Científicas</v>
          </cell>
          <cell r="D358">
            <v>3.1678986272439284E-3</v>
          </cell>
          <cell r="E358">
            <v>2.7210884353741496E-2</v>
          </cell>
          <cell r="F358">
            <v>0</v>
          </cell>
          <cell r="G358">
            <v>0</v>
          </cell>
        </row>
        <row r="359">
          <cell r="C359" t="str">
            <v>Profesionales/ Tecnológicas/Técnicas/artísticas y culturales</v>
          </cell>
          <cell r="D359">
            <v>2.9567053854276663E-2</v>
          </cell>
          <cell r="E359">
            <v>6.8027210884353748E-2</v>
          </cell>
          <cell r="F359">
            <v>6.5420560747663545E-2</v>
          </cell>
          <cell r="G359">
            <v>0</v>
          </cell>
        </row>
        <row r="360">
          <cell r="C360" t="str">
            <v>Políticas</v>
          </cell>
          <cell r="D360">
            <v>1.3727560718057022E-2</v>
          </cell>
          <cell r="E360">
            <v>2.0408163265306121E-2</v>
          </cell>
          <cell r="F360">
            <v>0</v>
          </cell>
          <cell r="G360">
            <v>0</v>
          </cell>
        </row>
        <row r="361">
          <cell r="C361" t="str">
            <v>Religiosas</v>
          </cell>
          <cell r="D361">
            <v>2.0063357972544878E-2</v>
          </cell>
          <cell r="E361">
            <v>4.0816326530612242E-2</v>
          </cell>
          <cell r="F361">
            <v>3.7383177570093455E-2</v>
          </cell>
          <cell r="G361">
            <v>0</v>
          </cell>
        </row>
        <row r="362">
          <cell r="C362" t="str">
            <v>Sector Productivo</v>
          </cell>
          <cell r="D362">
            <v>6.3357972544878568E-3</v>
          </cell>
          <cell r="E362">
            <v>1.3605442176870748E-2</v>
          </cell>
          <cell r="F362">
            <v>0</v>
          </cell>
          <cell r="G362">
            <v>0</v>
          </cell>
        </row>
        <row r="363">
          <cell r="C363" t="str">
            <v>Otras</v>
          </cell>
          <cell r="D363">
            <v>1.1615628299894404E-2</v>
          </cell>
          <cell r="E363">
            <v>4.7619047619047616E-2</v>
          </cell>
          <cell r="F363">
            <v>5.6074766355140186E-2</v>
          </cell>
          <cell r="G363">
            <v>0</v>
          </cell>
        </row>
        <row r="364">
          <cell r="C364" t="str">
            <v>Ninguna</v>
          </cell>
          <cell r="D364">
            <v>0.3790918690601901</v>
          </cell>
          <cell r="E364">
            <v>0.70068027210884354</v>
          </cell>
          <cell r="F364">
            <v>0.45794392523364486</v>
          </cell>
          <cell r="G364">
            <v>0</v>
          </cell>
        </row>
        <row r="391">
          <cell r="D391" t="str">
            <v>1 Año</v>
          </cell>
          <cell r="E391" t="str">
            <v>3 Año</v>
          </cell>
          <cell r="F391" t="str">
            <v>5 Año</v>
          </cell>
        </row>
        <row r="392">
          <cell r="C392" t="str">
            <v>Si</v>
          </cell>
          <cell r="D392">
            <v>0.13432835820895522</v>
          </cell>
          <cell r="E392">
            <v>0.10280373831775701</v>
          </cell>
          <cell r="F392">
            <v>8.3333333333333329E-2</v>
          </cell>
        </row>
        <row r="393">
          <cell r="C393" t="str">
            <v>No</v>
          </cell>
          <cell r="D393">
            <v>0.86567164179104472</v>
          </cell>
          <cell r="E393">
            <v>0.89719626168224298</v>
          </cell>
          <cell r="F393">
            <v>0.91666666666666663</v>
          </cell>
        </row>
        <row r="412">
          <cell r="D412" t="str">
            <v>1 Año</v>
          </cell>
          <cell r="E412" t="str">
            <v>3 Año</v>
          </cell>
          <cell r="F412" t="str">
            <v>5 Año</v>
          </cell>
        </row>
        <row r="413">
          <cell r="C413" t="str">
            <v xml:space="preserve">Trabajando         </v>
          </cell>
          <cell r="D413">
            <v>0.5374149659863946</v>
          </cell>
          <cell r="E413">
            <v>0.66355140186915884</v>
          </cell>
          <cell r="F413">
            <v>0</v>
          </cell>
          <cell r="G413">
            <v>0.56390977443609025</v>
          </cell>
        </row>
        <row r="414">
          <cell r="C414" t="str">
            <v xml:space="preserve">Buscando trabajo       </v>
          </cell>
          <cell r="D414">
            <v>0.21088435374149661</v>
          </cell>
          <cell r="E414">
            <v>0.18691588785046728</v>
          </cell>
          <cell r="F414">
            <v>0</v>
          </cell>
          <cell r="G414">
            <v>0.19172932330827067</v>
          </cell>
        </row>
        <row r="415">
          <cell r="C415" t="str">
            <v xml:space="preserve">Estudiando         </v>
          </cell>
          <cell r="D415">
            <v>5.4421768707482991E-2</v>
          </cell>
          <cell r="E415">
            <v>5.6074766355140186E-2</v>
          </cell>
          <cell r="F415">
            <v>0</v>
          </cell>
          <cell r="G415">
            <v>5.2631578947368418E-2</v>
          </cell>
        </row>
        <row r="416">
          <cell r="C416" t="str">
            <v>Otra actividad</v>
          </cell>
          <cell r="D416">
            <v>6.1224489795918366E-2</v>
          </cell>
          <cell r="E416">
            <v>9.3457943925233638E-3</v>
          </cell>
          <cell r="F416">
            <v>0</v>
          </cell>
          <cell r="G416">
            <v>3.7593984962406013E-2</v>
          </cell>
        </row>
        <row r="417">
          <cell r="C417" t="str">
            <v>Oficios del hogar</v>
          </cell>
          <cell r="D417">
            <v>6.8027210884353739E-3</v>
          </cell>
          <cell r="E417">
            <v>9.3457943925233638E-3</v>
          </cell>
          <cell r="F417">
            <v>0</v>
          </cell>
          <cell r="G417">
            <v>7.5187969924812026E-3</v>
          </cell>
        </row>
        <row r="418">
          <cell r="C418" t="str">
            <v xml:space="preserve">Incapacitado permanente para  trabajar  </v>
          </cell>
          <cell r="G418">
            <v>0</v>
          </cell>
        </row>
        <row r="434">
          <cell r="C434" t="str">
            <v>Si, tengo una empresa/negocio/finca</v>
          </cell>
          <cell r="H434">
            <v>9.0684253915910961E-3</v>
          </cell>
        </row>
        <row r="435">
          <cell r="C435" t="str">
            <v>Si, trabajo como empleado</v>
          </cell>
          <cell r="H435">
            <v>1.4014839241549877E-2</v>
          </cell>
        </row>
        <row r="436">
          <cell r="C436" t="str">
            <v>Si, trabajo en un negocio familiar sin remuneración</v>
          </cell>
          <cell r="H436">
            <v>1.0717230008244023E-2</v>
          </cell>
        </row>
        <row r="437">
          <cell r="C437" t="str">
            <v>No</v>
          </cell>
          <cell r="H437">
            <v>0.22423742786479803</v>
          </cell>
        </row>
        <row r="451">
          <cell r="C451" t="str">
            <v>Empleado de empresa familiar sin remuneración</v>
          </cell>
          <cell r="H451">
            <v>3.9571310799670238E-2</v>
          </cell>
        </row>
        <row r="452">
          <cell r="C452" t="str">
            <v>Empleado de empresa particular</v>
          </cell>
          <cell r="H452">
            <v>0.43610882110469912</v>
          </cell>
        </row>
        <row r="453">
          <cell r="C453" t="str">
            <v>Empleado del gobierno</v>
          </cell>
          <cell r="H453">
            <v>4.8639736191261336E-2</v>
          </cell>
        </row>
        <row r="454">
          <cell r="C454" t="str">
            <v>Empresario/Empleador</v>
          </cell>
          <cell r="H454">
            <v>1.1541632316570486E-2</v>
          </cell>
        </row>
        <row r="455">
          <cell r="C455" t="str">
            <v>Trabajador independiente (Sector público o privado)</v>
          </cell>
          <cell r="H455">
            <v>6.2654575432811208E-2</v>
          </cell>
        </row>
        <row r="466">
          <cell r="D466" t="str">
            <v>1 Año</v>
          </cell>
          <cell r="E466" t="str">
            <v>3 Año</v>
          </cell>
          <cell r="F466" t="str">
            <v>5 Año</v>
          </cell>
        </row>
        <row r="467">
          <cell r="C467" t="str">
            <v>Si</v>
          </cell>
          <cell r="D467">
            <v>0.41496598639455784</v>
          </cell>
          <cell r="E467">
            <v>0.84615384615384615</v>
          </cell>
          <cell r="F467">
            <v>0.58333333333333337</v>
          </cell>
        </row>
        <row r="468">
          <cell r="C468" t="str">
            <v>No</v>
          </cell>
          <cell r="D468">
            <v>4.0816326530612242E-2</v>
          </cell>
          <cell r="E468">
            <v>0.1076923076923077</v>
          </cell>
          <cell r="F468">
            <v>0.16666666666666666</v>
          </cell>
        </row>
        <row r="480">
          <cell r="D480" t="str">
            <v>1 Año</v>
          </cell>
          <cell r="E480" t="str">
            <v>3 Año</v>
          </cell>
          <cell r="F480" t="str">
            <v>5 Año</v>
          </cell>
        </row>
        <row r="481">
          <cell r="C481" t="str">
            <v>Contrato a término fijo</v>
          </cell>
          <cell r="D481">
            <v>0.23129251700680273</v>
          </cell>
          <cell r="E481">
            <v>0.22429906542056074</v>
          </cell>
          <cell r="F481">
            <v>0.33333333333333331</v>
          </cell>
        </row>
        <row r="482">
          <cell r="C482" t="str">
            <v>Contrato a término indefinido</v>
          </cell>
          <cell r="D482">
            <v>0.18367346938775511</v>
          </cell>
          <cell r="E482">
            <v>0.3925233644859813</v>
          </cell>
          <cell r="F482">
            <v>0.41666666666666669</v>
          </cell>
        </row>
        <row r="483">
          <cell r="C483" t="str">
            <v>Contrato de prestación de servicios</v>
          </cell>
          <cell r="D483">
            <v>3.4013605442176874E-2</v>
          </cell>
          <cell r="E483">
            <v>1.8691588785046728E-2</v>
          </cell>
          <cell r="F483">
            <v>0</v>
          </cell>
        </row>
        <row r="484">
          <cell r="C484" t="str">
            <v>Otro tipo de contrato</v>
          </cell>
          <cell r="D484">
            <v>6.1224489795918366E-2</v>
          </cell>
          <cell r="E484">
            <v>2.8037383177570093E-2</v>
          </cell>
          <cell r="F484">
            <v>0</v>
          </cell>
        </row>
        <row r="494">
          <cell r="D494" t="str">
            <v>1 Año</v>
          </cell>
          <cell r="E494" t="str">
            <v>3 Año</v>
          </cell>
          <cell r="F494" t="str">
            <v>5 Año</v>
          </cell>
        </row>
        <row r="495">
          <cell r="C495" t="str">
            <v>Si</v>
          </cell>
          <cell r="D495">
            <v>0.42857142857142855</v>
          </cell>
          <cell r="E495">
            <v>0.61682242990654201</v>
          </cell>
          <cell r="F495">
            <v>0.66666666666666663</v>
          </cell>
        </row>
        <row r="496">
          <cell r="C496" t="str">
            <v>No</v>
          </cell>
          <cell r="D496">
            <v>8.1632653061224483E-2</v>
          </cell>
          <cell r="E496">
            <v>4.6728971962616821E-2</v>
          </cell>
          <cell r="F496">
            <v>8.3333333333333329E-2</v>
          </cell>
        </row>
        <row r="511">
          <cell r="D511" t="str">
            <v>1 Año</v>
          </cell>
          <cell r="E511" t="str">
            <v>3 Año</v>
          </cell>
          <cell r="F511" t="str">
            <v>5 Año</v>
          </cell>
        </row>
        <row r="512">
          <cell r="C512" t="str">
            <v>menor a 1 SMLV (Salario mínimo legal vigente)</v>
          </cell>
          <cell r="D512">
            <v>4.7619047619047616E-2</v>
          </cell>
          <cell r="E512">
            <v>1.8691588785046728E-2</v>
          </cell>
          <cell r="F512">
            <v>0</v>
          </cell>
        </row>
        <row r="513">
          <cell r="C513" t="str">
            <v>entre 1 SMLV y menos de 2 SMLV</v>
          </cell>
          <cell r="D513">
            <v>0.29251700680272108</v>
          </cell>
          <cell r="E513">
            <v>0.37383177570093457</v>
          </cell>
          <cell r="F513">
            <v>0.33333333333333331</v>
          </cell>
        </row>
        <row r="514">
          <cell r="C514" t="str">
            <v>entre 2 SMLV y menos de 3 SMLV</v>
          </cell>
          <cell r="D514">
            <v>0.12925170068027211</v>
          </cell>
          <cell r="E514">
            <v>0.15887850467289719</v>
          </cell>
          <cell r="F514">
            <v>0.25</v>
          </cell>
        </row>
        <row r="515">
          <cell r="C515" t="str">
            <v>entre 3 SMLV y menos de 4 SMLV</v>
          </cell>
          <cell r="D515">
            <v>2.0408163265306121E-2</v>
          </cell>
          <cell r="E515">
            <v>2.8037383177570093E-2</v>
          </cell>
          <cell r="F515">
            <v>8.3333333333333329E-2</v>
          </cell>
        </row>
        <row r="516">
          <cell r="C516" t="str">
            <v>entre 4 SMLV y menos de 5 SMLV</v>
          </cell>
          <cell r="D516">
            <v>0</v>
          </cell>
          <cell r="E516">
            <v>0</v>
          </cell>
          <cell r="F516">
            <v>8.3333333333333329E-2</v>
          </cell>
        </row>
        <row r="517">
          <cell r="C517" t="str">
            <v>entre 5 SMLV y menos de 6 SMLV</v>
          </cell>
          <cell r="D517">
            <v>0</v>
          </cell>
          <cell r="E517">
            <v>0</v>
          </cell>
          <cell r="F517">
            <v>0</v>
          </cell>
        </row>
        <row r="518">
          <cell r="C518" t="str">
            <v>más de 6 SMLV</v>
          </cell>
          <cell r="D518">
            <v>0</v>
          </cell>
          <cell r="E518">
            <v>0</v>
          </cell>
          <cell r="F518">
            <v>0</v>
          </cell>
        </row>
        <row r="524">
          <cell r="C524" t="str">
            <v>Pesca</v>
          </cell>
          <cell r="G524">
            <v>0</v>
          </cell>
        </row>
        <row r="525">
          <cell r="C525" t="str">
            <v>Comercio; Reparación de Automotores, Motocicletas, Efectos Personales y Enseres Domésticos</v>
          </cell>
          <cell r="G525">
            <v>18</v>
          </cell>
        </row>
        <row r="526">
          <cell r="C526" t="str">
            <v>Actividades Inmobiliarias de Alquiler y Empresariales y de Alquiler</v>
          </cell>
          <cell r="G526">
            <v>2</v>
          </cell>
        </row>
        <row r="527">
          <cell r="C527" t="str">
            <v>Hogares Privados con Servicio Doméstico</v>
          </cell>
          <cell r="G527">
            <v>0</v>
          </cell>
        </row>
        <row r="528">
          <cell r="C528" t="str">
            <v>Hoteles y Restaurantes</v>
          </cell>
          <cell r="G528">
            <v>3</v>
          </cell>
        </row>
        <row r="529">
          <cell r="C529" t="str">
            <v>Organizaciones y Órganos Extraterritoriales</v>
          </cell>
          <cell r="G529">
            <v>1</v>
          </cell>
        </row>
        <row r="530">
          <cell r="C530" t="str">
            <v>Explotación de Minas y Canteras</v>
          </cell>
          <cell r="G530">
            <v>1</v>
          </cell>
        </row>
        <row r="531">
          <cell r="C531" t="str">
            <v>Suministros de Electricidad, Gas y Agua</v>
          </cell>
          <cell r="G531">
            <v>3</v>
          </cell>
        </row>
        <row r="532">
          <cell r="C532" t="str">
            <v>Construcción</v>
          </cell>
          <cell r="G532">
            <v>8</v>
          </cell>
        </row>
        <row r="533">
          <cell r="C533" t="str">
            <v>Transporte, Almacenamiento y Comunicaciones</v>
          </cell>
          <cell r="G533">
            <v>15</v>
          </cell>
        </row>
        <row r="534">
          <cell r="C534" t="str">
            <v>Intermediación Financiera</v>
          </cell>
          <cell r="G534">
            <v>6</v>
          </cell>
        </row>
        <row r="535">
          <cell r="C535" t="str">
            <v>Administración Pública y Defensa; Seguridad Social de Afiliación Obligatoria</v>
          </cell>
          <cell r="G535">
            <v>2</v>
          </cell>
        </row>
        <row r="536">
          <cell r="C536" t="str">
            <v>Industrias Manufactureras</v>
          </cell>
          <cell r="G536">
            <v>47</v>
          </cell>
        </row>
        <row r="537">
          <cell r="C537" t="str">
            <v>Servicios Sociales y de Salud</v>
          </cell>
          <cell r="G537">
            <v>23</v>
          </cell>
        </row>
        <row r="538">
          <cell r="C538" t="str">
            <v>Otras Actividades de Servicios Comunitarios, Sociales y Personales</v>
          </cell>
          <cell r="G538">
            <v>6</v>
          </cell>
        </row>
        <row r="539">
          <cell r="C539" t="str">
            <v>Agricultura, Ganadería, Caza y Silvicultura</v>
          </cell>
          <cell r="G539">
            <v>9</v>
          </cell>
        </row>
        <row r="540">
          <cell r="C540" t="str">
            <v>Educación</v>
          </cell>
          <cell r="G540">
            <v>15</v>
          </cell>
        </row>
        <row r="553">
          <cell r="C553" t="str">
            <v>Si</v>
          </cell>
          <cell r="G553">
            <v>4.5112781954887216E-2</v>
          </cell>
        </row>
        <row r="554">
          <cell r="C554" t="str">
            <v>No</v>
          </cell>
          <cell r="G554">
            <v>3.7593984962406013E-3</v>
          </cell>
        </row>
        <row r="573">
          <cell r="C573" t="str">
            <v>Prestación de servicios</v>
          </cell>
          <cell r="G573">
            <v>0.14583333333333334</v>
          </cell>
        </row>
        <row r="574">
          <cell r="C574" t="str">
            <v xml:space="preserve">Trabajo por obra </v>
          </cell>
          <cell r="G574">
            <v>0</v>
          </cell>
        </row>
        <row r="575">
          <cell r="C575" t="str">
            <v xml:space="preserve">Trabajo por piezas o a destajo </v>
          </cell>
          <cell r="G575">
            <v>0</v>
          </cell>
        </row>
        <row r="576">
          <cell r="C576" t="str">
            <v xml:space="preserve">Trabajo por comisión </v>
          </cell>
          <cell r="G576">
            <v>2.0833333333333332E-2</v>
          </cell>
        </row>
        <row r="577">
          <cell r="C577" t="str">
            <v xml:space="preserve">Venta por catálogo </v>
          </cell>
          <cell r="G577">
            <v>2.0833333333333332E-2</v>
          </cell>
        </row>
        <row r="578">
          <cell r="C578" t="str">
            <v>Se dedica a un oficio</v>
          </cell>
          <cell r="G578">
            <v>2.0833333333333332E-2</v>
          </cell>
        </row>
        <row r="583">
          <cell r="C583" t="str">
            <v>Agricultura, Ganadería, Caza y Silvicultura</v>
          </cell>
          <cell r="G583">
            <v>0</v>
          </cell>
        </row>
        <row r="584">
          <cell r="C584" t="str">
            <v>Pesca</v>
          </cell>
          <cell r="G584">
            <v>0</v>
          </cell>
        </row>
        <row r="585">
          <cell r="C585" t="str">
            <v>Explotación de Minas y Canteras</v>
          </cell>
          <cell r="G585">
            <v>0</v>
          </cell>
        </row>
        <row r="586">
          <cell r="C586" t="str">
            <v>Industrias Manufactureras</v>
          </cell>
          <cell r="G586">
            <v>0</v>
          </cell>
        </row>
        <row r="587">
          <cell r="C587" t="str">
            <v>Suministros de Electricidad, Gas y Agua</v>
          </cell>
          <cell r="G587">
            <v>0</v>
          </cell>
        </row>
        <row r="588">
          <cell r="C588" t="str">
            <v>Construcción</v>
          </cell>
          <cell r="G588">
            <v>0</v>
          </cell>
        </row>
        <row r="589">
          <cell r="C589" t="str">
            <v>Comercio; Reparación de Automotores, Motocicletas, Efectos Personales y Enseres Domésticos</v>
          </cell>
          <cell r="G589">
            <v>2</v>
          </cell>
        </row>
        <row r="590">
          <cell r="C590" t="str">
            <v>Hoteles y Restaurantes</v>
          </cell>
          <cell r="G590">
            <v>0</v>
          </cell>
        </row>
        <row r="591">
          <cell r="C591" t="str">
            <v>Transporte, Almacenamiento y Comunicaciones</v>
          </cell>
          <cell r="G591">
            <v>1</v>
          </cell>
        </row>
        <row r="592">
          <cell r="C592" t="str">
            <v>Intermediación Financiera</v>
          </cell>
          <cell r="G592">
            <v>1</v>
          </cell>
        </row>
        <row r="593">
          <cell r="C593" t="str">
            <v>Actividades Inmobiliarias de Alquiler y Empresariales y de Alquiler</v>
          </cell>
          <cell r="G593">
            <v>0</v>
          </cell>
        </row>
        <row r="594">
          <cell r="C594" t="str">
            <v>Administración Pública y Defensa; Seguridad Social de Afiliación Obligatoria</v>
          </cell>
          <cell r="G594">
            <v>3</v>
          </cell>
        </row>
        <row r="595">
          <cell r="C595" t="str">
            <v>Educación</v>
          </cell>
          <cell r="G595">
            <v>2</v>
          </cell>
        </row>
        <row r="596">
          <cell r="C596" t="str">
            <v>Servicios Sociales y de Salud</v>
          </cell>
          <cell r="G596">
            <v>0</v>
          </cell>
        </row>
        <row r="597">
          <cell r="C597" t="str">
            <v>Otras Actividades de Servicios Comunitarios, Sociales y Personales</v>
          </cell>
          <cell r="G597">
            <v>3</v>
          </cell>
        </row>
        <row r="598">
          <cell r="C598" t="str">
            <v>Hogares Privados con Servicio Doméstico</v>
          </cell>
          <cell r="G598">
            <v>0</v>
          </cell>
        </row>
        <row r="599">
          <cell r="C599" t="str">
            <v>Organizaciones y Órganos Extraterritoriales</v>
          </cell>
          <cell r="G599">
            <v>1</v>
          </cell>
        </row>
        <row r="615">
          <cell r="D615" t="str">
            <v>1 Año</v>
          </cell>
          <cell r="E615" t="str">
            <v>3 Año</v>
          </cell>
          <cell r="F615" t="str">
            <v>5 Año</v>
          </cell>
        </row>
        <row r="616">
          <cell r="C616" t="str">
            <v>menor a 1 SMLV (Salario mínimo legal vigente)</v>
          </cell>
          <cell r="D616">
            <v>0</v>
          </cell>
          <cell r="E616">
            <v>9.3457943925233638E-3</v>
          </cell>
          <cell r="F616">
            <v>0</v>
          </cell>
        </row>
        <row r="617">
          <cell r="C617" t="str">
            <v>entre 1 SMLV y menos de 2 SMLV</v>
          </cell>
          <cell r="D617">
            <v>0</v>
          </cell>
          <cell r="E617">
            <v>9.3457943925233638E-3</v>
          </cell>
          <cell r="F617">
            <v>0</v>
          </cell>
        </row>
        <row r="618">
          <cell r="C618" t="str">
            <v>entre 2 SMLV y menos de 3 SMLV</v>
          </cell>
          <cell r="D618">
            <v>0</v>
          </cell>
          <cell r="E618">
            <v>9.3457943925233638E-3</v>
          </cell>
          <cell r="F618">
            <v>0</v>
          </cell>
        </row>
        <row r="619">
          <cell r="C619" t="str">
            <v>entre 3 SMLV y menos de 4 SMLV</v>
          </cell>
          <cell r="D619">
            <v>0</v>
          </cell>
          <cell r="E619">
            <v>0</v>
          </cell>
          <cell r="F619">
            <v>8.3333333333333329E-2</v>
          </cell>
        </row>
        <row r="620">
          <cell r="C620" t="str">
            <v>entre 4 SMLV y menos de 5 SMLV</v>
          </cell>
          <cell r="D620">
            <v>0</v>
          </cell>
          <cell r="E620">
            <v>0</v>
          </cell>
          <cell r="F620">
            <v>0</v>
          </cell>
        </row>
        <row r="621">
          <cell r="C621" t="str">
            <v>entre 5 SMLV y menos de 6 SMLV</v>
          </cell>
          <cell r="D621">
            <v>0</v>
          </cell>
          <cell r="E621">
            <v>0</v>
          </cell>
          <cell r="F621">
            <v>8.3333333333333329E-2</v>
          </cell>
        </row>
        <row r="622">
          <cell r="C622" t="str">
            <v>más de 6 SMLV</v>
          </cell>
          <cell r="D622">
            <v>0</v>
          </cell>
          <cell r="E622">
            <v>0</v>
          </cell>
          <cell r="F622">
            <v>0</v>
          </cell>
        </row>
        <row r="638">
          <cell r="D638" t="str">
            <v>1 Año</v>
          </cell>
          <cell r="E638" t="str">
            <v>3 Año</v>
          </cell>
          <cell r="F638" t="str">
            <v>5 Año</v>
          </cell>
        </row>
        <row r="639">
          <cell r="C639" t="str">
            <v xml:space="preserve">No hay trabajo disponible en la ciudad en donde vive </v>
          </cell>
          <cell r="D639">
            <v>4.7619047619047616E-2</v>
          </cell>
          <cell r="E639">
            <v>8.4112149532710276E-2</v>
          </cell>
          <cell r="F639">
            <v>0</v>
          </cell>
        </row>
        <row r="640">
          <cell r="C640" t="str">
            <v xml:space="preserve">No sabe cómo buscarlo </v>
          </cell>
          <cell r="D640">
            <v>0</v>
          </cell>
          <cell r="E640">
            <v>0</v>
          </cell>
          <cell r="F640">
            <v>0</v>
          </cell>
        </row>
        <row r="641">
          <cell r="C641" t="str">
            <v xml:space="preserve">No encuentra el trabajo apropiado en  su oficio o profesión  </v>
          </cell>
          <cell r="D641">
            <v>2.7210884353741496E-2</v>
          </cell>
          <cell r="E641">
            <v>2.8037383177570093E-2</v>
          </cell>
          <cell r="F641">
            <v>0</v>
          </cell>
        </row>
        <row r="642">
          <cell r="C642" t="str">
            <v xml:space="preserve">Carece de la experiencia necesaria </v>
          </cell>
          <cell r="D642">
            <v>0.11564625850340136</v>
          </cell>
          <cell r="E642">
            <v>3.7383177570093455E-2</v>
          </cell>
          <cell r="F642">
            <v>0</v>
          </cell>
        </row>
        <row r="643">
          <cell r="C643" t="str">
            <v>Los empleadores lo ven muy joven</v>
          </cell>
          <cell r="D643">
            <v>6.8027210884353739E-3</v>
          </cell>
          <cell r="E643">
            <v>0</v>
          </cell>
          <cell r="F643">
            <v>0</v>
          </cell>
        </row>
        <row r="644">
          <cell r="C644" t="str">
            <v xml:space="preserve">Carece de las competencias requeridas </v>
          </cell>
          <cell r="D644">
            <v>0</v>
          </cell>
          <cell r="E644">
            <v>1.8691588785046728E-2</v>
          </cell>
          <cell r="F644">
            <v>0</v>
          </cell>
        </row>
        <row r="645">
          <cell r="C645" t="str">
            <v>El salario que le ofrecen es muy bajo</v>
          </cell>
          <cell r="D645">
            <v>3.4013605442176874E-2</v>
          </cell>
          <cell r="E645">
            <v>3.7383177570093455E-2</v>
          </cell>
          <cell r="F645">
            <v>0</v>
          </cell>
        </row>
        <row r="646">
          <cell r="C646" t="str">
            <v>Otro</v>
          </cell>
          <cell r="D646">
            <v>0</v>
          </cell>
          <cell r="E646">
            <v>4.6728971962616821E-2</v>
          </cell>
          <cell r="F646">
            <v>0</v>
          </cell>
        </row>
        <row r="658">
          <cell r="C658" t="str">
            <v>0 y menos de 1 año</v>
          </cell>
          <cell r="G658">
            <v>0.11654135338345864</v>
          </cell>
        </row>
        <row r="659">
          <cell r="C659" t="str">
            <v>Entre 1 año y menos de 2</v>
          </cell>
          <cell r="G659">
            <v>1.8796992481203006E-2</v>
          </cell>
        </row>
        <row r="660">
          <cell r="C660" t="str">
            <v>Mayor a 2 años</v>
          </cell>
          <cell r="G660">
            <v>0</v>
          </cell>
        </row>
        <row r="669">
          <cell r="D669" t="str">
            <v>1 Año</v>
          </cell>
          <cell r="E669" t="str">
            <v>3 Año</v>
          </cell>
          <cell r="F669" t="str">
            <v>5 Año</v>
          </cell>
        </row>
        <row r="670">
          <cell r="C670" t="str">
            <v>Monitoría/Tutoría en la institución</v>
          </cell>
          <cell r="D670">
            <v>9.5238095238095233E-2</v>
          </cell>
          <cell r="E670">
            <v>0.14953271028037382</v>
          </cell>
          <cell r="F670">
            <v>0</v>
          </cell>
          <cell r="G670">
            <v>0.11278195488721804</v>
          </cell>
        </row>
        <row r="671">
          <cell r="C671" t="str">
            <v>Estudio de otro idioma</v>
          </cell>
          <cell r="D671">
            <v>0.10204081632653061</v>
          </cell>
          <cell r="E671">
            <v>0.11214953271028037</v>
          </cell>
          <cell r="F671">
            <v>0</v>
          </cell>
          <cell r="G671">
            <v>0.10150375939849623</v>
          </cell>
        </row>
        <row r="672">
          <cell r="C672" t="str">
            <v>Participó en actividades deportivas / culturales / Religiosas / beneficio social</v>
          </cell>
          <cell r="D672">
            <v>6.1224489795918366E-2</v>
          </cell>
          <cell r="E672">
            <v>4.6728971962616821E-2</v>
          </cell>
          <cell r="F672">
            <v>0</v>
          </cell>
          <cell r="G672">
            <v>5.2631578947368418E-2</v>
          </cell>
        </row>
        <row r="673">
          <cell r="C673" t="str">
            <v>Participó en grupos/ semilleros de investigación</v>
          </cell>
          <cell r="D673">
            <v>2.7210884353741496E-2</v>
          </cell>
          <cell r="E673">
            <v>9.3457943925233641E-2</v>
          </cell>
          <cell r="F673">
            <v>0</v>
          </cell>
          <cell r="G673">
            <v>5.2631578947368418E-2</v>
          </cell>
        </row>
        <row r="674">
          <cell r="C674" t="str">
            <v>Participó en la realización de proyectos al interior de la UTP</v>
          </cell>
          <cell r="D674">
            <v>2.7210884353741496E-2</v>
          </cell>
          <cell r="E674">
            <v>4.6728971962616821E-2</v>
          </cell>
          <cell r="F674">
            <v>0</v>
          </cell>
          <cell r="G674">
            <v>3.3834586466165412E-2</v>
          </cell>
        </row>
        <row r="675">
          <cell r="C675" t="str">
            <v>Realizó prácticas empresariales o participó en Actividades de emprendimiento</v>
          </cell>
          <cell r="D675">
            <v>0.21768707482993196</v>
          </cell>
          <cell r="E675">
            <v>0.34579439252336447</v>
          </cell>
          <cell r="F675">
            <v>0</v>
          </cell>
          <cell r="G675">
            <v>0.25939849624060152</v>
          </cell>
        </row>
        <row r="676">
          <cell r="C676" t="str">
            <v>Ninguna</v>
          </cell>
          <cell r="D676">
            <v>0.12925170068027211</v>
          </cell>
          <cell r="E676">
            <v>0.17757009345794392</v>
          </cell>
          <cell r="F676">
            <v>0</v>
          </cell>
          <cell r="G676">
            <v>0.14285714285714285</v>
          </cell>
        </row>
        <row r="677">
          <cell r="C677" t="str">
            <v>Otra</v>
          </cell>
          <cell r="D677">
            <v>4.7619047619047616E-2</v>
          </cell>
          <cell r="E677">
            <v>1.8691588785046728E-2</v>
          </cell>
          <cell r="F677">
            <v>0</v>
          </cell>
          <cell r="G677">
            <v>3.3834586466165412E-2</v>
          </cell>
        </row>
        <row r="706">
          <cell r="D706" t="str">
            <v>1 Año</v>
          </cell>
          <cell r="E706" t="str">
            <v>3 Año</v>
          </cell>
          <cell r="F706" t="str">
            <v>5 Año</v>
          </cell>
        </row>
        <row r="707">
          <cell r="C707" t="str">
            <v>Premios</v>
          </cell>
          <cell r="D707">
            <v>3.4013605442176874E-2</v>
          </cell>
          <cell r="E707">
            <v>3.7383177570093455E-2</v>
          </cell>
          <cell r="F707">
            <v>0</v>
          </cell>
        </row>
        <row r="708">
          <cell r="C708" t="str">
            <v>Becas para capacitación</v>
          </cell>
          <cell r="D708">
            <v>5.4421768707482991E-2</v>
          </cell>
          <cell r="E708">
            <v>1.8691588785046728E-2</v>
          </cell>
          <cell r="F708">
            <v>0</v>
          </cell>
        </row>
        <row r="709">
          <cell r="C709" t="str">
            <v>Condecoraciones/Menciones</v>
          </cell>
          <cell r="D709">
            <v>4.0816326530612242E-2</v>
          </cell>
          <cell r="E709">
            <v>3.7383177570093455E-2</v>
          </cell>
          <cell r="F709">
            <v>0</v>
          </cell>
        </row>
        <row r="710">
          <cell r="C710" t="str">
            <v>Ninguno</v>
          </cell>
          <cell r="D710">
            <v>0.38775510204081631</v>
          </cell>
          <cell r="E710">
            <v>0.52336448598130836</v>
          </cell>
          <cell r="F710">
            <v>0</v>
          </cell>
        </row>
        <row r="711">
          <cell r="C711" t="str">
            <v>Otras</v>
          </cell>
          <cell r="D711">
            <v>4.7619047619047616E-2</v>
          </cell>
          <cell r="E711">
            <v>7.476635514018691E-2</v>
          </cell>
          <cell r="F711">
            <v>0</v>
          </cell>
        </row>
        <row r="722">
          <cell r="D722" t="str">
            <v>MG</v>
          </cell>
          <cell r="E722" t="str">
            <v>1 Año</v>
          </cell>
          <cell r="F722" t="str">
            <v>3 Año</v>
          </cell>
          <cell r="G722" t="str">
            <v>5 Año</v>
          </cell>
        </row>
        <row r="723">
          <cell r="C723" t="str">
            <v>Si</v>
          </cell>
          <cell r="D723">
            <v>0.69376979936642025</v>
          </cell>
          <cell r="E723">
            <v>0.25170068027210885</v>
          </cell>
          <cell r="F723">
            <v>0.3925233644859813</v>
          </cell>
          <cell r="G723">
            <v>0.75</v>
          </cell>
          <cell r="H723">
            <v>0.61417971970321517</v>
          </cell>
        </row>
        <row r="724">
          <cell r="C724" t="str">
            <v>No</v>
          </cell>
          <cell r="D724">
            <v>0.1446673706441394</v>
          </cell>
          <cell r="E724">
            <v>0.15646258503401361</v>
          </cell>
          <cell r="F724">
            <v>0.30841121495327101</v>
          </cell>
          <cell r="G724">
            <v>8.3333333333333329E-2</v>
          </cell>
          <cell r="H724">
            <v>0.15993404781533388</v>
          </cell>
        </row>
        <row r="754">
          <cell r="D754" t="str">
            <v>MG</v>
          </cell>
          <cell r="E754" t="str">
            <v>1 Año</v>
          </cell>
          <cell r="F754" t="str">
            <v>3 Año</v>
          </cell>
          <cell r="G754" t="str">
            <v>5 Año</v>
          </cell>
        </row>
        <row r="755">
          <cell r="C755" t="str">
            <v>No estar seguro si la idea pueda  convertirse en un negocio exitoso</v>
          </cell>
          <cell r="D755">
            <v>4.3294614572333683E-2</v>
          </cell>
          <cell r="E755">
            <v>4.0816326530612242E-2</v>
          </cell>
          <cell r="F755">
            <v>0.16822429906542055</v>
          </cell>
          <cell r="G755">
            <v>0.16666666666666666</v>
          </cell>
          <cell r="H755">
            <v>5.5234954657873044E-2</v>
          </cell>
        </row>
        <row r="756">
          <cell r="C756" t="str">
            <v xml:space="preserve">Falta de recursos económicos propios </v>
          </cell>
          <cell r="D756">
            <v>0.12671594508975711</v>
          </cell>
          <cell r="E756">
            <v>0.12925170068027211</v>
          </cell>
          <cell r="F756">
            <v>0.14018691588785046</v>
          </cell>
          <cell r="G756">
            <v>0</v>
          </cell>
          <cell r="H756">
            <v>0.12695795548227534</v>
          </cell>
        </row>
        <row r="757">
          <cell r="C757" t="str">
            <v xml:space="preserve">No poder encontrar socios de confianza </v>
          </cell>
          <cell r="D757">
            <v>0</v>
          </cell>
          <cell r="E757">
            <v>1.3605442176870748E-2</v>
          </cell>
          <cell r="F757">
            <v>9.3457943925233638E-3</v>
          </cell>
          <cell r="G757">
            <v>0</v>
          </cell>
          <cell r="H757">
            <v>2.4732069249793899E-3</v>
          </cell>
        </row>
        <row r="758">
          <cell r="C758" t="str">
            <v xml:space="preserve">No tener conocimientos para la creación  de una empresa </v>
          </cell>
          <cell r="D758">
            <v>1.0559662090813094E-2</v>
          </cell>
          <cell r="E758">
            <v>1.3605442176870748E-2</v>
          </cell>
          <cell r="F758">
            <v>1.8691588785046728E-2</v>
          </cell>
          <cell r="G758">
            <v>0</v>
          </cell>
          <cell r="H758">
            <v>1.1541632316570486E-2</v>
          </cell>
        </row>
        <row r="759">
          <cell r="C759" t="str">
            <v xml:space="preserve">Difícil acceso a las entidades financieras </v>
          </cell>
          <cell r="D759">
            <v>1.0559662090813094E-2</v>
          </cell>
          <cell r="E759">
            <v>1.3605442176870748E-2</v>
          </cell>
          <cell r="F759">
            <v>9.3457943925233638E-3</v>
          </cell>
          <cell r="G759">
            <v>0</v>
          </cell>
          <cell r="H759">
            <v>1.0717230008244023E-2</v>
          </cell>
        </row>
        <row r="760">
          <cell r="C760" t="str">
            <v>Falta de apoyo del gobierno</v>
          </cell>
          <cell r="D760">
            <v>4.5406546990496302E-2</v>
          </cell>
          <cell r="E760">
            <v>2.0408163265306121E-2</v>
          </cell>
          <cell r="F760">
            <v>1.8691588785046728E-2</v>
          </cell>
          <cell r="G760">
            <v>0</v>
          </cell>
          <cell r="H760">
            <v>3.9571310799670238E-2</v>
          </cell>
        </row>
        <row r="761">
          <cell r="C761" t="str">
            <v xml:space="preserve">La costumbre de tener un salario fijo </v>
          </cell>
          <cell r="D761">
            <v>3.1678986272439284E-3</v>
          </cell>
          <cell r="E761">
            <v>6.8027210884353739E-3</v>
          </cell>
          <cell r="F761">
            <v>1.8691588785046728E-2</v>
          </cell>
          <cell r="G761">
            <v>0</v>
          </cell>
          <cell r="H761">
            <v>4.9464138499587798E-3</v>
          </cell>
        </row>
        <row r="762">
          <cell r="C762" t="str">
            <v>Temor para asumir el riesgo</v>
          </cell>
          <cell r="D762">
            <v>0.13833157338965152</v>
          </cell>
          <cell r="E762">
            <v>4.7619047619047616E-2</v>
          </cell>
          <cell r="F762">
            <v>9.3457943925233641E-2</v>
          </cell>
          <cell r="G762">
            <v>0.25</v>
          </cell>
          <cell r="H762">
            <v>0.12448474855729597</v>
          </cell>
        </row>
        <row r="763">
          <cell r="C763" t="str">
            <v>Otros</v>
          </cell>
          <cell r="D763">
            <v>1.2671594508975714E-2</v>
          </cell>
          <cell r="E763">
            <v>8.8435374149659865E-2</v>
          </cell>
          <cell r="F763">
            <v>8.4112149532710276E-2</v>
          </cell>
          <cell r="G763">
            <v>0</v>
          </cell>
          <cell r="H763">
            <v>2.8029678483099753E-2</v>
          </cell>
        </row>
        <row r="776">
          <cell r="C776" t="str">
            <v>Si</v>
          </cell>
          <cell r="D776">
            <v>0.91129883843716997</v>
          </cell>
        </row>
        <row r="777">
          <cell r="C777" t="str">
            <v>No</v>
          </cell>
          <cell r="D777">
            <v>5.8078141499472019E-2</v>
          </cell>
        </row>
        <row r="778">
          <cell r="C778" t="str">
            <v>No sabe</v>
          </cell>
          <cell r="D778">
            <v>3.0623020063357972E-2</v>
          </cell>
        </row>
        <row r="793">
          <cell r="C793" t="str">
            <v>Alto</v>
          </cell>
          <cell r="D793">
            <v>0.42872228088701164</v>
          </cell>
        </row>
        <row r="794">
          <cell r="C794" t="str">
            <v>Mediano</v>
          </cell>
          <cell r="D794">
            <v>0.48680042238648363</v>
          </cell>
        </row>
        <row r="795">
          <cell r="C795" t="str">
            <v>Bajo</v>
          </cell>
          <cell r="D795">
            <v>6.3357972544878557E-2</v>
          </cell>
        </row>
        <row r="796">
          <cell r="C796" t="str">
            <v>Ninguno</v>
          </cell>
          <cell r="D796">
            <v>1.0559662090813094E-2</v>
          </cell>
        </row>
        <row r="797">
          <cell r="C797" t="str">
            <v>No sabe</v>
          </cell>
          <cell r="D797">
            <v>1.0559662090813094E-2</v>
          </cell>
        </row>
        <row r="823">
          <cell r="D823">
            <v>21</v>
          </cell>
          <cell r="E823">
            <v>7</v>
          </cell>
          <cell r="F823">
            <v>1</v>
          </cell>
        </row>
        <row r="828">
          <cell r="C828" t="str">
            <v>Siempre</v>
          </cell>
          <cell r="D828">
            <v>0.23020063357972545</v>
          </cell>
          <cell r="E828">
            <v>0.26168224299065418</v>
          </cell>
          <cell r="F828">
            <v>0.41666666666666669</v>
          </cell>
        </row>
        <row r="829">
          <cell r="C829" t="str">
            <v>Casi Siempre</v>
          </cell>
          <cell r="D829">
            <v>0.26821541710665259</v>
          </cell>
          <cell r="E829">
            <v>0.29906542056074764</v>
          </cell>
          <cell r="F829">
            <v>0.25</v>
          </cell>
        </row>
        <row r="830">
          <cell r="C830" t="str">
            <v>Algunas veces</v>
          </cell>
          <cell r="D830">
            <v>0.16367476240760295</v>
          </cell>
          <cell r="E830">
            <v>0.22429906542056074</v>
          </cell>
          <cell r="F830">
            <v>0.16666666666666666</v>
          </cell>
        </row>
        <row r="831">
          <cell r="C831" t="str">
            <v>Nunca</v>
          </cell>
          <cell r="D831">
            <v>3.1678986272439279E-2</v>
          </cell>
          <cell r="E831">
            <v>8.4112149532710276E-2</v>
          </cell>
          <cell r="F831">
            <v>8.3333333333333329E-2</v>
          </cell>
        </row>
        <row r="832">
          <cell r="C832" t="str">
            <v>No sabe</v>
          </cell>
          <cell r="D832">
            <v>3.907074973600845E-2</v>
          </cell>
          <cell r="E832">
            <v>0.13084112149532709</v>
          </cell>
          <cell r="F832">
            <v>8.3333333333333329E-2</v>
          </cell>
        </row>
        <row r="834">
          <cell r="D834" t="str">
            <v>MG</v>
          </cell>
          <cell r="E834" t="str">
            <v>3 Año</v>
          </cell>
          <cell r="F834" t="str">
            <v>5 Año</v>
          </cell>
        </row>
        <row r="835">
          <cell r="C835" t="str">
            <v>Siempre</v>
          </cell>
          <cell r="D835">
            <v>0.29355860612460399</v>
          </cell>
          <cell r="E835">
            <v>0.26168224299065418</v>
          </cell>
          <cell r="F835">
            <v>0.41666666666666669</v>
          </cell>
        </row>
        <row r="836">
          <cell r="C836" t="str">
            <v>Casi Siempre</v>
          </cell>
          <cell r="D836">
            <v>0.40971488912354803</v>
          </cell>
          <cell r="E836">
            <v>0.28037383177570091</v>
          </cell>
          <cell r="F836">
            <v>0.25</v>
          </cell>
        </row>
        <row r="837">
          <cell r="C837" t="str">
            <v>Algunas veces</v>
          </cell>
          <cell r="D837">
            <v>0.21752903907074975</v>
          </cell>
          <cell r="E837">
            <v>0.27102803738317754</v>
          </cell>
          <cell r="F837">
            <v>0.16666666666666666</v>
          </cell>
        </row>
        <row r="838">
          <cell r="C838" t="str">
            <v>Nunca</v>
          </cell>
          <cell r="D838">
            <v>3.4846884899683211E-2</v>
          </cell>
          <cell r="E838">
            <v>6.5420560747663545E-2</v>
          </cell>
          <cell r="F838">
            <v>8.3333333333333329E-2</v>
          </cell>
        </row>
        <row r="839">
          <cell r="C839" t="str">
            <v>No sabe</v>
          </cell>
          <cell r="D839">
            <v>4.4350580781414996E-2</v>
          </cell>
          <cell r="E839">
            <v>0.12149532710280374</v>
          </cell>
          <cell r="F839">
            <v>8.3333333333333329E-2</v>
          </cell>
        </row>
        <row r="841">
          <cell r="D841" t="str">
            <v>MG</v>
          </cell>
          <cell r="E841" t="str">
            <v>3 Año</v>
          </cell>
          <cell r="F841" t="str">
            <v>5 Año</v>
          </cell>
        </row>
        <row r="842">
          <cell r="C842" t="str">
            <v>Siempre</v>
          </cell>
          <cell r="D842">
            <v>0.16156282998944033</v>
          </cell>
          <cell r="E842">
            <v>0.22429906542056074</v>
          </cell>
          <cell r="F842">
            <v>0.41666666666666669</v>
          </cell>
        </row>
        <row r="843">
          <cell r="C843" t="str">
            <v>Casi Siempre</v>
          </cell>
          <cell r="D843">
            <v>0.23864836325237593</v>
          </cell>
          <cell r="E843">
            <v>0.34579439252336447</v>
          </cell>
          <cell r="F843">
            <v>0.25</v>
          </cell>
        </row>
        <row r="844">
          <cell r="C844" t="str">
            <v>Algunas veces</v>
          </cell>
          <cell r="D844">
            <v>0.13938753959873285</v>
          </cell>
          <cell r="E844">
            <v>0.23364485981308411</v>
          </cell>
          <cell r="F844">
            <v>0.16666666666666666</v>
          </cell>
        </row>
        <row r="845">
          <cell r="C845" t="str">
            <v>Nunca</v>
          </cell>
          <cell r="D845">
            <v>2.2175290390707498E-2</v>
          </cell>
          <cell r="E845">
            <v>6.5420560747663545E-2</v>
          </cell>
          <cell r="F845">
            <v>8.3333333333333329E-2</v>
          </cell>
        </row>
        <row r="846">
          <cell r="C846" t="str">
            <v>No sabe</v>
          </cell>
          <cell r="D846">
            <v>3.4846884899683211E-2</v>
          </cell>
          <cell r="E846">
            <v>0.13084112149532709</v>
          </cell>
          <cell r="F846">
            <v>8.3333333333333329E-2</v>
          </cell>
        </row>
        <row r="860">
          <cell r="D860" t="str">
            <v>MG</v>
          </cell>
          <cell r="E860" t="str">
            <v>1 Año</v>
          </cell>
          <cell r="F860" t="str">
            <v>3 Año</v>
          </cell>
          <cell r="G860" t="str">
            <v>5 Año</v>
          </cell>
        </row>
        <row r="861">
          <cell r="C861">
            <v>1</v>
          </cell>
          <cell r="D861">
            <v>9.5036958817317843E-3</v>
          </cell>
          <cell r="E861">
            <v>2.7586206896551724E-2</v>
          </cell>
          <cell r="F861">
            <v>9.5238095238095247E-3</v>
          </cell>
          <cell r="G861">
            <v>0</v>
          </cell>
          <cell r="H861">
            <v>1.1579818031430935E-2</v>
          </cell>
        </row>
        <row r="862">
          <cell r="C862">
            <v>2</v>
          </cell>
          <cell r="D862">
            <v>7.3917634635691657E-3</v>
          </cell>
          <cell r="E862">
            <v>6.8965517241379309E-3</v>
          </cell>
          <cell r="F862">
            <v>0</v>
          </cell>
          <cell r="G862">
            <v>0</v>
          </cell>
          <cell r="H862">
            <v>6.6170388751033912E-3</v>
          </cell>
        </row>
        <row r="863">
          <cell r="C863">
            <v>3</v>
          </cell>
          <cell r="D863">
            <v>6.3357972544878557E-2</v>
          </cell>
          <cell r="E863">
            <v>0.15172413793103448</v>
          </cell>
          <cell r="F863">
            <v>0.17142857142857143</v>
          </cell>
          <cell r="G863">
            <v>8.3333333333333329E-2</v>
          </cell>
          <cell r="H863">
            <v>8.3540115798180312E-2</v>
          </cell>
        </row>
        <row r="864">
          <cell r="C864">
            <v>4</v>
          </cell>
          <cell r="D864">
            <v>0.55649419218585006</v>
          </cell>
          <cell r="E864">
            <v>0.53793103448275859</v>
          </cell>
          <cell r="F864">
            <v>0.55238095238095242</v>
          </cell>
          <cell r="G864">
            <v>0.66666666666666663</v>
          </cell>
          <cell r="H864">
            <v>0.55500413564929696</v>
          </cell>
        </row>
        <row r="865">
          <cell r="C865">
            <v>5</v>
          </cell>
          <cell r="D865">
            <v>0.36325237592397042</v>
          </cell>
          <cell r="E865">
            <v>0.27586206896551724</v>
          </cell>
          <cell r="F865">
            <v>0.26666666666666666</v>
          </cell>
          <cell r="G865">
            <v>0.25</v>
          </cell>
          <cell r="H865">
            <v>0.34325889164598844</v>
          </cell>
        </row>
        <row r="887">
          <cell r="C887" t="str">
            <v>Baja calidad en la formación</v>
          </cell>
          <cell r="E887">
            <v>0.11615628299894404</v>
          </cell>
        </row>
        <row r="888">
          <cell r="C888" t="str">
            <v>Baja calidad de los docentes</v>
          </cell>
          <cell r="E888">
            <v>2.6399155227032733E-2</v>
          </cell>
        </row>
        <row r="889">
          <cell r="C889" t="str">
            <v>Poco reconocimiento del programa</v>
          </cell>
          <cell r="E889">
            <v>2.0063357972544878E-2</v>
          </cell>
        </row>
        <row r="890">
          <cell r="C890" t="str">
            <v>Inadecuada orientación del programa respecto al entorno</v>
          </cell>
          <cell r="E890">
            <v>2.7455121436114043E-2</v>
          </cell>
        </row>
        <row r="891">
          <cell r="C891" t="str">
            <v>La institución no cuenta con los recursos necesarios para apoyar el proceso de formación</v>
          </cell>
          <cell r="E891">
            <v>2.7455121436114043E-2</v>
          </cell>
        </row>
        <row r="892">
          <cell r="C892" t="str">
            <v>Otra</v>
          </cell>
          <cell r="E892">
            <v>0.29672650475184792</v>
          </cell>
        </row>
        <row r="905">
          <cell r="D905" t="str">
            <v>MG</v>
          </cell>
          <cell r="E905" t="str">
            <v>1 Año</v>
          </cell>
        </row>
        <row r="906">
          <cell r="C906" t="str">
            <v>Alto</v>
          </cell>
          <cell r="D906">
            <v>0.2238648363252376</v>
          </cell>
          <cell r="E906">
            <v>0.16326530612244897</v>
          </cell>
          <cell r="F906">
            <v>0.21572212065813529</v>
          </cell>
        </row>
        <row r="907">
          <cell r="C907" t="str">
            <v>Mediano</v>
          </cell>
          <cell r="D907">
            <v>0.46779303062302008</v>
          </cell>
          <cell r="E907">
            <v>0.53061224489795922</v>
          </cell>
          <cell r="F907">
            <v>0.47623400365630714</v>
          </cell>
        </row>
        <row r="908">
          <cell r="C908" t="str">
            <v>Bajo</v>
          </cell>
          <cell r="D908">
            <v>0.20591341077085534</v>
          </cell>
          <cell r="E908">
            <v>0.23809523809523808</v>
          </cell>
          <cell r="F908">
            <v>0.21023765996343693</v>
          </cell>
        </row>
        <row r="909">
          <cell r="C909" t="str">
            <v>Ninguno</v>
          </cell>
          <cell r="D909">
            <v>4.7518479408658922E-2</v>
          </cell>
          <cell r="E909">
            <v>2.7210884353741496E-2</v>
          </cell>
          <cell r="F909">
            <v>4.4789762340036565E-2</v>
          </cell>
        </row>
        <row r="910">
          <cell r="C910" t="str">
            <v>No sabe</v>
          </cell>
          <cell r="D910">
            <v>5.4910242872228086E-2</v>
          </cell>
          <cell r="E910">
            <v>4.0816326530612242E-2</v>
          </cell>
          <cell r="F910">
            <v>5.3016453382084092E-2</v>
          </cell>
        </row>
        <row r="938">
          <cell r="D938" t="str">
            <v>1 Año</v>
          </cell>
          <cell r="E938" t="str">
            <v>3 Año</v>
          </cell>
          <cell r="F938" t="str">
            <v>5 Año</v>
          </cell>
        </row>
        <row r="939">
          <cell r="C939" t="str">
            <v>De alto impacto</v>
          </cell>
          <cell r="D939">
            <v>0.17006802721088435</v>
          </cell>
          <cell r="E939">
            <v>0.28037383177570091</v>
          </cell>
          <cell r="F939">
            <v>0.5</v>
          </cell>
          <cell r="G939">
            <v>0.22932330827067668</v>
          </cell>
        </row>
        <row r="940">
          <cell r="C940" t="str">
            <v>De mediano impacto</v>
          </cell>
          <cell r="D940">
            <v>0.55102040816326525</v>
          </cell>
          <cell r="E940">
            <v>0.47663551401869159</v>
          </cell>
          <cell r="F940">
            <v>0.25</v>
          </cell>
          <cell r="G940">
            <v>0.50751879699248126</v>
          </cell>
        </row>
        <row r="941">
          <cell r="C941" t="str">
            <v>De bajo impacto</v>
          </cell>
          <cell r="D941">
            <v>0.25170068027210885</v>
          </cell>
          <cell r="E941">
            <v>0.23364485981308411</v>
          </cell>
          <cell r="F941">
            <v>0.25</v>
          </cell>
          <cell r="G941">
            <v>0.24436090225563908</v>
          </cell>
        </row>
        <row r="942">
          <cell r="C942" t="str">
            <v>Ningún impacto</v>
          </cell>
          <cell r="D942">
            <v>2.7210884353741496E-2</v>
          </cell>
          <cell r="E942">
            <v>9.3457943925233638E-3</v>
          </cell>
          <cell r="F942">
            <v>0</v>
          </cell>
          <cell r="G942">
            <v>1.8796992481203006E-2</v>
          </cell>
        </row>
        <row r="954">
          <cell r="C954" t="str">
            <v>Excelente</v>
          </cell>
          <cell r="F954">
            <v>0.35294117647058826</v>
          </cell>
        </row>
        <row r="955">
          <cell r="C955" t="str">
            <v>Bueno</v>
          </cell>
          <cell r="F955">
            <v>0.45378151260504201</v>
          </cell>
        </row>
        <row r="956">
          <cell r="C956" t="str">
            <v>Regular</v>
          </cell>
          <cell r="F956">
            <v>5.8823529411764705E-2</v>
          </cell>
        </row>
        <row r="957">
          <cell r="C957" t="str">
            <v>Malo</v>
          </cell>
          <cell r="F957">
            <v>0</v>
          </cell>
        </row>
        <row r="958">
          <cell r="C958" t="str">
            <v>No ha participado</v>
          </cell>
          <cell r="F958">
            <v>0.13445378151260504</v>
          </cell>
        </row>
        <row r="968">
          <cell r="C968" t="str">
            <v>Excelente</v>
          </cell>
          <cell r="F968">
            <v>0.19327731092436976</v>
          </cell>
        </row>
        <row r="969">
          <cell r="C969" t="str">
            <v>Bueno</v>
          </cell>
          <cell r="F969">
            <v>0.46218487394957986</v>
          </cell>
        </row>
        <row r="970">
          <cell r="C970" t="str">
            <v>Regular</v>
          </cell>
          <cell r="F970">
            <v>0.16806722689075632</v>
          </cell>
        </row>
        <row r="971">
          <cell r="C971" t="str">
            <v>Malo</v>
          </cell>
          <cell r="F971">
            <v>3.3613445378151259E-2</v>
          </cell>
        </row>
        <row r="972">
          <cell r="C972" t="str">
            <v>No ha participado</v>
          </cell>
          <cell r="F972">
            <v>0.14285714285714285</v>
          </cell>
        </row>
        <row r="984">
          <cell r="C984" t="str">
            <v>Excelente</v>
          </cell>
          <cell r="F984">
            <v>0.17647058823529413</v>
          </cell>
        </row>
        <row r="985">
          <cell r="C985" t="str">
            <v>Bueno</v>
          </cell>
          <cell r="F985">
            <v>0.49579831932773111</v>
          </cell>
        </row>
        <row r="986">
          <cell r="C986" t="str">
            <v>Regular</v>
          </cell>
          <cell r="F986">
            <v>0.16806722689075632</v>
          </cell>
        </row>
        <row r="987">
          <cell r="C987" t="str">
            <v>Malo</v>
          </cell>
          <cell r="F987">
            <v>3.3613445378151259E-2</v>
          </cell>
        </row>
        <row r="988">
          <cell r="C988" t="str">
            <v>No ha participado</v>
          </cell>
          <cell r="F988">
            <v>0.12605042016806722</v>
          </cell>
        </row>
        <row r="1000">
          <cell r="C1000" t="str">
            <v>Excelente</v>
          </cell>
          <cell r="F1000">
            <v>0.16806722689075632</v>
          </cell>
        </row>
        <row r="1001">
          <cell r="C1001" t="str">
            <v>Bueno</v>
          </cell>
          <cell r="F1001">
            <v>0.42857142857142855</v>
          </cell>
        </row>
        <row r="1002">
          <cell r="C1002" t="str">
            <v>Regular</v>
          </cell>
          <cell r="F1002">
            <v>0.18487394957983194</v>
          </cell>
        </row>
        <row r="1003">
          <cell r="C1003" t="str">
            <v>Malo</v>
          </cell>
          <cell r="F1003">
            <v>7.5630252100840331E-2</v>
          </cell>
        </row>
        <row r="1004">
          <cell r="C1004" t="str">
            <v>No ha participado</v>
          </cell>
          <cell r="F1004">
            <v>0.14285714285714285</v>
          </cell>
        </row>
        <row r="1015">
          <cell r="C1015" t="str">
            <v>Excelente</v>
          </cell>
          <cell r="F1015">
            <v>0.37815126050420167</v>
          </cell>
        </row>
        <row r="1016">
          <cell r="C1016" t="str">
            <v>Bueno</v>
          </cell>
          <cell r="F1016">
            <v>0.38655462184873951</v>
          </cell>
        </row>
        <row r="1017">
          <cell r="C1017" t="str">
            <v>Regular</v>
          </cell>
          <cell r="F1017">
            <v>8.4033613445378158E-2</v>
          </cell>
        </row>
        <row r="1018">
          <cell r="C1018" t="str">
            <v>Malo</v>
          </cell>
          <cell r="F1018">
            <v>3.3613445378151259E-2</v>
          </cell>
        </row>
        <row r="1019">
          <cell r="C1019" t="str">
            <v>No ha participado</v>
          </cell>
          <cell r="F1019">
            <v>0.11764705882352941</v>
          </cell>
        </row>
        <row r="1029">
          <cell r="C1029" t="str">
            <v>Excelente</v>
          </cell>
          <cell r="F1029">
            <v>0.18487394957983194</v>
          </cell>
        </row>
        <row r="1030">
          <cell r="C1030" t="str">
            <v>Bueno</v>
          </cell>
          <cell r="F1030">
            <v>0.51260504201680668</v>
          </cell>
        </row>
        <row r="1031">
          <cell r="C1031" t="str">
            <v>Regular</v>
          </cell>
          <cell r="F1031">
            <v>0.15966386554621848</v>
          </cell>
        </row>
        <row r="1032">
          <cell r="C1032" t="str">
            <v>Malo</v>
          </cell>
          <cell r="F1032">
            <v>4.2016806722689079E-2</v>
          </cell>
        </row>
        <row r="1033">
          <cell r="C1033" t="str">
            <v>No ha participado</v>
          </cell>
          <cell r="F1033">
            <v>0.10084033613445378</v>
          </cell>
        </row>
        <row r="1037">
          <cell r="E1037" t="str">
            <v>% MG</v>
          </cell>
        </row>
        <row r="1038">
          <cell r="C1038" t="str">
            <v>Excelente</v>
          </cell>
          <cell r="E1038">
            <v>0.31151003167898628</v>
          </cell>
        </row>
        <row r="1039">
          <cell r="C1039" t="str">
            <v>Buena</v>
          </cell>
          <cell r="E1039">
            <v>0.12882787750791974</v>
          </cell>
        </row>
        <row r="1040">
          <cell r="C1040" t="str">
            <v>Regular</v>
          </cell>
          <cell r="E1040">
            <v>4.2238648363252373E-3</v>
          </cell>
        </row>
        <row r="1041">
          <cell r="C1041" t="str">
            <v>Mala</v>
          </cell>
          <cell r="E1041">
            <v>1.0559662090813093E-3</v>
          </cell>
        </row>
        <row r="1047">
          <cell r="C1047" t="str">
            <v>Alto</v>
          </cell>
          <cell r="E1047">
            <v>0.49659863945578231</v>
          </cell>
        </row>
        <row r="1048">
          <cell r="C1048" t="str">
            <v>Mediano</v>
          </cell>
          <cell r="E1048">
            <v>0.45578231292517007</v>
          </cell>
        </row>
        <row r="1049">
          <cell r="C1049" t="str">
            <v>Bajo</v>
          </cell>
          <cell r="E1049">
            <v>4.0816326530612242E-2</v>
          </cell>
        </row>
        <row r="1050">
          <cell r="C1050" t="str">
            <v>Ninguno</v>
          </cell>
          <cell r="E1050">
            <v>6.8027210884353739E-3</v>
          </cell>
        </row>
      </sheetData>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A12" sqref="A12"/>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2"/>
    </row>
    <row r="21" spans="2:18">
      <c r="Q21" s="2"/>
    </row>
    <row r="22" spans="2:18">
      <c r="E22"/>
      <c r="Q22" s="2"/>
    </row>
    <row r="23" spans="2:18">
      <c r="Q23" s="2"/>
    </row>
    <row r="24" spans="2:18">
      <c r="Q24" s="2"/>
    </row>
    <row r="25" spans="2:18">
      <c r="Q25" s="2"/>
    </row>
    <row r="26" spans="2:18">
      <c r="Q26" s="2"/>
    </row>
    <row r="27" spans="2:18">
      <c r="D27"/>
      <c r="Q27" s="2"/>
      <c r="R27" s="2"/>
    </row>
    <row r="28" spans="2:18">
      <c r="Q28" s="2"/>
    </row>
    <row r="29" spans="2:18">
      <c r="F29"/>
    </row>
    <row r="32" spans="2:18" ht="18.75">
      <c r="B32" s="100" t="s">
        <v>0</v>
      </c>
      <c r="C32" s="100"/>
      <c r="D32" s="100"/>
      <c r="E32" s="100"/>
      <c r="F32" s="100"/>
      <c r="G32" s="100"/>
      <c r="H32" s="100"/>
      <c r="I32" s="100"/>
      <c r="J32" s="100"/>
      <c r="K32" s="100"/>
      <c r="L32" s="100"/>
      <c r="M32" s="100"/>
      <c r="N32" s="100"/>
    </row>
    <row r="33" spans="2:15" ht="68.25" customHeight="1">
      <c r="B33" s="101" t="s">
        <v>1</v>
      </c>
      <c r="C33" s="101"/>
      <c r="D33" s="101"/>
      <c r="E33" s="101"/>
      <c r="F33" s="101"/>
      <c r="G33" s="101"/>
      <c r="H33" s="101"/>
      <c r="I33" s="101"/>
      <c r="J33" s="101"/>
      <c r="K33" s="101"/>
      <c r="L33" s="101"/>
      <c r="M33" s="101"/>
      <c r="N33" s="101"/>
      <c r="O33" s="101"/>
    </row>
    <row r="34" spans="2:15" ht="43.5" customHeight="1">
      <c r="B34" s="101" t="s">
        <v>2</v>
      </c>
      <c r="C34" s="101"/>
      <c r="D34" s="101"/>
      <c r="E34" s="101"/>
      <c r="F34" s="101"/>
      <c r="G34" s="101"/>
      <c r="H34" s="101"/>
      <c r="I34" s="101"/>
      <c r="J34" s="101"/>
      <c r="K34" s="101"/>
      <c r="L34" s="101"/>
      <c r="M34" s="101"/>
      <c r="N34" s="101"/>
      <c r="O34" s="101"/>
    </row>
    <row r="35" spans="2:15" ht="243.75" customHeight="1">
      <c r="B35" s="102" t="s">
        <v>3</v>
      </c>
      <c r="C35" s="102"/>
      <c r="D35" s="102"/>
      <c r="E35" s="102"/>
      <c r="F35" s="102"/>
      <c r="G35" s="102"/>
      <c r="H35" s="102"/>
      <c r="I35" s="102"/>
      <c r="J35" s="102"/>
      <c r="K35" s="102"/>
      <c r="L35" s="102"/>
      <c r="M35" s="102"/>
      <c r="N35" s="102"/>
      <c r="O35" s="102"/>
    </row>
    <row r="36" spans="2:15" ht="89.25" customHeight="1">
      <c r="B36" s="103" t="s">
        <v>4</v>
      </c>
      <c r="C36" s="103"/>
      <c r="D36" s="103"/>
      <c r="E36" s="103"/>
      <c r="F36" s="103"/>
      <c r="G36" s="103"/>
      <c r="H36" s="103"/>
      <c r="I36" s="103"/>
      <c r="J36" s="103"/>
      <c r="K36" s="103"/>
      <c r="L36" s="103"/>
      <c r="M36" s="103"/>
      <c r="N36" s="103"/>
      <c r="O36" s="103"/>
    </row>
    <row r="37" spans="2:15" ht="58.5" customHeight="1">
      <c r="B37" s="103" t="s">
        <v>5</v>
      </c>
      <c r="C37" s="103"/>
      <c r="D37" s="103"/>
      <c r="E37" s="103"/>
      <c r="F37" s="103"/>
      <c r="G37" s="103"/>
      <c r="H37" s="103"/>
      <c r="I37" s="103"/>
      <c r="J37" s="103"/>
      <c r="K37" s="103"/>
      <c r="L37" s="103"/>
      <c r="M37" s="103"/>
      <c r="N37" s="103"/>
      <c r="O37" s="103"/>
    </row>
    <row r="38" spans="2:15" ht="20.25" customHeight="1"/>
    <row r="39" spans="2:15" ht="36.75" customHeight="1">
      <c r="B39" s="3" t="s">
        <v>6</v>
      </c>
      <c r="C39" s="4"/>
      <c r="D39" s="4"/>
      <c r="E39" s="4"/>
      <c r="F39" s="4"/>
      <c r="G39" s="4"/>
      <c r="H39" s="4"/>
      <c r="I39" s="4"/>
      <c r="J39" s="4"/>
      <c r="K39" s="4"/>
      <c r="L39" s="4"/>
      <c r="M39" s="4"/>
      <c r="N39" s="4"/>
    </row>
    <row r="40" spans="2:15" ht="14.45" customHeight="1">
      <c r="B40" s="96" t="s">
        <v>7</v>
      </c>
      <c r="C40" s="97"/>
      <c r="D40" s="97"/>
      <c r="E40" s="97"/>
      <c r="F40" s="97"/>
      <c r="G40" s="97"/>
      <c r="H40" s="97"/>
      <c r="I40" s="97"/>
      <c r="J40" s="97"/>
      <c r="K40" s="97"/>
      <c r="L40" s="97"/>
      <c r="M40" s="97"/>
      <c r="N40" s="97"/>
    </row>
    <row r="41" spans="2:15" ht="14.45" customHeight="1">
      <c r="B41" s="97"/>
      <c r="C41" s="97"/>
      <c r="D41" s="97"/>
      <c r="E41" s="97"/>
      <c r="F41" s="97"/>
      <c r="G41" s="97"/>
      <c r="H41" s="97"/>
      <c r="I41" s="97"/>
      <c r="J41" s="97"/>
      <c r="K41" s="97"/>
      <c r="L41" s="97"/>
      <c r="M41" s="97"/>
      <c r="N41" s="97"/>
    </row>
    <row r="42" spans="2:15" ht="14.45" customHeight="1">
      <c r="B42" s="97"/>
      <c r="C42" s="97"/>
      <c r="D42" s="97"/>
      <c r="E42" s="97"/>
      <c r="F42" s="97"/>
      <c r="G42" s="97"/>
      <c r="H42" s="97"/>
      <c r="I42" s="97"/>
      <c r="J42" s="97"/>
      <c r="K42" s="97"/>
      <c r="L42" s="97"/>
      <c r="M42" s="97"/>
      <c r="N42" s="97"/>
    </row>
    <row r="43" spans="2:15" ht="14.45" customHeight="1">
      <c r="B43" s="97"/>
      <c r="C43" s="97"/>
      <c r="D43" s="97"/>
      <c r="E43" s="97"/>
      <c r="F43" s="97"/>
      <c r="G43" s="97"/>
      <c r="H43" s="97"/>
      <c r="I43" s="97"/>
      <c r="J43" s="97"/>
      <c r="K43" s="97"/>
      <c r="L43" s="97"/>
      <c r="M43" s="97"/>
      <c r="N43" s="97"/>
    </row>
    <row r="44" spans="2:15" ht="14.45" customHeight="1">
      <c r="B44" s="97"/>
      <c r="C44" s="97"/>
      <c r="D44" s="97"/>
      <c r="E44" s="97"/>
      <c r="F44" s="97"/>
      <c r="G44" s="97"/>
      <c r="H44" s="97"/>
      <c r="I44" s="97"/>
      <c r="J44" s="97"/>
      <c r="K44" s="97"/>
      <c r="L44" s="97"/>
      <c r="M44" s="97"/>
      <c r="N44" s="97"/>
    </row>
    <row r="45" spans="2:15" ht="14.45" customHeight="1">
      <c r="B45" s="97"/>
      <c r="C45" s="97"/>
      <c r="D45" s="97"/>
      <c r="E45" s="97"/>
      <c r="F45" s="97"/>
      <c r="G45" s="97"/>
      <c r="H45" s="97"/>
      <c r="I45" s="97"/>
      <c r="J45" s="97"/>
      <c r="K45" s="97"/>
      <c r="L45" s="97"/>
      <c r="M45" s="97"/>
      <c r="N45" s="97"/>
    </row>
    <row r="46" spans="2:15" ht="14.45" customHeight="1">
      <c r="B46" s="97"/>
      <c r="C46" s="97"/>
      <c r="D46" s="97"/>
      <c r="E46" s="97"/>
      <c r="F46" s="97"/>
      <c r="G46" s="97"/>
      <c r="H46" s="97"/>
      <c r="I46" s="97"/>
      <c r="J46" s="97"/>
      <c r="K46" s="97"/>
      <c r="L46" s="97"/>
      <c r="M46" s="97"/>
      <c r="N46" s="97"/>
    </row>
    <row r="47" spans="2:15" ht="14.45" customHeight="1">
      <c r="B47" s="97"/>
      <c r="C47" s="97"/>
      <c r="D47" s="97"/>
      <c r="E47" s="97"/>
      <c r="F47" s="97"/>
      <c r="G47" s="97"/>
      <c r="H47" s="97"/>
      <c r="I47" s="97"/>
      <c r="J47" s="97"/>
      <c r="K47" s="97"/>
      <c r="L47" s="97"/>
      <c r="M47" s="97"/>
      <c r="N47" s="97"/>
    </row>
    <row r="48" spans="2:15" ht="14.45" customHeight="1">
      <c r="B48" s="97"/>
      <c r="C48" s="97"/>
      <c r="D48" s="97"/>
      <c r="E48" s="97"/>
      <c r="F48" s="97"/>
      <c r="G48" s="97"/>
      <c r="H48" s="97"/>
      <c r="I48" s="97"/>
      <c r="J48" s="97"/>
      <c r="K48" s="97"/>
      <c r="L48" s="97"/>
      <c r="M48" s="97"/>
      <c r="N48" s="97"/>
    </row>
    <row r="49" spans="2:14" ht="34.5" customHeight="1">
      <c r="B49" s="97"/>
      <c r="C49" s="97"/>
      <c r="D49" s="97"/>
      <c r="E49" s="97"/>
      <c r="F49" s="97"/>
      <c r="G49" s="97"/>
      <c r="H49" s="97"/>
      <c r="I49" s="97"/>
      <c r="J49" s="97"/>
      <c r="K49" s="97"/>
      <c r="L49" s="97"/>
      <c r="M49" s="97"/>
      <c r="N49" s="97"/>
    </row>
    <row r="51" spans="2:14" ht="87.75" customHeight="1">
      <c r="B51" s="98" t="s">
        <v>8</v>
      </c>
      <c r="C51" s="99"/>
      <c r="D51" s="99"/>
      <c r="E51" s="99"/>
      <c r="F51" s="99"/>
      <c r="G51" s="99"/>
      <c r="H51" s="99"/>
      <c r="I51" s="99"/>
      <c r="J51" s="99"/>
      <c r="K51" s="99"/>
      <c r="L51" s="99"/>
      <c r="M51" s="99"/>
      <c r="N51" s="99"/>
    </row>
  </sheetData>
  <mergeCells count="8">
    <mergeCell ref="B40:N49"/>
    <mergeCell ref="B51:N51"/>
    <mergeCell ref="B32:N32"/>
    <mergeCell ref="B33:O33"/>
    <mergeCell ref="B34:O34"/>
    <mergeCell ref="B35:O35"/>
    <mergeCell ref="B36:O36"/>
    <mergeCell ref="B37:O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2:S1089"/>
  <sheetViews>
    <sheetView zoomScale="80" zoomScaleNormal="80" workbookViewId="0">
      <selection activeCell="B37" sqref="B37"/>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9" width="11.42578125" style="1" customWidth="1"/>
    <col min="20" max="16384" width="11.42578125" style="1"/>
  </cols>
  <sheetData>
    <row r="42" spans="2:19" ht="23.25">
      <c r="C42" s="94" t="s">
        <v>597</v>
      </c>
    </row>
    <row r="43" spans="2:19" s="51" customFormat="1" ht="39" customHeight="1">
      <c r="B43" s="53"/>
      <c r="C43" s="105" t="s">
        <v>333</v>
      </c>
      <c r="D43" s="105"/>
      <c r="E43" s="105"/>
      <c r="F43" s="105"/>
      <c r="G43" s="105"/>
      <c r="H43" s="105"/>
      <c r="I43" s="105"/>
      <c r="J43" s="105"/>
      <c r="K43" s="105"/>
      <c r="L43" s="105"/>
      <c r="M43" s="105"/>
      <c r="N43" s="105"/>
      <c r="O43" s="105"/>
      <c r="P43" s="105"/>
      <c r="R43" s="52"/>
      <c r="S43" s="54"/>
    </row>
    <row r="44" spans="2:19" s="51" customFormat="1" ht="19.5" customHeight="1">
      <c r="B44" s="53"/>
      <c r="C44" s="53"/>
      <c r="D44" s="4"/>
      <c r="E44" s="4"/>
      <c r="F44" s="4"/>
      <c r="G44" s="4"/>
      <c r="H44" s="4"/>
      <c r="I44" s="4"/>
      <c r="J44" s="4"/>
      <c r="K44" s="4"/>
      <c r="L44" s="4"/>
      <c r="M44" s="4"/>
      <c r="N44" s="4"/>
      <c r="O44" s="4"/>
      <c r="P44" s="4"/>
      <c r="R44" s="52"/>
      <c r="S44" s="54"/>
    </row>
    <row r="45" spans="2:19" s="51" customFormat="1" ht="23.25">
      <c r="B45" s="53"/>
      <c r="C45" s="106" t="s">
        <v>334</v>
      </c>
      <c r="D45" s="106"/>
      <c r="E45" s="106"/>
      <c r="F45" s="106"/>
      <c r="G45" s="106"/>
      <c r="H45" s="106"/>
      <c r="I45" s="106"/>
      <c r="J45" s="106"/>
      <c r="K45" s="106"/>
      <c r="L45" s="106"/>
      <c r="M45" s="106"/>
      <c r="N45" s="106"/>
      <c r="O45" s="106"/>
      <c r="P45" s="106"/>
      <c r="R45" s="52"/>
      <c r="S45" s="54"/>
    </row>
    <row r="46" spans="2:19" s="51" customFormat="1" ht="19.5" customHeight="1">
      <c r="B46" s="53"/>
      <c r="C46" s="53"/>
      <c r="D46" s="4"/>
      <c r="E46" s="4"/>
      <c r="F46" s="4"/>
      <c r="G46" s="4"/>
      <c r="H46" s="4"/>
      <c r="I46" s="4"/>
      <c r="J46" s="4"/>
      <c r="K46" s="4"/>
      <c r="L46" s="4"/>
      <c r="M46" s="4"/>
      <c r="N46" s="4"/>
      <c r="O46" s="4"/>
      <c r="P46" s="4"/>
      <c r="R46" s="52"/>
      <c r="S46" s="54"/>
    </row>
    <row r="47" spans="2:19" s="51" customFormat="1" ht="19.5" customHeight="1">
      <c r="B47" s="53"/>
      <c r="C47" s="55" t="s">
        <v>113</v>
      </c>
      <c r="D47" s="55" t="s">
        <v>335</v>
      </c>
      <c r="E47" s="55" t="s">
        <v>336</v>
      </c>
      <c r="F47" s="55" t="s">
        <v>337</v>
      </c>
      <c r="G47" s="55" t="s">
        <v>338</v>
      </c>
      <c r="H47" s="55" t="s">
        <v>115</v>
      </c>
      <c r="I47" s="4"/>
      <c r="J47" s="4"/>
      <c r="K47" s="4"/>
      <c r="L47" s="4"/>
      <c r="M47" s="4"/>
      <c r="N47" s="4"/>
      <c r="O47" s="4"/>
      <c r="P47" s="4"/>
      <c r="R47" s="52"/>
      <c r="S47" s="54"/>
    </row>
    <row r="48" spans="2:19" s="51" customFormat="1" ht="19.5" customHeight="1">
      <c r="B48" s="53"/>
      <c r="C48" s="56" t="s">
        <v>339</v>
      </c>
      <c r="D48" s="57">
        <v>390</v>
      </c>
      <c r="E48" s="57">
        <v>58</v>
      </c>
      <c r="F48" s="57">
        <v>34</v>
      </c>
      <c r="G48" s="57">
        <v>4</v>
      </c>
      <c r="H48" s="58">
        <v>486</v>
      </c>
      <c r="I48" s="4"/>
      <c r="J48" s="4"/>
      <c r="K48" s="4"/>
      <c r="L48" s="4"/>
      <c r="M48" s="4"/>
      <c r="N48" s="4"/>
      <c r="O48" s="4"/>
      <c r="P48" s="4"/>
      <c r="Q48" s="59"/>
      <c r="R48" s="52"/>
      <c r="S48" s="54"/>
    </row>
    <row r="49" spans="2:19" s="51" customFormat="1" ht="19.5" customHeight="1">
      <c r="B49" s="53"/>
      <c r="C49" s="56" t="s">
        <v>340</v>
      </c>
      <c r="D49" s="57">
        <v>557</v>
      </c>
      <c r="E49" s="57">
        <v>89</v>
      </c>
      <c r="F49" s="57">
        <v>73</v>
      </c>
      <c r="G49" s="57">
        <v>8</v>
      </c>
      <c r="H49" s="58">
        <v>727</v>
      </c>
      <c r="I49" s="4"/>
      <c r="J49" s="4"/>
      <c r="K49" s="4"/>
      <c r="L49" s="4"/>
      <c r="M49" s="4"/>
      <c r="N49" s="4"/>
      <c r="O49" s="4"/>
      <c r="P49" s="4"/>
      <c r="R49" s="52"/>
      <c r="S49" s="54"/>
    </row>
    <row r="50" spans="2:19" s="51" customFormat="1" ht="19.5" customHeight="1">
      <c r="B50" s="53"/>
      <c r="C50" s="53"/>
      <c r="D50" s="4"/>
      <c r="E50" s="4"/>
      <c r="F50" s="4"/>
      <c r="G50" s="4"/>
      <c r="H50" s="4"/>
      <c r="I50" s="4"/>
      <c r="J50" s="4"/>
      <c r="K50" s="4"/>
      <c r="L50" s="4"/>
      <c r="M50" s="4"/>
      <c r="N50" s="4"/>
      <c r="O50" s="4"/>
      <c r="P50" s="4"/>
      <c r="R50" s="52"/>
      <c r="S50" s="54"/>
    </row>
    <row r="51" spans="2:19" s="51" customFormat="1" ht="25.5" customHeight="1">
      <c r="B51" s="53"/>
      <c r="C51" s="55" t="s">
        <v>114</v>
      </c>
      <c r="D51" s="55" t="s">
        <v>335</v>
      </c>
      <c r="E51" s="55" t="s">
        <v>336</v>
      </c>
      <c r="F51" s="55" t="s">
        <v>337</v>
      </c>
      <c r="G51" s="55" t="s">
        <v>338</v>
      </c>
      <c r="H51" s="55" t="s">
        <v>115</v>
      </c>
      <c r="I51" s="4"/>
      <c r="J51" s="4"/>
      <c r="K51" s="4"/>
      <c r="L51" s="4"/>
      <c r="M51" s="4"/>
      <c r="N51" s="4"/>
      <c r="O51" s="4"/>
      <c r="P51" s="4"/>
      <c r="R51" s="52"/>
      <c r="S51" s="54"/>
    </row>
    <row r="52" spans="2:19" s="51" customFormat="1" ht="19.5" customHeight="1">
      <c r="B52" s="53"/>
      <c r="C52" s="56" t="s">
        <v>339</v>
      </c>
      <c r="D52" s="60">
        <v>0.41182682154171069</v>
      </c>
      <c r="E52" s="60">
        <v>0.39455782312925169</v>
      </c>
      <c r="F52" s="60">
        <v>0.31775700934579437</v>
      </c>
      <c r="G52" s="60">
        <v>0.33333333333333331</v>
      </c>
      <c r="H52" s="61">
        <v>0.40065952184666115</v>
      </c>
      <c r="I52" s="4"/>
      <c r="J52" s="4"/>
      <c r="K52" s="4"/>
      <c r="L52" s="4"/>
      <c r="M52" s="4"/>
      <c r="N52" s="4"/>
      <c r="O52" s="4"/>
      <c r="P52" s="4"/>
      <c r="R52" s="52"/>
      <c r="S52" s="54"/>
    </row>
    <row r="53" spans="2:19" s="51" customFormat="1" ht="19.5" customHeight="1">
      <c r="B53" s="53"/>
      <c r="C53" s="56" t="s">
        <v>340</v>
      </c>
      <c r="D53" s="60">
        <v>0.58817317845828931</v>
      </c>
      <c r="E53" s="60">
        <v>0.60544217687074831</v>
      </c>
      <c r="F53" s="60">
        <v>0.68224299065420557</v>
      </c>
      <c r="G53" s="60">
        <v>0.66666666666666663</v>
      </c>
      <c r="H53" s="61">
        <v>0.5993404781533388</v>
      </c>
      <c r="I53" s="4"/>
      <c r="J53" s="4"/>
      <c r="K53" s="4"/>
      <c r="L53" s="4"/>
      <c r="M53" s="4"/>
      <c r="N53" s="4"/>
      <c r="O53" s="4"/>
      <c r="P53" s="4"/>
      <c r="R53" s="52"/>
      <c r="S53" s="54"/>
    </row>
    <row r="54" spans="2:19" s="51" customFormat="1" ht="105" customHeight="1">
      <c r="B54" s="53"/>
      <c r="C54" s="53"/>
      <c r="D54" s="4"/>
      <c r="E54" s="4"/>
      <c r="F54" s="4"/>
      <c r="G54" s="4"/>
      <c r="H54" s="4"/>
      <c r="I54" s="4"/>
      <c r="J54" s="4"/>
      <c r="K54" s="4"/>
      <c r="L54" s="4"/>
      <c r="M54" s="4"/>
      <c r="N54" s="4"/>
      <c r="O54" s="4"/>
      <c r="P54" s="4"/>
      <c r="R54" s="52"/>
      <c r="S54" s="54"/>
    </row>
    <row r="55" spans="2:19" s="51" customFormat="1" ht="23.25">
      <c r="B55" s="53"/>
      <c r="C55" s="106" t="s">
        <v>341</v>
      </c>
      <c r="D55" s="106"/>
      <c r="E55" s="106"/>
      <c r="F55" s="106"/>
      <c r="G55" s="106"/>
      <c r="H55" s="106"/>
      <c r="I55" s="106"/>
      <c r="J55" s="106"/>
      <c r="K55" s="106"/>
      <c r="L55" s="106"/>
      <c r="M55" s="106"/>
      <c r="N55" s="106"/>
      <c r="O55" s="106"/>
      <c r="P55" s="106"/>
      <c r="R55" s="52"/>
      <c r="S55" s="54"/>
    </row>
    <row r="56" spans="2:19" s="51" customFormat="1" ht="19.5" customHeight="1">
      <c r="B56" s="53"/>
      <c r="C56" s="53"/>
      <c r="D56" s="4"/>
      <c r="E56" s="4"/>
      <c r="F56" s="4"/>
      <c r="G56" s="4"/>
      <c r="H56" s="4"/>
      <c r="I56" s="4"/>
      <c r="J56" s="4"/>
      <c r="K56" s="4"/>
      <c r="L56" s="4"/>
      <c r="M56" s="4"/>
      <c r="N56" s="4"/>
      <c r="O56" s="4"/>
      <c r="P56" s="4"/>
      <c r="R56" s="52"/>
      <c r="S56" s="54"/>
    </row>
    <row r="57" spans="2:19" s="51" customFormat="1" ht="19.5" customHeight="1">
      <c r="B57" s="53"/>
      <c r="C57" s="55" t="s">
        <v>113</v>
      </c>
      <c r="D57" s="55" t="s">
        <v>335</v>
      </c>
      <c r="E57" s="55" t="s">
        <v>336</v>
      </c>
      <c r="F57" s="55" t="s">
        <v>337</v>
      </c>
      <c r="G57" s="55" t="s">
        <v>338</v>
      </c>
      <c r="H57" s="55" t="s">
        <v>115</v>
      </c>
      <c r="I57" s="4"/>
      <c r="J57" s="4"/>
      <c r="K57" s="4"/>
      <c r="L57" s="4"/>
      <c r="M57" s="4"/>
      <c r="N57" s="4"/>
      <c r="O57" s="4"/>
      <c r="P57" s="4"/>
      <c r="R57" s="52"/>
      <c r="S57" s="54"/>
    </row>
    <row r="58" spans="2:19" s="51" customFormat="1" ht="19.5" customHeight="1">
      <c r="B58" s="53"/>
      <c r="C58" s="56" t="s">
        <v>342</v>
      </c>
      <c r="D58" s="57">
        <v>792</v>
      </c>
      <c r="E58" s="57">
        <v>118</v>
      </c>
      <c r="F58" s="57">
        <v>89</v>
      </c>
      <c r="G58" s="57">
        <v>6</v>
      </c>
      <c r="H58" s="57">
        <v>1005</v>
      </c>
      <c r="I58" s="4"/>
      <c r="J58" s="4"/>
      <c r="K58" s="4"/>
      <c r="L58" s="4"/>
      <c r="M58" s="4"/>
      <c r="N58" s="4"/>
      <c r="O58" s="4"/>
      <c r="P58" s="4"/>
      <c r="R58" s="52"/>
      <c r="S58" s="54"/>
    </row>
    <row r="59" spans="2:19" s="51" customFormat="1" ht="19.5" customHeight="1">
      <c r="B59" s="53"/>
      <c r="C59" s="56" t="s">
        <v>343</v>
      </c>
      <c r="D59" s="57">
        <v>152</v>
      </c>
      <c r="E59" s="57">
        <v>16</v>
      </c>
      <c r="F59" s="57">
        <v>18</v>
      </c>
      <c r="G59" s="57">
        <v>6</v>
      </c>
      <c r="H59" s="57">
        <v>192</v>
      </c>
      <c r="I59" s="4"/>
      <c r="J59" s="4"/>
      <c r="K59" s="4"/>
      <c r="L59" s="4"/>
      <c r="M59" s="4"/>
      <c r="N59" s="4"/>
      <c r="O59" s="4"/>
      <c r="P59" s="4"/>
      <c r="R59" s="52"/>
      <c r="S59" s="54"/>
    </row>
    <row r="60" spans="2:19" s="51" customFormat="1" ht="19.5" customHeight="1">
      <c r="B60" s="53"/>
      <c r="C60" s="56" t="s">
        <v>344</v>
      </c>
      <c r="D60" s="57">
        <v>3</v>
      </c>
      <c r="E60" s="57">
        <v>13</v>
      </c>
      <c r="F60" s="57">
        <v>0</v>
      </c>
      <c r="G60" s="57">
        <v>0</v>
      </c>
      <c r="H60" s="57">
        <v>16</v>
      </c>
      <c r="I60" s="4"/>
      <c r="J60" s="4"/>
      <c r="K60" s="4"/>
      <c r="L60" s="4"/>
      <c r="M60" s="4"/>
      <c r="N60" s="4"/>
      <c r="O60" s="4"/>
      <c r="P60" s="4"/>
      <c r="R60" s="52"/>
      <c r="S60" s="54"/>
    </row>
    <row r="61" spans="2:19" s="51" customFormat="1" ht="19.5" customHeight="1">
      <c r="B61" s="53"/>
      <c r="C61" s="53"/>
      <c r="D61" s="4"/>
      <c r="E61" s="4"/>
      <c r="F61" s="4"/>
      <c r="G61" s="4"/>
      <c r="H61" s="4"/>
      <c r="I61" s="4"/>
      <c r="J61" s="4"/>
      <c r="K61" s="4"/>
      <c r="L61" s="4"/>
      <c r="M61" s="4"/>
      <c r="N61" s="4"/>
      <c r="O61" s="4"/>
      <c r="P61" s="4"/>
      <c r="R61" s="52"/>
      <c r="S61" s="54"/>
    </row>
    <row r="62" spans="2:19" s="51" customFormat="1" ht="19.5" customHeight="1">
      <c r="B62" s="53"/>
      <c r="C62" s="55" t="s">
        <v>114</v>
      </c>
      <c r="D62" s="55" t="s">
        <v>335</v>
      </c>
      <c r="E62" s="55" t="s">
        <v>336</v>
      </c>
      <c r="F62" s="55" t="s">
        <v>337</v>
      </c>
      <c r="G62" s="55" t="s">
        <v>338</v>
      </c>
      <c r="H62" s="55" t="s">
        <v>115</v>
      </c>
      <c r="I62" s="4"/>
      <c r="J62" s="4"/>
      <c r="K62" s="4"/>
      <c r="L62" s="4"/>
      <c r="M62" s="4"/>
      <c r="N62" s="4"/>
      <c r="O62" s="4"/>
      <c r="P62" s="4"/>
      <c r="R62" s="52"/>
      <c r="S62" s="54"/>
    </row>
    <row r="63" spans="2:19" s="51" customFormat="1" ht="19.5" customHeight="1">
      <c r="B63" s="53"/>
      <c r="C63" s="56" t="s">
        <v>342</v>
      </c>
      <c r="D63" s="60">
        <v>0.83632523759239707</v>
      </c>
      <c r="E63" s="60">
        <v>0.80272108843537415</v>
      </c>
      <c r="F63" s="60">
        <v>0.83177570093457942</v>
      </c>
      <c r="G63" s="60">
        <v>0.5</v>
      </c>
      <c r="H63" s="60">
        <v>0.8285243198680956</v>
      </c>
      <c r="I63" s="62"/>
      <c r="J63" s="4"/>
      <c r="K63" s="4"/>
      <c r="L63" s="4"/>
      <c r="M63" s="4"/>
      <c r="N63" s="4"/>
      <c r="O63" s="4"/>
      <c r="P63" s="4"/>
      <c r="R63" s="52"/>
      <c r="S63" s="54"/>
    </row>
    <row r="64" spans="2:19" s="51" customFormat="1" ht="23.25">
      <c r="B64" s="53"/>
      <c r="C64" s="56" t="s">
        <v>343</v>
      </c>
      <c r="D64" s="60">
        <v>0.16050686378035903</v>
      </c>
      <c r="E64" s="60">
        <v>0.10884353741496598</v>
      </c>
      <c r="F64" s="60">
        <v>0.16822429906542055</v>
      </c>
      <c r="G64" s="60">
        <v>0.5</v>
      </c>
      <c r="H64" s="60">
        <v>0.15828524319868095</v>
      </c>
      <c r="I64" s="62"/>
      <c r="J64" s="4"/>
      <c r="K64" s="4"/>
      <c r="L64" s="4"/>
      <c r="M64" s="4"/>
      <c r="N64" s="4"/>
      <c r="O64" s="4"/>
      <c r="P64" s="4"/>
      <c r="R64" s="52"/>
      <c r="S64" s="54"/>
    </row>
    <row r="65" spans="1:19" s="51" customFormat="1" ht="19.5" customHeight="1">
      <c r="B65" s="53"/>
      <c r="C65" s="56" t="s">
        <v>344</v>
      </c>
      <c r="D65" s="60">
        <v>3.1678986272439284E-3</v>
      </c>
      <c r="E65" s="60">
        <v>8.8435374149659865E-2</v>
      </c>
      <c r="F65" s="60">
        <v>0</v>
      </c>
      <c r="G65" s="60">
        <v>0</v>
      </c>
      <c r="H65" s="60">
        <v>1.3190436933223413E-2</v>
      </c>
      <c r="I65" s="62"/>
      <c r="J65" s="4"/>
      <c r="K65" s="4"/>
      <c r="L65" s="4"/>
      <c r="M65" s="4"/>
      <c r="N65" s="4"/>
      <c r="O65" s="4"/>
      <c r="P65" s="4"/>
      <c r="R65" s="52"/>
      <c r="S65" s="54"/>
    </row>
    <row r="66" spans="1:19" s="51" customFormat="1" ht="78.75" customHeight="1">
      <c r="B66" s="53"/>
      <c r="C66" s="53"/>
      <c r="D66" s="4"/>
      <c r="E66" s="4"/>
      <c r="F66" s="4"/>
      <c r="G66" s="4"/>
      <c r="H66" s="4"/>
      <c r="I66" s="4"/>
      <c r="J66" s="4"/>
      <c r="K66" s="4"/>
      <c r="L66" s="4"/>
      <c r="M66" s="4"/>
      <c r="N66" s="4"/>
      <c r="O66" s="4"/>
      <c r="P66" s="4"/>
      <c r="R66" s="52"/>
      <c r="S66" s="54"/>
    </row>
    <row r="67" spans="1:19" s="51" customFormat="1" ht="23.25">
      <c r="C67" s="106" t="s">
        <v>345</v>
      </c>
      <c r="D67" s="106"/>
      <c r="E67" s="106"/>
      <c r="F67" s="106"/>
      <c r="G67" s="106"/>
      <c r="H67" s="106"/>
      <c r="I67" s="106"/>
      <c r="J67" s="106"/>
      <c r="K67" s="106"/>
      <c r="L67" s="106"/>
      <c r="M67" s="106"/>
      <c r="N67" s="106"/>
      <c r="O67" s="106"/>
      <c r="P67" s="106"/>
      <c r="R67" s="52"/>
      <c r="S67" s="54"/>
    </row>
    <row r="68" spans="1:19" s="51" customFormat="1">
      <c r="R68" s="52"/>
      <c r="S68" s="54"/>
    </row>
    <row r="69" spans="1:19" s="51" customFormat="1" ht="23.25">
      <c r="A69" s="63"/>
      <c r="B69" s="63"/>
      <c r="C69" s="64">
        <v>0</v>
      </c>
      <c r="D69" s="65">
        <v>0.85508474576271187</v>
      </c>
      <c r="E69" s="66"/>
      <c r="F69" s="66"/>
      <c r="G69" s="66"/>
      <c r="H69" s="66"/>
      <c r="I69" s="66"/>
      <c r="R69" s="52"/>
      <c r="S69" s="54"/>
    </row>
    <row r="70" spans="1:19" s="51" customFormat="1" ht="23.25">
      <c r="A70" s="63"/>
      <c r="B70" s="63"/>
      <c r="C70" s="64">
        <v>1</v>
      </c>
      <c r="D70" s="65">
        <v>9.9152542372881361E-2</v>
      </c>
      <c r="E70" s="66"/>
      <c r="F70" s="66"/>
      <c r="G70" s="66"/>
      <c r="H70" s="66"/>
      <c r="I70" s="66"/>
      <c r="R70" s="52"/>
      <c r="S70" s="54"/>
    </row>
    <row r="71" spans="1:19" s="51" customFormat="1" ht="23.25">
      <c r="A71" s="63"/>
      <c r="B71" s="63"/>
      <c r="C71" s="64">
        <v>2</v>
      </c>
      <c r="D71" s="65">
        <v>4.0677966101694912E-2</v>
      </c>
      <c r="E71" s="66"/>
      <c r="F71" s="66"/>
      <c r="G71" s="66"/>
      <c r="H71" s="66"/>
      <c r="I71" s="66"/>
      <c r="R71" s="52"/>
      <c r="S71" s="54"/>
    </row>
    <row r="72" spans="1:19" s="51" customFormat="1" ht="23.25">
      <c r="A72" s="63"/>
      <c r="B72" s="63"/>
      <c r="C72" s="64">
        <v>3</v>
      </c>
      <c r="D72" s="65">
        <v>0</v>
      </c>
      <c r="E72" s="66"/>
      <c r="F72" s="66"/>
      <c r="G72" s="66"/>
      <c r="H72" s="66"/>
      <c r="I72" s="66"/>
      <c r="R72" s="52"/>
      <c r="S72" s="54"/>
    </row>
    <row r="73" spans="1:19" s="51" customFormat="1" ht="23.25">
      <c r="A73" s="63"/>
      <c r="B73" s="63"/>
      <c r="C73" s="64">
        <v>4</v>
      </c>
      <c r="D73" s="65">
        <v>0</v>
      </c>
      <c r="E73" s="66"/>
      <c r="F73" s="66"/>
      <c r="G73" s="66"/>
      <c r="H73" s="66"/>
      <c r="I73" s="66"/>
      <c r="R73" s="52"/>
      <c r="S73" s="54"/>
    </row>
    <row r="74" spans="1:19" s="51" customFormat="1" ht="23.25">
      <c r="A74" s="63"/>
      <c r="B74" s="63"/>
      <c r="C74" s="64">
        <v>5</v>
      </c>
      <c r="D74" s="65">
        <v>0</v>
      </c>
      <c r="E74" s="66"/>
      <c r="F74" s="66"/>
      <c r="G74" s="66"/>
      <c r="H74" s="66"/>
      <c r="I74" s="66"/>
      <c r="R74" s="52"/>
      <c r="S74" s="54"/>
    </row>
    <row r="75" spans="1:19" s="51" customFormat="1" ht="23.25">
      <c r="A75" s="63"/>
      <c r="B75" s="63"/>
      <c r="C75" s="64">
        <v>6</v>
      </c>
      <c r="D75" s="65">
        <v>0</v>
      </c>
      <c r="E75" s="67"/>
      <c r="F75" s="67"/>
      <c r="G75" s="67"/>
      <c r="H75" s="67"/>
      <c r="I75" s="67"/>
      <c r="R75" s="52"/>
      <c r="S75" s="54"/>
    </row>
    <row r="76" spans="1:19" s="51" customFormat="1">
      <c r="R76" s="52"/>
      <c r="S76" s="54"/>
    </row>
    <row r="77" spans="1:19" s="51" customFormat="1">
      <c r="R77" s="52"/>
      <c r="S77" s="54"/>
    </row>
    <row r="78" spans="1:19" s="51" customFormat="1">
      <c r="R78" s="52"/>
      <c r="S78" s="54"/>
    </row>
    <row r="79" spans="1:19" s="51" customFormat="1">
      <c r="R79" s="52"/>
      <c r="S79" s="54"/>
    </row>
    <row r="80" spans="1:19" s="51" customFormat="1">
      <c r="R80" s="52"/>
      <c r="S80" s="54"/>
    </row>
    <row r="81" spans="3:19" s="51" customFormat="1">
      <c r="R81" s="52"/>
      <c r="S81" s="54"/>
    </row>
    <row r="82" spans="3:19" s="51" customFormat="1" ht="34.5" customHeight="1">
      <c r="C82" s="105" t="s">
        <v>346</v>
      </c>
      <c r="D82" s="105"/>
      <c r="E82" s="105"/>
      <c r="F82" s="105"/>
      <c r="G82" s="105"/>
      <c r="H82" s="105"/>
      <c r="I82" s="105"/>
      <c r="J82" s="105"/>
      <c r="K82" s="105"/>
      <c r="L82" s="105"/>
      <c r="M82" s="105"/>
      <c r="N82" s="105"/>
      <c r="O82" s="105"/>
      <c r="P82" s="105"/>
      <c r="R82" s="52"/>
      <c r="S82" s="54"/>
    </row>
    <row r="83" spans="3:19" s="51" customFormat="1">
      <c r="R83" s="52"/>
      <c r="S83" s="54"/>
    </row>
    <row r="84" spans="3:19" s="51" customFormat="1" ht="23.25">
      <c r="C84" s="106" t="s">
        <v>347</v>
      </c>
      <c r="D84" s="106"/>
      <c r="E84" s="106"/>
      <c r="F84" s="106"/>
      <c r="G84" s="106"/>
      <c r="H84" s="106"/>
      <c r="I84" s="106"/>
      <c r="J84" s="106"/>
      <c r="K84" s="106"/>
      <c r="L84" s="106"/>
      <c r="M84" s="106"/>
      <c r="N84" s="106"/>
      <c r="O84" s="106"/>
      <c r="P84" s="106"/>
      <c r="R84" s="52"/>
      <c r="S84" s="54"/>
    </row>
    <row r="85" spans="3:19" s="51" customFormat="1">
      <c r="R85" s="52"/>
      <c r="S85" s="54"/>
    </row>
    <row r="86" spans="3:19" s="51" customFormat="1" ht="21">
      <c r="C86" s="64" t="s">
        <v>348</v>
      </c>
      <c r="D86" s="60">
        <v>0.60016488046166527</v>
      </c>
      <c r="R86" s="52"/>
      <c r="S86" s="54"/>
    </row>
    <row r="87" spans="3:19" s="51" customFormat="1" ht="23.25">
      <c r="C87" s="67"/>
      <c r="D87" s="68"/>
      <c r="R87" s="52"/>
      <c r="S87" s="54"/>
    </row>
    <row r="88" spans="3:19" s="51" customFormat="1" ht="23.25">
      <c r="C88" s="95" t="s">
        <v>348</v>
      </c>
      <c r="D88" s="55" t="s">
        <v>349</v>
      </c>
      <c r="E88" s="55" t="s">
        <v>350</v>
      </c>
      <c r="F88" s="55" t="s">
        <v>351</v>
      </c>
      <c r="R88" s="52"/>
      <c r="S88" s="54"/>
    </row>
    <row r="89" spans="3:19" s="51" customFormat="1" ht="21">
      <c r="C89" s="64" t="s">
        <v>352</v>
      </c>
      <c r="D89" s="60">
        <v>0.14574557708508845</v>
      </c>
      <c r="E89" s="60">
        <v>0.59983150800336982</v>
      </c>
      <c r="F89" s="60">
        <v>0.25442291491154168</v>
      </c>
      <c r="R89" s="52"/>
      <c r="S89" s="54"/>
    </row>
    <row r="90" spans="3:19" s="51" customFormat="1" ht="21">
      <c r="C90" s="64" t="s">
        <v>353</v>
      </c>
      <c r="D90" s="60">
        <v>0.18866328257191201</v>
      </c>
      <c r="E90" s="60">
        <v>0.53045685279187815</v>
      </c>
      <c r="F90" s="60">
        <v>0.28087986463620979</v>
      </c>
      <c r="R90" s="52"/>
      <c r="S90" s="54"/>
    </row>
    <row r="91" spans="3:19" s="51" customFormat="1" ht="21">
      <c r="C91" s="64" t="s">
        <v>354</v>
      </c>
      <c r="D91" s="60">
        <v>0.29576271186440678</v>
      </c>
      <c r="E91" s="60">
        <v>0.58559322033898309</v>
      </c>
      <c r="F91" s="60">
        <v>0.11864406779661017</v>
      </c>
      <c r="R91" s="52"/>
      <c r="S91" s="54"/>
    </row>
    <row r="92" spans="3:19" s="51" customFormat="1" ht="21">
      <c r="C92" s="64" t="s">
        <v>355</v>
      </c>
      <c r="D92" s="60">
        <v>0.21127946127946129</v>
      </c>
      <c r="E92" s="60">
        <v>0.61447811447811451</v>
      </c>
      <c r="F92" s="60">
        <v>0.17424242424242425</v>
      </c>
      <c r="R92" s="52"/>
      <c r="S92" s="54"/>
    </row>
    <row r="93" spans="3:19" s="51" customFormat="1" ht="41.25" customHeight="1">
      <c r="R93" s="52"/>
      <c r="S93" s="54"/>
    </row>
    <row r="94" spans="3:19" s="51" customFormat="1" ht="21">
      <c r="C94" s="64" t="s">
        <v>356</v>
      </c>
      <c r="D94" s="60">
        <v>1.7312448474855729E-2</v>
      </c>
      <c r="R94" s="52"/>
      <c r="S94" s="54"/>
    </row>
    <row r="95" spans="3:19" s="51" customFormat="1">
      <c r="R95" s="52"/>
      <c r="S95" s="54"/>
    </row>
    <row r="96" spans="3:19" s="51" customFormat="1" ht="23.25">
      <c r="C96" s="95" t="s">
        <v>356</v>
      </c>
      <c r="D96" s="55" t="s">
        <v>349</v>
      </c>
      <c r="E96" s="55" t="s">
        <v>350</v>
      </c>
      <c r="F96" s="55" t="s">
        <v>351</v>
      </c>
      <c r="R96" s="52"/>
      <c r="S96" s="54"/>
    </row>
    <row r="97" spans="2:19" s="51" customFormat="1" ht="21">
      <c r="C97" s="64" t="s">
        <v>352</v>
      </c>
      <c r="D97" s="60">
        <v>0.12779552715654952</v>
      </c>
      <c r="E97" s="60">
        <v>0.40575079872204473</v>
      </c>
      <c r="F97" s="60">
        <v>0.46645367412140576</v>
      </c>
      <c r="R97" s="52"/>
      <c r="S97" s="54"/>
    </row>
    <row r="98" spans="2:19" s="51" customFormat="1" ht="21">
      <c r="C98" s="64" t="s">
        <v>353</v>
      </c>
      <c r="D98" s="60">
        <v>0.16666666666666666</v>
      </c>
      <c r="E98" s="60">
        <v>0.3611111111111111</v>
      </c>
      <c r="F98" s="60">
        <v>0.47222222222222221</v>
      </c>
      <c r="R98" s="52"/>
      <c r="S98" s="54"/>
    </row>
    <row r="99" spans="2:19" s="51" customFormat="1" ht="21">
      <c r="C99" s="64" t="s">
        <v>354</v>
      </c>
      <c r="D99" s="60">
        <v>0.16037735849056603</v>
      </c>
      <c r="E99" s="60">
        <v>0.43710691823899372</v>
      </c>
      <c r="F99" s="60">
        <v>0.40251572327044027</v>
      </c>
      <c r="R99" s="52"/>
      <c r="S99" s="54"/>
    </row>
    <row r="100" spans="2:19" s="51" customFormat="1" ht="21">
      <c r="C100" s="64" t="s">
        <v>355</v>
      </c>
      <c r="D100" s="60">
        <v>0.14018691588785046</v>
      </c>
      <c r="E100" s="60">
        <v>0.41433021806853582</v>
      </c>
      <c r="F100" s="60">
        <v>0.4454828660436137</v>
      </c>
      <c r="R100" s="52"/>
      <c r="S100" s="54"/>
    </row>
    <row r="101" spans="2:19" s="51" customFormat="1" ht="27" customHeight="1">
      <c r="R101" s="52"/>
      <c r="S101" s="54"/>
    </row>
    <row r="102" spans="2:19" s="51" customFormat="1" ht="23.25">
      <c r="C102" s="106" t="s">
        <v>357</v>
      </c>
      <c r="D102" s="106"/>
      <c r="E102" s="106"/>
      <c r="F102" s="106"/>
      <c r="G102" s="106"/>
      <c r="H102" s="106"/>
      <c r="I102" s="106"/>
      <c r="J102" s="106"/>
      <c r="K102" s="106"/>
      <c r="L102" s="106"/>
      <c r="M102" s="106"/>
      <c r="N102" s="106"/>
      <c r="O102" s="106"/>
      <c r="P102" s="106"/>
      <c r="R102" s="52"/>
      <c r="S102" s="54"/>
    </row>
    <row r="103" spans="2:19" s="51" customFormat="1" ht="17.25" customHeight="1">
      <c r="R103" s="52"/>
      <c r="S103" s="54"/>
    </row>
    <row r="104" spans="2:19" ht="23.25">
      <c r="B104" s="69" t="s">
        <v>48</v>
      </c>
      <c r="C104" s="107" t="s">
        <v>358</v>
      </c>
      <c r="D104" s="107"/>
      <c r="E104" s="107"/>
      <c r="F104" s="107"/>
      <c r="G104" s="107"/>
      <c r="H104" s="107"/>
      <c r="I104" s="107"/>
      <c r="J104" s="70">
        <v>1</v>
      </c>
      <c r="K104" s="70">
        <v>2</v>
      </c>
      <c r="L104" s="70">
        <v>3</v>
      </c>
      <c r="M104" s="70">
        <v>4</v>
      </c>
      <c r="N104" s="70">
        <v>5</v>
      </c>
      <c r="O104" s="70" t="s">
        <v>359</v>
      </c>
      <c r="R104" s="52"/>
      <c r="S104" s="54"/>
    </row>
    <row r="105" spans="2:19" ht="18.75">
      <c r="B105" s="50">
        <v>1</v>
      </c>
      <c r="C105" s="104" t="s">
        <v>360</v>
      </c>
      <c r="D105" s="104"/>
      <c r="E105" s="104"/>
      <c r="F105" s="104"/>
      <c r="G105" s="104"/>
      <c r="H105" s="104"/>
      <c r="I105" s="104"/>
      <c r="J105" s="60">
        <v>1.1615628299894404E-2</v>
      </c>
      <c r="K105" s="60">
        <v>9.5036958817317843E-3</v>
      </c>
      <c r="L105" s="60">
        <v>5.0686378035902854E-2</v>
      </c>
      <c r="M105" s="60">
        <v>0.54804646251319955</v>
      </c>
      <c r="N105" s="60">
        <v>0.38014783526927137</v>
      </c>
      <c r="O105" s="71">
        <v>4.2756071805702218</v>
      </c>
      <c r="R105" s="52"/>
      <c r="S105" s="54"/>
    </row>
    <row r="106" spans="2:19" ht="18.75">
      <c r="B106" s="50">
        <v>2</v>
      </c>
      <c r="C106" s="104" t="s">
        <v>361</v>
      </c>
      <c r="D106" s="104"/>
      <c r="E106" s="104"/>
      <c r="F106" s="104"/>
      <c r="G106" s="104"/>
      <c r="H106" s="104"/>
      <c r="I106" s="104"/>
      <c r="J106" s="60">
        <v>9.5036958817317843E-3</v>
      </c>
      <c r="K106" s="60">
        <v>2.1119324181626188E-2</v>
      </c>
      <c r="L106" s="60">
        <v>4.5406546990496302E-2</v>
      </c>
      <c r="M106" s="60">
        <v>0.55755015839493138</v>
      </c>
      <c r="N106" s="60">
        <v>0.36642027455121434</v>
      </c>
      <c r="O106" s="71">
        <v>4.25026399155227</v>
      </c>
      <c r="R106" s="52"/>
      <c r="S106" s="54"/>
    </row>
    <row r="107" spans="2:19" ht="18.75">
      <c r="B107" s="50">
        <v>3</v>
      </c>
      <c r="C107" s="104" t="s">
        <v>362</v>
      </c>
      <c r="D107" s="104"/>
      <c r="E107" s="104"/>
      <c r="F107" s="104"/>
      <c r="G107" s="104"/>
      <c r="H107" s="104"/>
      <c r="I107" s="104"/>
      <c r="J107" s="60">
        <v>9.5036958817317843E-3</v>
      </c>
      <c r="K107" s="60">
        <v>3.0623020063357972E-2</v>
      </c>
      <c r="L107" s="60">
        <v>7.4973600844772961E-2</v>
      </c>
      <c r="M107" s="60">
        <v>0.61140443505807818</v>
      </c>
      <c r="N107" s="60">
        <v>0.27349524815205911</v>
      </c>
      <c r="O107" s="71">
        <v>4.1087645195353746</v>
      </c>
      <c r="R107" s="52"/>
      <c r="S107" s="54"/>
    </row>
    <row r="108" spans="2:19" ht="30.75" customHeight="1">
      <c r="B108" s="50">
        <v>4</v>
      </c>
      <c r="C108" s="104" t="s">
        <v>363</v>
      </c>
      <c r="D108" s="104"/>
      <c r="E108" s="104"/>
      <c r="F108" s="104"/>
      <c r="G108" s="104"/>
      <c r="H108" s="104"/>
      <c r="I108" s="104"/>
      <c r="J108" s="60">
        <v>2.4287222808870117E-2</v>
      </c>
      <c r="K108" s="60">
        <v>9.5036958817317843E-2</v>
      </c>
      <c r="L108" s="60">
        <v>0.13621964097148892</v>
      </c>
      <c r="M108" s="60">
        <v>0.50791974656810979</v>
      </c>
      <c r="N108" s="60">
        <v>0.2365364308342133</v>
      </c>
      <c r="O108" s="71">
        <v>3.8373812038014785</v>
      </c>
      <c r="R108" s="52"/>
      <c r="S108" s="54"/>
    </row>
    <row r="109" spans="2:19" ht="18.75">
      <c r="B109" s="50">
        <v>5</v>
      </c>
      <c r="C109" s="104" t="s">
        <v>364</v>
      </c>
      <c r="D109" s="104"/>
      <c r="E109" s="104"/>
      <c r="F109" s="104"/>
      <c r="G109" s="104"/>
      <c r="H109" s="104"/>
      <c r="I109" s="104"/>
      <c r="J109" s="60">
        <v>1.0559662090813094E-2</v>
      </c>
      <c r="K109" s="60">
        <v>1.2671594508975714E-2</v>
      </c>
      <c r="L109" s="60">
        <v>3.1678986272439279E-2</v>
      </c>
      <c r="M109" s="60">
        <v>0.40654699049630411</v>
      </c>
      <c r="N109" s="60">
        <v>0.53854276663146783</v>
      </c>
      <c r="O109" s="71">
        <v>4.449841605068638</v>
      </c>
      <c r="R109" s="52"/>
      <c r="S109" s="54"/>
    </row>
    <row r="110" spans="2:19" ht="28.5" customHeight="1">
      <c r="B110" s="50">
        <v>6</v>
      </c>
      <c r="C110" s="104" t="s">
        <v>365</v>
      </c>
      <c r="D110" s="104"/>
      <c r="E110" s="104"/>
      <c r="F110" s="104"/>
      <c r="G110" s="104"/>
      <c r="H110" s="104"/>
      <c r="I110" s="104"/>
      <c r="J110" s="60">
        <v>1.1615628299894404E-2</v>
      </c>
      <c r="K110" s="60">
        <v>1.7951425554382259E-2</v>
      </c>
      <c r="L110" s="60">
        <v>3.0623020063357972E-2</v>
      </c>
      <c r="M110" s="60">
        <v>0.36008447729672649</v>
      </c>
      <c r="N110" s="60">
        <v>0.57972544878563881</v>
      </c>
      <c r="O110" s="71">
        <v>4.4783526927138331</v>
      </c>
      <c r="R110" s="52"/>
      <c r="S110" s="54"/>
    </row>
    <row r="111" spans="2:19" ht="18.75">
      <c r="B111" s="50">
        <v>7</v>
      </c>
      <c r="C111" s="104" t="s">
        <v>366</v>
      </c>
      <c r="D111" s="104"/>
      <c r="E111" s="104"/>
      <c r="F111" s="104"/>
      <c r="G111" s="104"/>
      <c r="H111" s="104"/>
      <c r="I111" s="104"/>
      <c r="J111" s="60">
        <v>9.5036958817317843E-3</v>
      </c>
      <c r="K111" s="60">
        <v>9.5036958817317843E-3</v>
      </c>
      <c r="L111" s="60">
        <v>4.118268215417107E-2</v>
      </c>
      <c r="M111" s="60">
        <v>0.45089757127771912</v>
      </c>
      <c r="N111" s="60">
        <v>0.48891235480464623</v>
      </c>
      <c r="O111" s="71">
        <v>4.400211193241816</v>
      </c>
      <c r="R111" s="52"/>
      <c r="S111" s="54"/>
    </row>
    <row r="112" spans="2:19" ht="18.75">
      <c r="B112" s="50">
        <v>8</v>
      </c>
      <c r="C112" s="104" t="s">
        <v>367</v>
      </c>
      <c r="D112" s="104"/>
      <c r="E112" s="104"/>
      <c r="F112" s="104"/>
      <c r="G112" s="104"/>
      <c r="H112" s="104"/>
      <c r="I112" s="104"/>
      <c r="J112" s="60">
        <v>9.5036958817317843E-3</v>
      </c>
      <c r="K112" s="60">
        <v>1.7951425554382259E-2</v>
      </c>
      <c r="L112" s="60">
        <v>6.3357972544878557E-2</v>
      </c>
      <c r="M112" s="60">
        <v>0.48680042238648363</v>
      </c>
      <c r="N112" s="60">
        <v>0.42238648363252373</v>
      </c>
      <c r="O112" s="71">
        <v>4.2946145723336855</v>
      </c>
      <c r="R112" s="52"/>
      <c r="S112" s="54"/>
    </row>
    <row r="113" spans="2:19" ht="18.75">
      <c r="B113" s="50">
        <v>9</v>
      </c>
      <c r="C113" s="104" t="s">
        <v>368</v>
      </c>
      <c r="D113" s="104"/>
      <c r="E113" s="104"/>
      <c r="F113" s="104"/>
      <c r="G113" s="104"/>
      <c r="H113" s="104"/>
      <c r="I113" s="104"/>
      <c r="J113" s="60">
        <v>1.0559662090813094E-2</v>
      </c>
      <c r="K113" s="60">
        <v>3.1678986272439284E-3</v>
      </c>
      <c r="L113" s="60">
        <v>3.1678986272439279E-2</v>
      </c>
      <c r="M113" s="60">
        <v>0.46356916578669483</v>
      </c>
      <c r="N113" s="60">
        <v>0.49102428722280889</v>
      </c>
      <c r="O113" s="71">
        <v>4.4213305174234421</v>
      </c>
      <c r="R113" s="52"/>
      <c r="S113" s="54"/>
    </row>
    <row r="114" spans="2:19" ht="18.75">
      <c r="B114" s="50">
        <v>10</v>
      </c>
      <c r="C114" s="104" t="s">
        <v>369</v>
      </c>
      <c r="D114" s="104"/>
      <c r="E114" s="104"/>
      <c r="F114" s="104"/>
      <c r="G114" s="104"/>
      <c r="H114" s="104"/>
      <c r="I114" s="104"/>
      <c r="J114" s="60">
        <v>1.1615628299894404E-2</v>
      </c>
      <c r="K114" s="60">
        <v>4.6462513199577615E-2</v>
      </c>
      <c r="L114" s="60">
        <v>8.8701161562829992E-2</v>
      </c>
      <c r="M114" s="60">
        <v>0.50791974656810979</v>
      </c>
      <c r="N114" s="60">
        <v>0.34530095036958819</v>
      </c>
      <c r="O114" s="71">
        <v>4.1288278775079199</v>
      </c>
      <c r="R114" s="52"/>
      <c r="S114" s="54"/>
    </row>
    <row r="115" spans="2:19" ht="18.75">
      <c r="B115" s="50">
        <v>11</v>
      </c>
      <c r="C115" s="104" t="s">
        <v>370</v>
      </c>
      <c r="D115" s="104"/>
      <c r="E115" s="104"/>
      <c r="F115" s="104"/>
      <c r="G115" s="104"/>
      <c r="H115" s="104"/>
      <c r="I115" s="104"/>
      <c r="J115" s="60">
        <v>7.3917634635691657E-3</v>
      </c>
      <c r="K115" s="60">
        <v>3.907074973600845E-2</v>
      </c>
      <c r="L115" s="60">
        <v>6.4413938753959871E-2</v>
      </c>
      <c r="M115" s="60">
        <v>0.49841605068637801</v>
      </c>
      <c r="N115" s="60">
        <v>0.29672650475184792</v>
      </c>
      <c r="O115" s="71">
        <v>3.7560718057022173</v>
      </c>
      <c r="R115" s="52"/>
      <c r="S115" s="54"/>
    </row>
    <row r="116" spans="2:19" ht="18.75">
      <c r="B116" s="50">
        <v>12</v>
      </c>
      <c r="C116" s="104" t="s">
        <v>371</v>
      </c>
      <c r="D116" s="104"/>
      <c r="E116" s="104"/>
      <c r="F116" s="104"/>
      <c r="G116" s="104"/>
      <c r="H116" s="104"/>
      <c r="I116" s="104"/>
      <c r="J116" s="60">
        <v>9.5036958817317843E-3</v>
      </c>
      <c r="K116" s="60">
        <v>4.2238648363252373E-3</v>
      </c>
      <c r="L116" s="60">
        <v>3.0623020063357972E-2</v>
      </c>
      <c r="M116" s="60">
        <v>0.46673706441393875</v>
      </c>
      <c r="N116" s="60">
        <v>0.39493136219640973</v>
      </c>
      <c r="O116" s="71">
        <v>3.9514255543822596</v>
      </c>
      <c r="R116" s="52"/>
      <c r="S116" s="54"/>
    </row>
    <row r="117" spans="2:19" ht="18.75">
      <c r="B117" s="50">
        <v>13</v>
      </c>
      <c r="C117" s="104" t="s">
        <v>372</v>
      </c>
      <c r="D117" s="104"/>
      <c r="E117" s="104"/>
      <c r="F117" s="104"/>
      <c r="G117" s="104"/>
      <c r="H117" s="104"/>
      <c r="I117" s="104"/>
      <c r="J117" s="60">
        <v>7.3917634635691657E-3</v>
      </c>
      <c r="K117" s="60">
        <v>1.5839493136219639E-2</v>
      </c>
      <c r="L117" s="60">
        <v>6.2302006335797251E-2</v>
      </c>
      <c r="M117" s="60">
        <v>0.52164730728616682</v>
      </c>
      <c r="N117" s="60">
        <v>0.29883843717001057</v>
      </c>
      <c r="O117" s="71">
        <v>3.8067581837381206</v>
      </c>
      <c r="R117" s="52"/>
      <c r="S117" s="54"/>
    </row>
    <row r="118" spans="2:19" ht="18.75">
      <c r="B118" s="50">
        <v>14</v>
      </c>
      <c r="C118" s="104" t="s">
        <v>373</v>
      </c>
      <c r="D118" s="104"/>
      <c r="E118" s="104"/>
      <c r="F118" s="104"/>
      <c r="G118" s="104"/>
      <c r="H118" s="104"/>
      <c r="I118" s="104"/>
      <c r="J118" s="60">
        <v>1.0559662090813094E-2</v>
      </c>
      <c r="K118" s="60">
        <v>6.3357972544878568E-3</v>
      </c>
      <c r="L118" s="60">
        <v>2.6399155227032733E-2</v>
      </c>
      <c r="M118" s="60">
        <v>0.42133051742344246</v>
      </c>
      <c r="N118" s="60">
        <v>0.44139387539598735</v>
      </c>
      <c r="O118" s="71">
        <v>3.9947201689545935</v>
      </c>
      <c r="R118" s="52"/>
      <c r="S118" s="54"/>
    </row>
    <row r="119" spans="2:19" ht="18.75">
      <c r="B119" s="50">
        <v>15</v>
      </c>
      <c r="C119" s="104" t="s">
        <v>374</v>
      </c>
      <c r="D119" s="104"/>
      <c r="E119" s="104"/>
      <c r="F119" s="104"/>
      <c r="G119" s="104"/>
      <c r="H119" s="104"/>
      <c r="I119" s="104"/>
      <c r="J119" s="60">
        <v>8.4477296726504746E-3</v>
      </c>
      <c r="K119" s="60">
        <v>4.2238648363252373E-3</v>
      </c>
      <c r="L119" s="60">
        <v>2.0063357972544878E-2</v>
      </c>
      <c r="M119" s="60">
        <v>0.34318901795142553</v>
      </c>
      <c r="N119" s="60">
        <v>0.53009503695881732</v>
      </c>
      <c r="O119" s="71">
        <v>4.100316789862724</v>
      </c>
      <c r="R119" s="52"/>
      <c r="S119" s="54"/>
    </row>
    <row r="120" spans="2:19" ht="18.75">
      <c r="B120" s="50">
        <v>16</v>
      </c>
      <c r="C120" s="104" t="s">
        <v>375</v>
      </c>
      <c r="D120" s="104"/>
      <c r="E120" s="104"/>
      <c r="F120" s="104"/>
      <c r="G120" s="104"/>
      <c r="H120" s="104"/>
      <c r="I120" s="104"/>
      <c r="J120" s="60">
        <v>3.1678986272439284E-3</v>
      </c>
      <c r="K120" s="60">
        <v>9.5036958817317843E-3</v>
      </c>
      <c r="L120" s="60">
        <v>1.5839493136219639E-2</v>
      </c>
      <c r="M120" s="60">
        <v>0.30095036958817317</v>
      </c>
      <c r="N120" s="60">
        <v>0.57655755015839494</v>
      </c>
      <c r="O120" s="71">
        <v>4.1562829989440342</v>
      </c>
      <c r="R120" s="52"/>
      <c r="S120" s="54"/>
    </row>
    <row r="121" spans="2:19">
      <c r="R121" s="52"/>
      <c r="S121" s="54"/>
    </row>
    <row r="122" spans="2:19">
      <c r="R122" s="52"/>
      <c r="S122" s="54"/>
    </row>
    <row r="123" spans="2:19">
      <c r="R123" s="52"/>
      <c r="S123" s="54"/>
    </row>
    <row r="124" spans="2:19">
      <c r="R124" s="52"/>
      <c r="S124" s="54"/>
    </row>
    <row r="125" spans="2:19">
      <c r="R125" s="52"/>
      <c r="S125" s="54"/>
    </row>
    <row r="126" spans="2:19">
      <c r="R126" s="52"/>
      <c r="S126" s="54"/>
    </row>
    <row r="127" spans="2:19">
      <c r="R127" s="52"/>
      <c r="S127" s="54"/>
    </row>
    <row r="128" spans="2:19">
      <c r="R128" s="52"/>
      <c r="S128" s="54"/>
    </row>
    <row r="129" spans="2:19">
      <c r="R129" s="52"/>
      <c r="S129" s="54"/>
    </row>
    <row r="130" spans="2:19">
      <c r="R130" s="52"/>
      <c r="S130" s="54"/>
    </row>
    <row r="131" spans="2:19">
      <c r="R131" s="52"/>
      <c r="S131" s="54"/>
    </row>
    <row r="132" spans="2:19">
      <c r="R132" s="52"/>
      <c r="S132" s="54"/>
    </row>
    <row r="133" spans="2:19">
      <c r="R133" s="52"/>
      <c r="S133" s="54"/>
    </row>
    <row r="134" spans="2:19">
      <c r="R134" s="52"/>
      <c r="S134" s="54"/>
    </row>
    <row r="135" spans="2:19">
      <c r="R135" s="52"/>
      <c r="S135" s="54"/>
    </row>
    <row r="136" spans="2:19" ht="27.75" customHeight="1">
      <c r="R136" s="52"/>
      <c r="S136" s="54"/>
    </row>
    <row r="137" spans="2:19" ht="14.25" customHeight="1">
      <c r="R137" s="52"/>
      <c r="S137" s="54"/>
    </row>
    <row r="138" spans="2:19" ht="23.25">
      <c r="B138" s="69" t="s">
        <v>48</v>
      </c>
      <c r="C138" s="107" t="s">
        <v>376</v>
      </c>
      <c r="D138" s="107"/>
      <c r="E138" s="107"/>
      <c r="F138" s="107"/>
      <c r="G138" s="107"/>
      <c r="H138" s="107"/>
      <c r="I138" s="107"/>
      <c r="J138" s="70">
        <v>1</v>
      </c>
      <c r="K138" s="70">
        <v>2</v>
      </c>
      <c r="L138" s="70">
        <v>3</v>
      </c>
      <c r="M138" s="70">
        <v>4</v>
      </c>
      <c r="N138" s="70">
        <v>5</v>
      </c>
      <c r="O138" s="70" t="s">
        <v>359</v>
      </c>
      <c r="R138" s="52"/>
      <c r="S138" s="54"/>
    </row>
    <row r="139" spans="2:19" ht="17.25" customHeight="1">
      <c r="B139" s="50">
        <v>1</v>
      </c>
      <c r="C139" s="109" t="s">
        <v>377</v>
      </c>
      <c r="D139" s="109"/>
      <c r="E139" s="109"/>
      <c r="F139" s="109"/>
      <c r="G139" s="109"/>
      <c r="H139" s="109"/>
      <c r="I139" s="109"/>
      <c r="J139" s="60">
        <v>7.9051383399209481E-3</v>
      </c>
      <c r="K139" s="60">
        <v>3.952569169960474E-3</v>
      </c>
      <c r="L139" s="60">
        <v>0.21739130434782608</v>
      </c>
      <c r="M139" s="60">
        <v>0.50988142292490124</v>
      </c>
      <c r="N139" s="60">
        <v>0.2608695652173913</v>
      </c>
      <c r="O139" s="72">
        <v>4.0118577075098818</v>
      </c>
      <c r="R139" s="52"/>
      <c r="S139" s="54"/>
    </row>
    <row r="140" spans="2:19" ht="17.25" customHeight="1">
      <c r="B140" s="50">
        <v>2</v>
      </c>
      <c r="C140" s="109" t="s">
        <v>378</v>
      </c>
      <c r="D140" s="109"/>
      <c r="E140" s="109"/>
      <c r="F140" s="109"/>
      <c r="G140" s="109"/>
      <c r="H140" s="109"/>
      <c r="I140" s="109"/>
      <c r="J140" s="60">
        <v>1.5810276679841896E-2</v>
      </c>
      <c r="K140" s="60">
        <v>5.1383399209486168E-2</v>
      </c>
      <c r="L140" s="60">
        <v>0.17391304347826086</v>
      </c>
      <c r="M140" s="60">
        <v>0.48616600790513836</v>
      </c>
      <c r="N140" s="60">
        <v>0.27272727272727271</v>
      </c>
      <c r="O140" s="72">
        <v>3.9486166007905137</v>
      </c>
      <c r="R140" s="52"/>
      <c r="S140" s="54"/>
    </row>
    <row r="141" spans="2:19" ht="17.25" customHeight="1">
      <c r="B141" s="50">
        <v>3</v>
      </c>
      <c r="C141" s="109" t="s">
        <v>379</v>
      </c>
      <c r="D141" s="109"/>
      <c r="E141" s="109"/>
      <c r="F141" s="109"/>
      <c r="G141" s="109"/>
      <c r="H141" s="109"/>
      <c r="I141" s="109"/>
      <c r="J141" s="60">
        <v>1.9762845849802372E-2</v>
      </c>
      <c r="K141" s="60">
        <v>3.9525691699604744E-2</v>
      </c>
      <c r="L141" s="60">
        <v>0.16205533596837945</v>
      </c>
      <c r="M141" s="60">
        <v>0.52569169960474305</v>
      </c>
      <c r="N141" s="60">
        <v>0.25296442687747034</v>
      </c>
      <c r="O141" s="72">
        <v>3.9525691699604741</v>
      </c>
      <c r="R141" s="52"/>
      <c r="S141" s="54"/>
    </row>
    <row r="142" spans="2:19" ht="17.25" customHeight="1">
      <c r="B142" s="50">
        <v>4</v>
      </c>
      <c r="C142" s="109" t="s">
        <v>380</v>
      </c>
      <c r="D142" s="109"/>
      <c r="E142" s="109"/>
      <c r="F142" s="109"/>
      <c r="G142" s="109"/>
      <c r="H142" s="109"/>
      <c r="I142" s="109"/>
      <c r="J142" s="60">
        <v>1.5810276679841896E-2</v>
      </c>
      <c r="K142" s="60">
        <v>7.9051383399209481E-3</v>
      </c>
      <c r="L142" s="60">
        <v>8.3003952569169967E-2</v>
      </c>
      <c r="M142" s="60">
        <v>0.53754940711462451</v>
      </c>
      <c r="N142" s="60">
        <v>0.35573122529644269</v>
      </c>
      <c r="O142" s="72">
        <v>4.2094861660079053</v>
      </c>
      <c r="R142" s="52"/>
      <c r="S142" s="54"/>
    </row>
    <row r="143" spans="2:19" ht="17.25" customHeight="1">
      <c r="B143" s="50">
        <v>5</v>
      </c>
      <c r="C143" s="109" t="s">
        <v>381</v>
      </c>
      <c r="D143" s="109"/>
      <c r="E143" s="109"/>
      <c r="F143" s="109"/>
      <c r="G143" s="109"/>
      <c r="H143" s="109"/>
      <c r="I143" s="109"/>
      <c r="J143" s="60">
        <v>1.1857707509881422E-2</v>
      </c>
      <c r="K143" s="60">
        <v>1.5810276679841896E-2</v>
      </c>
      <c r="L143" s="60">
        <v>9.8814229249011856E-2</v>
      </c>
      <c r="M143" s="60">
        <v>0.49802371541501977</v>
      </c>
      <c r="N143" s="60">
        <v>0.37549407114624506</v>
      </c>
      <c r="O143" s="72">
        <v>4.2094861660079053</v>
      </c>
      <c r="R143" s="52"/>
      <c r="S143" s="54"/>
    </row>
    <row r="144" spans="2:19" ht="17.25" customHeight="1">
      <c r="B144" s="50">
        <v>6</v>
      </c>
      <c r="C144" s="109" t="s">
        <v>382</v>
      </c>
      <c r="D144" s="109"/>
      <c r="E144" s="109"/>
      <c r="F144" s="109"/>
      <c r="G144" s="109"/>
      <c r="H144" s="109"/>
      <c r="I144" s="109"/>
      <c r="J144" s="60">
        <v>1.9762845849802372E-2</v>
      </c>
      <c r="K144" s="60">
        <v>3.952569169960474E-3</v>
      </c>
      <c r="L144" s="60">
        <v>3.9525691699604744E-2</v>
      </c>
      <c r="M144" s="60">
        <v>0.49802371541501977</v>
      </c>
      <c r="N144" s="60">
        <v>0.43873517786561267</v>
      </c>
      <c r="O144" s="72">
        <v>4.3320158102766797</v>
      </c>
      <c r="R144" s="52"/>
      <c r="S144" s="54"/>
    </row>
    <row r="145" spans="2:19" ht="17.25" customHeight="1">
      <c r="B145" s="50">
        <v>7</v>
      </c>
      <c r="C145" s="109" t="s">
        <v>383</v>
      </c>
      <c r="D145" s="109"/>
      <c r="E145" s="109"/>
      <c r="F145" s="109"/>
      <c r="G145" s="109"/>
      <c r="H145" s="109"/>
      <c r="I145" s="109"/>
      <c r="J145" s="60">
        <v>1.5810276679841896E-2</v>
      </c>
      <c r="K145" s="60">
        <v>3.952569169960474E-3</v>
      </c>
      <c r="L145" s="60">
        <v>6.7193675889328064E-2</v>
      </c>
      <c r="M145" s="60">
        <v>0.50988142292490124</v>
      </c>
      <c r="N145" s="60">
        <v>0.40316205533596838</v>
      </c>
      <c r="O145" s="72">
        <v>4.2806324110671934</v>
      </c>
      <c r="R145" s="52"/>
      <c r="S145" s="54"/>
    </row>
    <row r="146" spans="2:19" ht="17.25" customHeight="1">
      <c r="B146" s="50">
        <v>8</v>
      </c>
      <c r="C146" s="109" t="s">
        <v>384</v>
      </c>
      <c r="D146" s="109"/>
      <c r="E146" s="109"/>
      <c r="F146" s="109"/>
      <c r="G146" s="109"/>
      <c r="H146" s="109"/>
      <c r="I146" s="109"/>
      <c r="J146" s="60">
        <v>1.9762845849802372E-2</v>
      </c>
      <c r="K146" s="60">
        <v>1.5810276679841896E-2</v>
      </c>
      <c r="L146" s="60">
        <v>0.1067193675889328</v>
      </c>
      <c r="M146" s="60">
        <v>0.54940711462450598</v>
      </c>
      <c r="N146" s="60">
        <v>0.30830039525691699</v>
      </c>
      <c r="O146" s="72">
        <v>4.1106719367588935</v>
      </c>
      <c r="R146" s="52"/>
      <c r="S146" s="54"/>
    </row>
    <row r="147" spans="2:19" ht="15.75" customHeight="1">
      <c r="C147" s="73"/>
      <c r="D147" s="73"/>
      <c r="E147" s="73"/>
      <c r="F147" s="73"/>
      <c r="G147" s="73"/>
      <c r="H147" s="73"/>
      <c r="I147" s="73"/>
      <c r="J147" s="74"/>
      <c r="K147" s="74"/>
      <c r="L147" s="74"/>
      <c r="M147" s="74"/>
      <c r="N147" s="74"/>
      <c r="R147" s="52"/>
      <c r="S147" s="54"/>
    </row>
    <row r="148" spans="2:19" ht="15.75" customHeight="1">
      <c r="C148" s="73"/>
      <c r="D148" s="73"/>
      <c r="E148" s="73"/>
      <c r="F148" s="73"/>
      <c r="G148" s="73"/>
      <c r="H148" s="73"/>
      <c r="I148" s="73"/>
      <c r="J148" s="74"/>
      <c r="K148" s="74"/>
      <c r="L148" s="74"/>
      <c r="M148" s="74"/>
      <c r="N148" s="74"/>
      <c r="R148" s="52"/>
      <c r="S148" s="54"/>
    </row>
    <row r="149" spans="2:19" ht="15.75" customHeight="1">
      <c r="C149" s="73"/>
      <c r="D149" s="73"/>
      <c r="E149" s="73"/>
      <c r="F149" s="73"/>
      <c r="G149" s="73"/>
      <c r="H149" s="73"/>
      <c r="I149" s="73"/>
      <c r="J149" s="74"/>
      <c r="K149" s="74"/>
      <c r="L149" s="74"/>
      <c r="M149" s="74"/>
      <c r="N149" s="74"/>
      <c r="R149" s="52"/>
      <c r="S149" s="54"/>
    </row>
    <row r="150" spans="2:19" ht="15.75" customHeight="1">
      <c r="C150" s="73"/>
      <c r="D150" s="73"/>
      <c r="E150" s="73"/>
      <c r="F150" s="73"/>
      <c r="G150" s="73"/>
      <c r="H150" s="73"/>
      <c r="I150" s="73"/>
      <c r="J150" s="74"/>
      <c r="K150" s="74"/>
      <c r="L150" s="74"/>
      <c r="M150" s="74"/>
      <c r="N150" s="74"/>
      <c r="R150" s="52"/>
      <c r="S150" s="54"/>
    </row>
    <row r="151" spans="2:19" ht="15.75" customHeight="1">
      <c r="C151" s="73"/>
      <c r="D151" s="73"/>
      <c r="E151" s="73"/>
      <c r="F151" s="73"/>
      <c r="G151" s="73"/>
      <c r="H151" s="73"/>
      <c r="I151" s="73"/>
      <c r="J151" s="74"/>
      <c r="K151" s="74"/>
      <c r="L151" s="74"/>
      <c r="M151" s="74"/>
      <c r="N151" s="74"/>
      <c r="R151" s="52"/>
      <c r="S151" s="54"/>
    </row>
    <row r="152" spans="2:19" ht="15.75" customHeight="1">
      <c r="C152" s="73"/>
      <c r="D152" s="73"/>
      <c r="E152" s="73"/>
      <c r="F152" s="73"/>
      <c r="G152" s="73"/>
      <c r="H152" s="73"/>
      <c r="I152" s="73"/>
      <c r="J152" s="74"/>
      <c r="K152" s="74"/>
      <c r="L152" s="74"/>
      <c r="M152" s="74"/>
      <c r="N152" s="74"/>
      <c r="R152" s="52"/>
      <c r="S152" s="54"/>
    </row>
    <row r="153" spans="2:19" ht="15.75" customHeight="1">
      <c r="C153" s="73"/>
      <c r="D153" s="73"/>
      <c r="E153" s="73"/>
      <c r="F153" s="73"/>
      <c r="G153" s="73"/>
      <c r="H153" s="73"/>
      <c r="I153" s="73"/>
      <c r="J153" s="74"/>
      <c r="K153" s="74"/>
      <c r="L153" s="74"/>
      <c r="M153" s="74"/>
      <c r="N153" s="74"/>
      <c r="R153" s="52"/>
      <c r="S153" s="54"/>
    </row>
    <row r="154" spans="2:19" ht="15.75" customHeight="1">
      <c r="C154" s="73"/>
      <c r="D154" s="73"/>
      <c r="E154" s="73"/>
      <c r="F154" s="73"/>
      <c r="G154" s="73"/>
      <c r="H154" s="73"/>
      <c r="I154" s="73"/>
      <c r="J154" s="74"/>
      <c r="K154" s="74"/>
      <c r="L154" s="74"/>
      <c r="M154" s="74"/>
      <c r="N154" s="74"/>
      <c r="R154" s="52"/>
      <c r="S154" s="54"/>
    </row>
    <row r="155" spans="2:19" ht="99" customHeight="1">
      <c r="C155" s="73"/>
      <c r="D155" s="73"/>
      <c r="E155" s="73"/>
      <c r="F155" s="73"/>
      <c r="G155" s="73"/>
      <c r="H155" s="73"/>
      <c r="I155" s="73"/>
      <c r="J155" s="74"/>
      <c r="K155" s="74"/>
      <c r="L155" s="74"/>
      <c r="M155" s="74"/>
      <c r="N155" s="74"/>
      <c r="R155" s="52"/>
      <c r="S155" s="54"/>
    </row>
    <row r="156" spans="2:19" ht="44.25" customHeight="1">
      <c r="C156" s="105" t="s">
        <v>385</v>
      </c>
      <c r="D156" s="105"/>
      <c r="E156" s="105"/>
      <c r="F156" s="105"/>
      <c r="G156" s="105"/>
      <c r="H156" s="105"/>
      <c r="I156" s="105"/>
      <c r="J156" s="105"/>
      <c r="K156" s="105"/>
      <c r="L156" s="105"/>
      <c r="M156" s="105"/>
      <c r="N156" s="105"/>
      <c r="O156" s="105"/>
      <c r="P156" s="105"/>
      <c r="R156" s="52"/>
      <c r="S156" s="54"/>
    </row>
    <row r="157" spans="2:19" ht="20.25" customHeight="1">
      <c r="C157" s="73"/>
      <c r="D157" s="73"/>
      <c r="E157" s="73"/>
      <c r="F157" s="73"/>
      <c r="G157" s="73"/>
      <c r="H157" s="73"/>
      <c r="I157" s="73"/>
      <c r="J157" s="74"/>
      <c r="K157" s="74"/>
      <c r="L157" s="74"/>
      <c r="M157" s="74"/>
      <c r="N157" s="74"/>
      <c r="R157" s="52"/>
      <c r="S157" s="54"/>
    </row>
    <row r="158" spans="2:19" ht="57.75" customHeight="1">
      <c r="C158" s="108" t="s">
        <v>386</v>
      </c>
      <c r="D158" s="108"/>
      <c r="E158" s="108"/>
      <c r="F158" s="108"/>
      <c r="G158" s="108"/>
      <c r="H158" s="108"/>
      <c r="I158" s="108"/>
      <c r="J158" s="108"/>
      <c r="K158" s="108"/>
      <c r="L158" s="108"/>
      <c r="M158" s="108"/>
      <c r="N158" s="108"/>
      <c r="O158" s="108"/>
      <c r="P158" s="108"/>
      <c r="R158" s="52"/>
      <c r="S158" s="54"/>
    </row>
    <row r="159" spans="2:19" ht="15.75" customHeight="1">
      <c r="C159" s="73"/>
      <c r="D159" s="73"/>
      <c r="E159" s="73"/>
      <c r="F159" s="73"/>
      <c r="G159" s="73"/>
      <c r="H159" s="73"/>
      <c r="I159" s="73"/>
      <c r="J159" s="74"/>
      <c r="K159" s="74"/>
      <c r="L159" s="74"/>
      <c r="M159" s="74"/>
      <c r="N159" s="74"/>
      <c r="R159" s="52"/>
      <c r="S159" s="54"/>
    </row>
    <row r="160" spans="2:19" ht="23.25">
      <c r="C160" s="95" t="s">
        <v>387</v>
      </c>
      <c r="D160" s="55" t="s">
        <v>335</v>
      </c>
      <c r="E160" s="55" t="s">
        <v>336</v>
      </c>
      <c r="F160" s="55" t="s">
        <v>115</v>
      </c>
      <c r="G160" s="74"/>
      <c r="H160" s="74"/>
      <c r="I160" s="74"/>
      <c r="J160" s="74"/>
      <c r="K160" s="74"/>
      <c r="L160" s="74"/>
      <c r="M160" s="74"/>
      <c r="N160" s="74"/>
      <c r="R160" s="52"/>
      <c r="S160" s="54"/>
    </row>
    <row r="161" spans="3:19" ht="21">
      <c r="C161" s="64" t="s">
        <v>349</v>
      </c>
      <c r="D161" s="57">
        <v>231</v>
      </c>
      <c r="E161" s="57">
        <v>19</v>
      </c>
      <c r="F161" s="57">
        <v>250</v>
      </c>
      <c r="G161" s="74"/>
      <c r="H161" s="74"/>
      <c r="I161" s="74"/>
      <c r="J161" s="74"/>
      <c r="K161" s="74"/>
      <c r="L161" s="74"/>
      <c r="M161" s="74"/>
      <c r="N161" s="74"/>
      <c r="R161" s="52"/>
      <c r="S161" s="54"/>
    </row>
    <row r="162" spans="3:19" ht="21">
      <c r="C162" s="64" t="s">
        <v>388</v>
      </c>
      <c r="D162" s="57">
        <v>90</v>
      </c>
      <c r="E162" s="57">
        <v>11</v>
      </c>
      <c r="F162" s="57">
        <v>101</v>
      </c>
      <c r="G162" s="74"/>
      <c r="H162" s="74"/>
      <c r="I162" s="74"/>
      <c r="J162" s="74"/>
      <c r="K162" s="74"/>
      <c r="L162" s="74"/>
      <c r="M162" s="74"/>
      <c r="N162" s="74"/>
      <c r="R162" s="52"/>
      <c r="S162" s="54"/>
    </row>
    <row r="163" spans="3:19" ht="21">
      <c r="C163" s="64" t="s">
        <v>351</v>
      </c>
      <c r="D163" s="57">
        <v>17</v>
      </c>
      <c r="E163" s="57">
        <v>1</v>
      </c>
      <c r="F163" s="57">
        <v>18</v>
      </c>
      <c r="G163" s="74"/>
      <c r="H163" s="74"/>
      <c r="I163" s="74"/>
      <c r="J163" s="74"/>
      <c r="K163" s="74"/>
      <c r="L163" s="74"/>
      <c r="M163" s="74"/>
      <c r="N163" s="74"/>
      <c r="R163" s="52"/>
      <c r="S163" s="54"/>
    </row>
    <row r="164" spans="3:19" ht="21">
      <c r="C164" s="64" t="s">
        <v>389</v>
      </c>
      <c r="D164" s="57">
        <v>4</v>
      </c>
      <c r="E164" s="57">
        <v>0</v>
      </c>
      <c r="F164" s="57">
        <v>4</v>
      </c>
      <c r="G164" s="74"/>
      <c r="H164" s="74"/>
      <c r="I164" s="74"/>
      <c r="J164" s="74"/>
      <c r="K164" s="74"/>
      <c r="L164" s="74"/>
      <c r="M164" s="74"/>
      <c r="N164" s="74"/>
      <c r="R164" s="52"/>
      <c r="S164" s="54"/>
    </row>
    <row r="165" spans="3:19" ht="21">
      <c r="C165" s="64" t="s">
        <v>66</v>
      </c>
      <c r="D165" s="57">
        <v>7</v>
      </c>
      <c r="E165" s="57">
        <v>19</v>
      </c>
      <c r="F165" s="57">
        <v>26</v>
      </c>
      <c r="G165" s="74"/>
      <c r="H165" s="74"/>
      <c r="I165" s="74"/>
      <c r="J165" s="74"/>
      <c r="K165" s="74"/>
      <c r="L165" s="74"/>
      <c r="M165" s="74"/>
      <c r="N165" s="74"/>
      <c r="R165" s="52"/>
      <c r="S165" s="54"/>
    </row>
    <row r="166" spans="3:19" ht="21">
      <c r="C166" s="64" t="s">
        <v>598</v>
      </c>
      <c r="D166" s="57">
        <v>598</v>
      </c>
      <c r="E166" s="57">
        <v>97</v>
      </c>
      <c r="F166" s="57">
        <v>695</v>
      </c>
      <c r="G166" s="74"/>
      <c r="H166" s="74"/>
      <c r="I166" s="74"/>
      <c r="J166" s="74"/>
      <c r="K166" s="74"/>
      <c r="L166" s="74"/>
      <c r="M166" s="74"/>
      <c r="N166" s="74"/>
      <c r="R166" s="52"/>
      <c r="S166" s="54"/>
    </row>
    <row r="167" spans="3:19" ht="15.75" customHeight="1">
      <c r="C167" s="73"/>
      <c r="D167" s="73"/>
      <c r="E167" s="73"/>
      <c r="F167" s="73"/>
      <c r="G167" s="73"/>
      <c r="H167" s="73"/>
      <c r="I167" s="73"/>
      <c r="J167" s="74"/>
      <c r="K167" s="74"/>
      <c r="L167" s="74"/>
      <c r="M167" s="74"/>
      <c r="N167" s="74"/>
      <c r="R167" s="52"/>
      <c r="S167" s="54"/>
    </row>
    <row r="168" spans="3:19" ht="23.25">
      <c r="C168" s="95" t="s">
        <v>390</v>
      </c>
      <c r="D168" s="55" t="s">
        <v>335</v>
      </c>
      <c r="E168" s="55" t="s">
        <v>336</v>
      </c>
      <c r="F168" s="55" t="s">
        <v>115</v>
      </c>
      <c r="G168" s="73"/>
      <c r="H168" s="73"/>
      <c r="I168" s="73"/>
      <c r="J168" s="74"/>
      <c r="K168" s="74"/>
      <c r="L168" s="74"/>
      <c r="M168" s="74"/>
      <c r="N168" s="74"/>
      <c r="R168" s="52"/>
      <c r="S168" s="54"/>
    </row>
    <row r="169" spans="3:19" ht="21">
      <c r="C169" s="64" t="s">
        <v>349</v>
      </c>
      <c r="D169" s="60">
        <v>0.24392819429778248</v>
      </c>
      <c r="E169" s="60">
        <v>0.12925170068027211</v>
      </c>
      <c r="F169" s="60">
        <v>0.22851919561243145</v>
      </c>
      <c r="G169" s="73"/>
      <c r="H169" s="73"/>
      <c r="I169" s="73"/>
      <c r="J169" s="74"/>
      <c r="K169" s="74"/>
      <c r="L169" s="74"/>
      <c r="M169" s="74"/>
      <c r="N169" s="74"/>
      <c r="R169" s="52"/>
      <c r="S169" s="54"/>
    </row>
    <row r="170" spans="3:19" ht="21">
      <c r="C170" s="64" t="s">
        <v>388</v>
      </c>
      <c r="D170" s="60">
        <v>9.5036958817317843E-2</v>
      </c>
      <c r="E170" s="60">
        <v>7.4829931972789115E-2</v>
      </c>
      <c r="F170" s="60">
        <v>9.2321755027422306E-2</v>
      </c>
      <c r="G170" s="73"/>
      <c r="H170" s="73"/>
      <c r="I170" s="73"/>
      <c r="J170" s="74"/>
      <c r="K170" s="74"/>
      <c r="L170" s="74"/>
      <c r="M170" s="74"/>
      <c r="N170" s="74"/>
      <c r="R170" s="52"/>
      <c r="S170" s="54"/>
    </row>
    <row r="171" spans="3:19" ht="21">
      <c r="C171" s="64" t="s">
        <v>351</v>
      </c>
      <c r="D171" s="60">
        <v>1.7951425554382259E-2</v>
      </c>
      <c r="E171" s="60">
        <v>6.8027210884353739E-3</v>
      </c>
      <c r="F171" s="60">
        <v>1.6453382084095063E-2</v>
      </c>
      <c r="G171" s="73"/>
      <c r="H171" s="73"/>
      <c r="I171" s="73"/>
      <c r="J171" s="74"/>
      <c r="K171" s="74"/>
      <c r="L171" s="74"/>
      <c r="M171" s="74"/>
      <c r="N171" s="74"/>
      <c r="R171" s="52"/>
      <c r="S171" s="54"/>
    </row>
    <row r="172" spans="3:19" ht="21">
      <c r="C172" s="64" t="s">
        <v>389</v>
      </c>
      <c r="D172" s="60">
        <v>4.2238648363252373E-3</v>
      </c>
      <c r="E172" s="60">
        <v>0</v>
      </c>
      <c r="F172" s="60">
        <v>3.6563071297989031E-3</v>
      </c>
      <c r="G172" s="73"/>
      <c r="H172" s="73"/>
      <c r="I172" s="73"/>
      <c r="J172" s="74"/>
      <c r="K172" s="74"/>
      <c r="L172" s="74"/>
      <c r="M172" s="74"/>
      <c r="N172" s="74"/>
      <c r="R172" s="52"/>
      <c r="S172" s="54"/>
    </row>
    <row r="173" spans="3:19" ht="21">
      <c r="C173" s="64" t="s">
        <v>66</v>
      </c>
      <c r="D173" s="60">
        <v>7.3917634635691657E-3</v>
      </c>
      <c r="E173" s="60">
        <v>0.12925170068027211</v>
      </c>
      <c r="F173" s="60">
        <v>2.376599634369287E-2</v>
      </c>
      <c r="G173" s="73"/>
      <c r="H173" s="73"/>
      <c r="I173" s="73"/>
      <c r="J173" s="74"/>
      <c r="K173" s="74"/>
      <c r="L173" s="74"/>
      <c r="M173" s="74"/>
      <c r="N173" s="74"/>
      <c r="R173" s="52"/>
      <c r="S173" s="54"/>
    </row>
    <row r="174" spans="3:19" ht="21">
      <c r="C174" s="64" t="s">
        <v>598</v>
      </c>
      <c r="D174" s="60">
        <v>0.63146779303062306</v>
      </c>
      <c r="E174" s="60">
        <v>0.65986394557823125</v>
      </c>
      <c r="F174" s="60">
        <v>0.63528336380255945</v>
      </c>
      <c r="G174" s="73"/>
      <c r="H174" s="73"/>
      <c r="I174" s="73"/>
      <c r="J174" s="74"/>
      <c r="K174" s="74"/>
      <c r="L174" s="74"/>
      <c r="M174" s="74"/>
      <c r="N174" s="74"/>
      <c r="R174" s="52"/>
      <c r="S174" s="54"/>
    </row>
    <row r="175" spans="3:19" ht="15.75" customHeight="1">
      <c r="C175" s="73"/>
      <c r="D175" s="73"/>
      <c r="E175" s="73"/>
      <c r="F175" s="73"/>
      <c r="G175" s="73"/>
      <c r="H175" s="73"/>
      <c r="I175" s="73"/>
      <c r="J175" s="74"/>
      <c r="K175" s="74"/>
      <c r="L175" s="74"/>
      <c r="M175" s="74"/>
      <c r="N175" s="74"/>
      <c r="R175" s="52"/>
      <c r="S175" s="54"/>
    </row>
    <row r="176" spans="3:19" ht="23.25">
      <c r="C176" s="95" t="s">
        <v>391</v>
      </c>
      <c r="D176" s="55" t="s">
        <v>335</v>
      </c>
      <c r="E176" s="55" t="s">
        <v>336</v>
      </c>
      <c r="F176" s="55" t="s">
        <v>115</v>
      </c>
      <c r="G176" s="73"/>
      <c r="H176" s="73"/>
      <c r="I176" s="73"/>
      <c r="J176" s="74"/>
      <c r="K176" s="74"/>
      <c r="L176" s="74"/>
      <c r="M176" s="74"/>
      <c r="N176" s="74"/>
      <c r="R176" s="52"/>
      <c r="S176" s="54"/>
    </row>
    <row r="177" spans="3:19" ht="21">
      <c r="C177" s="64" t="s">
        <v>349</v>
      </c>
      <c r="D177" s="57">
        <v>174</v>
      </c>
      <c r="E177" s="57">
        <v>10</v>
      </c>
      <c r="F177" s="57">
        <v>184</v>
      </c>
      <c r="G177" s="73"/>
      <c r="H177" s="73"/>
      <c r="I177" s="73"/>
      <c r="J177" s="74"/>
      <c r="K177" s="74"/>
      <c r="L177" s="74"/>
      <c r="M177" s="74"/>
      <c r="N177" s="74"/>
      <c r="R177" s="52"/>
      <c r="S177" s="54"/>
    </row>
    <row r="178" spans="3:19" ht="21">
      <c r="C178" s="64" t="s">
        <v>388</v>
      </c>
      <c r="D178" s="57">
        <v>209</v>
      </c>
      <c r="E178" s="57">
        <v>17</v>
      </c>
      <c r="F178" s="57">
        <v>226</v>
      </c>
      <c r="G178" s="73"/>
      <c r="H178" s="73"/>
      <c r="I178" s="73"/>
      <c r="J178" s="74"/>
      <c r="K178" s="74"/>
      <c r="L178" s="74"/>
      <c r="M178" s="74"/>
      <c r="N178" s="74"/>
      <c r="R178" s="52"/>
      <c r="S178" s="54"/>
    </row>
    <row r="179" spans="3:19" ht="21">
      <c r="C179" s="64" t="s">
        <v>351</v>
      </c>
      <c r="D179" s="57">
        <v>159</v>
      </c>
      <c r="E179" s="57">
        <v>15</v>
      </c>
      <c r="F179" s="57">
        <v>174</v>
      </c>
      <c r="G179" s="73"/>
      <c r="H179" s="73"/>
      <c r="I179" s="73"/>
      <c r="J179" s="74"/>
      <c r="K179" s="74"/>
      <c r="L179" s="74"/>
      <c r="M179" s="74"/>
      <c r="N179" s="74"/>
      <c r="R179" s="52"/>
      <c r="S179" s="54"/>
    </row>
    <row r="180" spans="3:19" ht="21">
      <c r="C180" s="64" t="s">
        <v>389</v>
      </c>
      <c r="D180" s="57">
        <v>51</v>
      </c>
      <c r="E180" s="57">
        <v>6</v>
      </c>
      <c r="F180" s="57">
        <v>57</v>
      </c>
      <c r="G180" s="73"/>
      <c r="H180" s="73"/>
      <c r="I180" s="73"/>
      <c r="J180" s="74"/>
      <c r="K180" s="74"/>
      <c r="L180" s="74"/>
      <c r="M180" s="74"/>
      <c r="N180" s="74"/>
      <c r="R180" s="52"/>
      <c r="S180" s="54"/>
    </row>
    <row r="181" spans="3:19" ht="21">
      <c r="C181" s="64" t="s">
        <v>66</v>
      </c>
      <c r="D181" s="57">
        <v>3</v>
      </c>
      <c r="E181" s="57">
        <v>2</v>
      </c>
      <c r="F181" s="57">
        <v>5</v>
      </c>
      <c r="G181" s="73"/>
      <c r="H181" s="73"/>
      <c r="I181" s="73"/>
      <c r="J181" s="74"/>
      <c r="K181" s="74"/>
      <c r="L181" s="74"/>
      <c r="M181" s="74"/>
      <c r="N181" s="74"/>
      <c r="R181" s="52"/>
      <c r="S181" s="54"/>
    </row>
    <row r="182" spans="3:19" ht="21">
      <c r="C182" s="64" t="s">
        <v>598</v>
      </c>
      <c r="D182" s="57">
        <v>351</v>
      </c>
      <c r="E182" s="57">
        <v>97</v>
      </c>
      <c r="F182" s="57">
        <v>448</v>
      </c>
      <c r="G182" s="73"/>
      <c r="H182" s="73"/>
      <c r="I182" s="73"/>
      <c r="J182" s="74"/>
      <c r="K182" s="74"/>
      <c r="L182" s="74"/>
      <c r="M182" s="74"/>
      <c r="N182" s="74"/>
      <c r="R182" s="52"/>
      <c r="S182" s="54"/>
    </row>
    <row r="183" spans="3:19" ht="18.75">
      <c r="C183" s="73"/>
      <c r="D183" s="73"/>
      <c r="E183" s="73"/>
      <c r="F183" s="73"/>
      <c r="G183" s="73"/>
      <c r="H183" s="73"/>
      <c r="I183" s="73"/>
      <c r="J183" s="74"/>
      <c r="K183" s="74"/>
      <c r="L183" s="74"/>
      <c r="M183" s="74"/>
      <c r="N183" s="74"/>
      <c r="R183" s="52"/>
      <c r="S183" s="54"/>
    </row>
    <row r="184" spans="3:19" ht="18.75">
      <c r="C184" s="73"/>
      <c r="D184" s="73"/>
      <c r="E184" s="73"/>
      <c r="F184" s="73"/>
      <c r="G184" s="73"/>
      <c r="H184" s="73"/>
      <c r="I184" s="73"/>
      <c r="J184" s="74"/>
      <c r="K184" s="74"/>
      <c r="L184" s="74"/>
      <c r="M184" s="74"/>
      <c r="N184" s="74"/>
      <c r="R184" s="52"/>
      <c r="S184" s="54"/>
    </row>
    <row r="185" spans="3:19" ht="23.25">
      <c r="C185" s="95" t="s">
        <v>392</v>
      </c>
      <c r="D185" s="55" t="s">
        <v>335</v>
      </c>
      <c r="E185" s="55" t="s">
        <v>336</v>
      </c>
      <c r="F185" s="55" t="s">
        <v>115</v>
      </c>
      <c r="G185" s="73"/>
      <c r="H185" s="73"/>
      <c r="I185" s="73"/>
      <c r="J185" s="74"/>
      <c r="K185" s="74"/>
      <c r="L185" s="74"/>
      <c r="M185" s="74"/>
      <c r="N185" s="74"/>
      <c r="R185" s="52"/>
      <c r="S185" s="54"/>
    </row>
    <row r="186" spans="3:19" ht="21">
      <c r="C186" s="64" t="s">
        <v>349</v>
      </c>
      <c r="D186" s="60">
        <v>0.18373812038014783</v>
      </c>
      <c r="E186" s="60">
        <v>6.8027210884353748E-2</v>
      </c>
      <c r="F186" s="60">
        <v>0.16819012797074953</v>
      </c>
      <c r="G186" s="73"/>
      <c r="H186" s="73"/>
      <c r="I186" s="73"/>
      <c r="J186" s="74"/>
      <c r="K186" s="74"/>
      <c r="L186" s="74"/>
      <c r="M186" s="74"/>
      <c r="N186" s="74"/>
      <c r="R186" s="52"/>
      <c r="S186" s="54"/>
    </row>
    <row r="187" spans="3:19" ht="21">
      <c r="C187" s="64" t="s">
        <v>388</v>
      </c>
      <c r="D187" s="60">
        <v>0.22069693769799367</v>
      </c>
      <c r="E187" s="60">
        <v>0.11564625850340136</v>
      </c>
      <c r="F187" s="60">
        <v>0.20658135283363802</v>
      </c>
      <c r="G187" s="73"/>
      <c r="H187" s="73"/>
      <c r="I187" s="73"/>
      <c r="J187" s="74"/>
      <c r="K187" s="74"/>
      <c r="L187" s="74"/>
      <c r="M187" s="74"/>
      <c r="N187" s="74"/>
      <c r="R187" s="52"/>
      <c r="S187" s="54"/>
    </row>
    <row r="188" spans="3:19" ht="21">
      <c r="C188" s="64" t="s">
        <v>351</v>
      </c>
      <c r="D188" s="60">
        <v>0.16789862724392821</v>
      </c>
      <c r="E188" s="60">
        <v>0.10204081632653061</v>
      </c>
      <c r="F188" s="60">
        <v>0.15904936014625229</v>
      </c>
      <c r="G188" s="73"/>
      <c r="H188" s="73"/>
      <c r="I188" s="73"/>
      <c r="J188" s="74"/>
      <c r="K188" s="74"/>
      <c r="L188" s="74"/>
      <c r="M188" s="74"/>
      <c r="N188" s="74"/>
      <c r="R188" s="52"/>
      <c r="S188" s="54"/>
    </row>
    <row r="189" spans="3:19" ht="21">
      <c r="C189" s="64" t="s">
        <v>389</v>
      </c>
      <c r="D189" s="60">
        <v>5.385427666314678E-2</v>
      </c>
      <c r="E189" s="60">
        <v>4.0816326530612242E-2</v>
      </c>
      <c r="F189" s="60">
        <v>5.2102376599634369E-2</v>
      </c>
      <c r="G189" s="73"/>
      <c r="H189" s="73"/>
      <c r="I189" s="73"/>
      <c r="J189" s="74"/>
      <c r="K189" s="74"/>
      <c r="L189" s="74"/>
      <c r="M189" s="74"/>
      <c r="N189" s="74"/>
      <c r="R189" s="52"/>
      <c r="S189" s="54"/>
    </row>
    <row r="190" spans="3:19" ht="21">
      <c r="C190" s="64" t="s">
        <v>66</v>
      </c>
      <c r="D190" s="60">
        <v>3.1678986272439284E-3</v>
      </c>
      <c r="E190" s="60">
        <v>1.3605442176870748E-2</v>
      </c>
      <c r="F190" s="60">
        <v>4.570383912248629E-3</v>
      </c>
      <c r="G190" s="73"/>
      <c r="H190" s="73"/>
      <c r="I190" s="73"/>
      <c r="J190" s="74"/>
      <c r="K190" s="74"/>
      <c r="L190" s="74"/>
      <c r="M190" s="74"/>
      <c r="N190" s="74"/>
      <c r="R190" s="52"/>
      <c r="S190" s="54"/>
    </row>
    <row r="191" spans="3:19" ht="21">
      <c r="C191" s="64" t="s">
        <v>598</v>
      </c>
      <c r="D191" s="60">
        <v>0.3706441393875396</v>
      </c>
      <c r="E191" s="60">
        <v>0.65986394557823125</v>
      </c>
      <c r="F191" s="60">
        <v>0.40950639853747717</v>
      </c>
      <c r="G191" s="73"/>
      <c r="H191" s="73"/>
      <c r="I191" s="73"/>
      <c r="J191" s="74"/>
      <c r="K191" s="74"/>
      <c r="L191" s="74"/>
      <c r="M191" s="74"/>
      <c r="N191" s="74"/>
      <c r="R191" s="52"/>
      <c r="S191" s="54"/>
    </row>
    <row r="192" spans="3:19" ht="21">
      <c r="C192" s="75"/>
      <c r="D192" s="74"/>
      <c r="E192" s="74"/>
      <c r="F192" s="74"/>
      <c r="G192" s="73"/>
      <c r="H192" s="73"/>
      <c r="I192" s="73"/>
      <c r="J192" s="74"/>
      <c r="K192" s="74"/>
      <c r="L192" s="74"/>
      <c r="M192" s="74"/>
      <c r="N192" s="74"/>
      <c r="R192" s="52"/>
      <c r="S192" s="54"/>
    </row>
    <row r="193" spans="3:19" ht="27.75" customHeight="1">
      <c r="C193" s="73"/>
      <c r="D193" s="73"/>
      <c r="E193" s="73"/>
      <c r="F193" s="73"/>
      <c r="G193" s="73"/>
      <c r="H193" s="73"/>
      <c r="I193" s="73"/>
      <c r="J193" s="74"/>
      <c r="K193" s="74"/>
      <c r="L193" s="74"/>
      <c r="M193" s="74"/>
      <c r="N193" s="74"/>
      <c r="R193" s="52"/>
      <c r="S193" s="54"/>
    </row>
    <row r="194" spans="3:19" ht="23.25">
      <c r="C194" s="95" t="s">
        <v>393</v>
      </c>
      <c r="D194" s="55" t="s">
        <v>335</v>
      </c>
      <c r="E194" s="55" t="s">
        <v>336</v>
      </c>
      <c r="F194" s="55" t="s">
        <v>115</v>
      </c>
      <c r="G194" s="73"/>
      <c r="H194" s="73"/>
      <c r="I194" s="73"/>
      <c r="J194" s="74"/>
      <c r="K194" s="74"/>
      <c r="L194" s="74"/>
      <c r="M194" s="74"/>
      <c r="N194" s="74"/>
      <c r="R194" s="52"/>
      <c r="S194" s="54"/>
    </row>
    <row r="195" spans="3:19" ht="21">
      <c r="C195" s="64" t="s">
        <v>349</v>
      </c>
      <c r="D195" s="57">
        <v>127</v>
      </c>
      <c r="E195" s="57">
        <v>18</v>
      </c>
      <c r="F195" s="57">
        <v>145</v>
      </c>
      <c r="G195" s="73"/>
      <c r="H195" s="73"/>
      <c r="I195" s="73"/>
      <c r="J195" s="74"/>
      <c r="K195" s="74"/>
      <c r="L195" s="74"/>
      <c r="M195" s="74"/>
      <c r="N195" s="74"/>
      <c r="R195" s="52"/>
      <c r="S195" s="54"/>
    </row>
    <row r="196" spans="3:19" ht="21">
      <c r="C196" s="64" t="s">
        <v>388</v>
      </c>
      <c r="D196" s="57">
        <v>78</v>
      </c>
      <c r="E196" s="57">
        <v>12</v>
      </c>
      <c r="F196" s="57">
        <v>90</v>
      </c>
      <c r="G196" s="73"/>
      <c r="H196" s="73"/>
      <c r="I196" s="73"/>
      <c r="J196" s="74"/>
      <c r="K196" s="74"/>
      <c r="L196" s="74"/>
      <c r="M196" s="74"/>
      <c r="N196" s="74"/>
      <c r="R196" s="52"/>
      <c r="S196" s="54"/>
    </row>
    <row r="197" spans="3:19" ht="21">
      <c r="C197" s="64" t="s">
        <v>351</v>
      </c>
      <c r="D197" s="57">
        <v>8</v>
      </c>
      <c r="E197" s="57">
        <v>1</v>
      </c>
      <c r="F197" s="57">
        <v>9</v>
      </c>
      <c r="G197" s="73"/>
      <c r="H197" s="73"/>
      <c r="I197" s="73"/>
      <c r="J197" s="74"/>
      <c r="K197" s="74"/>
      <c r="L197" s="74"/>
      <c r="M197" s="74"/>
      <c r="N197" s="74"/>
      <c r="R197" s="52"/>
      <c r="S197" s="54"/>
    </row>
    <row r="198" spans="3:19" ht="21">
      <c r="C198" s="64" t="s">
        <v>389</v>
      </c>
      <c r="D198" s="57">
        <v>0</v>
      </c>
      <c r="E198" s="57">
        <v>0</v>
      </c>
      <c r="F198" s="57">
        <v>0</v>
      </c>
      <c r="G198" s="73"/>
      <c r="H198" s="73"/>
      <c r="I198" s="73"/>
      <c r="J198" s="74"/>
      <c r="K198" s="74"/>
      <c r="L198" s="74"/>
      <c r="M198" s="74"/>
      <c r="N198" s="74"/>
      <c r="R198" s="52"/>
      <c r="S198" s="54"/>
    </row>
    <row r="199" spans="3:19" ht="21">
      <c r="C199" s="64" t="s">
        <v>66</v>
      </c>
      <c r="D199" s="57">
        <v>13</v>
      </c>
      <c r="E199" s="57">
        <v>19</v>
      </c>
      <c r="F199" s="57">
        <v>32</v>
      </c>
      <c r="G199" s="73"/>
      <c r="H199" s="73"/>
      <c r="I199" s="73"/>
      <c r="J199" s="74"/>
      <c r="K199" s="74"/>
      <c r="L199" s="74"/>
      <c r="M199" s="74"/>
      <c r="N199" s="74"/>
      <c r="R199" s="52"/>
      <c r="S199" s="54"/>
    </row>
    <row r="200" spans="3:19" ht="21">
      <c r="C200" s="64" t="s">
        <v>598</v>
      </c>
      <c r="D200" s="57">
        <v>721</v>
      </c>
      <c r="E200" s="57">
        <v>97</v>
      </c>
      <c r="F200" s="57">
        <v>818</v>
      </c>
      <c r="G200" s="73"/>
      <c r="H200" s="73"/>
      <c r="I200" s="73"/>
      <c r="J200" s="74"/>
      <c r="K200" s="74"/>
      <c r="L200" s="74"/>
      <c r="M200" s="74"/>
      <c r="N200" s="74"/>
      <c r="R200" s="52"/>
      <c r="S200" s="54"/>
    </row>
    <row r="201" spans="3:19" ht="18.75">
      <c r="C201" s="73"/>
      <c r="D201" s="73"/>
      <c r="E201" s="73"/>
      <c r="F201" s="73"/>
      <c r="G201" s="73"/>
      <c r="H201" s="73"/>
      <c r="I201" s="73"/>
      <c r="J201" s="74"/>
      <c r="K201" s="74"/>
      <c r="L201" s="74"/>
      <c r="M201" s="74"/>
      <c r="N201" s="74"/>
      <c r="R201" s="52"/>
      <c r="S201" s="54"/>
    </row>
    <row r="202" spans="3:19" ht="23.25">
      <c r="C202" s="95" t="s">
        <v>394</v>
      </c>
      <c r="D202" s="55" t="s">
        <v>335</v>
      </c>
      <c r="E202" s="55" t="s">
        <v>336</v>
      </c>
      <c r="F202" s="55" t="s">
        <v>115</v>
      </c>
      <c r="G202" s="73"/>
      <c r="H202" s="73"/>
      <c r="I202" s="73"/>
      <c r="J202" s="74"/>
      <c r="K202" s="74"/>
      <c r="L202" s="74"/>
      <c r="M202" s="74"/>
      <c r="N202" s="74"/>
      <c r="R202" s="52"/>
      <c r="S202" s="54"/>
    </row>
    <row r="203" spans="3:19" ht="21">
      <c r="C203" s="64" t="s">
        <v>349</v>
      </c>
      <c r="D203" s="60">
        <v>0.13410770855332629</v>
      </c>
      <c r="E203" s="60">
        <v>0.12244897959183673</v>
      </c>
      <c r="F203" s="60">
        <v>0.13254113345521024</v>
      </c>
      <c r="G203" s="73"/>
      <c r="H203" s="73"/>
      <c r="I203" s="73"/>
      <c r="J203" s="74"/>
      <c r="K203" s="74"/>
      <c r="L203" s="74"/>
      <c r="M203" s="74"/>
      <c r="N203" s="74"/>
      <c r="R203" s="52"/>
      <c r="S203" s="54"/>
    </row>
    <row r="204" spans="3:19" ht="21">
      <c r="C204" s="64" t="s">
        <v>388</v>
      </c>
      <c r="D204" s="60">
        <v>8.236536430834214E-2</v>
      </c>
      <c r="E204" s="60">
        <v>8.1632653061224483E-2</v>
      </c>
      <c r="F204" s="60">
        <v>8.226691042047532E-2</v>
      </c>
      <c r="G204" s="73"/>
      <c r="H204" s="73"/>
      <c r="I204" s="73"/>
      <c r="J204" s="74"/>
      <c r="K204" s="74"/>
      <c r="L204" s="74"/>
      <c r="M204" s="74"/>
      <c r="N204" s="74"/>
      <c r="R204" s="52"/>
      <c r="S204" s="54"/>
    </row>
    <row r="205" spans="3:19" ht="21">
      <c r="C205" s="64" t="s">
        <v>351</v>
      </c>
      <c r="D205" s="60">
        <v>8.4477296726504746E-3</v>
      </c>
      <c r="E205" s="60">
        <v>6.8027210884353739E-3</v>
      </c>
      <c r="F205" s="60">
        <v>8.2266910420475316E-3</v>
      </c>
      <c r="G205" s="73"/>
      <c r="H205" s="73"/>
      <c r="I205" s="73"/>
      <c r="J205" s="74"/>
      <c r="K205" s="74"/>
      <c r="L205" s="74"/>
      <c r="M205" s="74"/>
      <c r="N205" s="74"/>
      <c r="R205" s="52"/>
      <c r="S205" s="54"/>
    </row>
    <row r="206" spans="3:19" ht="21">
      <c r="C206" s="64" t="s">
        <v>389</v>
      </c>
      <c r="D206" s="60">
        <v>0</v>
      </c>
      <c r="E206" s="60">
        <v>0</v>
      </c>
      <c r="F206" s="60">
        <v>0</v>
      </c>
      <c r="G206" s="73"/>
      <c r="H206" s="73"/>
      <c r="I206" s="73"/>
      <c r="J206" s="74"/>
      <c r="K206" s="74"/>
      <c r="L206" s="74"/>
      <c r="M206" s="74"/>
      <c r="N206" s="74"/>
      <c r="R206" s="52"/>
      <c r="S206" s="54"/>
    </row>
    <row r="207" spans="3:19" ht="21">
      <c r="C207" s="64" t="s">
        <v>66</v>
      </c>
      <c r="D207" s="60">
        <v>1.3727560718057022E-2</v>
      </c>
      <c r="E207" s="60">
        <v>0.12925170068027211</v>
      </c>
      <c r="F207" s="60">
        <v>2.9250457038391225E-2</v>
      </c>
      <c r="G207" s="73"/>
      <c r="H207" s="73"/>
      <c r="I207" s="73"/>
      <c r="J207" s="74"/>
      <c r="K207" s="74"/>
      <c r="L207" s="74"/>
      <c r="M207" s="74"/>
      <c r="N207" s="74"/>
      <c r="R207" s="52"/>
      <c r="S207" s="54"/>
    </row>
    <row r="208" spans="3:19" ht="21">
      <c r="C208" s="64" t="s">
        <v>598</v>
      </c>
      <c r="D208" s="60">
        <v>0.76135163674762407</v>
      </c>
      <c r="E208" s="60">
        <v>0.65986394557823125</v>
      </c>
      <c r="F208" s="60">
        <v>0.74771480804387569</v>
      </c>
      <c r="G208" s="73"/>
      <c r="H208" s="73"/>
      <c r="I208" s="73"/>
      <c r="J208" s="74"/>
      <c r="K208" s="74"/>
      <c r="L208" s="74"/>
      <c r="M208" s="74"/>
      <c r="N208" s="74"/>
      <c r="R208" s="52"/>
      <c r="S208" s="54"/>
    </row>
    <row r="209" spans="3:19" ht="15.75" customHeight="1">
      <c r="C209" s="73"/>
      <c r="D209" s="73"/>
      <c r="E209" s="73"/>
      <c r="F209" s="73"/>
      <c r="G209" s="73"/>
      <c r="H209" s="73"/>
      <c r="I209" s="73"/>
      <c r="J209" s="74"/>
      <c r="K209" s="74"/>
      <c r="L209" s="74"/>
      <c r="M209" s="74"/>
      <c r="N209" s="74"/>
      <c r="R209" s="52"/>
      <c r="S209" s="54"/>
    </row>
    <row r="210" spans="3:19" ht="23.25">
      <c r="C210" s="95" t="s">
        <v>395</v>
      </c>
      <c r="D210" s="55" t="s">
        <v>335</v>
      </c>
      <c r="E210" s="55" t="s">
        <v>336</v>
      </c>
      <c r="F210" s="55" t="s">
        <v>115</v>
      </c>
      <c r="G210" s="73"/>
      <c r="H210" s="73"/>
      <c r="I210" s="73"/>
      <c r="J210" s="74"/>
      <c r="K210" s="74"/>
      <c r="L210" s="74"/>
      <c r="M210" s="74"/>
      <c r="N210" s="74"/>
      <c r="R210" s="52"/>
      <c r="S210" s="54"/>
    </row>
    <row r="211" spans="3:19" ht="21">
      <c r="C211" s="64" t="s">
        <v>349</v>
      </c>
      <c r="D211" s="57">
        <v>187</v>
      </c>
      <c r="E211" s="57">
        <v>15</v>
      </c>
      <c r="F211" s="57">
        <v>202</v>
      </c>
      <c r="G211" s="73"/>
      <c r="H211" s="73"/>
      <c r="I211" s="73"/>
      <c r="J211" s="74"/>
      <c r="K211" s="74"/>
      <c r="L211" s="74"/>
      <c r="M211" s="74"/>
      <c r="N211" s="74"/>
      <c r="R211" s="52"/>
      <c r="S211" s="54"/>
    </row>
    <row r="212" spans="3:19" ht="21">
      <c r="C212" s="64" t="s">
        <v>388</v>
      </c>
      <c r="D212" s="57">
        <v>275</v>
      </c>
      <c r="E212" s="57">
        <v>19</v>
      </c>
      <c r="F212" s="57">
        <v>294</v>
      </c>
      <c r="G212" s="73"/>
      <c r="H212" s="73"/>
      <c r="I212" s="73"/>
      <c r="J212" s="74"/>
      <c r="K212" s="74"/>
      <c r="L212" s="74"/>
      <c r="M212" s="74"/>
      <c r="N212" s="74"/>
      <c r="R212" s="52"/>
      <c r="S212" s="54"/>
    </row>
    <row r="213" spans="3:19" ht="21">
      <c r="C213" s="64" t="s">
        <v>351</v>
      </c>
      <c r="D213" s="57">
        <v>105</v>
      </c>
      <c r="E213" s="57">
        <v>13</v>
      </c>
      <c r="F213" s="57">
        <v>118</v>
      </c>
      <c r="G213" s="73"/>
      <c r="H213" s="73"/>
      <c r="I213" s="73"/>
      <c r="J213" s="74"/>
      <c r="K213" s="74"/>
      <c r="L213" s="74"/>
      <c r="M213" s="74"/>
      <c r="N213" s="74"/>
      <c r="R213" s="52"/>
      <c r="S213" s="54"/>
    </row>
    <row r="214" spans="3:19" ht="21">
      <c r="C214" s="64" t="s">
        <v>389</v>
      </c>
      <c r="D214" s="57">
        <v>26</v>
      </c>
      <c r="E214" s="57">
        <v>1</v>
      </c>
      <c r="F214" s="57">
        <v>27</v>
      </c>
      <c r="G214" s="73"/>
      <c r="H214" s="73"/>
      <c r="I214" s="73"/>
      <c r="J214" s="74"/>
      <c r="K214" s="74"/>
      <c r="L214" s="74"/>
      <c r="M214" s="74"/>
      <c r="N214" s="74"/>
      <c r="R214" s="52"/>
      <c r="S214" s="54"/>
    </row>
    <row r="215" spans="3:19" ht="21">
      <c r="C215" s="64" t="s">
        <v>66</v>
      </c>
      <c r="D215" s="57">
        <v>3</v>
      </c>
      <c r="E215" s="57">
        <v>2</v>
      </c>
      <c r="F215" s="57">
        <v>5</v>
      </c>
      <c r="G215" s="73"/>
      <c r="H215" s="73"/>
      <c r="I215" s="73"/>
      <c r="J215" s="74"/>
      <c r="K215" s="74"/>
      <c r="L215" s="74"/>
      <c r="M215" s="74"/>
      <c r="N215" s="74"/>
      <c r="R215" s="52"/>
      <c r="S215" s="54"/>
    </row>
    <row r="216" spans="3:19" ht="21">
      <c r="C216" s="64" t="s">
        <v>598</v>
      </c>
      <c r="D216" s="57">
        <v>351</v>
      </c>
      <c r="E216" s="57">
        <v>97</v>
      </c>
      <c r="F216" s="57">
        <v>448</v>
      </c>
      <c r="G216" s="73"/>
      <c r="H216" s="73"/>
      <c r="I216" s="73"/>
      <c r="J216" s="74"/>
      <c r="K216" s="74"/>
      <c r="L216" s="74"/>
      <c r="M216" s="74"/>
      <c r="N216" s="74"/>
      <c r="R216" s="52"/>
      <c r="S216" s="54"/>
    </row>
    <row r="217" spans="3:19" ht="18.75">
      <c r="C217" s="73"/>
      <c r="D217" s="73"/>
      <c r="E217" s="73"/>
      <c r="F217" s="73"/>
      <c r="G217" s="73"/>
      <c r="H217" s="73"/>
      <c r="I217" s="73"/>
      <c r="J217" s="74"/>
      <c r="K217" s="74"/>
      <c r="L217" s="74"/>
      <c r="M217" s="74"/>
      <c r="N217" s="74"/>
      <c r="R217" s="52"/>
      <c r="S217" s="54"/>
    </row>
    <row r="218" spans="3:19" ht="18.75">
      <c r="C218" s="73"/>
      <c r="D218" s="73"/>
      <c r="E218" s="73"/>
      <c r="F218" s="73"/>
      <c r="G218" s="73"/>
      <c r="H218" s="73"/>
      <c r="I218" s="73"/>
      <c r="J218" s="74"/>
      <c r="K218" s="74"/>
      <c r="L218" s="74"/>
      <c r="M218" s="74"/>
      <c r="N218" s="74"/>
      <c r="R218" s="52"/>
      <c r="S218" s="54"/>
    </row>
    <row r="219" spans="3:19" ht="34.5" customHeight="1">
      <c r="C219" s="95" t="s">
        <v>396</v>
      </c>
      <c r="D219" s="55" t="s">
        <v>335</v>
      </c>
      <c r="E219" s="55" t="s">
        <v>336</v>
      </c>
      <c r="F219" s="55" t="s">
        <v>115</v>
      </c>
      <c r="G219" s="73"/>
      <c r="H219" s="73"/>
      <c r="I219" s="73"/>
      <c r="J219" s="74"/>
      <c r="K219" s="74"/>
      <c r="L219" s="74"/>
      <c r="M219" s="74"/>
      <c r="N219" s="74"/>
      <c r="R219" s="52"/>
      <c r="S219" s="54"/>
    </row>
    <row r="220" spans="3:19" ht="22.5" customHeight="1">
      <c r="C220" s="64" t="s">
        <v>349</v>
      </c>
      <c r="D220" s="60">
        <v>0.19746568109820486</v>
      </c>
      <c r="E220" s="60">
        <v>0.10204081632653061</v>
      </c>
      <c r="F220" s="60">
        <v>0.18464351005484461</v>
      </c>
      <c r="G220" s="73"/>
      <c r="H220" s="73"/>
      <c r="I220" s="73"/>
      <c r="J220" s="74"/>
      <c r="K220" s="74"/>
      <c r="L220" s="74"/>
      <c r="M220" s="74"/>
      <c r="N220" s="74"/>
      <c r="R220" s="52"/>
      <c r="S220" s="54"/>
    </row>
    <row r="221" spans="3:19" ht="22.5" customHeight="1">
      <c r="C221" s="64" t="s">
        <v>388</v>
      </c>
      <c r="D221" s="60">
        <v>0.29039070749736007</v>
      </c>
      <c r="E221" s="60">
        <v>0.12925170068027211</v>
      </c>
      <c r="F221" s="60">
        <v>0.26873857404021939</v>
      </c>
      <c r="G221" s="73"/>
      <c r="H221" s="73"/>
      <c r="I221" s="73"/>
      <c r="J221" s="74"/>
      <c r="K221" s="74"/>
      <c r="L221" s="74"/>
      <c r="M221" s="74"/>
      <c r="N221" s="74"/>
      <c r="R221" s="52"/>
      <c r="S221" s="54"/>
    </row>
    <row r="222" spans="3:19" ht="22.5" customHeight="1">
      <c r="C222" s="64" t="s">
        <v>351</v>
      </c>
      <c r="D222" s="60">
        <v>0.11087645195353749</v>
      </c>
      <c r="E222" s="60">
        <v>8.8435374149659865E-2</v>
      </c>
      <c r="F222" s="60">
        <v>0.10786106032906764</v>
      </c>
      <c r="G222" s="73"/>
      <c r="H222" s="73"/>
      <c r="I222" s="73"/>
      <c r="J222" s="74"/>
      <c r="K222" s="74"/>
      <c r="L222" s="74"/>
      <c r="M222" s="74"/>
      <c r="N222" s="74"/>
      <c r="R222" s="52"/>
      <c r="S222" s="54"/>
    </row>
    <row r="223" spans="3:19" ht="22.5" customHeight="1">
      <c r="C223" s="64" t="s">
        <v>389</v>
      </c>
      <c r="D223" s="60">
        <v>2.7455121436114043E-2</v>
      </c>
      <c r="E223" s="60">
        <v>6.8027210884353739E-3</v>
      </c>
      <c r="F223" s="60">
        <v>2.4680073126142597E-2</v>
      </c>
      <c r="G223" s="73"/>
      <c r="H223" s="73"/>
      <c r="I223" s="73"/>
      <c r="J223" s="74"/>
      <c r="K223" s="74"/>
      <c r="L223" s="74"/>
      <c r="M223" s="74"/>
      <c r="N223" s="74"/>
      <c r="R223" s="52"/>
      <c r="S223" s="54"/>
    </row>
    <row r="224" spans="3:19" ht="22.5" customHeight="1">
      <c r="C224" s="64" t="s">
        <v>66</v>
      </c>
      <c r="D224" s="60">
        <v>3.1678986272439284E-3</v>
      </c>
      <c r="E224" s="60">
        <v>1.3605442176870748E-2</v>
      </c>
      <c r="F224" s="60">
        <v>4.570383912248629E-3</v>
      </c>
      <c r="G224" s="73"/>
      <c r="H224" s="73"/>
      <c r="I224" s="73"/>
      <c r="J224" s="74"/>
      <c r="K224" s="74"/>
      <c r="L224" s="74"/>
      <c r="M224" s="74"/>
      <c r="N224" s="74"/>
      <c r="R224" s="52"/>
      <c r="S224" s="54"/>
    </row>
    <row r="225" spans="3:19" ht="30.75" customHeight="1">
      <c r="C225" s="64" t="s">
        <v>598</v>
      </c>
      <c r="D225" s="60">
        <v>0.3706441393875396</v>
      </c>
      <c r="E225" s="60">
        <v>0.65986394557823125</v>
      </c>
      <c r="F225" s="60">
        <v>0.40950639853747717</v>
      </c>
      <c r="G225" s="73"/>
      <c r="H225" s="73"/>
      <c r="I225" s="73"/>
      <c r="J225" s="74"/>
      <c r="K225" s="74"/>
      <c r="L225" s="74"/>
      <c r="M225" s="74"/>
      <c r="N225" s="74"/>
      <c r="R225" s="52"/>
      <c r="S225" s="54"/>
    </row>
    <row r="226" spans="3:19" ht="34.5" customHeight="1">
      <c r="C226" s="73"/>
      <c r="D226" s="73"/>
      <c r="E226" s="73"/>
      <c r="F226" s="73"/>
      <c r="G226" s="73"/>
      <c r="H226" s="73"/>
      <c r="I226" s="73"/>
      <c r="J226" s="74"/>
      <c r="K226" s="74"/>
      <c r="L226" s="74"/>
      <c r="M226" s="74"/>
      <c r="N226" s="74"/>
      <c r="R226" s="52"/>
      <c r="S226" s="54"/>
    </row>
    <row r="227" spans="3:19" ht="23.25">
      <c r="C227" s="95" t="s">
        <v>397</v>
      </c>
      <c r="D227" s="55" t="s">
        <v>335</v>
      </c>
      <c r="E227" s="55" t="s">
        <v>336</v>
      </c>
      <c r="F227" s="55" t="s">
        <v>115</v>
      </c>
      <c r="G227" s="73"/>
      <c r="H227" s="73"/>
      <c r="I227" s="73"/>
      <c r="J227" s="74"/>
      <c r="K227" s="74"/>
      <c r="L227" s="74"/>
      <c r="M227" s="74"/>
      <c r="N227" s="74"/>
      <c r="R227" s="52"/>
      <c r="S227" s="54"/>
    </row>
    <row r="228" spans="3:19" ht="21">
      <c r="C228" s="64" t="s">
        <v>349</v>
      </c>
      <c r="D228" s="57">
        <v>439</v>
      </c>
      <c r="E228" s="57">
        <v>17</v>
      </c>
      <c r="F228" s="57">
        <v>456</v>
      </c>
      <c r="G228" s="73"/>
      <c r="H228" s="73"/>
      <c r="I228" s="73"/>
      <c r="J228" s="74"/>
      <c r="K228" s="74"/>
      <c r="L228" s="74"/>
      <c r="M228" s="74"/>
      <c r="N228" s="74"/>
      <c r="R228" s="52"/>
      <c r="S228" s="54"/>
    </row>
    <row r="229" spans="3:19" ht="21">
      <c r="C229" s="64" t="s">
        <v>388</v>
      </c>
      <c r="D229" s="57">
        <v>146</v>
      </c>
      <c r="E229" s="57">
        <v>14</v>
      </c>
      <c r="F229" s="57">
        <v>160</v>
      </c>
      <c r="G229" s="73"/>
      <c r="H229" s="73"/>
      <c r="I229" s="73"/>
      <c r="J229" s="74"/>
      <c r="K229" s="74"/>
      <c r="L229" s="74"/>
      <c r="M229" s="74"/>
      <c r="N229" s="74"/>
      <c r="R229" s="52"/>
      <c r="S229" s="54"/>
    </row>
    <row r="230" spans="3:19" ht="21">
      <c r="C230" s="64" t="s">
        <v>351</v>
      </c>
      <c r="D230" s="57">
        <v>10</v>
      </c>
      <c r="E230" s="57">
        <v>0</v>
      </c>
      <c r="F230" s="57">
        <v>10</v>
      </c>
      <c r="G230" s="73"/>
      <c r="H230" s="73"/>
      <c r="I230" s="73"/>
      <c r="J230" s="74"/>
      <c r="K230" s="74"/>
      <c r="L230" s="74"/>
      <c r="M230" s="74"/>
      <c r="N230" s="74"/>
      <c r="R230" s="52"/>
      <c r="S230" s="54"/>
    </row>
    <row r="231" spans="3:19" ht="21">
      <c r="C231" s="64" t="s">
        <v>389</v>
      </c>
      <c r="D231" s="57">
        <v>0</v>
      </c>
      <c r="E231" s="57">
        <v>0</v>
      </c>
      <c r="F231" s="57">
        <v>0</v>
      </c>
      <c r="G231" s="73"/>
      <c r="H231" s="73"/>
      <c r="I231" s="73"/>
      <c r="J231" s="74"/>
      <c r="K231" s="74"/>
      <c r="L231" s="74"/>
      <c r="M231" s="74"/>
      <c r="N231" s="74"/>
      <c r="R231" s="52"/>
      <c r="S231" s="54"/>
    </row>
    <row r="232" spans="3:19" ht="21">
      <c r="C232" s="64" t="s">
        <v>66</v>
      </c>
      <c r="D232" s="57">
        <v>1</v>
      </c>
      <c r="E232" s="57">
        <v>19</v>
      </c>
      <c r="F232" s="57">
        <v>20</v>
      </c>
      <c r="G232" s="73"/>
      <c r="H232" s="73"/>
      <c r="I232" s="73"/>
      <c r="J232" s="74"/>
      <c r="K232" s="74"/>
      <c r="L232" s="74"/>
      <c r="M232" s="74"/>
      <c r="N232" s="74"/>
      <c r="R232" s="52"/>
      <c r="S232" s="54"/>
    </row>
    <row r="233" spans="3:19" ht="21">
      <c r="C233" s="64" t="s">
        <v>598</v>
      </c>
      <c r="D233" s="57">
        <v>351</v>
      </c>
      <c r="E233" s="57">
        <v>97</v>
      </c>
      <c r="F233" s="57">
        <v>448</v>
      </c>
      <c r="G233" s="73"/>
      <c r="H233" s="73"/>
      <c r="I233" s="73"/>
      <c r="J233" s="74"/>
      <c r="K233" s="74"/>
      <c r="L233" s="74"/>
      <c r="M233" s="74"/>
      <c r="N233" s="74"/>
      <c r="R233" s="52"/>
      <c r="S233" s="54"/>
    </row>
    <row r="234" spans="3:19" ht="18.75">
      <c r="C234" s="73"/>
      <c r="D234" s="73"/>
      <c r="E234" s="73"/>
      <c r="F234" s="73"/>
      <c r="G234" s="73"/>
      <c r="H234" s="73"/>
      <c r="I234" s="73"/>
      <c r="J234" s="74"/>
      <c r="K234" s="74"/>
      <c r="L234" s="74"/>
      <c r="M234" s="74"/>
      <c r="N234" s="74"/>
      <c r="R234" s="52"/>
      <c r="S234" s="54"/>
    </row>
    <row r="235" spans="3:19" ht="23.25">
      <c r="C235" s="95" t="s">
        <v>398</v>
      </c>
      <c r="D235" s="55" t="s">
        <v>335</v>
      </c>
      <c r="E235" s="55" t="s">
        <v>336</v>
      </c>
      <c r="F235" s="55" t="s">
        <v>115</v>
      </c>
      <c r="G235" s="73"/>
      <c r="H235" s="73"/>
      <c r="I235" s="73"/>
      <c r="J235" s="74"/>
      <c r="K235" s="74"/>
      <c r="L235" s="74"/>
      <c r="M235" s="74"/>
      <c r="N235" s="74"/>
      <c r="R235" s="52"/>
      <c r="S235" s="54"/>
    </row>
    <row r="236" spans="3:19" ht="21">
      <c r="C236" s="64" t="s">
        <v>349</v>
      </c>
      <c r="D236" s="60">
        <v>0.46356916578669483</v>
      </c>
      <c r="E236" s="60">
        <v>0.11564625850340136</v>
      </c>
      <c r="F236" s="60">
        <v>0.41681901279707495</v>
      </c>
      <c r="G236" s="73"/>
      <c r="H236" s="73"/>
      <c r="I236" s="73"/>
      <c r="J236" s="74"/>
      <c r="K236" s="74"/>
      <c r="L236" s="74"/>
      <c r="M236" s="74"/>
      <c r="N236" s="74"/>
      <c r="R236" s="52"/>
      <c r="S236" s="54"/>
    </row>
    <row r="237" spans="3:19" ht="21">
      <c r="C237" s="64" t="s">
        <v>388</v>
      </c>
      <c r="D237" s="60">
        <v>0.15417106652587118</v>
      </c>
      <c r="E237" s="60">
        <v>9.5238095238095233E-2</v>
      </c>
      <c r="F237" s="60">
        <v>0.14625228519195613</v>
      </c>
      <c r="G237" s="73"/>
      <c r="H237" s="73"/>
      <c r="I237" s="73"/>
      <c r="J237" s="74"/>
      <c r="K237" s="74"/>
      <c r="L237" s="74"/>
      <c r="M237" s="74"/>
      <c r="N237" s="74"/>
      <c r="R237" s="52"/>
      <c r="S237" s="54"/>
    </row>
    <row r="238" spans="3:19" ht="21">
      <c r="C238" s="64" t="s">
        <v>351</v>
      </c>
      <c r="D238" s="60">
        <v>1.0559662090813094E-2</v>
      </c>
      <c r="E238" s="60">
        <v>0</v>
      </c>
      <c r="F238" s="60">
        <v>9.140767824497258E-3</v>
      </c>
      <c r="G238" s="73"/>
      <c r="H238" s="73"/>
      <c r="I238" s="73"/>
      <c r="J238" s="74"/>
      <c r="K238" s="74"/>
      <c r="L238" s="74"/>
      <c r="M238" s="74"/>
      <c r="N238" s="74"/>
      <c r="R238" s="52"/>
      <c r="S238" s="54"/>
    </row>
    <row r="239" spans="3:19" ht="21">
      <c r="C239" s="64" t="s">
        <v>389</v>
      </c>
      <c r="D239" s="60">
        <v>0</v>
      </c>
      <c r="E239" s="60">
        <v>0</v>
      </c>
      <c r="F239" s="60">
        <v>0</v>
      </c>
      <c r="G239" s="73"/>
      <c r="H239" s="73"/>
      <c r="I239" s="73"/>
      <c r="J239" s="74"/>
      <c r="K239" s="74"/>
      <c r="L239" s="74"/>
      <c r="M239" s="74"/>
      <c r="N239" s="74"/>
      <c r="R239" s="52"/>
      <c r="S239" s="54"/>
    </row>
    <row r="240" spans="3:19" ht="21">
      <c r="C240" s="64" t="s">
        <v>66</v>
      </c>
      <c r="D240" s="60">
        <v>1.0559662090813093E-3</v>
      </c>
      <c r="E240" s="60">
        <v>0.12925170068027211</v>
      </c>
      <c r="F240" s="60">
        <v>1.8281535648994516E-2</v>
      </c>
      <c r="G240" s="73"/>
      <c r="H240" s="73"/>
      <c r="I240" s="73"/>
      <c r="J240" s="74"/>
      <c r="K240" s="74"/>
      <c r="L240" s="74"/>
      <c r="M240" s="74"/>
      <c r="N240" s="74"/>
      <c r="R240" s="52"/>
      <c r="S240" s="54"/>
    </row>
    <row r="241" spans="3:19" ht="21">
      <c r="C241" s="64" t="s">
        <v>598</v>
      </c>
      <c r="D241" s="60">
        <v>0.3706441393875396</v>
      </c>
      <c r="E241" s="60">
        <v>0.65986394557823125</v>
      </c>
      <c r="F241" s="60">
        <v>0.40950639853747717</v>
      </c>
      <c r="G241" s="73"/>
      <c r="H241" s="73"/>
      <c r="I241" s="73"/>
      <c r="J241" s="74"/>
      <c r="K241" s="74"/>
      <c r="L241" s="74"/>
      <c r="M241" s="74"/>
      <c r="N241" s="74"/>
      <c r="R241" s="52"/>
      <c r="S241" s="54"/>
    </row>
    <row r="242" spans="3:19" ht="16.5" customHeight="1">
      <c r="C242" s="75"/>
      <c r="D242" s="74"/>
      <c r="E242" s="74"/>
      <c r="F242" s="74"/>
      <c r="G242" s="73"/>
      <c r="H242" s="73"/>
      <c r="I242" s="73"/>
      <c r="J242" s="74"/>
      <c r="K242" s="74"/>
      <c r="L242" s="74"/>
      <c r="M242" s="74"/>
      <c r="N242" s="74"/>
      <c r="R242" s="52"/>
      <c r="S242" s="54"/>
    </row>
    <row r="243" spans="3:19" ht="23.25">
      <c r="C243" s="95" t="s">
        <v>399</v>
      </c>
      <c r="D243" s="55" t="s">
        <v>335</v>
      </c>
      <c r="E243" s="55" t="s">
        <v>336</v>
      </c>
      <c r="F243" s="55" t="s">
        <v>115</v>
      </c>
      <c r="G243" s="73"/>
      <c r="H243" s="73"/>
      <c r="I243" s="73"/>
      <c r="J243" s="74"/>
      <c r="K243" s="74"/>
      <c r="L243" s="74"/>
      <c r="M243" s="74"/>
      <c r="N243" s="74"/>
      <c r="R243" s="52"/>
      <c r="S243" s="54"/>
    </row>
    <row r="244" spans="3:19" ht="21">
      <c r="C244" s="64" t="s">
        <v>349</v>
      </c>
      <c r="D244" s="57">
        <v>221</v>
      </c>
      <c r="E244" s="57">
        <v>9</v>
      </c>
      <c r="F244" s="57">
        <v>230</v>
      </c>
      <c r="G244" s="73"/>
      <c r="H244" s="73"/>
      <c r="I244" s="73"/>
      <c r="J244" s="74"/>
      <c r="K244" s="74"/>
      <c r="L244" s="74"/>
      <c r="M244" s="74"/>
      <c r="N244" s="74"/>
      <c r="R244" s="52"/>
      <c r="S244" s="54"/>
    </row>
    <row r="245" spans="3:19" ht="21">
      <c r="C245" s="64" t="s">
        <v>388</v>
      </c>
      <c r="D245" s="57">
        <v>260</v>
      </c>
      <c r="E245" s="57">
        <v>16</v>
      </c>
      <c r="F245" s="57">
        <v>276</v>
      </c>
      <c r="G245" s="73"/>
      <c r="H245" s="73"/>
      <c r="I245" s="73"/>
      <c r="J245" s="74"/>
      <c r="K245" s="74"/>
      <c r="L245" s="74"/>
      <c r="M245" s="74"/>
      <c r="N245" s="74"/>
      <c r="R245" s="52"/>
      <c r="S245" s="54"/>
    </row>
    <row r="246" spans="3:19" ht="21">
      <c r="C246" s="64" t="s">
        <v>351</v>
      </c>
      <c r="D246" s="57">
        <v>81</v>
      </c>
      <c r="E246" s="57">
        <v>6</v>
      </c>
      <c r="F246" s="57">
        <v>87</v>
      </c>
      <c r="G246" s="73"/>
      <c r="H246" s="73"/>
      <c r="I246" s="73"/>
      <c r="J246" s="74"/>
      <c r="K246" s="74"/>
      <c r="L246" s="74"/>
      <c r="M246" s="74"/>
      <c r="N246" s="74"/>
      <c r="R246" s="52"/>
      <c r="S246" s="54"/>
    </row>
    <row r="247" spans="3:19" ht="21">
      <c r="C247" s="64" t="s">
        <v>389</v>
      </c>
      <c r="D247" s="57">
        <v>27</v>
      </c>
      <c r="E247" s="57">
        <v>0</v>
      </c>
      <c r="F247" s="57">
        <v>27</v>
      </c>
      <c r="G247" s="73"/>
      <c r="H247" s="73"/>
      <c r="I247" s="73"/>
      <c r="J247" s="74"/>
      <c r="K247" s="74"/>
      <c r="L247" s="74"/>
      <c r="M247" s="74"/>
      <c r="N247" s="74"/>
      <c r="R247" s="52"/>
      <c r="S247" s="54"/>
    </row>
    <row r="248" spans="3:19" ht="21">
      <c r="C248" s="64" t="s">
        <v>66</v>
      </c>
      <c r="D248" s="57">
        <v>7</v>
      </c>
      <c r="E248" s="57">
        <v>19</v>
      </c>
      <c r="F248" s="57">
        <v>26</v>
      </c>
      <c r="G248" s="73"/>
      <c r="H248" s="73"/>
      <c r="I248" s="73"/>
      <c r="J248" s="74"/>
      <c r="K248" s="74"/>
      <c r="L248" s="74"/>
      <c r="M248" s="74"/>
      <c r="N248" s="74"/>
      <c r="R248" s="52"/>
      <c r="S248" s="54"/>
    </row>
    <row r="249" spans="3:19" ht="21">
      <c r="C249" s="64" t="s">
        <v>598</v>
      </c>
      <c r="D249" s="57">
        <v>351</v>
      </c>
      <c r="E249" s="57">
        <v>97</v>
      </c>
      <c r="F249" s="57">
        <v>448</v>
      </c>
      <c r="G249" s="73"/>
      <c r="H249" s="73"/>
      <c r="I249" s="73"/>
      <c r="J249" s="74"/>
      <c r="K249" s="74"/>
      <c r="L249" s="74"/>
      <c r="M249" s="74"/>
      <c r="N249" s="74"/>
      <c r="R249" s="52"/>
      <c r="S249" s="54"/>
    </row>
    <row r="250" spans="3:19" ht="18.75">
      <c r="C250" s="73"/>
      <c r="D250" s="73"/>
      <c r="E250" s="73"/>
      <c r="F250" s="73"/>
      <c r="G250" s="73"/>
      <c r="H250" s="73"/>
      <c r="I250" s="73"/>
      <c r="J250" s="74"/>
      <c r="K250" s="74"/>
      <c r="L250" s="74"/>
      <c r="M250" s="74"/>
      <c r="N250" s="74"/>
      <c r="R250" s="52"/>
      <c r="S250" s="54"/>
    </row>
    <row r="251" spans="3:19" ht="23.25">
      <c r="C251" s="95" t="s">
        <v>400</v>
      </c>
      <c r="D251" s="55" t="s">
        <v>335</v>
      </c>
      <c r="E251" s="55" t="s">
        <v>336</v>
      </c>
      <c r="F251" s="55" t="s">
        <v>115</v>
      </c>
      <c r="G251" s="73"/>
      <c r="H251" s="73"/>
      <c r="I251" s="73"/>
      <c r="J251" s="74"/>
      <c r="K251" s="74"/>
      <c r="L251" s="74"/>
      <c r="M251" s="74"/>
      <c r="N251" s="74"/>
      <c r="R251" s="52"/>
      <c r="S251" s="54"/>
    </row>
    <row r="252" spans="3:19" ht="21">
      <c r="C252" s="64" t="s">
        <v>349</v>
      </c>
      <c r="D252" s="60">
        <v>0.23336853220696938</v>
      </c>
      <c r="E252" s="60">
        <v>6.1224489795918366E-2</v>
      </c>
      <c r="F252" s="60">
        <v>0.21023765996343693</v>
      </c>
      <c r="G252" s="73"/>
      <c r="H252" s="73"/>
      <c r="I252" s="73"/>
      <c r="J252" s="74"/>
      <c r="K252" s="74"/>
      <c r="L252" s="74"/>
      <c r="M252" s="74"/>
      <c r="N252" s="74"/>
      <c r="R252" s="52"/>
      <c r="S252" s="54"/>
    </row>
    <row r="253" spans="3:19" ht="21">
      <c r="C253" s="64" t="s">
        <v>388</v>
      </c>
      <c r="D253" s="60">
        <v>0.27455121436114044</v>
      </c>
      <c r="E253" s="60">
        <v>0.10884353741496598</v>
      </c>
      <c r="F253" s="60">
        <v>0.25228519195612431</v>
      </c>
      <c r="G253" s="73"/>
      <c r="H253" s="73"/>
      <c r="I253" s="73"/>
      <c r="J253" s="74"/>
      <c r="K253" s="74"/>
      <c r="L253" s="74"/>
      <c r="M253" s="74"/>
      <c r="N253" s="74"/>
      <c r="R253" s="52"/>
      <c r="S253" s="54"/>
    </row>
    <row r="254" spans="3:19" ht="21">
      <c r="C254" s="64" t="s">
        <v>351</v>
      </c>
      <c r="D254" s="60">
        <v>8.5533262935586066E-2</v>
      </c>
      <c r="E254" s="60">
        <v>4.0816326530612242E-2</v>
      </c>
      <c r="F254" s="60">
        <v>7.9524680073126144E-2</v>
      </c>
      <c r="G254" s="73"/>
      <c r="H254" s="73"/>
      <c r="I254" s="73"/>
      <c r="J254" s="74"/>
      <c r="K254" s="74"/>
      <c r="L254" s="74"/>
      <c r="M254" s="74"/>
      <c r="N254" s="74"/>
      <c r="R254" s="52"/>
      <c r="S254" s="54"/>
    </row>
    <row r="255" spans="3:19" ht="21">
      <c r="C255" s="64" t="s">
        <v>389</v>
      </c>
      <c r="D255" s="60">
        <v>2.8511087645195353E-2</v>
      </c>
      <c r="E255" s="60">
        <v>0</v>
      </c>
      <c r="F255" s="60">
        <v>2.4680073126142597E-2</v>
      </c>
      <c r="G255" s="73"/>
      <c r="H255" s="73"/>
      <c r="I255" s="73"/>
      <c r="J255" s="74"/>
      <c r="K255" s="74"/>
      <c r="L255" s="74"/>
      <c r="M255" s="74"/>
      <c r="N255" s="74"/>
      <c r="R255" s="52"/>
      <c r="S255" s="54"/>
    </row>
    <row r="256" spans="3:19" ht="21">
      <c r="C256" s="64" t="s">
        <v>66</v>
      </c>
      <c r="D256" s="60">
        <v>7.3917634635691657E-3</v>
      </c>
      <c r="E256" s="60">
        <v>0.12925170068027211</v>
      </c>
      <c r="F256" s="60">
        <v>2.376599634369287E-2</v>
      </c>
      <c r="G256" s="73"/>
      <c r="H256" s="73"/>
      <c r="I256" s="73"/>
      <c r="J256" s="74"/>
      <c r="K256" s="74"/>
      <c r="L256" s="74"/>
      <c r="M256" s="74"/>
      <c r="N256" s="74"/>
      <c r="R256" s="52"/>
      <c r="S256" s="54"/>
    </row>
    <row r="257" spans="3:19" ht="21">
      <c r="C257" s="64" t="s">
        <v>598</v>
      </c>
      <c r="D257" s="60">
        <v>0.3706441393875396</v>
      </c>
      <c r="E257" s="60">
        <v>0.65986394557823125</v>
      </c>
      <c r="F257" s="60">
        <v>0.40950639853747717</v>
      </c>
      <c r="G257" s="73"/>
      <c r="H257" s="73"/>
      <c r="I257" s="73"/>
      <c r="J257" s="74"/>
      <c r="K257" s="74"/>
      <c r="L257" s="74"/>
      <c r="M257" s="74"/>
      <c r="N257" s="74"/>
      <c r="R257" s="52"/>
      <c r="S257" s="54"/>
    </row>
    <row r="258" spans="3:19" ht="21">
      <c r="C258" s="75"/>
      <c r="D258" s="74"/>
      <c r="E258" s="74"/>
      <c r="F258" s="74"/>
      <c r="G258" s="73"/>
      <c r="H258" s="73"/>
      <c r="I258" s="73"/>
      <c r="J258" s="74"/>
      <c r="K258" s="74"/>
      <c r="L258" s="74"/>
      <c r="M258" s="74"/>
      <c r="N258" s="74"/>
      <c r="R258" s="52"/>
      <c r="S258" s="54"/>
    </row>
    <row r="259" spans="3:19" ht="21">
      <c r="C259" s="75"/>
      <c r="D259" s="74"/>
      <c r="E259" s="74"/>
      <c r="F259" s="74"/>
      <c r="G259" s="73"/>
      <c r="H259" s="73"/>
      <c r="I259" s="73"/>
      <c r="J259" s="74"/>
      <c r="K259" s="74"/>
      <c r="L259" s="74"/>
      <c r="M259" s="74"/>
      <c r="N259" s="74"/>
      <c r="R259" s="52"/>
      <c r="S259" s="54"/>
    </row>
    <row r="260" spans="3:19" ht="21">
      <c r="C260" s="75"/>
      <c r="D260" s="74"/>
      <c r="E260" s="74"/>
      <c r="F260" s="74"/>
      <c r="G260" s="73"/>
      <c r="H260" s="73"/>
      <c r="I260" s="73"/>
      <c r="J260" s="74"/>
      <c r="K260" s="74"/>
      <c r="L260" s="74"/>
      <c r="M260" s="74"/>
      <c r="N260" s="74"/>
      <c r="R260" s="52"/>
      <c r="S260" s="54"/>
    </row>
    <row r="261" spans="3:19" ht="23.25">
      <c r="C261" s="95" t="s">
        <v>401</v>
      </c>
      <c r="D261" s="55" t="s">
        <v>335</v>
      </c>
      <c r="E261" s="55" t="s">
        <v>336</v>
      </c>
      <c r="F261" s="55" t="s">
        <v>115</v>
      </c>
      <c r="G261" s="73"/>
      <c r="H261" s="73"/>
      <c r="I261" s="73"/>
      <c r="J261" s="74"/>
      <c r="K261" s="74"/>
      <c r="L261" s="74"/>
      <c r="M261" s="74"/>
      <c r="N261" s="74"/>
      <c r="R261" s="52"/>
      <c r="S261" s="54"/>
    </row>
    <row r="262" spans="3:19" ht="21">
      <c r="C262" s="64" t="s">
        <v>349</v>
      </c>
      <c r="D262" s="57">
        <v>223</v>
      </c>
      <c r="E262" s="57">
        <v>11</v>
      </c>
      <c r="F262" s="57">
        <v>234</v>
      </c>
      <c r="G262" s="73"/>
      <c r="H262" s="73"/>
      <c r="I262" s="73"/>
      <c r="J262" s="74"/>
      <c r="K262" s="74"/>
      <c r="L262" s="74"/>
      <c r="M262" s="74"/>
      <c r="N262" s="74"/>
      <c r="R262" s="52"/>
      <c r="S262" s="54"/>
    </row>
    <row r="263" spans="3:19" ht="21">
      <c r="C263" s="64" t="s">
        <v>388</v>
      </c>
      <c r="D263" s="57">
        <v>257</v>
      </c>
      <c r="E263" s="57">
        <v>22</v>
      </c>
      <c r="F263" s="57">
        <v>279</v>
      </c>
      <c r="G263" s="73"/>
      <c r="H263" s="73"/>
      <c r="I263" s="73"/>
      <c r="J263" s="74"/>
      <c r="K263" s="74"/>
      <c r="L263" s="74"/>
      <c r="M263" s="74"/>
      <c r="N263" s="74"/>
      <c r="R263" s="52"/>
      <c r="S263" s="54"/>
    </row>
    <row r="264" spans="3:19" ht="21">
      <c r="C264" s="64" t="s">
        <v>351</v>
      </c>
      <c r="D264" s="57">
        <v>76</v>
      </c>
      <c r="E264" s="57">
        <v>12</v>
      </c>
      <c r="F264" s="57">
        <v>88</v>
      </c>
      <c r="G264" s="73"/>
      <c r="H264" s="73"/>
      <c r="I264" s="73"/>
      <c r="J264" s="74"/>
      <c r="K264" s="74"/>
      <c r="L264" s="74"/>
      <c r="M264" s="74"/>
      <c r="N264" s="74"/>
      <c r="R264" s="52"/>
      <c r="S264" s="54"/>
    </row>
    <row r="265" spans="3:19" ht="21">
      <c r="C265" s="64" t="s">
        <v>389</v>
      </c>
      <c r="D265" s="57">
        <v>31</v>
      </c>
      <c r="E265" s="57">
        <v>3</v>
      </c>
      <c r="F265" s="57">
        <v>34</v>
      </c>
      <c r="G265" s="73"/>
      <c r="H265" s="73"/>
      <c r="I265" s="73"/>
      <c r="J265" s="74"/>
      <c r="K265" s="74"/>
      <c r="L265" s="74"/>
      <c r="M265" s="74"/>
      <c r="N265" s="74"/>
      <c r="R265" s="52"/>
      <c r="S265" s="54"/>
    </row>
    <row r="266" spans="3:19" ht="21">
      <c r="C266" s="64" t="s">
        <v>66</v>
      </c>
      <c r="D266" s="57">
        <v>9</v>
      </c>
      <c r="E266" s="57">
        <v>2</v>
      </c>
      <c r="F266" s="57">
        <v>11</v>
      </c>
      <c r="G266" s="73"/>
      <c r="H266" s="73"/>
      <c r="I266" s="73"/>
      <c r="J266" s="74"/>
      <c r="K266" s="74"/>
      <c r="L266" s="74"/>
      <c r="M266" s="74"/>
      <c r="N266" s="74"/>
      <c r="R266" s="52"/>
      <c r="S266" s="54"/>
    </row>
    <row r="267" spans="3:19" ht="21">
      <c r="C267" s="64" t="s">
        <v>598</v>
      </c>
      <c r="D267" s="57">
        <v>351</v>
      </c>
      <c r="E267" s="57">
        <v>97</v>
      </c>
      <c r="F267" s="57">
        <v>448</v>
      </c>
      <c r="G267" s="73"/>
      <c r="H267" s="73"/>
      <c r="I267" s="73"/>
      <c r="J267" s="74"/>
      <c r="K267" s="74"/>
      <c r="L267" s="74"/>
      <c r="M267" s="74"/>
      <c r="N267" s="74"/>
      <c r="R267" s="52"/>
      <c r="S267" s="54"/>
    </row>
    <row r="268" spans="3:19" ht="18.75">
      <c r="C268" s="73"/>
      <c r="D268" s="73"/>
      <c r="E268" s="73"/>
      <c r="F268" s="73"/>
      <c r="G268" s="73"/>
      <c r="H268" s="73"/>
      <c r="I268" s="73"/>
      <c r="J268" s="74"/>
      <c r="K268" s="74"/>
      <c r="L268" s="74"/>
      <c r="M268" s="74"/>
      <c r="N268" s="74"/>
      <c r="R268" s="52"/>
      <c r="S268" s="54"/>
    </row>
    <row r="269" spans="3:19" ht="23.25">
      <c r="C269" s="95" t="s">
        <v>402</v>
      </c>
      <c r="D269" s="55" t="s">
        <v>335</v>
      </c>
      <c r="E269" s="55" t="s">
        <v>336</v>
      </c>
      <c r="F269" s="55" t="s">
        <v>115</v>
      </c>
      <c r="G269" s="73"/>
      <c r="H269" s="73"/>
      <c r="I269" s="73"/>
      <c r="J269" s="74"/>
      <c r="K269" s="74"/>
      <c r="L269" s="74"/>
      <c r="M269" s="74"/>
      <c r="N269" s="74"/>
      <c r="R269" s="52"/>
      <c r="S269" s="54"/>
    </row>
    <row r="270" spans="3:19" ht="21">
      <c r="C270" s="64" t="s">
        <v>349</v>
      </c>
      <c r="D270" s="60">
        <v>0.235480464625132</v>
      </c>
      <c r="E270" s="60">
        <v>8.1632653061224483E-2</v>
      </c>
      <c r="F270" s="60">
        <v>0.21389396709323583</v>
      </c>
      <c r="G270" s="73"/>
      <c r="H270" s="73"/>
      <c r="I270" s="73"/>
      <c r="J270" s="74"/>
      <c r="K270" s="74"/>
      <c r="L270" s="74"/>
      <c r="M270" s="74"/>
      <c r="N270" s="74"/>
      <c r="R270" s="52"/>
      <c r="S270" s="54"/>
    </row>
    <row r="271" spans="3:19" ht="21">
      <c r="C271" s="64" t="s">
        <v>388</v>
      </c>
      <c r="D271" s="60">
        <v>0.27138331573389651</v>
      </c>
      <c r="E271" s="60">
        <v>0.10204081632653061</v>
      </c>
      <c r="F271" s="60">
        <v>0.25502742230347347</v>
      </c>
      <c r="G271" s="73"/>
      <c r="H271" s="73"/>
      <c r="I271" s="73"/>
      <c r="J271" s="74"/>
      <c r="K271" s="74"/>
      <c r="L271" s="74"/>
      <c r="M271" s="74"/>
      <c r="N271" s="74"/>
      <c r="R271" s="52"/>
      <c r="S271" s="54"/>
    </row>
    <row r="272" spans="3:19" ht="21">
      <c r="C272" s="64" t="s">
        <v>351</v>
      </c>
      <c r="D272" s="60">
        <v>8.0253431890179514E-2</v>
      </c>
      <c r="E272" s="60">
        <v>2.7210884353741496E-2</v>
      </c>
      <c r="F272" s="60">
        <v>8.0438756855575874E-2</v>
      </c>
      <c r="G272" s="73"/>
      <c r="H272" s="73"/>
      <c r="I272" s="73"/>
      <c r="J272" s="74"/>
      <c r="K272" s="74"/>
      <c r="L272" s="74"/>
      <c r="M272" s="74"/>
      <c r="N272" s="74"/>
      <c r="R272" s="52"/>
      <c r="S272" s="54"/>
    </row>
    <row r="273" spans="3:19" ht="21">
      <c r="C273" s="64" t="s">
        <v>389</v>
      </c>
      <c r="D273" s="60">
        <v>3.2734952481520592E-2</v>
      </c>
      <c r="E273" s="60">
        <v>0</v>
      </c>
      <c r="F273" s="60">
        <v>3.1078610603290677E-2</v>
      </c>
      <c r="G273" s="73"/>
      <c r="H273" s="73"/>
      <c r="I273" s="73"/>
      <c r="J273" s="74"/>
      <c r="K273" s="74"/>
      <c r="L273" s="74"/>
      <c r="M273" s="74"/>
      <c r="N273" s="74"/>
      <c r="R273" s="52"/>
      <c r="S273" s="54"/>
    </row>
    <row r="274" spans="3:19" ht="21">
      <c r="C274" s="64" t="s">
        <v>66</v>
      </c>
      <c r="D274" s="60">
        <v>9.5036958817317843E-3</v>
      </c>
      <c r="E274" s="60">
        <v>0.12925170068027211</v>
      </c>
      <c r="F274" s="60">
        <v>1.0054844606946984E-2</v>
      </c>
      <c r="G274" s="73"/>
      <c r="H274" s="73"/>
      <c r="I274" s="73"/>
      <c r="J274" s="74"/>
      <c r="K274" s="74"/>
      <c r="L274" s="74"/>
      <c r="M274" s="74"/>
      <c r="N274" s="74"/>
      <c r="R274" s="52"/>
      <c r="S274" s="54"/>
    </row>
    <row r="275" spans="3:19" ht="21">
      <c r="C275" s="64" t="s">
        <v>598</v>
      </c>
      <c r="D275" s="60">
        <v>0.3706441393875396</v>
      </c>
      <c r="E275" s="60">
        <v>0.65986394557823125</v>
      </c>
      <c r="F275" s="60">
        <v>0.40950639853747717</v>
      </c>
      <c r="G275" s="73"/>
      <c r="H275" s="73"/>
      <c r="I275" s="73"/>
      <c r="J275" s="74"/>
      <c r="K275" s="74"/>
      <c r="L275" s="74"/>
      <c r="M275" s="74"/>
      <c r="N275" s="74"/>
      <c r="R275" s="52"/>
      <c r="S275" s="54"/>
    </row>
    <row r="276" spans="3:19" ht="21">
      <c r="C276" s="75"/>
      <c r="D276" s="74"/>
      <c r="E276" s="74"/>
      <c r="F276" s="74"/>
      <c r="G276" s="73"/>
      <c r="H276" s="73"/>
      <c r="I276" s="73"/>
      <c r="J276" s="74"/>
      <c r="K276" s="74"/>
      <c r="L276" s="74"/>
      <c r="M276" s="74"/>
      <c r="N276" s="74"/>
      <c r="R276" s="52"/>
      <c r="S276" s="54"/>
    </row>
    <row r="277" spans="3:19" ht="23.25">
      <c r="C277" s="95" t="s">
        <v>403</v>
      </c>
      <c r="D277" s="55" t="s">
        <v>335</v>
      </c>
      <c r="E277" s="55" t="s">
        <v>336</v>
      </c>
      <c r="F277" s="55" t="s">
        <v>115</v>
      </c>
      <c r="G277" s="73"/>
      <c r="H277" s="73"/>
      <c r="I277" s="73"/>
      <c r="J277" s="74"/>
      <c r="K277" s="74"/>
      <c r="L277" s="74"/>
      <c r="M277" s="74"/>
      <c r="N277" s="74"/>
      <c r="R277" s="52"/>
      <c r="S277" s="54"/>
    </row>
    <row r="278" spans="3:19" ht="21">
      <c r="C278" s="64" t="s">
        <v>349</v>
      </c>
      <c r="D278" s="57">
        <v>272</v>
      </c>
      <c r="E278" s="57">
        <v>12</v>
      </c>
      <c r="F278" s="57">
        <v>284</v>
      </c>
      <c r="G278" s="73"/>
      <c r="H278" s="73"/>
      <c r="I278" s="73"/>
      <c r="J278" s="74"/>
      <c r="K278" s="74"/>
      <c r="L278" s="74"/>
      <c r="M278" s="74"/>
      <c r="N278" s="74"/>
      <c r="R278" s="52"/>
      <c r="S278" s="54"/>
    </row>
    <row r="279" spans="3:19" ht="21">
      <c r="C279" s="64" t="s">
        <v>388</v>
      </c>
      <c r="D279" s="57">
        <v>253</v>
      </c>
      <c r="E279" s="57">
        <v>15</v>
      </c>
      <c r="F279" s="57">
        <v>268</v>
      </c>
      <c r="G279" s="73"/>
      <c r="H279" s="73"/>
      <c r="I279" s="73"/>
      <c r="J279" s="74"/>
      <c r="K279" s="74"/>
      <c r="L279" s="74"/>
      <c r="M279" s="74"/>
      <c r="N279" s="74"/>
      <c r="R279" s="52"/>
      <c r="S279" s="54"/>
    </row>
    <row r="280" spans="3:19" ht="21">
      <c r="C280" s="64" t="s">
        <v>351</v>
      </c>
      <c r="D280" s="57">
        <v>61</v>
      </c>
      <c r="E280" s="57">
        <v>4</v>
      </c>
      <c r="F280" s="57">
        <v>65</v>
      </c>
      <c r="G280" s="73"/>
      <c r="H280" s="73"/>
      <c r="I280" s="73"/>
      <c r="J280" s="74"/>
      <c r="K280" s="74"/>
      <c r="L280" s="74"/>
      <c r="M280" s="74"/>
      <c r="N280" s="74"/>
      <c r="R280" s="52"/>
      <c r="S280" s="54"/>
    </row>
    <row r="281" spans="3:19" ht="21">
      <c r="C281" s="64" t="s">
        <v>389</v>
      </c>
      <c r="D281" s="57">
        <v>8</v>
      </c>
      <c r="E281" s="57">
        <v>0</v>
      </c>
      <c r="F281" s="57">
        <v>8</v>
      </c>
      <c r="G281" s="73"/>
      <c r="H281" s="73"/>
      <c r="I281" s="73"/>
      <c r="J281" s="74"/>
      <c r="K281" s="74"/>
      <c r="L281" s="74"/>
      <c r="M281" s="74"/>
      <c r="N281" s="74"/>
      <c r="R281" s="52"/>
      <c r="S281" s="54"/>
    </row>
    <row r="282" spans="3:19" ht="21">
      <c r="C282" s="64" t="s">
        <v>66</v>
      </c>
      <c r="D282" s="57">
        <v>2</v>
      </c>
      <c r="E282" s="57">
        <v>19</v>
      </c>
      <c r="F282" s="57">
        <v>21</v>
      </c>
      <c r="G282" s="73"/>
      <c r="H282" s="73"/>
      <c r="I282" s="73"/>
      <c r="J282" s="74"/>
      <c r="K282" s="74"/>
      <c r="L282" s="74"/>
      <c r="M282" s="74"/>
      <c r="N282" s="74"/>
      <c r="R282" s="52"/>
      <c r="S282" s="54"/>
    </row>
    <row r="283" spans="3:19" ht="21">
      <c r="C283" s="64" t="s">
        <v>598</v>
      </c>
      <c r="D283" s="57">
        <v>351</v>
      </c>
      <c r="E283" s="57">
        <v>97</v>
      </c>
      <c r="F283" s="57">
        <v>448</v>
      </c>
      <c r="G283" s="73"/>
      <c r="H283" s="73"/>
      <c r="I283" s="73"/>
      <c r="J283" s="74"/>
      <c r="K283" s="74"/>
      <c r="L283" s="74"/>
      <c r="M283" s="74"/>
      <c r="N283" s="74"/>
      <c r="R283" s="52"/>
      <c r="S283" s="54"/>
    </row>
    <row r="284" spans="3:19" ht="18.75">
      <c r="C284" s="73"/>
      <c r="D284" s="73"/>
      <c r="E284" s="73"/>
      <c r="F284" s="73"/>
      <c r="G284" s="73"/>
      <c r="H284" s="73"/>
      <c r="I284" s="73"/>
      <c r="J284" s="74"/>
      <c r="K284" s="74"/>
      <c r="L284" s="74"/>
      <c r="M284" s="74"/>
      <c r="N284" s="74"/>
      <c r="R284" s="52"/>
      <c r="S284" s="54"/>
    </row>
    <row r="285" spans="3:19" ht="23.25">
      <c r="C285" s="95" t="s">
        <v>404</v>
      </c>
      <c r="D285" s="55" t="s">
        <v>335</v>
      </c>
      <c r="E285" s="55" t="s">
        <v>336</v>
      </c>
      <c r="F285" s="55" t="s">
        <v>115</v>
      </c>
      <c r="G285" s="73"/>
      <c r="H285" s="73"/>
      <c r="I285" s="73"/>
      <c r="J285" s="74"/>
      <c r="K285" s="74"/>
      <c r="L285" s="74"/>
      <c r="M285" s="74"/>
      <c r="N285" s="74"/>
      <c r="R285" s="52"/>
      <c r="S285" s="54"/>
    </row>
    <row r="286" spans="3:19" ht="21">
      <c r="C286" s="64" t="s">
        <v>349</v>
      </c>
      <c r="D286" s="60">
        <v>0.28722280887011614</v>
      </c>
      <c r="E286" s="60">
        <v>8.1632653061224483E-2</v>
      </c>
      <c r="F286" s="60">
        <v>0.25959780621572209</v>
      </c>
      <c r="G286" s="73"/>
      <c r="H286" s="73"/>
      <c r="I286" s="73"/>
      <c r="J286" s="74"/>
      <c r="K286" s="74"/>
      <c r="L286" s="74"/>
      <c r="M286" s="74"/>
      <c r="N286" s="74"/>
      <c r="R286" s="52"/>
      <c r="S286" s="54"/>
    </row>
    <row r="287" spans="3:19" ht="21">
      <c r="C287" s="64" t="s">
        <v>388</v>
      </c>
      <c r="D287" s="60">
        <v>0.26715945089757126</v>
      </c>
      <c r="E287" s="60">
        <v>0.10204081632653061</v>
      </c>
      <c r="F287" s="60">
        <v>0.2449725776965265</v>
      </c>
      <c r="G287" s="73"/>
      <c r="H287" s="73"/>
      <c r="I287" s="73"/>
      <c r="J287" s="74"/>
      <c r="K287" s="74"/>
      <c r="L287" s="74"/>
      <c r="M287" s="74"/>
      <c r="N287" s="74"/>
      <c r="R287" s="52"/>
      <c r="S287" s="54"/>
    </row>
    <row r="288" spans="3:19" ht="21">
      <c r="C288" s="64" t="s">
        <v>351</v>
      </c>
      <c r="D288" s="60">
        <v>6.4413938753959871E-2</v>
      </c>
      <c r="E288" s="60">
        <v>2.7210884353741496E-2</v>
      </c>
      <c r="F288" s="60">
        <v>5.9414990859232172E-2</v>
      </c>
      <c r="G288" s="73"/>
      <c r="H288" s="73"/>
      <c r="I288" s="73"/>
      <c r="J288" s="74"/>
      <c r="K288" s="74"/>
      <c r="L288" s="74"/>
      <c r="M288" s="74"/>
      <c r="N288" s="74"/>
      <c r="R288" s="52"/>
      <c r="S288" s="54"/>
    </row>
    <row r="289" spans="3:19" ht="21">
      <c r="C289" s="64" t="s">
        <v>389</v>
      </c>
      <c r="D289" s="60">
        <v>8.4477296726504746E-3</v>
      </c>
      <c r="E289" s="60">
        <v>0</v>
      </c>
      <c r="F289" s="60">
        <v>7.3126142595978062E-3</v>
      </c>
      <c r="G289" s="73"/>
      <c r="H289" s="73"/>
      <c r="I289" s="73"/>
      <c r="J289" s="74"/>
      <c r="K289" s="74"/>
      <c r="L289" s="74"/>
      <c r="M289" s="74"/>
      <c r="N289" s="74"/>
      <c r="R289" s="52"/>
      <c r="S289" s="54"/>
    </row>
    <row r="290" spans="3:19" ht="21">
      <c r="C290" s="64" t="s">
        <v>66</v>
      </c>
      <c r="D290" s="60">
        <v>2.1119324181626186E-3</v>
      </c>
      <c r="E290" s="60">
        <v>0.12925170068027211</v>
      </c>
      <c r="F290" s="60">
        <v>1.9195612431444242E-2</v>
      </c>
      <c r="G290" s="73"/>
      <c r="H290" s="73"/>
      <c r="I290" s="73"/>
      <c r="J290" s="74"/>
      <c r="K290" s="74"/>
      <c r="L290" s="74"/>
      <c r="M290" s="74"/>
      <c r="N290" s="74"/>
      <c r="R290" s="52"/>
      <c r="S290" s="54"/>
    </row>
    <row r="291" spans="3:19" ht="26.25" customHeight="1">
      <c r="C291" s="64" t="s">
        <v>598</v>
      </c>
      <c r="D291" s="60">
        <v>0.3706441393875396</v>
      </c>
      <c r="E291" s="60">
        <v>0.65986394557823125</v>
      </c>
      <c r="F291" s="60">
        <v>0.40950639853747717</v>
      </c>
      <c r="R291" s="52"/>
      <c r="S291" s="54"/>
    </row>
    <row r="292" spans="3:19" ht="15.75" customHeight="1">
      <c r="R292" s="52"/>
      <c r="S292" s="54"/>
    </row>
    <row r="293" spans="3:19" ht="15.75" customHeight="1">
      <c r="R293" s="52"/>
      <c r="S293" s="54"/>
    </row>
    <row r="294" spans="3:19" ht="17.25" customHeight="1">
      <c r="R294" s="52"/>
      <c r="S294" s="54"/>
    </row>
    <row r="295" spans="3:19" ht="17.25" customHeight="1">
      <c r="R295" s="52"/>
      <c r="S295" s="54"/>
    </row>
    <row r="296" spans="3:19" ht="23.25">
      <c r="C296" s="105" t="s">
        <v>405</v>
      </c>
      <c r="D296" s="105"/>
      <c r="E296" s="105"/>
      <c r="F296" s="105"/>
      <c r="G296" s="105"/>
      <c r="H296" s="105"/>
      <c r="I296" s="105"/>
      <c r="J296" s="105"/>
      <c r="K296" s="105"/>
      <c r="L296" s="105"/>
      <c r="M296" s="105"/>
      <c r="N296" s="105"/>
      <c r="O296" s="105"/>
      <c r="P296" s="105"/>
      <c r="R296" s="52"/>
      <c r="S296" s="54"/>
    </row>
    <row r="298" spans="3:19" ht="23.25">
      <c r="C298" s="106" t="s">
        <v>406</v>
      </c>
      <c r="D298" s="106"/>
      <c r="E298" s="106"/>
      <c r="F298" s="106"/>
      <c r="G298" s="106"/>
      <c r="H298" s="106"/>
      <c r="I298" s="106"/>
      <c r="J298" s="106"/>
      <c r="K298" s="106"/>
      <c r="L298" s="106"/>
      <c r="M298" s="106"/>
      <c r="N298" s="106"/>
      <c r="O298" s="106"/>
      <c r="P298" s="106"/>
    </row>
    <row r="299" spans="3:19" ht="21.75" customHeight="1"/>
    <row r="300" spans="3:19" ht="23.25">
      <c r="C300" s="95" t="s">
        <v>407</v>
      </c>
      <c r="D300" s="55" t="s">
        <v>336</v>
      </c>
    </row>
    <row r="301" spans="3:19" ht="42">
      <c r="C301" s="56" t="s">
        <v>408</v>
      </c>
      <c r="D301" s="60">
        <v>2.0408163265306121E-2</v>
      </c>
    </row>
    <row r="302" spans="3:19" ht="42">
      <c r="C302" s="56" t="s">
        <v>409</v>
      </c>
      <c r="D302" s="60">
        <v>6.8027210884353739E-3</v>
      </c>
    </row>
    <row r="303" spans="3:19" ht="21">
      <c r="C303" s="56" t="s">
        <v>344</v>
      </c>
      <c r="D303" s="60">
        <v>5.4421768707482991E-2</v>
      </c>
    </row>
    <row r="304" spans="3:19" ht="42">
      <c r="C304" s="56" t="s">
        <v>410</v>
      </c>
      <c r="D304" s="60">
        <v>0.27891156462585032</v>
      </c>
    </row>
    <row r="305" spans="3:16" ht="21">
      <c r="C305" s="56" t="s">
        <v>411</v>
      </c>
      <c r="D305" s="60">
        <v>0.17687074829931973</v>
      </c>
    </row>
    <row r="306" spans="3:16" ht="21">
      <c r="C306" s="56" t="s">
        <v>412</v>
      </c>
      <c r="D306" s="60">
        <v>0.31292517006802723</v>
      </c>
    </row>
    <row r="307" spans="3:16" ht="42">
      <c r="C307" s="56" t="s">
        <v>413</v>
      </c>
      <c r="D307" s="60">
        <v>0.19727891156462585</v>
      </c>
    </row>
    <row r="308" spans="3:16" ht="42">
      <c r="C308" s="56" t="s">
        <v>414</v>
      </c>
      <c r="D308" s="60">
        <v>0.41496598639455784</v>
      </c>
    </row>
    <row r="309" spans="3:16" ht="21">
      <c r="C309" s="56" t="s">
        <v>415</v>
      </c>
      <c r="D309" s="60">
        <v>0.39455782312925169</v>
      </c>
    </row>
    <row r="310" spans="3:16" ht="22.5" customHeight="1"/>
    <row r="311" spans="3:16" ht="22.5" customHeight="1"/>
    <row r="312" spans="3:16" ht="22.5" customHeight="1"/>
    <row r="313" spans="3:16" ht="22.5" customHeight="1"/>
    <row r="314" spans="3:16" ht="23.25">
      <c r="C314" s="106" t="s">
        <v>416</v>
      </c>
      <c r="D314" s="106"/>
      <c r="E314" s="106"/>
      <c r="F314" s="106"/>
      <c r="G314" s="106"/>
      <c r="H314" s="106"/>
      <c r="I314" s="106"/>
      <c r="J314" s="106"/>
      <c r="K314" s="106"/>
      <c r="L314" s="106"/>
      <c r="M314" s="106"/>
      <c r="N314" s="106"/>
      <c r="O314" s="106"/>
      <c r="P314" s="106"/>
    </row>
    <row r="315" spans="3:16" ht="39.75" customHeight="1"/>
    <row r="316" spans="3:16" ht="23.25">
      <c r="C316" s="55" t="s">
        <v>113</v>
      </c>
      <c r="D316" s="76" t="s">
        <v>337</v>
      </c>
      <c r="E316" s="76" t="s">
        <v>338</v>
      </c>
      <c r="F316" s="76" t="s">
        <v>115</v>
      </c>
    </row>
    <row r="317" spans="3:16" ht="21">
      <c r="C317" s="64" t="s">
        <v>47</v>
      </c>
      <c r="D317" s="57">
        <v>84</v>
      </c>
      <c r="E317" s="57">
        <v>11</v>
      </c>
      <c r="F317" s="57">
        <v>95</v>
      </c>
    </row>
    <row r="318" spans="3:16" ht="21">
      <c r="C318" s="64" t="s">
        <v>48</v>
      </c>
      <c r="D318" s="57">
        <v>19</v>
      </c>
      <c r="E318" s="57">
        <v>0</v>
      </c>
      <c r="F318" s="57">
        <v>19</v>
      </c>
    </row>
    <row r="319" spans="3:16" ht="21">
      <c r="C319" s="64" t="s">
        <v>599</v>
      </c>
      <c r="D319" s="57">
        <v>0</v>
      </c>
      <c r="E319" s="57">
        <v>0</v>
      </c>
      <c r="F319" s="57">
        <v>0</v>
      </c>
    </row>
    <row r="321" spans="3:16" ht="23.25">
      <c r="C321" s="55" t="s">
        <v>114</v>
      </c>
      <c r="D321" s="76" t="s">
        <v>337</v>
      </c>
      <c r="E321" s="76" t="s">
        <v>338</v>
      </c>
      <c r="F321" s="76" t="s">
        <v>115</v>
      </c>
    </row>
    <row r="322" spans="3:16" ht="21">
      <c r="C322" s="64" t="s">
        <v>47</v>
      </c>
      <c r="D322" s="60">
        <v>0.78504672897196259</v>
      </c>
      <c r="E322" s="60">
        <v>0.91666666666666663</v>
      </c>
      <c r="F322" s="60">
        <v>0.79831932773109249</v>
      </c>
    </row>
    <row r="323" spans="3:16" ht="21">
      <c r="C323" s="64" t="s">
        <v>48</v>
      </c>
      <c r="D323" s="60">
        <v>0.17757009345794392</v>
      </c>
      <c r="E323" s="60">
        <v>0</v>
      </c>
      <c r="F323" s="60">
        <v>0.15966386554621848</v>
      </c>
    </row>
    <row r="324" spans="3:16" ht="24" customHeight="1">
      <c r="C324" s="64" t="s">
        <v>599</v>
      </c>
      <c r="D324" s="60">
        <v>0</v>
      </c>
      <c r="E324" s="60">
        <v>0</v>
      </c>
      <c r="F324" s="60">
        <v>0</v>
      </c>
    </row>
    <row r="325" spans="3:16" ht="25.5" customHeight="1">
      <c r="C325" s="78"/>
      <c r="D325" s="74"/>
      <c r="E325" s="74"/>
    </row>
    <row r="326" spans="3:16" ht="11.25" customHeight="1">
      <c r="C326" s="78"/>
      <c r="D326" s="74"/>
      <c r="E326" s="74"/>
    </row>
    <row r="327" spans="3:16" ht="11.25" customHeight="1">
      <c r="C327" s="78"/>
      <c r="D327" s="74"/>
      <c r="E327" s="74"/>
    </row>
    <row r="328" spans="3:16" ht="23.25">
      <c r="C328" s="106" t="s">
        <v>417</v>
      </c>
      <c r="D328" s="106"/>
      <c r="E328" s="106"/>
      <c r="F328" s="106"/>
      <c r="G328" s="106"/>
      <c r="H328" s="106"/>
      <c r="I328" s="106"/>
      <c r="J328" s="106"/>
      <c r="K328" s="106"/>
      <c r="L328" s="106"/>
      <c r="M328" s="106"/>
      <c r="N328" s="106"/>
      <c r="O328" s="106"/>
      <c r="P328" s="106"/>
    </row>
    <row r="329" spans="3:16" ht="43.5" customHeight="1"/>
    <row r="330" spans="3:16" ht="43.5" customHeight="1">
      <c r="C330" s="55" t="s">
        <v>113</v>
      </c>
      <c r="D330" s="76" t="s">
        <v>337</v>
      </c>
      <c r="E330" s="76" t="s">
        <v>338</v>
      </c>
      <c r="F330" s="76" t="s">
        <v>115</v>
      </c>
    </row>
    <row r="331" spans="3:16" ht="21">
      <c r="C331" s="56" t="s">
        <v>418</v>
      </c>
      <c r="D331" s="57">
        <v>53</v>
      </c>
      <c r="E331" s="57">
        <v>0</v>
      </c>
      <c r="F331" s="57">
        <v>53</v>
      </c>
    </row>
    <row r="332" spans="3:16" ht="21">
      <c r="C332" s="56" t="s">
        <v>419</v>
      </c>
      <c r="D332" s="57">
        <v>50</v>
      </c>
      <c r="E332" s="57">
        <v>0</v>
      </c>
      <c r="F332" s="57">
        <v>50</v>
      </c>
    </row>
    <row r="333" spans="3:16" ht="21">
      <c r="C333" s="132" t="s">
        <v>420</v>
      </c>
      <c r="D333" s="133">
        <v>8</v>
      </c>
      <c r="E333" s="133">
        <v>0</v>
      </c>
      <c r="F333" s="133">
        <v>8</v>
      </c>
    </row>
    <row r="334" spans="3:16" ht="21">
      <c r="C334" s="134"/>
      <c r="D334" s="135"/>
      <c r="E334" s="135"/>
      <c r="F334" s="135"/>
    </row>
    <row r="336" spans="3:16" ht="23.25">
      <c r="C336" s="55" t="s">
        <v>114</v>
      </c>
      <c r="D336" s="76" t="s">
        <v>337</v>
      </c>
      <c r="E336" s="76" t="s">
        <v>338</v>
      </c>
      <c r="F336" s="76" t="s">
        <v>115</v>
      </c>
    </row>
    <row r="337" spans="3:16" ht="21">
      <c r="C337" s="56" t="s">
        <v>418</v>
      </c>
      <c r="D337" s="60">
        <v>0.63095238095238093</v>
      </c>
      <c r="E337" s="60">
        <v>0</v>
      </c>
      <c r="F337" s="60">
        <v>0.55789473684210522</v>
      </c>
    </row>
    <row r="338" spans="3:16" ht="21">
      <c r="C338" s="56" t="s">
        <v>419</v>
      </c>
      <c r="D338" s="60">
        <v>0.59523809523809523</v>
      </c>
      <c r="E338" s="60">
        <v>0</v>
      </c>
      <c r="F338" s="60">
        <v>0.52631578947368418</v>
      </c>
    </row>
    <row r="339" spans="3:16" ht="21">
      <c r="C339" s="132" t="s">
        <v>420</v>
      </c>
      <c r="D339" s="136">
        <v>9.5238095238095233E-2</v>
      </c>
      <c r="E339" s="136">
        <v>0</v>
      </c>
      <c r="F339" s="136">
        <v>8.4210526315789472E-2</v>
      </c>
    </row>
    <row r="340" spans="3:16" ht="26.25" customHeight="1">
      <c r="C340" s="134"/>
      <c r="D340" s="137"/>
      <c r="E340" s="137"/>
      <c r="F340" s="137"/>
    </row>
    <row r="341" spans="3:16" ht="76.5" customHeight="1"/>
    <row r="342" spans="3:16" ht="76.5" customHeight="1"/>
    <row r="343" spans="3:16" ht="76.5" customHeight="1"/>
    <row r="344" spans="3:16" ht="76.5" customHeight="1"/>
    <row r="345" spans="3:16" ht="33.75" customHeight="1"/>
    <row r="346" spans="3:16" ht="23.25">
      <c r="C346" s="106" t="s">
        <v>421</v>
      </c>
      <c r="D346" s="106"/>
      <c r="E346" s="106"/>
      <c r="F346" s="106"/>
      <c r="G346" s="106"/>
      <c r="H346" s="106"/>
      <c r="I346" s="106"/>
      <c r="J346" s="106"/>
      <c r="K346" s="106"/>
      <c r="L346" s="106"/>
      <c r="M346" s="106"/>
      <c r="N346" s="106"/>
      <c r="O346" s="106"/>
      <c r="P346" s="106"/>
    </row>
    <row r="347" spans="3:16" ht="63" customHeight="1"/>
    <row r="348" spans="3:16" ht="23.25">
      <c r="C348" s="76" t="s">
        <v>113</v>
      </c>
      <c r="D348" s="76" t="s">
        <v>335</v>
      </c>
    </row>
    <row r="349" spans="3:16" ht="21">
      <c r="C349" s="64" t="s">
        <v>47</v>
      </c>
      <c r="D349" s="79">
        <v>583</v>
      </c>
    </row>
    <row r="350" spans="3:16" ht="21">
      <c r="C350" s="64" t="s">
        <v>48</v>
      </c>
      <c r="D350" s="79">
        <v>13</v>
      </c>
    </row>
    <row r="351" spans="3:16" ht="21">
      <c r="C351" s="64" t="s">
        <v>598</v>
      </c>
      <c r="D351" s="79">
        <v>351</v>
      </c>
    </row>
    <row r="352" spans="3:16" ht="21">
      <c r="C352" s="80"/>
      <c r="D352" s="74"/>
    </row>
    <row r="353" spans="3:16" ht="23.25">
      <c r="C353" s="76" t="s">
        <v>114</v>
      </c>
      <c r="D353" s="76" t="s">
        <v>335</v>
      </c>
    </row>
    <row r="354" spans="3:16" ht="21">
      <c r="C354" s="64" t="s">
        <v>47</v>
      </c>
      <c r="D354" s="60">
        <v>0.61562829989440337</v>
      </c>
    </row>
    <row r="355" spans="3:16" ht="21">
      <c r="C355" s="64" t="s">
        <v>48</v>
      </c>
      <c r="D355" s="60">
        <v>1.3727560718057022E-2</v>
      </c>
    </row>
    <row r="356" spans="3:16" ht="21">
      <c r="C356" s="64" t="s">
        <v>598</v>
      </c>
      <c r="D356" s="60">
        <v>0.3706441393875396</v>
      </c>
    </row>
    <row r="357" spans="3:16" ht="54" customHeight="1"/>
    <row r="358" spans="3:16" ht="23.25">
      <c r="C358" s="106" t="s">
        <v>422</v>
      </c>
      <c r="D358" s="106"/>
      <c r="E358" s="106"/>
      <c r="F358" s="106"/>
      <c r="G358" s="106"/>
      <c r="H358" s="106"/>
      <c r="I358" s="106"/>
      <c r="J358" s="106"/>
      <c r="K358" s="106"/>
      <c r="L358" s="106"/>
      <c r="M358" s="106"/>
      <c r="N358" s="106"/>
      <c r="O358" s="106"/>
      <c r="P358" s="106"/>
    </row>
    <row r="359" spans="3:16" ht="23.25" customHeight="1"/>
    <row r="360" spans="3:16" ht="23.25" customHeight="1">
      <c r="C360" s="76" t="s">
        <v>113</v>
      </c>
      <c r="D360" s="76" t="s">
        <v>335</v>
      </c>
    </row>
    <row r="361" spans="3:16" ht="23.25" customHeight="1">
      <c r="C361" s="56" t="s">
        <v>418</v>
      </c>
      <c r="D361" s="79">
        <v>234</v>
      </c>
    </row>
    <row r="362" spans="3:16" ht="23.25" customHeight="1">
      <c r="C362" s="56" t="s">
        <v>419</v>
      </c>
      <c r="D362" s="79">
        <v>78</v>
      </c>
    </row>
    <row r="363" spans="3:16" ht="23.25" customHeight="1">
      <c r="C363" s="56" t="s">
        <v>423</v>
      </c>
      <c r="D363" s="79">
        <v>16</v>
      </c>
    </row>
    <row r="364" spans="3:16" ht="23.25" customHeight="1">
      <c r="C364" s="56" t="s">
        <v>424</v>
      </c>
      <c r="D364" s="79">
        <v>5</v>
      </c>
    </row>
    <row r="365" spans="3:16" ht="23.25" customHeight="1">
      <c r="C365" s="56" t="s">
        <v>425</v>
      </c>
      <c r="D365" s="79">
        <v>0</v>
      </c>
    </row>
    <row r="366" spans="3:16" ht="23.25" customHeight="1">
      <c r="C366" s="56" t="s">
        <v>420</v>
      </c>
      <c r="D366" s="79">
        <v>1</v>
      </c>
    </row>
    <row r="367" spans="3:16" ht="23.25" customHeight="1">
      <c r="C367" s="56" t="s">
        <v>426</v>
      </c>
      <c r="D367" s="79">
        <v>0</v>
      </c>
    </row>
    <row r="368" spans="3:16" ht="23.25" customHeight="1">
      <c r="C368" s="56" t="s">
        <v>427</v>
      </c>
      <c r="D368" s="79">
        <v>240</v>
      </c>
    </row>
    <row r="369" spans="3:16" ht="23.25" customHeight="1">
      <c r="C369" s="56" t="s">
        <v>598</v>
      </c>
      <c r="D369" s="79">
        <v>30</v>
      </c>
    </row>
    <row r="370" spans="3:16" ht="23.25" customHeight="1"/>
    <row r="371" spans="3:16" ht="37.5" customHeight="1">
      <c r="C371" s="76" t="s">
        <v>114</v>
      </c>
      <c r="D371" s="76" t="s">
        <v>335</v>
      </c>
    </row>
    <row r="372" spans="3:16" ht="21">
      <c r="C372" s="56" t="s">
        <v>418</v>
      </c>
      <c r="D372" s="60">
        <v>0.40137221269296741</v>
      </c>
    </row>
    <row r="373" spans="3:16" ht="21">
      <c r="C373" s="56" t="s">
        <v>419</v>
      </c>
      <c r="D373" s="60">
        <v>0.13379073756432247</v>
      </c>
    </row>
    <row r="374" spans="3:16" ht="21">
      <c r="C374" s="56" t="s">
        <v>423</v>
      </c>
      <c r="D374" s="60">
        <v>2.7444253859348199E-2</v>
      </c>
    </row>
    <row r="375" spans="3:16" ht="21">
      <c r="C375" s="56" t="s">
        <v>424</v>
      </c>
      <c r="D375" s="60">
        <v>8.5763293310463125E-3</v>
      </c>
    </row>
    <row r="376" spans="3:16" ht="21">
      <c r="C376" s="56" t="s">
        <v>425</v>
      </c>
      <c r="D376" s="60">
        <v>0</v>
      </c>
    </row>
    <row r="377" spans="3:16" ht="21">
      <c r="C377" s="56" t="s">
        <v>420</v>
      </c>
      <c r="D377" s="60">
        <v>1.7152658662092624E-3</v>
      </c>
    </row>
    <row r="378" spans="3:16" ht="21">
      <c r="C378" s="56" t="s">
        <v>426</v>
      </c>
      <c r="D378" s="60">
        <v>0</v>
      </c>
    </row>
    <row r="379" spans="3:16" ht="21">
      <c r="C379" s="56" t="s">
        <v>427</v>
      </c>
      <c r="D379" s="60">
        <v>0.411663807890223</v>
      </c>
    </row>
    <row r="380" spans="3:16" ht="21">
      <c r="C380" s="56" t="s">
        <v>598</v>
      </c>
      <c r="D380" s="60">
        <v>5.1457975986277875E-2</v>
      </c>
    </row>
    <row r="381" spans="3:16" ht="50.25" customHeight="1"/>
    <row r="382" spans="3:16" ht="23.25">
      <c r="C382" s="106" t="s">
        <v>428</v>
      </c>
      <c r="D382" s="106"/>
      <c r="E382" s="106"/>
      <c r="F382" s="106"/>
      <c r="G382" s="106"/>
      <c r="H382" s="106"/>
      <c r="I382" s="106"/>
      <c r="J382" s="106"/>
      <c r="K382" s="106"/>
      <c r="L382" s="106"/>
      <c r="M382" s="106"/>
      <c r="N382" s="106"/>
      <c r="O382" s="106"/>
      <c r="P382" s="106"/>
    </row>
    <row r="383" spans="3:16" ht="60.75" customHeight="1"/>
    <row r="384" spans="3:16" ht="23.25">
      <c r="C384" s="76" t="s">
        <v>114</v>
      </c>
      <c r="D384" s="76" t="s">
        <v>337</v>
      </c>
      <c r="E384" s="76" t="s">
        <v>338</v>
      </c>
    </row>
    <row r="385" spans="3:16" ht="21">
      <c r="C385" s="56" t="s">
        <v>429</v>
      </c>
      <c r="D385" s="60">
        <v>0.59813084112149528</v>
      </c>
      <c r="E385" s="60">
        <v>0</v>
      </c>
    </row>
    <row r="386" spans="3:16" ht="21">
      <c r="C386" s="56" t="s">
        <v>430</v>
      </c>
      <c r="D386" s="60">
        <v>0.31775700934579437</v>
      </c>
      <c r="E386" s="60">
        <v>0</v>
      </c>
    </row>
    <row r="387" spans="3:16" ht="21">
      <c r="C387" s="56" t="s">
        <v>431</v>
      </c>
      <c r="D387" s="60">
        <v>0.15887850467289719</v>
      </c>
      <c r="E387" s="60">
        <v>0</v>
      </c>
    </row>
    <row r="388" spans="3:16" ht="21">
      <c r="C388" s="56" t="s">
        <v>432</v>
      </c>
      <c r="D388" s="60">
        <v>1.8691588785046728E-2</v>
      </c>
      <c r="E388" s="60">
        <v>0</v>
      </c>
    </row>
    <row r="389" spans="3:16" ht="21">
      <c r="C389" s="56" t="s">
        <v>344</v>
      </c>
      <c r="D389" s="60">
        <v>0.10280373831775701</v>
      </c>
      <c r="E389" s="60">
        <v>0</v>
      </c>
    </row>
    <row r="390" spans="3:16" ht="21">
      <c r="C390" s="80"/>
      <c r="D390" s="74"/>
      <c r="E390" s="74"/>
    </row>
    <row r="391" spans="3:16" ht="46.5" customHeight="1"/>
    <row r="392" spans="3:16" ht="54.75" customHeight="1">
      <c r="C392" s="110" t="s">
        <v>433</v>
      </c>
      <c r="D392" s="110"/>
      <c r="E392" s="110"/>
      <c r="F392" s="110"/>
      <c r="G392" s="110"/>
      <c r="H392" s="110"/>
      <c r="I392" s="110"/>
      <c r="J392" s="110"/>
      <c r="K392" s="110"/>
      <c r="L392" s="110"/>
      <c r="M392" s="110"/>
      <c r="N392" s="110"/>
      <c r="O392" s="110"/>
      <c r="P392" s="110"/>
    </row>
    <row r="393" spans="3:16" ht="29.25" customHeight="1">
      <c r="C393" s="67"/>
      <c r="D393" s="67"/>
      <c r="E393" s="67"/>
      <c r="F393" s="67"/>
      <c r="G393" s="67"/>
      <c r="H393" s="67"/>
      <c r="I393" s="67"/>
      <c r="J393" s="67"/>
      <c r="K393" s="67"/>
      <c r="L393" s="67"/>
      <c r="M393" s="67"/>
      <c r="N393" s="67"/>
      <c r="O393" s="67"/>
      <c r="P393" s="67"/>
    </row>
    <row r="394" spans="3:16" ht="75.75" customHeight="1">
      <c r="D394" s="76" t="s">
        <v>335</v>
      </c>
      <c r="E394" s="76" t="s">
        <v>336</v>
      </c>
      <c r="F394" s="76" t="s">
        <v>337</v>
      </c>
      <c r="G394" s="76" t="s">
        <v>338</v>
      </c>
    </row>
    <row r="395" spans="3:16" ht="42">
      <c r="C395" s="56" t="s">
        <v>434</v>
      </c>
      <c r="D395" s="60">
        <v>5.279831045406547E-3</v>
      </c>
      <c r="E395" s="60">
        <v>1.3605442176870748E-2</v>
      </c>
      <c r="F395" s="60">
        <v>0</v>
      </c>
      <c r="G395" s="60">
        <v>0</v>
      </c>
    </row>
    <row r="396" spans="3:16" ht="21">
      <c r="C396" s="56" t="s">
        <v>435</v>
      </c>
      <c r="D396" s="60">
        <v>3.1678986272439284E-3</v>
      </c>
      <c r="E396" s="60">
        <v>2.7210884353741496E-2</v>
      </c>
      <c r="F396" s="60">
        <v>0</v>
      </c>
      <c r="G396" s="60">
        <v>0</v>
      </c>
    </row>
    <row r="397" spans="3:16" ht="63">
      <c r="C397" s="56" t="s">
        <v>436</v>
      </c>
      <c r="D397" s="60">
        <v>2.9567053854276663E-2</v>
      </c>
      <c r="E397" s="60">
        <v>6.8027210884353748E-2</v>
      </c>
      <c r="F397" s="60">
        <v>6.5420560747663545E-2</v>
      </c>
      <c r="G397" s="60">
        <v>0</v>
      </c>
    </row>
    <row r="398" spans="3:16" ht="21">
      <c r="C398" s="56" t="s">
        <v>437</v>
      </c>
      <c r="D398" s="60">
        <v>1.3727560718057022E-2</v>
      </c>
      <c r="E398" s="60">
        <v>2.0408163265306121E-2</v>
      </c>
      <c r="F398" s="60">
        <v>0</v>
      </c>
      <c r="G398" s="60">
        <v>0</v>
      </c>
    </row>
    <row r="399" spans="3:16" ht="21">
      <c r="C399" s="56" t="s">
        <v>438</v>
      </c>
      <c r="D399" s="60">
        <v>2.0063357972544878E-2</v>
      </c>
      <c r="E399" s="60">
        <v>4.0816326530612242E-2</v>
      </c>
      <c r="F399" s="60">
        <v>3.7383177570093455E-2</v>
      </c>
      <c r="G399" s="60">
        <v>0</v>
      </c>
    </row>
    <row r="400" spans="3:16" ht="21">
      <c r="C400" s="56" t="s">
        <v>439</v>
      </c>
      <c r="D400" s="60">
        <v>6.3357972544878568E-3</v>
      </c>
      <c r="E400" s="60">
        <v>1.3605442176870748E-2</v>
      </c>
      <c r="F400" s="60">
        <v>0</v>
      </c>
      <c r="G400" s="60">
        <v>0</v>
      </c>
    </row>
    <row r="401" spans="3:7" ht="21">
      <c r="C401" s="56" t="s">
        <v>440</v>
      </c>
      <c r="D401" s="60">
        <v>1.1615628299894404E-2</v>
      </c>
      <c r="E401" s="60">
        <v>4.7619047619047616E-2</v>
      </c>
      <c r="F401" s="60">
        <v>5.6074766355140186E-2</v>
      </c>
      <c r="G401" s="60">
        <v>0</v>
      </c>
    </row>
    <row r="402" spans="3:7" ht="21">
      <c r="C402" s="56" t="s">
        <v>441</v>
      </c>
      <c r="D402" s="60">
        <v>0.3790918690601901</v>
      </c>
      <c r="E402" s="60">
        <v>0.70068027210884354</v>
      </c>
      <c r="F402" s="60">
        <v>0.45794392523364486</v>
      </c>
      <c r="G402" s="60">
        <v>0</v>
      </c>
    </row>
    <row r="403" spans="3:7" ht="21">
      <c r="C403" s="80"/>
      <c r="D403" s="74"/>
      <c r="E403" s="74"/>
      <c r="F403" s="74"/>
      <c r="G403" s="74"/>
    </row>
    <row r="404" spans="3:7" ht="21">
      <c r="C404" s="80"/>
      <c r="D404" s="74"/>
      <c r="E404" s="74"/>
      <c r="F404" s="74"/>
      <c r="G404" s="74"/>
    </row>
    <row r="405" spans="3:7" ht="21">
      <c r="C405" s="80"/>
      <c r="D405" s="74"/>
      <c r="E405" s="74"/>
      <c r="F405" s="74"/>
      <c r="G405" s="74"/>
    </row>
    <row r="406" spans="3:7" ht="21">
      <c r="C406" s="80"/>
      <c r="D406" s="74"/>
      <c r="E406" s="74"/>
      <c r="F406" s="74"/>
      <c r="G406" s="74"/>
    </row>
    <row r="407" spans="3:7" ht="21">
      <c r="C407" s="80"/>
      <c r="D407" s="74"/>
      <c r="E407" s="74"/>
      <c r="F407" s="74"/>
      <c r="G407" s="74"/>
    </row>
    <row r="408" spans="3:7" ht="21">
      <c r="C408" s="80"/>
      <c r="D408" s="74"/>
      <c r="E408" s="74"/>
      <c r="F408" s="74"/>
      <c r="G408" s="74"/>
    </row>
    <row r="409" spans="3:7" ht="21">
      <c r="C409" s="80"/>
      <c r="D409" s="74"/>
      <c r="E409" s="74"/>
      <c r="F409" s="74"/>
      <c r="G409" s="74"/>
    </row>
    <row r="410" spans="3:7" ht="21">
      <c r="C410" s="80"/>
      <c r="D410" s="74"/>
      <c r="E410" s="74"/>
      <c r="F410" s="74"/>
      <c r="G410" s="74"/>
    </row>
    <row r="411" spans="3:7" ht="21">
      <c r="C411" s="80"/>
      <c r="D411" s="74"/>
      <c r="E411" s="74"/>
      <c r="F411" s="74"/>
      <c r="G411" s="74"/>
    </row>
    <row r="412" spans="3:7" ht="21">
      <c r="C412" s="80"/>
      <c r="D412" s="74"/>
      <c r="E412" s="74"/>
      <c r="F412" s="74"/>
      <c r="G412" s="74"/>
    </row>
    <row r="413" spans="3:7" ht="21">
      <c r="C413" s="80"/>
      <c r="D413" s="74"/>
      <c r="E413" s="74"/>
      <c r="F413" s="74"/>
      <c r="G413" s="74"/>
    </row>
    <row r="414" spans="3:7" ht="21">
      <c r="C414" s="80"/>
      <c r="D414" s="74"/>
      <c r="E414" s="74"/>
      <c r="F414" s="74"/>
      <c r="G414" s="74"/>
    </row>
    <row r="415" spans="3:7" ht="21">
      <c r="C415" s="80"/>
      <c r="D415" s="74"/>
      <c r="E415" s="74"/>
      <c r="F415" s="74"/>
      <c r="G415" s="74"/>
    </row>
    <row r="416" spans="3:7" ht="21">
      <c r="C416" s="80"/>
      <c r="D416" s="74"/>
      <c r="E416" s="74"/>
      <c r="F416" s="74"/>
      <c r="G416" s="74"/>
    </row>
    <row r="417" spans="3:16" ht="25.5" customHeight="1"/>
    <row r="418" spans="3:16" ht="25.5" customHeight="1"/>
    <row r="419" spans="3:16" ht="25.5" customHeight="1"/>
    <row r="420" spans="3:16" ht="25.5" customHeight="1"/>
    <row r="421" spans="3:16" ht="23.25">
      <c r="C421" s="105" t="s">
        <v>442</v>
      </c>
      <c r="D421" s="105"/>
      <c r="E421" s="105"/>
      <c r="F421" s="105"/>
      <c r="G421" s="105"/>
      <c r="H421" s="105"/>
      <c r="I421" s="105"/>
      <c r="J421" s="105"/>
      <c r="K421" s="105"/>
      <c r="L421" s="105"/>
      <c r="M421" s="105"/>
      <c r="N421" s="105"/>
      <c r="O421" s="105"/>
      <c r="P421" s="105"/>
    </row>
    <row r="423" spans="3:16" ht="23.25">
      <c r="C423" s="110" t="s">
        <v>443</v>
      </c>
      <c r="D423" s="110"/>
      <c r="E423" s="110"/>
      <c r="F423" s="110"/>
      <c r="G423" s="110"/>
      <c r="H423" s="110"/>
      <c r="I423" s="110"/>
      <c r="J423" s="110"/>
      <c r="K423" s="110"/>
      <c r="L423" s="110"/>
      <c r="M423" s="110"/>
      <c r="N423" s="110"/>
      <c r="O423" s="110"/>
      <c r="P423" s="110"/>
    </row>
    <row r="424" spans="3:16" ht="57" customHeight="1"/>
    <row r="425" spans="3:16" ht="30" customHeight="1">
      <c r="C425" s="76" t="s">
        <v>113</v>
      </c>
      <c r="D425" s="55" t="s">
        <v>336</v>
      </c>
      <c r="E425" s="55" t="s">
        <v>337</v>
      </c>
      <c r="F425" s="55" t="s">
        <v>338</v>
      </c>
    </row>
    <row r="426" spans="3:16" ht="21">
      <c r="C426" s="64" t="s">
        <v>47</v>
      </c>
      <c r="D426" s="57">
        <v>18</v>
      </c>
      <c r="E426" s="57">
        <v>11</v>
      </c>
      <c r="F426" s="57">
        <v>1</v>
      </c>
      <c r="G426" s="81"/>
    </row>
    <row r="427" spans="3:16" ht="21">
      <c r="C427" s="64" t="s">
        <v>48</v>
      </c>
      <c r="D427" s="57">
        <v>116</v>
      </c>
      <c r="E427" s="57">
        <v>96</v>
      </c>
      <c r="F427" s="57">
        <v>11</v>
      </c>
    </row>
    <row r="428" spans="3:16" ht="17.25" customHeight="1"/>
    <row r="429" spans="3:16" ht="23.25">
      <c r="C429" s="76" t="s">
        <v>114</v>
      </c>
      <c r="D429" s="55" t="s">
        <v>336</v>
      </c>
      <c r="E429" s="55" t="s">
        <v>337</v>
      </c>
      <c r="F429" s="55" t="s">
        <v>338</v>
      </c>
    </row>
    <row r="430" spans="3:16" ht="21">
      <c r="C430" s="64" t="s">
        <v>47</v>
      </c>
      <c r="D430" s="60">
        <v>0.13432835820895522</v>
      </c>
      <c r="E430" s="60">
        <v>0.10280373831775701</v>
      </c>
      <c r="F430" s="60">
        <v>8.3333333333333329E-2</v>
      </c>
    </row>
    <row r="431" spans="3:16" ht="21">
      <c r="C431" s="64" t="s">
        <v>48</v>
      </c>
      <c r="D431" s="60">
        <v>0.86567164179104472</v>
      </c>
      <c r="E431" s="60">
        <v>0.89719626168224298</v>
      </c>
      <c r="F431" s="60">
        <v>0.91666666666666663</v>
      </c>
    </row>
    <row r="432" spans="3:16" ht="88.5" customHeight="1"/>
    <row r="433" spans="3:16" ht="23.25">
      <c r="C433" s="105" t="s">
        <v>444</v>
      </c>
      <c r="D433" s="105"/>
      <c r="E433" s="105"/>
      <c r="F433" s="105"/>
      <c r="G433" s="105"/>
      <c r="H433" s="105"/>
      <c r="I433" s="105"/>
      <c r="J433" s="105"/>
      <c r="K433" s="105"/>
      <c r="L433" s="105"/>
      <c r="M433" s="105"/>
      <c r="N433" s="105"/>
      <c r="O433" s="105"/>
      <c r="P433" s="105"/>
    </row>
    <row r="435" spans="3:16" ht="23.25">
      <c r="C435" s="110" t="s">
        <v>445</v>
      </c>
      <c r="D435" s="110"/>
      <c r="E435" s="110"/>
      <c r="F435" s="110"/>
      <c r="G435" s="110"/>
      <c r="H435" s="110"/>
      <c r="I435" s="110"/>
      <c r="J435" s="110"/>
      <c r="K435" s="110"/>
      <c r="L435" s="110"/>
      <c r="M435" s="110"/>
      <c r="N435" s="110"/>
      <c r="O435" s="110"/>
      <c r="P435" s="110"/>
    </row>
    <row r="436" spans="3:16" ht="21.75" customHeight="1"/>
    <row r="437" spans="3:16" ht="21.75" customHeight="1">
      <c r="C437" s="55" t="s">
        <v>113</v>
      </c>
      <c r="D437" s="55" t="s">
        <v>336</v>
      </c>
      <c r="E437" s="55" t="s">
        <v>337</v>
      </c>
      <c r="F437" s="55" t="s">
        <v>338</v>
      </c>
      <c r="G437" s="55" t="s">
        <v>115</v>
      </c>
    </row>
    <row r="438" spans="3:16" ht="21.75" customHeight="1">
      <c r="C438" s="56" t="s">
        <v>446</v>
      </c>
      <c r="D438" s="57">
        <v>31</v>
      </c>
      <c r="E438" s="57">
        <v>20</v>
      </c>
      <c r="F438" s="57">
        <v>0</v>
      </c>
      <c r="G438" s="57">
        <v>51</v>
      </c>
    </row>
    <row r="439" spans="3:16" ht="21.75" customHeight="1">
      <c r="C439" s="56" t="s">
        <v>447</v>
      </c>
      <c r="D439" s="57">
        <v>8</v>
      </c>
      <c r="E439" s="57">
        <v>6</v>
      </c>
      <c r="F439" s="57">
        <v>0</v>
      </c>
      <c r="G439" s="57">
        <v>14</v>
      </c>
    </row>
    <row r="440" spans="3:16" ht="21.75" customHeight="1">
      <c r="C440" s="56" t="s">
        <v>448</v>
      </c>
      <c r="D440" s="57">
        <v>1</v>
      </c>
      <c r="E440" s="57">
        <v>1</v>
      </c>
      <c r="F440" s="57">
        <v>0</v>
      </c>
      <c r="G440" s="57">
        <v>2</v>
      </c>
    </row>
    <row r="441" spans="3:16" ht="21.75" customHeight="1">
      <c r="C441" s="56" t="s">
        <v>449</v>
      </c>
      <c r="D441" s="57">
        <v>9</v>
      </c>
      <c r="E441" s="57">
        <v>1</v>
      </c>
      <c r="F441" s="57">
        <v>0</v>
      </c>
      <c r="G441" s="57">
        <v>10</v>
      </c>
    </row>
    <row r="442" spans="3:16" ht="21.75" customHeight="1">
      <c r="C442" s="56" t="s">
        <v>450</v>
      </c>
      <c r="D442" s="57">
        <v>79</v>
      </c>
      <c r="E442" s="57">
        <v>71</v>
      </c>
      <c r="F442" s="57">
        <v>0</v>
      </c>
      <c r="G442" s="57">
        <v>150</v>
      </c>
    </row>
    <row r="443" spans="3:16" ht="38.25" customHeight="1">
      <c r="C443" s="56" t="s">
        <v>451</v>
      </c>
      <c r="D443" s="57">
        <v>0</v>
      </c>
      <c r="E443" s="57">
        <v>0</v>
      </c>
      <c r="F443" s="57">
        <v>0</v>
      </c>
      <c r="G443" s="57">
        <v>0</v>
      </c>
    </row>
    <row r="444" spans="3:16" ht="21">
      <c r="C444" s="56" t="s">
        <v>598</v>
      </c>
      <c r="D444" s="57">
        <v>0</v>
      </c>
      <c r="E444" s="57">
        <v>0</v>
      </c>
      <c r="F444" s="57">
        <v>0</v>
      </c>
      <c r="G444" s="57">
        <v>0</v>
      </c>
    </row>
    <row r="445" spans="3:16" ht="21">
      <c r="C445" s="80"/>
      <c r="D445" s="77"/>
      <c r="E445" s="77"/>
      <c r="F445" s="77"/>
      <c r="G445" s="77"/>
    </row>
    <row r="446" spans="3:16" ht="21">
      <c r="C446" s="80"/>
      <c r="D446" s="77"/>
      <c r="E446" s="77"/>
      <c r="F446" s="77"/>
      <c r="G446" s="77"/>
    </row>
    <row r="447" spans="3:16" ht="21">
      <c r="C447" s="80"/>
      <c r="D447" s="77"/>
      <c r="E447" s="77"/>
      <c r="F447" s="77"/>
      <c r="G447" s="77"/>
    </row>
    <row r="448" spans="3:16" ht="21">
      <c r="C448" s="80"/>
      <c r="D448" s="77"/>
      <c r="E448" s="77"/>
      <c r="F448" s="77"/>
      <c r="G448" s="77"/>
    </row>
    <row r="449" spans="3:16" ht="21.75" customHeight="1"/>
    <row r="450" spans="3:16" ht="23.25">
      <c r="C450" s="55" t="s">
        <v>114</v>
      </c>
      <c r="D450" s="55" t="s">
        <v>336</v>
      </c>
      <c r="E450" s="55" t="s">
        <v>337</v>
      </c>
      <c r="F450" s="55" t="s">
        <v>338</v>
      </c>
      <c r="G450" s="55" t="s">
        <v>115</v>
      </c>
    </row>
    <row r="451" spans="3:16" ht="21">
      <c r="C451" s="56" t="s">
        <v>450</v>
      </c>
      <c r="D451" s="60">
        <v>0.5374149659863946</v>
      </c>
      <c r="E451" s="60">
        <v>0.66355140186915884</v>
      </c>
      <c r="F451" s="60">
        <v>0</v>
      </c>
      <c r="G451" s="60">
        <v>0.56390977443609025</v>
      </c>
    </row>
    <row r="452" spans="3:16" ht="21">
      <c r="C452" s="56" t="s">
        <v>446</v>
      </c>
      <c r="D452" s="60">
        <v>0.21088435374149661</v>
      </c>
      <c r="E452" s="60">
        <v>0.18691588785046728</v>
      </c>
      <c r="F452" s="60">
        <v>0</v>
      </c>
      <c r="G452" s="60">
        <v>0.19172932330827067</v>
      </c>
    </row>
    <row r="453" spans="3:16" ht="21">
      <c r="C453" s="56" t="s">
        <v>447</v>
      </c>
      <c r="D453" s="60">
        <v>5.4421768707482991E-2</v>
      </c>
      <c r="E453" s="60">
        <v>5.6074766355140186E-2</v>
      </c>
      <c r="F453" s="60">
        <v>0</v>
      </c>
      <c r="G453" s="60">
        <v>5.2631578947368418E-2</v>
      </c>
    </row>
    <row r="454" spans="3:16" ht="21">
      <c r="C454" s="56" t="s">
        <v>449</v>
      </c>
      <c r="D454" s="60">
        <v>6.1224489795918366E-2</v>
      </c>
      <c r="E454" s="60">
        <v>9.3457943925233638E-3</v>
      </c>
      <c r="F454" s="60">
        <v>0</v>
      </c>
      <c r="G454" s="60">
        <v>3.7593984962406013E-2</v>
      </c>
    </row>
    <row r="455" spans="3:16" ht="21">
      <c r="C455" s="56" t="s">
        <v>448</v>
      </c>
      <c r="D455" s="60">
        <v>6.8027210884353739E-3</v>
      </c>
      <c r="E455" s="60">
        <v>9.3457943925233638E-3</v>
      </c>
      <c r="F455" s="60">
        <v>0</v>
      </c>
      <c r="G455" s="60">
        <v>7.5187969924812026E-3</v>
      </c>
    </row>
    <row r="456" spans="3:16" ht="42">
      <c r="C456" s="56" t="s">
        <v>451</v>
      </c>
      <c r="D456" s="60">
        <v>0</v>
      </c>
      <c r="E456" s="60">
        <v>0</v>
      </c>
      <c r="F456" s="60">
        <v>0</v>
      </c>
      <c r="G456" s="60">
        <v>0</v>
      </c>
    </row>
    <row r="457" spans="3:16" ht="37.5" customHeight="1"/>
    <row r="462" spans="3:16" ht="23.25">
      <c r="C462" s="110" t="s">
        <v>452</v>
      </c>
      <c r="D462" s="110"/>
      <c r="E462" s="110"/>
      <c r="F462" s="110"/>
      <c r="G462" s="110"/>
      <c r="H462" s="110"/>
      <c r="I462" s="110"/>
      <c r="J462" s="110"/>
      <c r="K462" s="110"/>
      <c r="L462" s="110"/>
      <c r="M462" s="110"/>
      <c r="N462" s="110"/>
      <c r="O462" s="110"/>
      <c r="P462" s="110"/>
    </row>
    <row r="464" spans="3:16" ht="23.25">
      <c r="C464" s="55" t="s">
        <v>113</v>
      </c>
      <c r="D464" s="76" t="s">
        <v>335</v>
      </c>
      <c r="E464" s="55" t="s">
        <v>336</v>
      </c>
      <c r="F464" s="55" t="s">
        <v>337</v>
      </c>
      <c r="G464" s="55" t="s">
        <v>338</v>
      </c>
      <c r="H464" s="55" t="s">
        <v>115</v>
      </c>
    </row>
    <row r="465" spans="3:16" ht="42">
      <c r="C465" s="56" t="s">
        <v>453</v>
      </c>
      <c r="D465" s="57">
        <v>10</v>
      </c>
      <c r="E465" s="57">
        <v>0</v>
      </c>
      <c r="F465" s="57">
        <v>1</v>
      </c>
      <c r="G465" s="57">
        <v>0</v>
      </c>
      <c r="H465" s="57">
        <v>11</v>
      </c>
    </row>
    <row r="466" spans="3:16" ht="21">
      <c r="C466" s="56" t="s">
        <v>454</v>
      </c>
      <c r="D466" s="57">
        <v>14</v>
      </c>
      <c r="E466" s="57">
        <v>3</v>
      </c>
      <c r="F466" s="57">
        <v>0</v>
      </c>
      <c r="G466" s="57">
        <v>0</v>
      </c>
      <c r="H466" s="57">
        <v>17</v>
      </c>
    </row>
    <row r="467" spans="3:16" ht="42">
      <c r="C467" s="56" t="s">
        <v>455</v>
      </c>
      <c r="D467" s="57">
        <v>13</v>
      </c>
      <c r="E467" s="57">
        <v>0</v>
      </c>
      <c r="F467" s="57">
        <v>0</v>
      </c>
      <c r="G467" s="57">
        <v>0</v>
      </c>
      <c r="H467" s="57">
        <v>13</v>
      </c>
    </row>
    <row r="468" spans="3:16" ht="21">
      <c r="C468" s="56" t="s">
        <v>48</v>
      </c>
      <c r="D468" s="57">
        <v>249</v>
      </c>
      <c r="E468" s="57">
        <v>16</v>
      </c>
      <c r="F468" s="57">
        <v>7</v>
      </c>
      <c r="G468" s="57">
        <v>0</v>
      </c>
      <c r="H468" s="57">
        <v>272</v>
      </c>
    </row>
    <row r="469" spans="3:16" ht="21">
      <c r="C469" s="56" t="s">
        <v>598</v>
      </c>
      <c r="D469" s="57">
        <v>605</v>
      </c>
      <c r="E469" s="57">
        <v>116</v>
      </c>
      <c r="F469" s="57">
        <v>99</v>
      </c>
      <c r="G469" s="57">
        <v>12</v>
      </c>
      <c r="H469" s="57">
        <v>832</v>
      </c>
    </row>
    <row r="471" spans="3:16" ht="23.25">
      <c r="C471" s="55" t="s">
        <v>114</v>
      </c>
      <c r="D471" s="76" t="s">
        <v>335</v>
      </c>
      <c r="E471" s="55" t="s">
        <v>336</v>
      </c>
      <c r="F471" s="55" t="s">
        <v>337</v>
      </c>
      <c r="G471" s="55" t="s">
        <v>338</v>
      </c>
      <c r="H471" s="55" t="s">
        <v>115</v>
      </c>
    </row>
    <row r="472" spans="3:16" ht="42">
      <c r="C472" s="56" t="s">
        <v>453</v>
      </c>
      <c r="D472" s="82">
        <v>1.0559662090813094E-2</v>
      </c>
      <c r="E472" s="82">
        <v>0</v>
      </c>
      <c r="F472" s="82">
        <v>9.3457943925233638E-3</v>
      </c>
      <c r="G472" s="82">
        <v>0</v>
      </c>
      <c r="H472" s="82">
        <v>9.0684253915910961E-3</v>
      </c>
    </row>
    <row r="473" spans="3:16" ht="21">
      <c r="C473" s="56" t="s">
        <v>454</v>
      </c>
      <c r="D473" s="82">
        <v>1.4783526927138331E-2</v>
      </c>
      <c r="E473" s="82">
        <v>2.0408163265306121E-2</v>
      </c>
      <c r="F473" s="82">
        <v>0</v>
      </c>
      <c r="G473" s="82">
        <v>0</v>
      </c>
      <c r="H473" s="82">
        <v>1.4014839241549877E-2</v>
      </c>
    </row>
    <row r="474" spans="3:16" ht="42">
      <c r="C474" s="56" t="s">
        <v>455</v>
      </c>
      <c r="D474" s="82">
        <v>1.3727560718057022E-2</v>
      </c>
      <c r="E474" s="82">
        <v>0</v>
      </c>
      <c r="F474" s="82">
        <v>0</v>
      </c>
      <c r="G474" s="82">
        <v>0</v>
      </c>
      <c r="H474" s="82">
        <v>1.0717230008244023E-2</v>
      </c>
    </row>
    <row r="475" spans="3:16" ht="21">
      <c r="C475" s="56" t="s">
        <v>48</v>
      </c>
      <c r="D475" s="82">
        <v>0.26293558606124606</v>
      </c>
      <c r="E475" s="82">
        <v>0.10884353741496598</v>
      </c>
      <c r="F475" s="82">
        <v>6.5420560747663545E-2</v>
      </c>
      <c r="G475" s="82">
        <v>0</v>
      </c>
      <c r="H475" s="82">
        <v>0.22423742786479803</v>
      </c>
    </row>
    <row r="476" spans="3:16" ht="44.25" customHeight="1">
      <c r="C476" s="56" t="s">
        <v>598</v>
      </c>
      <c r="D476" s="82">
        <v>0.63885955649419224</v>
      </c>
      <c r="E476" s="82">
        <v>0.78911564625850339</v>
      </c>
      <c r="F476" s="82">
        <v>0.92523364485981308</v>
      </c>
      <c r="G476" s="82">
        <v>1</v>
      </c>
      <c r="H476" s="82">
        <v>0.68590272052761747</v>
      </c>
    </row>
    <row r="477" spans="3:16" ht="44.25" customHeight="1"/>
    <row r="478" spans="3:16" ht="23.25">
      <c r="C478" s="110" t="s">
        <v>456</v>
      </c>
      <c r="D478" s="110"/>
      <c r="E478" s="110"/>
      <c r="F478" s="110"/>
      <c r="G478" s="110"/>
      <c r="H478" s="110"/>
      <c r="I478" s="110"/>
      <c r="J478" s="110"/>
      <c r="K478" s="110"/>
      <c r="L478" s="110"/>
      <c r="M478" s="110"/>
      <c r="N478" s="110"/>
      <c r="O478" s="110"/>
      <c r="P478" s="110"/>
    </row>
    <row r="480" spans="3:16" ht="23.25">
      <c r="C480" s="55" t="s">
        <v>113</v>
      </c>
      <c r="D480" s="76" t="s">
        <v>335</v>
      </c>
      <c r="E480" s="55" t="s">
        <v>336</v>
      </c>
      <c r="F480" s="55" t="s">
        <v>337</v>
      </c>
      <c r="G480" s="55" t="s">
        <v>338</v>
      </c>
      <c r="H480" s="55" t="s">
        <v>115</v>
      </c>
    </row>
    <row r="481" spans="3:8" ht="42">
      <c r="C481" s="56" t="s">
        <v>457</v>
      </c>
      <c r="D481" s="57">
        <v>46</v>
      </c>
      <c r="E481" s="57">
        <v>2</v>
      </c>
      <c r="F481" s="57">
        <v>0</v>
      </c>
      <c r="G481" s="57">
        <v>0</v>
      </c>
      <c r="H481" s="57">
        <v>48</v>
      </c>
    </row>
    <row r="482" spans="3:8" ht="42">
      <c r="C482" s="56" t="s">
        <v>458</v>
      </c>
      <c r="D482" s="57">
        <v>405</v>
      </c>
      <c r="E482" s="57">
        <v>65</v>
      </c>
      <c r="F482" s="57">
        <v>59</v>
      </c>
      <c r="G482" s="57">
        <v>0</v>
      </c>
      <c r="H482" s="57">
        <v>529</v>
      </c>
    </row>
    <row r="483" spans="3:8" ht="21">
      <c r="C483" s="56" t="s">
        <v>459</v>
      </c>
      <c r="D483" s="57">
        <v>46</v>
      </c>
      <c r="E483" s="57">
        <v>6</v>
      </c>
      <c r="F483" s="57">
        <v>7</v>
      </c>
      <c r="G483" s="57">
        <v>0</v>
      </c>
      <c r="H483" s="57">
        <v>59</v>
      </c>
    </row>
    <row r="484" spans="3:8" ht="21">
      <c r="C484" s="56" t="s">
        <v>460</v>
      </c>
      <c r="D484" s="57">
        <v>10</v>
      </c>
      <c r="E484" s="57">
        <v>2</v>
      </c>
      <c r="F484" s="57">
        <v>2</v>
      </c>
      <c r="G484" s="57">
        <v>0</v>
      </c>
      <c r="H484" s="57">
        <v>14</v>
      </c>
    </row>
    <row r="485" spans="3:8" ht="42">
      <c r="C485" s="56" t="s">
        <v>461</v>
      </c>
      <c r="D485" s="57">
        <v>65</v>
      </c>
      <c r="E485" s="57">
        <v>6</v>
      </c>
      <c r="F485" s="57">
        <v>4</v>
      </c>
      <c r="G485" s="57">
        <v>1</v>
      </c>
      <c r="H485" s="57">
        <v>76</v>
      </c>
    </row>
    <row r="486" spans="3:8" ht="21">
      <c r="C486" s="56" t="s">
        <v>598</v>
      </c>
      <c r="D486" s="57">
        <v>364</v>
      </c>
      <c r="E486" s="57">
        <v>59</v>
      </c>
      <c r="F486" s="57">
        <v>29</v>
      </c>
      <c r="G486" s="57">
        <v>0</v>
      </c>
      <c r="H486" s="57">
        <v>452</v>
      </c>
    </row>
    <row r="488" spans="3:8" ht="23.25">
      <c r="C488" s="55" t="s">
        <v>114</v>
      </c>
      <c r="D488" s="55" t="s">
        <v>335</v>
      </c>
      <c r="E488" s="55" t="s">
        <v>336</v>
      </c>
      <c r="F488" s="55" t="s">
        <v>337</v>
      </c>
      <c r="G488" s="55" t="s">
        <v>338</v>
      </c>
      <c r="H488" s="55" t="s">
        <v>115</v>
      </c>
    </row>
    <row r="489" spans="3:8" ht="42">
      <c r="C489" s="56" t="s">
        <v>457</v>
      </c>
      <c r="D489" s="82">
        <v>4.8574445617740235E-2</v>
      </c>
      <c r="E489" s="82">
        <v>1.3605442176870748E-2</v>
      </c>
      <c r="F489" s="82">
        <v>0</v>
      </c>
      <c r="G489" s="82">
        <v>0</v>
      </c>
      <c r="H489" s="82">
        <v>3.9571310799670238E-2</v>
      </c>
    </row>
    <row r="490" spans="3:8" ht="42">
      <c r="C490" s="56" t="s">
        <v>458</v>
      </c>
      <c r="D490" s="82">
        <v>0.42766631467793031</v>
      </c>
      <c r="E490" s="82">
        <v>0.44217687074829931</v>
      </c>
      <c r="F490" s="82">
        <v>0.55140186915887845</v>
      </c>
      <c r="G490" s="82">
        <v>0</v>
      </c>
      <c r="H490" s="82">
        <v>0.43610882110469912</v>
      </c>
    </row>
    <row r="491" spans="3:8" ht="21">
      <c r="C491" s="56" t="s">
        <v>459</v>
      </c>
      <c r="D491" s="82">
        <v>4.8574445617740235E-2</v>
      </c>
      <c r="E491" s="82">
        <v>4.0816326530612242E-2</v>
      </c>
      <c r="F491" s="82">
        <v>6.5420560747663545E-2</v>
      </c>
      <c r="G491" s="82">
        <v>0</v>
      </c>
      <c r="H491" s="82">
        <v>4.8639736191261336E-2</v>
      </c>
    </row>
    <row r="492" spans="3:8" ht="21">
      <c r="C492" s="56" t="s">
        <v>460</v>
      </c>
      <c r="D492" s="82">
        <v>1.0559662090813094E-2</v>
      </c>
      <c r="E492" s="82">
        <v>1.3605442176870748E-2</v>
      </c>
      <c r="F492" s="82">
        <v>1.8691588785046728E-2</v>
      </c>
      <c r="G492" s="82">
        <v>0</v>
      </c>
      <c r="H492" s="82">
        <v>1.1541632316570486E-2</v>
      </c>
    </row>
    <row r="493" spans="3:8" ht="42">
      <c r="C493" s="56" t="s">
        <v>461</v>
      </c>
      <c r="D493" s="82">
        <v>6.863780359028511E-2</v>
      </c>
      <c r="E493" s="82">
        <v>4.0816326530612242E-2</v>
      </c>
      <c r="F493" s="82">
        <v>3.7383177570093455E-2</v>
      </c>
      <c r="G493" s="82">
        <v>8.3333333333333329E-2</v>
      </c>
      <c r="H493" s="82">
        <v>6.2654575432811208E-2</v>
      </c>
    </row>
    <row r="494" spans="3:8" ht="21">
      <c r="C494" s="56" t="s">
        <v>598</v>
      </c>
      <c r="D494" s="82">
        <v>0.38437170010559663</v>
      </c>
      <c r="E494" s="82">
        <v>0.40136054421768708</v>
      </c>
      <c r="F494" s="82">
        <v>0.27102803738317754</v>
      </c>
      <c r="G494" s="82">
        <v>0</v>
      </c>
      <c r="H494" s="82">
        <v>0.37262984336356142</v>
      </c>
    </row>
    <row r="497" spans="3:16" ht="23.25">
      <c r="C497" s="110" t="s">
        <v>462</v>
      </c>
      <c r="D497" s="110"/>
      <c r="E497" s="110"/>
      <c r="F497" s="110"/>
      <c r="G497" s="110"/>
      <c r="H497" s="110"/>
      <c r="I497" s="110"/>
      <c r="J497" s="110"/>
      <c r="K497" s="110"/>
      <c r="L497" s="110"/>
      <c r="M497" s="110"/>
      <c r="N497" s="110"/>
      <c r="O497" s="110"/>
      <c r="P497" s="110"/>
    </row>
    <row r="498" spans="3:16" ht="43.5" customHeight="1"/>
    <row r="499" spans="3:16" ht="30" customHeight="1">
      <c r="C499" s="55" t="s">
        <v>113</v>
      </c>
      <c r="D499" s="55" t="s">
        <v>336</v>
      </c>
      <c r="E499" s="55" t="s">
        <v>337</v>
      </c>
      <c r="F499" s="55" t="s">
        <v>338</v>
      </c>
      <c r="G499" s="55" t="s">
        <v>115</v>
      </c>
    </row>
    <row r="500" spans="3:16" ht="21">
      <c r="C500" s="64" t="s">
        <v>47</v>
      </c>
      <c r="D500" s="57">
        <v>61</v>
      </c>
      <c r="E500" s="57">
        <v>55</v>
      </c>
      <c r="F500" s="57">
        <v>7</v>
      </c>
      <c r="G500" s="57">
        <v>123</v>
      </c>
    </row>
    <row r="501" spans="3:16" ht="21">
      <c r="C501" s="64" t="s">
        <v>48</v>
      </c>
      <c r="D501" s="57">
        <v>6</v>
      </c>
      <c r="E501" s="57">
        <v>7</v>
      </c>
      <c r="F501" s="57">
        <v>2</v>
      </c>
      <c r="G501" s="57">
        <v>15</v>
      </c>
    </row>
    <row r="502" spans="3:16" ht="21">
      <c r="C502" s="64" t="s">
        <v>598</v>
      </c>
      <c r="D502" s="57">
        <v>74</v>
      </c>
      <c r="E502" s="57">
        <v>3</v>
      </c>
      <c r="F502" s="57">
        <v>3</v>
      </c>
      <c r="G502" s="57">
        <v>80</v>
      </c>
    </row>
    <row r="503" spans="3:16" ht="15" customHeight="1"/>
    <row r="504" spans="3:16" ht="23.25">
      <c r="C504" s="55" t="s">
        <v>114</v>
      </c>
      <c r="D504" s="55" t="s">
        <v>336</v>
      </c>
      <c r="E504" s="55" t="s">
        <v>337</v>
      </c>
      <c r="F504" s="55" t="s">
        <v>338</v>
      </c>
      <c r="G504" s="55" t="s">
        <v>115</v>
      </c>
    </row>
    <row r="505" spans="3:16" ht="21">
      <c r="C505" s="64" t="s">
        <v>47</v>
      </c>
      <c r="D505" s="60">
        <v>0.41496598639455784</v>
      </c>
      <c r="E505" s="60">
        <v>0.84615384615384615</v>
      </c>
      <c r="F505" s="60">
        <v>0.58333333333333337</v>
      </c>
      <c r="G505" s="60">
        <v>0.5491071428571429</v>
      </c>
    </row>
    <row r="506" spans="3:16" ht="21">
      <c r="C506" s="64" t="s">
        <v>48</v>
      </c>
      <c r="D506" s="60">
        <v>4.0816326530612242E-2</v>
      </c>
      <c r="E506" s="60">
        <v>0.1076923076923077</v>
      </c>
      <c r="F506" s="60">
        <v>0.16666666666666666</v>
      </c>
      <c r="G506" s="60">
        <v>6.6964285714285712E-2</v>
      </c>
    </row>
    <row r="507" spans="3:16" ht="21">
      <c r="C507" s="64" t="s">
        <v>598</v>
      </c>
      <c r="D507" s="60">
        <v>0.50340136054421769</v>
      </c>
      <c r="E507" s="60">
        <v>4.6153846153846156E-2</v>
      </c>
      <c r="F507" s="60">
        <v>0.25</v>
      </c>
      <c r="G507" s="60">
        <v>0.35714285714285715</v>
      </c>
    </row>
    <row r="509" spans="3:16" ht="32.25" hidden="1" customHeight="1">
      <c r="C509" s="110" t="s">
        <v>463</v>
      </c>
      <c r="D509" s="110"/>
      <c r="E509" s="110"/>
      <c r="F509" s="110"/>
      <c r="G509" s="110"/>
      <c r="H509" s="110"/>
      <c r="I509" s="110"/>
      <c r="J509" s="110"/>
      <c r="K509" s="110"/>
      <c r="L509" s="110"/>
      <c r="M509" s="110"/>
      <c r="N509" s="110"/>
      <c r="O509" s="110"/>
      <c r="P509" s="110"/>
    </row>
    <row r="510" spans="3:16" ht="38.25" customHeight="1"/>
    <row r="511" spans="3:16" ht="23.25">
      <c r="C511" s="55" t="s">
        <v>113</v>
      </c>
      <c r="D511" s="55" t="s">
        <v>336</v>
      </c>
      <c r="E511" s="55" t="s">
        <v>337</v>
      </c>
      <c r="F511" s="55" t="s">
        <v>338</v>
      </c>
    </row>
    <row r="512" spans="3:16" ht="21">
      <c r="C512" s="56" t="s">
        <v>464</v>
      </c>
      <c r="D512" s="57">
        <v>34</v>
      </c>
      <c r="E512" s="57">
        <v>24</v>
      </c>
      <c r="F512" s="57">
        <v>4</v>
      </c>
    </row>
    <row r="513" spans="3:16" ht="42">
      <c r="C513" s="56" t="s">
        <v>465</v>
      </c>
      <c r="D513" s="57">
        <v>27</v>
      </c>
      <c r="E513" s="57">
        <v>42</v>
      </c>
      <c r="F513" s="57">
        <v>5</v>
      </c>
    </row>
    <row r="514" spans="3:16" ht="42">
      <c r="C514" s="56" t="s">
        <v>466</v>
      </c>
      <c r="D514" s="57">
        <v>5</v>
      </c>
      <c r="E514" s="57">
        <v>2</v>
      </c>
      <c r="F514" s="57">
        <v>0</v>
      </c>
    </row>
    <row r="515" spans="3:16" ht="21">
      <c r="C515" s="56" t="s">
        <v>467</v>
      </c>
      <c r="D515" s="57">
        <v>9</v>
      </c>
      <c r="E515" s="57">
        <v>3</v>
      </c>
      <c r="F515" s="57">
        <v>0</v>
      </c>
    </row>
    <row r="516" spans="3:16" ht="21">
      <c r="C516" s="56" t="s">
        <v>598</v>
      </c>
      <c r="D516" s="57">
        <v>67</v>
      </c>
      <c r="E516" s="57">
        <v>36</v>
      </c>
      <c r="F516" s="57">
        <v>3</v>
      </c>
    </row>
    <row r="517" spans="3:16" ht="20.25" customHeight="1">
      <c r="F517" s="1" t="s">
        <v>65</v>
      </c>
    </row>
    <row r="518" spans="3:16" ht="23.25">
      <c r="C518" s="55" t="s">
        <v>114</v>
      </c>
      <c r="D518" s="55" t="s">
        <v>336</v>
      </c>
      <c r="E518" s="55" t="s">
        <v>337</v>
      </c>
      <c r="F518" s="55" t="s">
        <v>338</v>
      </c>
    </row>
    <row r="519" spans="3:16" ht="21">
      <c r="C519" s="56" t="s">
        <v>464</v>
      </c>
      <c r="D519" s="60">
        <v>0.23129251700680273</v>
      </c>
      <c r="E519" s="60">
        <v>0.22429906542056074</v>
      </c>
      <c r="F519" s="60">
        <v>0.33333333333333331</v>
      </c>
    </row>
    <row r="520" spans="3:16" ht="42">
      <c r="C520" s="56" t="s">
        <v>465</v>
      </c>
      <c r="D520" s="60">
        <v>0.18367346938775511</v>
      </c>
      <c r="E520" s="60">
        <v>0.3925233644859813</v>
      </c>
      <c r="F520" s="60">
        <v>0.41666666666666669</v>
      </c>
    </row>
    <row r="521" spans="3:16" ht="42">
      <c r="C521" s="56" t="s">
        <v>466</v>
      </c>
      <c r="D521" s="60">
        <v>3.4013605442176874E-2</v>
      </c>
      <c r="E521" s="60">
        <v>1.8691588785046728E-2</v>
      </c>
      <c r="F521" s="60">
        <v>0</v>
      </c>
    </row>
    <row r="522" spans="3:16" ht="21">
      <c r="C522" s="56" t="s">
        <v>467</v>
      </c>
      <c r="D522" s="60">
        <v>6.1224489795918366E-2</v>
      </c>
      <c r="E522" s="60">
        <v>2.8037383177570093E-2</v>
      </c>
      <c r="F522" s="60">
        <v>0</v>
      </c>
    </row>
    <row r="523" spans="3:16" ht="21">
      <c r="C523" s="56" t="s">
        <v>598</v>
      </c>
      <c r="D523" s="60">
        <v>0.45578231292517007</v>
      </c>
      <c r="E523" s="60">
        <v>0.3364485981308411</v>
      </c>
      <c r="F523" s="60">
        <v>0.25</v>
      </c>
    </row>
    <row r="524" spans="3:16" ht="45.75" customHeight="1"/>
    <row r="525" spans="3:16" ht="23.25">
      <c r="C525" s="110" t="s">
        <v>468</v>
      </c>
      <c r="D525" s="110"/>
      <c r="E525" s="110"/>
      <c r="F525" s="110"/>
      <c r="G525" s="110"/>
      <c r="H525" s="110"/>
      <c r="I525" s="110"/>
      <c r="J525" s="110"/>
      <c r="K525" s="110"/>
      <c r="L525" s="110"/>
      <c r="M525" s="110"/>
      <c r="N525" s="110"/>
      <c r="O525" s="110"/>
      <c r="P525" s="110"/>
    </row>
    <row r="526" spans="3:16" ht="46.5" customHeight="1"/>
    <row r="527" spans="3:16" ht="23.25">
      <c r="C527" s="55" t="s">
        <v>113</v>
      </c>
      <c r="D527" s="55" t="s">
        <v>336</v>
      </c>
      <c r="E527" s="55" t="s">
        <v>337</v>
      </c>
      <c r="F527" s="55" t="s">
        <v>338</v>
      </c>
    </row>
    <row r="528" spans="3:16" ht="21">
      <c r="C528" s="64" t="s">
        <v>47</v>
      </c>
      <c r="D528" s="57">
        <v>63</v>
      </c>
      <c r="E528" s="57">
        <v>66</v>
      </c>
      <c r="F528" s="57">
        <v>8</v>
      </c>
    </row>
    <row r="529" spans="3:16" ht="21">
      <c r="C529" s="64" t="s">
        <v>48</v>
      </c>
      <c r="D529" s="57">
        <v>12</v>
      </c>
      <c r="E529" s="57">
        <v>5</v>
      </c>
      <c r="F529" s="57">
        <v>1</v>
      </c>
    </row>
    <row r="530" spans="3:16" ht="21">
      <c r="C530" s="64" t="s">
        <v>598</v>
      </c>
      <c r="D530" s="57">
        <v>72</v>
      </c>
      <c r="E530" s="57">
        <v>36</v>
      </c>
      <c r="F530" s="57">
        <v>3</v>
      </c>
    </row>
    <row r="532" spans="3:16" ht="23.25">
      <c r="C532" s="55" t="s">
        <v>114</v>
      </c>
      <c r="D532" s="55" t="s">
        <v>336</v>
      </c>
      <c r="E532" s="55" t="s">
        <v>337</v>
      </c>
      <c r="F532" s="55" t="s">
        <v>338</v>
      </c>
    </row>
    <row r="533" spans="3:16" ht="21">
      <c r="C533" s="64" t="s">
        <v>47</v>
      </c>
      <c r="D533" s="60">
        <v>0.42857142857142855</v>
      </c>
      <c r="E533" s="60">
        <v>0.61682242990654201</v>
      </c>
      <c r="F533" s="60">
        <v>0.66666666666666663</v>
      </c>
    </row>
    <row r="534" spans="3:16" ht="21">
      <c r="C534" s="64" t="s">
        <v>48</v>
      </c>
      <c r="D534" s="60">
        <v>8.1632653061224483E-2</v>
      </c>
      <c r="E534" s="60">
        <v>4.6728971962616821E-2</v>
      </c>
      <c r="F534" s="60">
        <v>8.3333333333333329E-2</v>
      </c>
    </row>
    <row r="535" spans="3:16" ht="21">
      <c r="C535" s="64" t="s">
        <v>598</v>
      </c>
      <c r="D535" s="60">
        <v>0.48979591836734693</v>
      </c>
      <c r="E535" s="60">
        <v>0.3364485981308411</v>
      </c>
      <c r="F535" s="60">
        <v>0.25</v>
      </c>
    </row>
    <row r="536" spans="3:16" ht="56.25" customHeight="1"/>
    <row r="537" spans="3:16" ht="23.25">
      <c r="C537" s="110" t="s">
        <v>469</v>
      </c>
      <c r="D537" s="110"/>
      <c r="E537" s="110"/>
      <c r="F537" s="110"/>
      <c r="G537" s="110"/>
      <c r="H537" s="110"/>
      <c r="I537" s="110"/>
      <c r="J537" s="110"/>
      <c r="K537" s="110"/>
      <c r="L537" s="110"/>
      <c r="M537" s="110"/>
      <c r="N537" s="110"/>
      <c r="O537" s="110"/>
      <c r="P537" s="110"/>
    </row>
    <row r="539" spans="3:16" ht="23.25">
      <c r="C539" s="55" t="s">
        <v>113</v>
      </c>
      <c r="D539" s="55" t="s">
        <v>336</v>
      </c>
      <c r="E539" s="55" t="s">
        <v>337</v>
      </c>
      <c r="F539" s="55" t="s">
        <v>338</v>
      </c>
    </row>
    <row r="540" spans="3:16" ht="42">
      <c r="C540" s="64" t="s">
        <v>470</v>
      </c>
      <c r="D540" s="57">
        <v>7</v>
      </c>
      <c r="E540" s="57">
        <v>2</v>
      </c>
      <c r="F540" s="57">
        <v>0</v>
      </c>
    </row>
    <row r="541" spans="3:16" ht="42">
      <c r="C541" s="64" t="s">
        <v>471</v>
      </c>
      <c r="D541" s="57">
        <v>43</v>
      </c>
      <c r="E541" s="57">
        <v>40</v>
      </c>
      <c r="F541" s="57">
        <v>4</v>
      </c>
    </row>
    <row r="542" spans="3:16" ht="42">
      <c r="C542" s="64" t="s">
        <v>472</v>
      </c>
      <c r="D542" s="57">
        <v>19</v>
      </c>
      <c r="E542" s="57">
        <v>17</v>
      </c>
      <c r="F542" s="57">
        <v>3</v>
      </c>
    </row>
    <row r="543" spans="3:16" ht="42">
      <c r="C543" s="64" t="s">
        <v>473</v>
      </c>
      <c r="D543" s="57">
        <v>3</v>
      </c>
      <c r="E543" s="57">
        <v>3</v>
      </c>
      <c r="F543" s="57">
        <v>1</v>
      </c>
    </row>
    <row r="544" spans="3:16" ht="42">
      <c r="C544" s="64" t="s">
        <v>474</v>
      </c>
      <c r="D544" s="57">
        <v>0</v>
      </c>
      <c r="E544" s="57">
        <v>0</v>
      </c>
      <c r="F544" s="57">
        <v>1</v>
      </c>
    </row>
    <row r="545" spans="3:16" ht="42">
      <c r="C545" s="64" t="s">
        <v>475</v>
      </c>
      <c r="D545" s="57">
        <v>0</v>
      </c>
      <c r="E545" s="57">
        <v>0</v>
      </c>
      <c r="F545" s="57">
        <v>0</v>
      </c>
    </row>
    <row r="546" spans="3:16" ht="21">
      <c r="C546" s="64" t="s">
        <v>476</v>
      </c>
      <c r="D546" s="57">
        <v>0</v>
      </c>
      <c r="E546" s="57">
        <v>0</v>
      </c>
      <c r="F546" s="57">
        <v>0</v>
      </c>
    </row>
    <row r="547" spans="3:16" ht="21">
      <c r="C547" s="64" t="s">
        <v>598</v>
      </c>
      <c r="D547" s="57">
        <v>75</v>
      </c>
      <c r="E547" s="57">
        <v>45</v>
      </c>
      <c r="F547" s="57">
        <v>3</v>
      </c>
    </row>
    <row r="549" spans="3:16" ht="23.25">
      <c r="C549" s="55" t="s">
        <v>114</v>
      </c>
      <c r="D549" s="55" t="s">
        <v>336</v>
      </c>
      <c r="E549" s="55" t="s">
        <v>337</v>
      </c>
      <c r="F549" s="55" t="s">
        <v>338</v>
      </c>
    </row>
    <row r="550" spans="3:16" ht="42">
      <c r="C550" s="64" t="s">
        <v>470</v>
      </c>
      <c r="D550" s="60">
        <v>4.7619047619047616E-2</v>
      </c>
      <c r="E550" s="60">
        <v>1.8691588785046728E-2</v>
      </c>
      <c r="F550" s="60">
        <v>0</v>
      </c>
    </row>
    <row r="551" spans="3:16" ht="42">
      <c r="C551" s="64" t="s">
        <v>471</v>
      </c>
      <c r="D551" s="60">
        <v>0.29251700680272108</v>
      </c>
      <c r="E551" s="60">
        <v>0.37383177570093457</v>
      </c>
      <c r="F551" s="60">
        <v>0.33333333333333331</v>
      </c>
    </row>
    <row r="552" spans="3:16" ht="42">
      <c r="C552" s="64" t="s">
        <v>472</v>
      </c>
      <c r="D552" s="60">
        <v>0.12925170068027211</v>
      </c>
      <c r="E552" s="60">
        <v>0.15887850467289719</v>
      </c>
      <c r="F552" s="60">
        <v>0.25</v>
      </c>
    </row>
    <row r="553" spans="3:16" ht="42">
      <c r="C553" s="64" t="s">
        <v>473</v>
      </c>
      <c r="D553" s="60">
        <v>2.0408163265306121E-2</v>
      </c>
      <c r="E553" s="60">
        <v>2.8037383177570093E-2</v>
      </c>
      <c r="F553" s="60">
        <v>8.3333333333333329E-2</v>
      </c>
    </row>
    <row r="554" spans="3:16" ht="42">
      <c r="C554" s="64" t="s">
        <v>474</v>
      </c>
      <c r="D554" s="60">
        <v>0</v>
      </c>
      <c r="E554" s="60">
        <v>0</v>
      </c>
      <c r="F554" s="60">
        <v>8.3333333333333329E-2</v>
      </c>
    </row>
    <row r="555" spans="3:16" ht="42">
      <c r="C555" s="64" t="s">
        <v>475</v>
      </c>
      <c r="D555" s="60">
        <v>0</v>
      </c>
      <c r="E555" s="60">
        <v>0</v>
      </c>
      <c r="F555" s="60">
        <v>0</v>
      </c>
    </row>
    <row r="556" spans="3:16" ht="21">
      <c r="C556" s="64" t="s">
        <v>476</v>
      </c>
      <c r="D556" s="60">
        <v>0</v>
      </c>
      <c r="E556" s="60">
        <v>0</v>
      </c>
      <c r="F556" s="60">
        <v>0</v>
      </c>
    </row>
    <row r="557" spans="3:16" ht="21">
      <c r="C557" s="64" t="s">
        <v>598</v>
      </c>
      <c r="D557" s="60">
        <v>0.51020408163265307</v>
      </c>
      <c r="E557" s="60">
        <v>0.42056074766355139</v>
      </c>
      <c r="F557" s="60">
        <v>0.25</v>
      </c>
    </row>
    <row r="558" spans="3:16" ht="21">
      <c r="C558" s="75"/>
      <c r="D558" s="74"/>
      <c r="E558" s="74"/>
      <c r="F558" s="74"/>
    </row>
    <row r="559" spans="3:16" ht="23.25">
      <c r="C559" s="110" t="s">
        <v>477</v>
      </c>
      <c r="D559" s="110"/>
      <c r="E559" s="110"/>
      <c r="F559" s="110"/>
      <c r="G559" s="110"/>
      <c r="H559" s="110"/>
      <c r="I559" s="110"/>
      <c r="J559" s="110"/>
      <c r="K559" s="110"/>
      <c r="L559" s="110"/>
      <c r="M559" s="110"/>
      <c r="N559" s="110"/>
      <c r="O559" s="110"/>
      <c r="P559" s="110"/>
    </row>
    <row r="560" spans="3:16" ht="21">
      <c r="C560" s="75"/>
      <c r="D560" s="74"/>
      <c r="E560" s="74"/>
      <c r="F560" s="74"/>
    </row>
    <row r="561" spans="3:7" ht="23.25">
      <c r="C561" s="55" t="s">
        <v>113</v>
      </c>
      <c r="D561" s="55" t="s">
        <v>336</v>
      </c>
      <c r="E561" s="55" t="s">
        <v>337</v>
      </c>
      <c r="F561" s="55" t="s">
        <v>338</v>
      </c>
      <c r="G561" s="55" t="s">
        <v>115</v>
      </c>
    </row>
    <row r="562" spans="3:7" ht="23.25" customHeight="1">
      <c r="C562" s="83" t="s">
        <v>478</v>
      </c>
      <c r="D562" s="57">
        <v>0</v>
      </c>
      <c r="E562" s="57">
        <v>0</v>
      </c>
      <c r="F562" s="57">
        <v>0</v>
      </c>
      <c r="G562" s="57">
        <v>0</v>
      </c>
    </row>
    <row r="563" spans="3:7" ht="39" customHeight="1">
      <c r="C563" s="83" t="s">
        <v>479</v>
      </c>
      <c r="D563" s="57">
        <v>4</v>
      </c>
      <c r="E563" s="57">
        <v>14</v>
      </c>
      <c r="F563" s="57">
        <v>0</v>
      </c>
      <c r="G563" s="57">
        <v>18</v>
      </c>
    </row>
    <row r="564" spans="3:7" ht="61.5" customHeight="1">
      <c r="C564" s="83" t="s">
        <v>480</v>
      </c>
      <c r="D564" s="57">
        <v>1</v>
      </c>
      <c r="E564" s="57">
        <v>1</v>
      </c>
      <c r="F564" s="57">
        <v>0</v>
      </c>
      <c r="G564" s="57">
        <v>2</v>
      </c>
    </row>
    <row r="565" spans="3:7" ht="52.5" customHeight="1">
      <c r="C565" s="83" t="s">
        <v>481</v>
      </c>
      <c r="D565" s="57">
        <v>0</v>
      </c>
      <c r="E565" s="57">
        <v>0</v>
      </c>
      <c r="F565" s="57">
        <v>0</v>
      </c>
      <c r="G565" s="57">
        <v>0</v>
      </c>
    </row>
    <row r="566" spans="3:7" ht="23.25" customHeight="1">
      <c r="C566" s="83" t="s">
        <v>482</v>
      </c>
      <c r="D566" s="57">
        <v>0</v>
      </c>
      <c r="E566" s="57">
        <v>3</v>
      </c>
      <c r="F566" s="57">
        <v>0</v>
      </c>
      <c r="G566" s="57">
        <v>3</v>
      </c>
    </row>
    <row r="567" spans="3:7" ht="48.75" customHeight="1">
      <c r="C567" s="83" t="s">
        <v>483</v>
      </c>
      <c r="D567" s="57">
        <v>0</v>
      </c>
      <c r="E567" s="57">
        <v>1</v>
      </c>
      <c r="F567" s="57">
        <v>0</v>
      </c>
      <c r="G567" s="57">
        <v>1</v>
      </c>
    </row>
    <row r="568" spans="3:7" ht="37.5" customHeight="1">
      <c r="C568" s="83" t="s">
        <v>484</v>
      </c>
      <c r="D568" s="57">
        <v>1</v>
      </c>
      <c r="E568" s="57">
        <v>0</v>
      </c>
      <c r="F568" s="57">
        <v>0</v>
      </c>
      <c r="G568" s="57">
        <v>1</v>
      </c>
    </row>
    <row r="569" spans="3:7" ht="54" customHeight="1">
      <c r="C569" s="83" t="s">
        <v>485</v>
      </c>
      <c r="D569" s="57">
        <v>1</v>
      </c>
      <c r="E569" s="57">
        <v>1</v>
      </c>
      <c r="F569" s="57">
        <v>1</v>
      </c>
      <c r="G569" s="57">
        <v>3</v>
      </c>
    </row>
    <row r="570" spans="3:7" ht="23.25" customHeight="1">
      <c r="C570" s="83" t="s">
        <v>486</v>
      </c>
      <c r="D570" s="57">
        <v>2</v>
      </c>
      <c r="E570" s="57">
        <v>5</v>
      </c>
      <c r="F570" s="57">
        <v>1</v>
      </c>
      <c r="G570" s="57">
        <v>8</v>
      </c>
    </row>
    <row r="571" spans="3:7" ht="45" customHeight="1">
      <c r="C571" s="83" t="s">
        <v>487</v>
      </c>
      <c r="D571" s="57">
        <v>9</v>
      </c>
      <c r="E571" s="57">
        <v>6</v>
      </c>
      <c r="F571" s="57">
        <v>0</v>
      </c>
      <c r="G571" s="57">
        <v>15</v>
      </c>
    </row>
    <row r="572" spans="3:7" ht="38.25" customHeight="1">
      <c r="C572" s="83" t="s">
        <v>488</v>
      </c>
      <c r="D572" s="57">
        <v>6</v>
      </c>
      <c r="E572" s="57">
        <v>0</v>
      </c>
      <c r="F572" s="57">
        <v>0</v>
      </c>
      <c r="G572" s="57">
        <v>6</v>
      </c>
    </row>
    <row r="573" spans="3:7" ht="67.5" customHeight="1">
      <c r="C573" s="83" t="s">
        <v>489</v>
      </c>
      <c r="D573" s="57">
        <v>0</v>
      </c>
      <c r="E573" s="57">
        <v>0</v>
      </c>
      <c r="F573" s="57">
        <v>2</v>
      </c>
      <c r="G573" s="57">
        <v>2</v>
      </c>
    </row>
    <row r="574" spans="3:7" ht="23.25" customHeight="1">
      <c r="C574" s="83" t="s">
        <v>490</v>
      </c>
      <c r="D574" s="57">
        <v>32</v>
      </c>
      <c r="E574" s="57">
        <v>13</v>
      </c>
      <c r="F574" s="57">
        <v>2</v>
      </c>
      <c r="G574" s="57">
        <v>47</v>
      </c>
    </row>
    <row r="575" spans="3:7" ht="23.25" customHeight="1">
      <c r="C575" s="83" t="s">
        <v>491</v>
      </c>
      <c r="D575" s="57">
        <v>10</v>
      </c>
      <c r="E575" s="57">
        <v>12</v>
      </c>
      <c r="F575" s="57">
        <v>1</v>
      </c>
      <c r="G575" s="57">
        <v>23</v>
      </c>
    </row>
    <row r="576" spans="3:7" ht="65.25" customHeight="1">
      <c r="C576" s="83" t="s">
        <v>492</v>
      </c>
      <c r="D576" s="57">
        <v>2</v>
      </c>
      <c r="E576" s="57">
        <v>4</v>
      </c>
      <c r="F576" s="57">
        <v>0</v>
      </c>
      <c r="G576" s="57">
        <v>6</v>
      </c>
    </row>
    <row r="577" spans="3:16" ht="41.25" customHeight="1">
      <c r="C577" s="83" t="s">
        <v>493</v>
      </c>
      <c r="D577" s="57">
        <v>3</v>
      </c>
      <c r="E577" s="57">
        <v>6</v>
      </c>
      <c r="F577" s="57">
        <v>0</v>
      </c>
      <c r="G577" s="57">
        <v>9</v>
      </c>
    </row>
    <row r="578" spans="3:16" ht="23.25" customHeight="1">
      <c r="C578" s="83" t="s">
        <v>44</v>
      </c>
      <c r="D578" s="57">
        <v>8</v>
      </c>
      <c r="E578" s="57">
        <v>5</v>
      </c>
      <c r="F578" s="57">
        <v>2</v>
      </c>
      <c r="G578" s="57">
        <v>15</v>
      </c>
    </row>
    <row r="579" spans="3:16" ht="23.25" customHeight="1">
      <c r="C579" s="83" t="s">
        <v>598</v>
      </c>
      <c r="D579" s="57">
        <v>68</v>
      </c>
      <c r="E579" s="57">
        <v>36</v>
      </c>
      <c r="F579" s="57">
        <v>3</v>
      </c>
      <c r="G579" s="57">
        <v>107</v>
      </c>
    </row>
    <row r="580" spans="3:16" ht="21">
      <c r="C580" s="75"/>
      <c r="D580" s="74"/>
      <c r="E580" s="74"/>
      <c r="F580" s="74"/>
    </row>
    <row r="581" spans="3:16" ht="23.25">
      <c r="C581" s="105" t="s">
        <v>494</v>
      </c>
      <c r="D581" s="105"/>
      <c r="E581" s="105"/>
      <c r="F581" s="105"/>
      <c r="G581" s="105"/>
      <c r="H581" s="105"/>
      <c r="I581" s="105"/>
      <c r="J581" s="105"/>
      <c r="K581" s="105"/>
      <c r="L581" s="105"/>
      <c r="M581" s="105"/>
      <c r="N581" s="105"/>
      <c r="O581" s="105"/>
      <c r="P581" s="105"/>
    </row>
    <row r="582" spans="3:16" ht="21">
      <c r="C582" s="75"/>
      <c r="D582" s="74"/>
      <c r="E582" s="74"/>
      <c r="F582" s="74"/>
    </row>
    <row r="583" spans="3:16" ht="23.25">
      <c r="C583" s="110" t="s">
        <v>495</v>
      </c>
      <c r="D583" s="110"/>
      <c r="E583" s="110"/>
      <c r="F583" s="110"/>
      <c r="G583" s="110"/>
      <c r="H583" s="110"/>
      <c r="I583" s="110"/>
      <c r="J583" s="110"/>
      <c r="K583" s="110"/>
      <c r="L583" s="110"/>
      <c r="M583" s="110"/>
      <c r="N583" s="110"/>
      <c r="O583" s="110"/>
      <c r="P583" s="110"/>
    </row>
    <row r="584" spans="3:16" ht="21">
      <c r="C584" s="75"/>
      <c r="D584" s="74"/>
      <c r="E584" s="74"/>
      <c r="F584" s="74"/>
    </row>
    <row r="585" spans="3:16" ht="23.25">
      <c r="C585" s="55" t="s">
        <v>113</v>
      </c>
      <c r="D585" s="55" t="s">
        <v>336</v>
      </c>
      <c r="E585" s="55" t="s">
        <v>337</v>
      </c>
      <c r="F585" s="55" t="s">
        <v>338</v>
      </c>
      <c r="G585" s="55" t="s">
        <v>115</v>
      </c>
    </row>
    <row r="586" spans="3:16" ht="21">
      <c r="C586" s="64" t="s">
        <v>47</v>
      </c>
      <c r="D586" s="57">
        <v>7</v>
      </c>
      <c r="E586" s="57">
        <v>4</v>
      </c>
      <c r="F586" s="57">
        <v>1</v>
      </c>
      <c r="G586" s="57">
        <v>12</v>
      </c>
    </row>
    <row r="587" spans="3:16" ht="21">
      <c r="C587" s="64" t="s">
        <v>48</v>
      </c>
      <c r="D587" s="57">
        <v>1</v>
      </c>
      <c r="E587" s="57">
        <v>0</v>
      </c>
      <c r="F587" s="57">
        <v>0</v>
      </c>
      <c r="G587" s="57">
        <v>1</v>
      </c>
    </row>
    <row r="588" spans="3:16" ht="21">
      <c r="C588" s="64" t="s">
        <v>598</v>
      </c>
      <c r="D588" s="57">
        <v>139</v>
      </c>
      <c r="E588" s="57">
        <v>103</v>
      </c>
      <c r="F588" s="57">
        <v>11</v>
      </c>
      <c r="G588" s="57">
        <v>253</v>
      </c>
    </row>
    <row r="589" spans="3:16" ht="21">
      <c r="C589" s="75"/>
      <c r="D589" s="74"/>
      <c r="E589" s="74"/>
      <c r="F589" s="74"/>
    </row>
    <row r="590" spans="3:16" ht="23.25">
      <c r="C590" s="55" t="s">
        <v>114</v>
      </c>
      <c r="D590" s="55" t="s">
        <v>336</v>
      </c>
      <c r="E590" s="55" t="s">
        <v>337</v>
      </c>
      <c r="F590" s="55" t="s">
        <v>338</v>
      </c>
      <c r="G590" s="55" t="s">
        <v>115</v>
      </c>
    </row>
    <row r="591" spans="3:16" ht="21">
      <c r="C591" s="64" t="s">
        <v>47</v>
      </c>
      <c r="D591" s="60">
        <v>4.7619047619047616E-2</v>
      </c>
      <c r="E591" s="60">
        <v>3.7383177570093455E-2</v>
      </c>
      <c r="F591" s="60">
        <v>8.3333333333333329E-2</v>
      </c>
      <c r="G591" s="60">
        <v>4.5112781954887216E-2</v>
      </c>
    </row>
    <row r="592" spans="3:16" ht="21">
      <c r="C592" s="64" t="s">
        <v>48</v>
      </c>
      <c r="D592" s="60">
        <v>6.8027210884353739E-3</v>
      </c>
      <c r="E592" s="60">
        <v>0</v>
      </c>
      <c r="F592" s="60">
        <v>0</v>
      </c>
      <c r="G592" s="60">
        <v>3.7593984962406013E-3</v>
      </c>
    </row>
    <row r="593" spans="3:16" ht="21">
      <c r="C593" s="64" t="s">
        <v>598</v>
      </c>
      <c r="D593" s="60">
        <v>0.94557823129251706</v>
      </c>
      <c r="E593" s="60">
        <v>0.96261682242990654</v>
      </c>
      <c r="F593" s="60">
        <v>0.91666666666666663</v>
      </c>
      <c r="G593" s="60">
        <v>0.95112781954887216</v>
      </c>
    </row>
    <row r="594" spans="3:16" ht="21">
      <c r="C594" s="75"/>
      <c r="D594" s="74"/>
      <c r="E594" s="74"/>
      <c r="F594" s="74"/>
    </row>
    <row r="595" spans="3:16" ht="21">
      <c r="C595" s="75"/>
      <c r="D595" s="74"/>
      <c r="E595" s="74"/>
      <c r="F595" s="74"/>
    </row>
    <row r="596" spans="3:16" ht="21">
      <c r="C596" s="75"/>
      <c r="D596" s="74"/>
      <c r="E596" s="74"/>
      <c r="F596" s="74"/>
    </row>
    <row r="597" spans="3:16" ht="21">
      <c r="C597" s="75"/>
      <c r="D597" s="74"/>
      <c r="E597" s="74"/>
      <c r="F597" s="74"/>
    </row>
    <row r="598" spans="3:16" ht="21">
      <c r="C598" s="75"/>
      <c r="D598" s="74"/>
      <c r="E598" s="74"/>
      <c r="F598" s="74"/>
    </row>
    <row r="599" spans="3:16" ht="21">
      <c r="C599" s="75"/>
      <c r="D599" s="74"/>
      <c r="E599" s="74"/>
      <c r="F599" s="74"/>
    </row>
    <row r="600" spans="3:16" ht="23.25">
      <c r="C600" s="110" t="s">
        <v>496</v>
      </c>
      <c r="D600" s="110"/>
      <c r="E600" s="110"/>
      <c r="F600" s="110"/>
      <c r="G600" s="110"/>
      <c r="H600" s="110"/>
      <c r="I600" s="110"/>
      <c r="J600" s="110"/>
      <c r="K600" s="110"/>
      <c r="L600" s="110"/>
      <c r="M600" s="110"/>
      <c r="N600" s="110"/>
      <c r="O600" s="110"/>
      <c r="P600" s="110"/>
    </row>
    <row r="601" spans="3:16" ht="21">
      <c r="C601" s="75"/>
      <c r="D601" s="74"/>
      <c r="E601" s="74"/>
      <c r="F601" s="74"/>
    </row>
    <row r="602" spans="3:16" ht="23.25">
      <c r="C602" s="55" t="s">
        <v>113</v>
      </c>
      <c r="D602" s="55" t="s">
        <v>336</v>
      </c>
      <c r="E602" s="55" t="s">
        <v>337</v>
      </c>
      <c r="F602" s="55" t="s">
        <v>338</v>
      </c>
      <c r="G602" s="55" t="s">
        <v>115</v>
      </c>
    </row>
    <row r="603" spans="3:16" ht="18.75">
      <c r="C603" s="84" t="s">
        <v>497</v>
      </c>
      <c r="D603" s="57">
        <v>4</v>
      </c>
      <c r="E603" s="57">
        <v>3</v>
      </c>
      <c r="F603" s="57">
        <v>0</v>
      </c>
      <c r="G603" s="57">
        <v>7</v>
      </c>
    </row>
    <row r="604" spans="3:16" ht="18.75">
      <c r="C604" s="84" t="s">
        <v>498</v>
      </c>
      <c r="D604" s="57">
        <v>0</v>
      </c>
      <c r="E604" s="57">
        <v>0</v>
      </c>
      <c r="F604" s="57">
        <v>0</v>
      </c>
      <c r="G604" s="57">
        <v>0</v>
      </c>
    </row>
    <row r="605" spans="3:16" ht="18.75">
      <c r="C605" s="84" t="s">
        <v>499</v>
      </c>
      <c r="D605" s="57">
        <v>0</v>
      </c>
      <c r="E605" s="57">
        <v>0</v>
      </c>
      <c r="F605" s="57">
        <v>0</v>
      </c>
      <c r="G605" s="57">
        <v>0</v>
      </c>
    </row>
    <row r="606" spans="3:16" ht="18.75">
      <c r="C606" s="84" t="s">
        <v>500</v>
      </c>
      <c r="D606" s="57">
        <v>0</v>
      </c>
      <c r="E606" s="57">
        <v>1</v>
      </c>
      <c r="F606" s="57">
        <v>0</v>
      </c>
      <c r="G606" s="57">
        <v>1</v>
      </c>
    </row>
    <row r="607" spans="3:16" ht="18.75">
      <c r="C607" s="84" t="s">
        <v>501</v>
      </c>
      <c r="D607" s="57">
        <v>1</v>
      </c>
      <c r="E607" s="57">
        <v>0</v>
      </c>
      <c r="F607" s="57">
        <v>0</v>
      </c>
      <c r="G607" s="57">
        <v>1</v>
      </c>
    </row>
    <row r="608" spans="3:16" ht="18.75">
      <c r="C608" s="84" t="s">
        <v>502</v>
      </c>
      <c r="D608" s="57">
        <v>1</v>
      </c>
      <c r="E608" s="57">
        <v>0</v>
      </c>
      <c r="F608" s="57">
        <v>0</v>
      </c>
      <c r="G608" s="57">
        <v>1</v>
      </c>
    </row>
    <row r="609" spans="3:16" ht="21">
      <c r="C609" s="75"/>
      <c r="D609" s="74"/>
      <c r="E609" s="74"/>
      <c r="F609" s="74"/>
    </row>
    <row r="610" spans="3:16" ht="23.25">
      <c r="C610" s="55" t="s">
        <v>114</v>
      </c>
      <c r="D610" s="55" t="s">
        <v>336</v>
      </c>
      <c r="E610" s="55" t="s">
        <v>337</v>
      </c>
      <c r="F610" s="55" t="s">
        <v>338</v>
      </c>
      <c r="G610" s="55" t="s">
        <v>115</v>
      </c>
    </row>
    <row r="611" spans="3:16" ht="18.75">
      <c r="C611" s="84" t="s">
        <v>497</v>
      </c>
      <c r="D611" s="60">
        <v>0.16666666666666666</v>
      </c>
      <c r="E611" s="60">
        <v>0.25</v>
      </c>
      <c r="F611" s="60">
        <v>0</v>
      </c>
      <c r="G611" s="60">
        <v>0.14583333333333334</v>
      </c>
    </row>
    <row r="612" spans="3:16" ht="18.75">
      <c r="C612" s="84" t="s">
        <v>498</v>
      </c>
      <c r="D612" s="60">
        <v>0</v>
      </c>
      <c r="E612" s="60">
        <v>0</v>
      </c>
      <c r="F612" s="60">
        <v>0</v>
      </c>
      <c r="G612" s="60">
        <v>0</v>
      </c>
    </row>
    <row r="613" spans="3:16" ht="18.75">
      <c r="C613" s="84" t="s">
        <v>499</v>
      </c>
      <c r="D613" s="60">
        <v>0</v>
      </c>
      <c r="E613" s="60">
        <v>0</v>
      </c>
      <c r="F613" s="60">
        <v>0</v>
      </c>
      <c r="G613" s="60">
        <v>0</v>
      </c>
    </row>
    <row r="614" spans="3:16" ht="18.75">
      <c r="C614" s="84" t="s">
        <v>500</v>
      </c>
      <c r="D614" s="60">
        <v>0</v>
      </c>
      <c r="E614" s="60">
        <v>8.3333333333333329E-2</v>
      </c>
      <c r="F614" s="60">
        <v>0</v>
      </c>
      <c r="G614" s="60">
        <v>2.0833333333333332E-2</v>
      </c>
    </row>
    <row r="615" spans="3:16" ht="18.75">
      <c r="C615" s="84" t="s">
        <v>501</v>
      </c>
      <c r="D615" s="60">
        <v>4.1666666666666664E-2</v>
      </c>
      <c r="E615" s="60">
        <v>0</v>
      </c>
      <c r="F615" s="60">
        <v>0</v>
      </c>
      <c r="G615" s="60">
        <v>2.0833333333333332E-2</v>
      </c>
    </row>
    <row r="616" spans="3:16" ht="18.75">
      <c r="C616" s="84" t="s">
        <v>502</v>
      </c>
      <c r="D616" s="60">
        <v>4.1666666666666664E-2</v>
      </c>
      <c r="E616" s="60">
        <v>0</v>
      </c>
      <c r="F616" s="60">
        <v>0</v>
      </c>
      <c r="G616" s="60">
        <v>2.0833333333333332E-2</v>
      </c>
    </row>
    <row r="617" spans="3:16" ht="21">
      <c r="C617" s="75"/>
      <c r="D617" s="74"/>
      <c r="E617" s="74"/>
      <c r="F617" s="74"/>
    </row>
    <row r="618" spans="3:16" ht="23.25">
      <c r="C618" s="110" t="s">
        <v>477</v>
      </c>
      <c r="D618" s="110"/>
      <c r="E618" s="110"/>
      <c r="F618" s="110"/>
      <c r="G618" s="110"/>
      <c r="H618" s="110"/>
      <c r="I618" s="110"/>
      <c r="J618" s="110"/>
      <c r="K618" s="110"/>
      <c r="L618" s="110"/>
      <c r="M618" s="110"/>
      <c r="N618" s="110"/>
      <c r="O618" s="110"/>
      <c r="P618" s="110"/>
    </row>
    <row r="619" spans="3:16" ht="21">
      <c r="C619" s="75"/>
      <c r="D619" s="74"/>
      <c r="E619" s="74"/>
      <c r="F619" s="74"/>
    </row>
    <row r="620" spans="3:16" ht="23.25">
      <c r="C620" s="55" t="s">
        <v>113</v>
      </c>
      <c r="D620" s="55" t="s">
        <v>336</v>
      </c>
      <c r="E620" s="55" t="s">
        <v>337</v>
      </c>
      <c r="F620" s="55" t="s">
        <v>338</v>
      </c>
      <c r="G620" s="55" t="s">
        <v>115</v>
      </c>
    </row>
    <row r="621" spans="3:16" ht="42">
      <c r="C621" s="85" t="s">
        <v>493</v>
      </c>
      <c r="D621" s="57">
        <v>0</v>
      </c>
      <c r="E621" s="57">
        <v>0</v>
      </c>
      <c r="F621" s="57">
        <v>0</v>
      </c>
      <c r="G621" s="57">
        <v>0</v>
      </c>
    </row>
    <row r="622" spans="3:16" ht="21">
      <c r="C622" s="85" t="s">
        <v>478</v>
      </c>
      <c r="D622" s="57">
        <v>0</v>
      </c>
      <c r="E622" s="57">
        <v>0</v>
      </c>
      <c r="F622" s="57">
        <v>0</v>
      </c>
      <c r="G622" s="57">
        <v>0</v>
      </c>
    </row>
    <row r="623" spans="3:16" ht="42">
      <c r="C623" s="85" t="s">
        <v>484</v>
      </c>
      <c r="D623" s="57">
        <v>0</v>
      </c>
      <c r="E623" s="57">
        <v>0</v>
      </c>
      <c r="F623" s="57">
        <v>0</v>
      </c>
      <c r="G623" s="57">
        <v>0</v>
      </c>
    </row>
    <row r="624" spans="3:16" ht="21">
      <c r="C624" s="85" t="s">
        <v>490</v>
      </c>
      <c r="D624" s="57">
        <v>0</v>
      </c>
      <c r="E624" s="57">
        <v>0</v>
      </c>
      <c r="F624" s="57">
        <v>0</v>
      </c>
      <c r="G624" s="57">
        <v>0</v>
      </c>
    </row>
    <row r="625" spans="3:16" ht="42">
      <c r="C625" s="85" t="s">
        <v>485</v>
      </c>
      <c r="D625" s="57">
        <v>0</v>
      </c>
      <c r="E625" s="57">
        <v>0</v>
      </c>
      <c r="F625" s="57">
        <v>0</v>
      </c>
      <c r="G625" s="57">
        <v>0</v>
      </c>
    </row>
    <row r="626" spans="3:16" ht="21">
      <c r="C626" s="85" t="s">
        <v>486</v>
      </c>
      <c r="D626" s="57">
        <v>0</v>
      </c>
      <c r="E626" s="57">
        <v>0</v>
      </c>
      <c r="F626" s="57">
        <v>0</v>
      </c>
      <c r="G626" s="57">
        <v>0</v>
      </c>
    </row>
    <row r="627" spans="3:16" ht="84">
      <c r="C627" s="85" t="s">
        <v>479</v>
      </c>
      <c r="D627" s="57">
        <v>1</v>
      </c>
      <c r="E627" s="57">
        <v>1</v>
      </c>
      <c r="F627" s="57">
        <v>0</v>
      </c>
      <c r="G627" s="57">
        <v>2</v>
      </c>
    </row>
    <row r="628" spans="3:16" ht="21">
      <c r="C628" s="85" t="s">
        <v>482</v>
      </c>
      <c r="D628" s="57">
        <v>0</v>
      </c>
      <c r="E628" s="57">
        <v>0</v>
      </c>
      <c r="F628" s="57">
        <v>0</v>
      </c>
      <c r="G628" s="57">
        <v>0</v>
      </c>
    </row>
    <row r="629" spans="3:16" ht="42">
      <c r="C629" s="85" t="s">
        <v>487</v>
      </c>
      <c r="D629" s="57">
        <v>1</v>
      </c>
      <c r="E629" s="57">
        <v>0</v>
      </c>
      <c r="F629" s="57">
        <v>0</v>
      </c>
      <c r="G629" s="57">
        <v>1</v>
      </c>
    </row>
    <row r="630" spans="3:16" ht="21">
      <c r="C630" s="85" t="s">
        <v>488</v>
      </c>
      <c r="D630" s="57">
        <v>0</v>
      </c>
      <c r="E630" s="57">
        <v>1</v>
      </c>
      <c r="F630" s="57">
        <v>0</v>
      </c>
      <c r="G630" s="57">
        <v>1</v>
      </c>
    </row>
    <row r="631" spans="3:16" ht="63">
      <c r="C631" s="85" t="s">
        <v>480</v>
      </c>
      <c r="D631" s="57">
        <v>0</v>
      </c>
      <c r="E631" s="57">
        <v>0</v>
      </c>
      <c r="F631" s="57">
        <v>0</v>
      </c>
      <c r="G631" s="57">
        <v>0</v>
      </c>
    </row>
    <row r="632" spans="3:16" ht="63">
      <c r="C632" s="85" t="s">
        <v>489</v>
      </c>
      <c r="D632" s="57">
        <v>3</v>
      </c>
      <c r="E632" s="57">
        <v>0</v>
      </c>
      <c r="F632" s="57">
        <v>0</v>
      </c>
      <c r="G632" s="57">
        <v>3</v>
      </c>
    </row>
    <row r="633" spans="3:16" ht="21">
      <c r="C633" s="85" t="s">
        <v>44</v>
      </c>
      <c r="D633" s="57">
        <v>2</v>
      </c>
      <c r="E633" s="57">
        <v>0</v>
      </c>
      <c r="F633" s="57">
        <v>0</v>
      </c>
      <c r="G633" s="57">
        <v>2</v>
      </c>
    </row>
    <row r="634" spans="3:16" ht="21">
      <c r="C634" s="85" t="s">
        <v>491</v>
      </c>
      <c r="D634" s="57">
        <v>0</v>
      </c>
      <c r="E634" s="57">
        <v>0</v>
      </c>
      <c r="F634" s="57">
        <v>0</v>
      </c>
      <c r="G634" s="57">
        <v>0</v>
      </c>
    </row>
    <row r="635" spans="3:16" ht="63">
      <c r="C635" s="85" t="s">
        <v>492</v>
      </c>
      <c r="D635" s="57">
        <v>1</v>
      </c>
      <c r="E635" s="57">
        <v>1</v>
      </c>
      <c r="F635" s="57">
        <v>1</v>
      </c>
      <c r="G635" s="57">
        <v>3</v>
      </c>
    </row>
    <row r="636" spans="3:16" ht="42">
      <c r="C636" s="85" t="s">
        <v>481</v>
      </c>
      <c r="D636" s="57">
        <v>0</v>
      </c>
      <c r="E636" s="57">
        <v>0</v>
      </c>
      <c r="F636" s="57">
        <v>0</v>
      </c>
      <c r="G636" s="57">
        <v>0</v>
      </c>
    </row>
    <row r="637" spans="3:16" ht="42">
      <c r="C637" s="85" t="s">
        <v>483</v>
      </c>
      <c r="D637" s="57">
        <v>0</v>
      </c>
      <c r="E637" s="57">
        <v>1</v>
      </c>
      <c r="F637" s="57">
        <v>0</v>
      </c>
      <c r="G637" s="57">
        <v>1</v>
      </c>
    </row>
    <row r="638" spans="3:16" ht="21">
      <c r="C638" s="75"/>
      <c r="D638" s="74"/>
      <c r="E638" s="74"/>
      <c r="F638" s="74"/>
    </row>
    <row r="640" spans="3:16" ht="23.25">
      <c r="C640" s="105" t="s">
        <v>503</v>
      </c>
      <c r="D640" s="105"/>
      <c r="E640" s="105"/>
      <c r="F640" s="105"/>
      <c r="G640" s="105"/>
      <c r="H640" s="105"/>
      <c r="I640" s="105"/>
      <c r="J640" s="105"/>
      <c r="K640" s="105"/>
      <c r="L640" s="105"/>
      <c r="M640" s="105"/>
      <c r="N640" s="105"/>
      <c r="O640" s="105"/>
      <c r="P640" s="105"/>
    </row>
    <row r="641" spans="3:16" ht="23.25">
      <c r="C641" s="110" t="s">
        <v>504</v>
      </c>
      <c r="D641" s="110"/>
      <c r="E641" s="110"/>
      <c r="F641" s="110"/>
      <c r="G641" s="110"/>
      <c r="H641" s="110"/>
      <c r="I641" s="110"/>
      <c r="J641" s="110"/>
      <c r="K641" s="110"/>
      <c r="L641" s="110"/>
      <c r="M641" s="110"/>
      <c r="N641" s="110"/>
      <c r="O641" s="110"/>
      <c r="P641" s="110"/>
    </row>
    <row r="642" spans="3:16" ht="24.75" customHeight="1"/>
    <row r="643" spans="3:16" ht="24.75" customHeight="1">
      <c r="C643" s="55" t="s">
        <v>113</v>
      </c>
      <c r="D643" s="55" t="s">
        <v>336</v>
      </c>
      <c r="E643" s="55" t="s">
        <v>337</v>
      </c>
      <c r="F643" s="55" t="s">
        <v>338</v>
      </c>
    </row>
    <row r="644" spans="3:16" ht="42">
      <c r="C644" s="56" t="s">
        <v>470</v>
      </c>
      <c r="D644" s="57">
        <v>0</v>
      </c>
      <c r="E644" s="57">
        <v>1</v>
      </c>
      <c r="F644" s="57">
        <v>0</v>
      </c>
    </row>
    <row r="645" spans="3:16" ht="42">
      <c r="C645" s="56" t="s">
        <v>471</v>
      </c>
      <c r="D645" s="57">
        <v>0</v>
      </c>
      <c r="E645" s="57">
        <v>1</v>
      </c>
      <c r="F645" s="57">
        <v>0</v>
      </c>
    </row>
    <row r="646" spans="3:16" ht="42">
      <c r="C646" s="56" t="s">
        <v>472</v>
      </c>
      <c r="D646" s="57">
        <v>0</v>
      </c>
      <c r="E646" s="57">
        <v>1</v>
      </c>
      <c r="F646" s="57">
        <v>0</v>
      </c>
    </row>
    <row r="647" spans="3:16" ht="42">
      <c r="C647" s="56" t="s">
        <v>473</v>
      </c>
      <c r="D647" s="57">
        <v>0</v>
      </c>
      <c r="E647" s="57">
        <v>0</v>
      </c>
      <c r="F647" s="57">
        <v>1</v>
      </c>
    </row>
    <row r="648" spans="3:16" ht="42">
      <c r="C648" s="56" t="s">
        <v>474</v>
      </c>
      <c r="D648" s="57">
        <v>0</v>
      </c>
      <c r="E648" s="57">
        <v>0</v>
      </c>
      <c r="F648" s="57">
        <v>0</v>
      </c>
    </row>
    <row r="649" spans="3:16" ht="42">
      <c r="C649" s="56" t="s">
        <v>475</v>
      </c>
      <c r="D649" s="57">
        <v>0</v>
      </c>
      <c r="E649" s="57">
        <v>0</v>
      </c>
      <c r="F649" s="57">
        <v>1</v>
      </c>
    </row>
    <row r="650" spans="3:16" ht="21">
      <c r="C650" s="56" t="s">
        <v>476</v>
      </c>
      <c r="D650" s="57">
        <v>0</v>
      </c>
      <c r="E650" s="57">
        <v>0</v>
      </c>
      <c r="F650" s="57">
        <v>0</v>
      </c>
    </row>
    <row r="651" spans="3:16" ht="21">
      <c r="C651" s="56" t="s">
        <v>598</v>
      </c>
      <c r="D651" s="57">
        <v>147</v>
      </c>
      <c r="E651" s="57">
        <v>104</v>
      </c>
      <c r="F651" s="57">
        <v>10</v>
      </c>
    </row>
    <row r="652" spans="3:16" ht="24.75" customHeight="1"/>
    <row r="653" spans="3:16" ht="23.25">
      <c r="C653" s="55" t="s">
        <v>114</v>
      </c>
      <c r="D653" s="55" t="s">
        <v>336</v>
      </c>
      <c r="E653" s="55" t="s">
        <v>337</v>
      </c>
      <c r="F653" s="55" t="s">
        <v>338</v>
      </c>
    </row>
    <row r="654" spans="3:16" ht="42">
      <c r="C654" s="56" t="s">
        <v>470</v>
      </c>
      <c r="D654" s="60">
        <v>0</v>
      </c>
      <c r="E654" s="60">
        <v>9.3457943925233638E-3</v>
      </c>
      <c r="F654" s="60">
        <v>0</v>
      </c>
    </row>
    <row r="655" spans="3:16" ht="42">
      <c r="C655" s="56" t="s">
        <v>471</v>
      </c>
      <c r="D655" s="60">
        <v>0</v>
      </c>
      <c r="E655" s="60">
        <v>9.3457943925233638E-3</v>
      </c>
      <c r="F655" s="60">
        <v>0</v>
      </c>
    </row>
    <row r="656" spans="3:16" ht="42">
      <c r="C656" s="56" t="s">
        <v>472</v>
      </c>
      <c r="D656" s="60">
        <v>0</v>
      </c>
      <c r="E656" s="60">
        <v>9.3457943925233638E-3</v>
      </c>
      <c r="F656" s="60">
        <v>0</v>
      </c>
    </row>
    <row r="657" spans="3:16" ht="42">
      <c r="C657" s="56" t="s">
        <v>473</v>
      </c>
      <c r="D657" s="60">
        <v>0</v>
      </c>
      <c r="E657" s="60">
        <v>0</v>
      </c>
      <c r="F657" s="60">
        <v>8.3333333333333329E-2</v>
      </c>
    </row>
    <row r="658" spans="3:16" ht="42">
      <c r="C658" s="56" t="s">
        <v>474</v>
      </c>
      <c r="D658" s="60">
        <v>0</v>
      </c>
      <c r="E658" s="60">
        <v>0</v>
      </c>
      <c r="F658" s="60">
        <v>0</v>
      </c>
    </row>
    <row r="659" spans="3:16" ht="42">
      <c r="C659" s="56" t="s">
        <v>475</v>
      </c>
      <c r="D659" s="60">
        <v>0</v>
      </c>
      <c r="E659" s="60">
        <v>0</v>
      </c>
      <c r="F659" s="60">
        <v>8.3333333333333329E-2</v>
      </c>
    </row>
    <row r="660" spans="3:16" ht="21">
      <c r="C660" s="56" t="s">
        <v>476</v>
      </c>
      <c r="D660" s="60">
        <v>0</v>
      </c>
      <c r="E660" s="60">
        <v>0</v>
      </c>
      <c r="F660" s="60">
        <v>0</v>
      </c>
    </row>
    <row r="661" spans="3:16" ht="21">
      <c r="C661" s="56" t="s">
        <v>598</v>
      </c>
      <c r="D661" s="60">
        <v>1</v>
      </c>
      <c r="E661" s="60">
        <v>0.9719626168224299</v>
      </c>
      <c r="F661" s="60">
        <v>0.83333333333333337</v>
      </c>
    </row>
    <row r="662" spans="3:16" ht="21" customHeight="1"/>
    <row r="663" spans="3:16" ht="23.25">
      <c r="C663" s="110" t="s">
        <v>505</v>
      </c>
      <c r="D663" s="110"/>
      <c r="E663" s="110"/>
      <c r="F663" s="110"/>
      <c r="G663" s="110"/>
      <c r="H663" s="110"/>
      <c r="I663" s="110"/>
      <c r="J663" s="110"/>
      <c r="K663" s="110"/>
      <c r="L663" s="110"/>
      <c r="M663" s="110"/>
      <c r="N663" s="110"/>
      <c r="O663" s="110"/>
      <c r="P663" s="110"/>
    </row>
    <row r="665" spans="3:16" ht="23.25">
      <c r="C665" s="55" t="s">
        <v>113</v>
      </c>
      <c r="D665" s="55" t="s">
        <v>336</v>
      </c>
      <c r="E665" s="55" t="s">
        <v>337</v>
      </c>
      <c r="F665" s="55" t="s">
        <v>338</v>
      </c>
    </row>
    <row r="666" spans="3:16" ht="42">
      <c r="C666" s="85" t="s">
        <v>506</v>
      </c>
      <c r="D666" s="57">
        <v>7</v>
      </c>
      <c r="E666" s="57">
        <v>9</v>
      </c>
      <c r="F666" s="57">
        <v>0</v>
      </c>
    </row>
    <row r="667" spans="3:16" ht="21">
      <c r="C667" s="85" t="s">
        <v>507</v>
      </c>
      <c r="D667" s="57">
        <v>0</v>
      </c>
      <c r="E667" s="57">
        <v>0</v>
      </c>
      <c r="F667" s="57">
        <v>0</v>
      </c>
    </row>
    <row r="668" spans="3:16" ht="63">
      <c r="C668" s="85" t="s">
        <v>508</v>
      </c>
      <c r="D668" s="57">
        <v>4</v>
      </c>
      <c r="E668" s="57">
        <v>3</v>
      </c>
      <c r="F668" s="57">
        <v>0</v>
      </c>
    </row>
    <row r="669" spans="3:16" ht="42">
      <c r="C669" s="85" t="s">
        <v>509</v>
      </c>
      <c r="D669" s="57">
        <v>17</v>
      </c>
      <c r="E669" s="57">
        <v>4</v>
      </c>
      <c r="F669" s="57">
        <v>0</v>
      </c>
    </row>
    <row r="670" spans="3:16" ht="42">
      <c r="C670" s="85" t="s">
        <v>510</v>
      </c>
      <c r="D670" s="57">
        <v>1</v>
      </c>
      <c r="E670" s="57">
        <v>0</v>
      </c>
      <c r="F670" s="57">
        <v>0</v>
      </c>
    </row>
    <row r="671" spans="3:16" ht="42">
      <c r="C671" s="85" t="s">
        <v>511</v>
      </c>
      <c r="D671" s="57">
        <v>0</v>
      </c>
      <c r="E671" s="57">
        <v>2</v>
      </c>
      <c r="F671" s="57">
        <v>0</v>
      </c>
    </row>
    <row r="672" spans="3:16" ht="42">
      <c r="C672" s="85" t="s">
        <v>512</v>
      </c>
      <c r="D672" s="57">
        <v>5</v>
      </c>
      <c r="E672" s="57">
        <v>4</v>
      </c>
      <c r="F672" s="57">
        <v>0</v>
      </c>
    </row>
    <row r="673" spans="3:16" ht="21">
      <c r="C673" s="85" t="s">
        <v>344</v>
      </c>
      <c r="D673" s="57">
        <v>0</v>
      </c>
      <c r="E673" s="57">
        <v>5</v>
      </c>
      <c r="F673" s="57">
        <v>0</v>
      </c>
    </row>
    <row r="674" spans="3:16" ht="21">
      <c r="C674" s="85" t="s">
        <v>598</v>
      </c>
      <c r="D674" s="57">
        <v>99</v>
      </c>
      <c r="E674" s="57">
        <v>78</v>
      </c>
      <c r="F674" s="57">
        <v>12</v>
      </c>
    </row>
    <row r="675" spans="3:16">
      <c r="C675" s="86"/>
    </row>
    <row r="676" spans="3:16" ht="23.25">
      <c r="C676" s="87" t="s">
        <v>114</v>
      </c>
      <c r="D676" s="55" t="s">
        <v>336</v>
      </c>
      <c r="E676" s="55" t="s">
        <v>337</v>
      </c>
      <c r="F676" s="55" t="s">
        <v>338</v>
      </c>
    </row>
    <row r="677" spans="3:16" ht="42">
      <c r="C677" s="85" t="s">
        <v>506</v>
      </c>
      <c r="D677" s="60">
        <v>4.7619047619047616E-2</v>
      </c>
      <c r="E677" s="60">
        <v>8.4112149532710276E-2</v>
      </c>
      <c r="F677" s="60">
        <v>0</v>
      </c>
    </row>
    <row r="678" spans="3:16" ht="21">
      <c r="C678" s="85" t="s">
        <v>507</v>
      </c>
      <c r="D678" s="60">
        <v>0</v>
      </c>
      <c r="E678" s="60">
        <v>0</v>
      </c>
      <c r="F678" s="60">
        <v>0</v>
      </c>
    </row>
    <row r="679" spans="3:16" ht="63">
      <c r="C679" s="85" t="s">
        <v>508</v>
      </c>
      <c r="D679" s="60">
        <v>2.7210884353741496E-2</v>
      </c>
      <c r="E679" s="60">
        <v>2.8037383177570093E-2</v>
      </c>
      <c r="F679" s="60">
        <v>0</v>
      </c>
    </row>
    <row r="680" spans="3:16" ht="42">
      <c r="C680" s="85" t="s">
        <v>509</v>
      </c>
      <c r="D680" s="60">
        <v>0.11564625850340136</v>
      </c>
      <c r="E680" s="60">
        <v>3.7383177570093455E-2</v>
      </c>
      <c r="F680" s="60">
        <v>0</v>
      </c>
    </row>
    <row r="681" spans="3:16" ht="42">
      <c r="C681" s="85" t="s">
        <v>510</v>
      </c>
      <c r="D681" s="60">
        <v>6.8027210884353739E-3</v>
      </c>
      <c r="E681" s="60">
        <v>0</v>
      </c>
      <c r="F681" s="60">
        <v>0</v>
      </c>
    </row>
    <row r="682" spans="3:16" ht="42">
      <c r="C682" s="85" t="s">
        <v>511</v>
      </c>
      <c r="D682" s="60">
        <v>0</v>
      </c>
      <c r="E682" s="60">
        <v>1.8691588785046728E-2</v>
      </c>
      <c r="F682" s="60">
        <v>0</v>
      </c>
    </row>
    <row r="683" spans="3:16" ht="42">
      <c r="C683" s="85" t="s">
        <v>512</v>
      </c>
      <c r="D683" s="60">
        <v>3.4013605442176874E-2</v>
      </c>
      <c r="E683" s="60">
        <v>3.7383177570093455E-2</v>
      </c>
      <c r="F683" s="60">
        <v>0</v>
      </c>
    </row>
    <row r="684" spans="3:16" ht="21">
      <c r="C684" s="85" t="s">
        <v>344</v>
      </c>
      <c r="D684" s="60">
        <v>0</v>
      </c>
      <c r="E684" s="60">
        <v>4.6728971962616821E-2</v>
      </c>
      <c r="F684" s="60">
        <v>0</v>
      </c>
    </row>
    <row r="685" spans="3:16" ht="21">
      <c r="C685" s="85" t="s">
        <v>598</v>
      </c>
      <c r="D685" s="60">
        <v>0.67346938775510201</v>
      </c>
      <c r="E685" s="60">
        <v>0.7289719626168224</v>
      </c>
      <c r="F685" s="60">
        <v>1</v>
      </c>
    </row>
    <row r="687" spans="3:16" ht="23.25">
      <c r="C687" s="110" t="s">
        <v>513</v>
      </c>
      <c r="D687" s="110"/>
      <c r="E687" s="110"/>
      <c r="F687" s="110"/>
      <c r="G687" s="110"/>
      <c r="H687" s="110"/>
      <c r="I687" s="110"/>
      <c r="J687" s="110"/>
      <c r="K687" s="110"/>
      <c r="L687" s="110"/>
      <c r="M687" s="110"/>
      <c r="N687" s="110"/>
      <c r="O687" s="110"/>
      <c r="P687" s="110"/>
    </row>
    <row r="689" spans="3:16" ht="23.25">
      <c r="C689" s="55" t="s">
        <v>113</v>
      </c>
      <c r="D689" s="55" t="s">
        <v>336</v>
      </c>
      <c r="E689" s="55" t="s">
        <v>337</v>
      </c>
      <c r="F689" s="55" t="s">
        <v>338</v>
      </c>
      <c r="G689" s="55" t="s">
        <v>115</v>
      </c>
    </row>
    <row r="690" spans="3:16" ht="21">
      <c r="C690" s="56" t="s">
        <v>514</v>
      </c>
      <c r="D690" s="57">
        <v>20</v>
      </c>
      <c r="E690" s="57">
        <v>11</v>
      </c>
      <c r="F690" s="57">
        <v>0</v>
      </c>
      <c r="G690" s="57">
        <v>31</v>
      </c>
    </row>
    <row r="691" spans="3:16" ht="21">
      <c r="C691" s="56" t="s">
        <v>515</v>
      </c>
      <c r="D691" s="57">
        <v>3</v>
      </c>
      <c r="E691" s="57">
        <v>2</v>
      </c>
      <c r="F691" s="57">
        <v>0</v>
      </c>
      <c r="G691" s="57">
        <v>5</v>
      </c>
    </row>
    <row r="692" spans="3:16" ht="21">
      <c r="C692" s="56" t="s">
        <v>516</v>
      </c>
      <c r="D692" s="57">
        <v>0</v>
      </c>
      <c r="E692" s="57">
        <v>0</v>
      </c>
      <c r="F692" s="57">
        <v>0</v>
      </c>
      <c r="G692" s="57">
        <v>0</v>
      </c>
    </row>
    <row r="693" spans="3:16" ht="21">
      <c r="C693" s="56" t="s">
        <v>598</v>
      </c>
      <c r="D693" s="57">
        <v>124</v>
      </c>
      <c r="E693" s="57">
        <v>94</v>
      </c>
      <c r="F693" s="57">
        <v>12</v>
      </c>
      <c r="G693" s="57">
        <v>230</v>
      </c>
    </row>
    <row r="695" spans="3:16" ht="23.25">
      <c r="C695" s="55" t="s">
        <v>114</v>
      </c>
      <c r="D695" s="55" t="s">
        <v>336</v>
      </c>
      <c r="E695" s="55" t="s">
        <v>337</v>
      </c>
      <c r="F695" s="55" t="s">
        <v>338</v>
      </c>
      <c r="G695" s="55" t="s">
        <v>115</v>
      </c>
    </row>
    <row r="696" spans="3:16" ht="21">
      <c r="C696" s="56" t="s">
        <v>514</v>
      </c>
      <c r="D696" s="60">
        <v>0.1360544217687075</v>
      </c>
      <c r="E696" s="60">
        <v>0.10280373831775701</v>
      </c>
      <c r="F696" s="60">
        <v>0</v>
      </c>
      <c r="G696" s="60">
        <v>0.11654135338345864</v>
      </c>
    </row>
    <row r="697" spans="3:16" ht="21">
      <c r="C697" s="56" t="s">
        <v>515</v>
      </c>
      <c r="D697" s="60">
        <v>2.0408163265306121E-2</v>
      </c>
      <c r="E697" s="60">
        <v>1.8691588785046728E-2</v>
      </c>
      <c r="F697" s="60">
        <v>0</v>
      </c>
      <c r="G697" s="60">
        <v>1.8796992481203006E-2</v>
      </c>
    </row>
    <row r="698" spans="3:16" ht="21">
      <c r="C698" s="56" t="s">
        <v>516</v>
      </c>
      <c r="D698" s="60">
        <v>0</v>
      </c>
      <c r="E698" s="60">
        <v>0</v>
      </c>
      <c r="F698" s="60">
        <v>0</v>
      </c>
      <c r="G698" s="60">
        <v>0</v>
      </c>
    </row>
    <row r="699" spans="3:16" ht="21">
      <c r="C699" s="56" t="s">
        <v>598</v>
      </c>
      <c r="D699" s="60">
        <v>0.84353741496598644</v>
      </c>
      <c r="E699" s="60">
        <v>0.87850467289719625</v>
      </c>
      <c r="F699" s="60">
        <v>1</v>
      </c>
      <c r="G699" s="60">
        <v>0.86466165413533835</v>
      </c>
    </row>
    <row r="702" spans="3:16" ht="3.75" customHeight="1"/>
    <row r="703" spans="3:16" ht="23.25">
      <c r="C703" s="105" t="s">
        <v>517</v>
      </c>
      <c r="D703" s="105"/>
      <c r="E703" s="105"/>
      <c r="F703" s="105"/>
      <c r="G703" s="105"/>
      <c r="H703" s="105"/>
      <c r="I703" s="105"/>
      <c r="J703" s="105"/>
      <c r="K703" s="105"/>
      <c r="L703" s="105"/>
      <c r="M703" s="105"/>
      <c r="N703" s="105"/>
      <c r="O703" s="105"/>
      <c r="P703" s="105"/>
    </row>
    <row r="705" spans="3:16" ht="54.75" customHeight="1">
      <c r="C705" s="110" t="s">
        <v>518</v>
      </c>
      <c r="D705" s="110"/>
      <c r="E705" s="110"/>
      <c r="F705" s="110"/>
      <c r="G705" s="110"/>
      <c r="H705" s="110"/>
      <c r="I705" s="110"/>
      <c r="J705" s="110"/>
      <c r="K705" s="110"/>
      <c r="L705" s="110"/>
      <c r="M705" s="110"/>
      <c r="N705" s="110"/>
      <c r="O705" s="110"/>
      <c r="P705" s="110"/>
    </row>
    <row r="707" spans="3:16" ht="23.25">
      <c r="C707" s="55" t="s">
        <v>114</v>
      </c>
      <c r="D707" s="55" t="s">
        <v>336</v>
      </c>
      <c r="E707" s="55" t="s">
        <v>337</v>
      </c>
      <c r="F707" s="55" t="s">
        <v>338</v>
      </c>
      <c r="G707" s="55" t="s">
        <v>115</v>
      </c>
    </row>
    <row r="708" spans="3:16" ht="42">
      <c r="C708" s="56" t="s">
        <v>519</v>
      </c>
      <c r="D708" s="60">
        <v>9.5238095238095233E-2</v>
      </c>
      <c r="E708" s="60">
        <v>0.14953271028037382</v>
      </c>
      <c r="F708" s="60">
        <v>0</v>
      </c>
      <c r="G708" s="60">
        <v>0.11278195488721804</v>
      </c>
    </row>
    <row r="709" spans="3:16" ht="21">
      <c r="C709" s="56" t="s">
        <v>520</v>
      </c>
      <c r="D709" s="60">
        <v>0.10204081632653061</v>
      </c>
      <c r="E709" s="60">
        <v>0.11214953271028037</v>
      </c>
      <c r="F709" s="60">
        <v>0</v>
      </c>
      <c r="G709" s="60">
        <v>0.10150375939849623</v>
      </c>
    </row>
    <row r="710" spans="3:16" ht="63">
      <c r="C710" s="56" t="s">
        <v>521</v>
      </c>
      <c r="D710" s="60">
        <v>6.1224489795918366E-2</v>
      </c>
      <c r="E710" s="60">
        <v>4.6728971962616821E-2</v>
      </c>
      <c r="F710" s="60">
        <v>0</v>
      </c>
      <c r="G710" s="60">
        <v>5.2631578947368418E-2</v>
      </c>
    </row>
    <row r="711" spans="3:16" ht="42">
      <c r="C711" s="56" t="s">
        <v>522</v>
      </c>
      <c r="D711" s="60">
        <v>2.7210884353741496E-2</v>
      </c>
      <c r="E711" s="60">
        <v>9.3457943925233641E-2</v>
      </c>
      <c r="F711" s="60">
        <v>0</v>
      </c>
      <c r="G711" s="60">
        <v>5.2631578947368418E-2</v>
      </c>
    </row>
    <row r="712" spans="3:16" ht="63">
      <c r="C712" s="56" t="s">
        <v>523</v>
      </c>
      <c r="D712" s="60">
        <v>2.7210884353741496E-2</v>
      </c>
      <c r="E712" s="60">
        <v>4.6728971962616821E-2</v>
      </c>
      <c r="F712" s="60">
        <v>0</v>
      </c>
      <c r="G712" s="60">
        <v>3.3834586466165412E-2</v>
      </c>
    </row>
    <row r="713" spans="3:16" ht="84">
      <c r="C713" s="56" t="s">
        <v>524</v>
      </c>
      <c r="D713" s="60">
        <v>0.21768707482993196</v>
      </c>
      <c r="E713" s="60">
        <v>0.34579439252336447</v>
      </c>
      <c r="F713" s="60">
        <v>0</v>
      </c>
      <c r="G713" s="60">
        <v>0.25939849624060152</v>
      </c>
    </row>
    <row r="714" spans="3:16" ht="21">
      <c r="C714" s="56" t="s">
        <v>441</v>
      </c>
      <c r="D714" s="60">
        <v>0.12925170068027211</v>
      </c>
      <c r="E714" s="60">
        <v>0.17757009345794392</v>
      </c>
      <c r="F714" s="60">
        <v>0</v>
      </c>
      <c r="G714" s="60">
        <v>0.14285714285714285</v>
      </c>
    </row>
    <row r="715" spans="3:16" ht="21">
      <c r="C715" s="56" t="s">
        <v>525</v>
      </c>
      <c r="D715" s="60">
        <v>4.7619047619047616E-2</v>
      </c>
      <c r="E715" s="60">
        <v>1.8691588785046728E-2</v>
      </c>
      <c r="F715" s="60">
        <v>0</v>
      </c>
      <c r="G715" s="60">
        <v>3.3834586466165412E-2</v>
      </c>
    </row>
    <row r="735" spans="3:16" ht="23.25">
      <c r="C735" s="110" t="s">
        <v>526</v>
      </c>
      <c r="D735" s="110"/>
      <c r="E735" s="110"/>
      <c r="F735" s="110"/>
      <c r="G735" s="110"/>
      <c r="H735" s="110"/>
      <c r="I735" s="110"/>
      <c r="J735" s="110"/>
      <c r="K735" s="110"/>
      <c r="L735" s="110"/>
      <c r="M735" s="110"/>
      <c r="N735" s="110"/>
      <c r="O735" s="110"/>
      <c r="P735" s="110"/>
    </row>
    <row r="736" spans="3:16" ht="44.25" customHeight="1"/>
    <row r="737" spans="3:16" ht="23.25">
      <c r="C737" s="55" t="s">
        <v>113</v>
      </c>
      <c r="D737" s="55" t="s">
        <v>336</v>
      </c>
      <c r="E737" s="55" t="s">
        <v>337</v>
      </c>
      <c r="F737" s="55" t="s">
        <v>338</v>
      </c>
    </row>
    <row r="738" spans="3:16" ht="21">
      <c r="C738" s="56" t="s">
        <v>527</v>
      </c>
      <c r="D738" s="79">
        <v>5</v>
      </c>
      <c r="E738" s="79">
        <v>4</v>
      </c>
      <c r="F738" s="79">
        <v>0</v>
      </c>
    </row>
    <row r="739" spans="3:16" ht="21">
      <c r="C739" s="56" t="s">
        <v>528</v>
      </c>
      <c r="D739" s="79">
        <v>8</v>
      </c>
      <c r="E739" s="79">
        <v>2</v>
      </c>
      <c r="F739" s="79">
        <v>0</v>
      </c>
    </row>
    <row r="740" spans="3:16" ht="21">
      <c r="C740" s="56" t="s">
        <v>529</v>
      </c>
      <c r="D740" s="79">
        <v>6</v>
      </c>
      <c r="E740" s="79">
        <v>4</v>
      </c>
      <c r="F740" s="79">
        <v>0</v>
      </c>
    </row>
    <row r="741" spans="3:16" ht="21">
      <c r="C741" s="56" t="s">
        <v>389</v>
      </c>
      <c r="D741" s="79">
        <v>57</v>
      </c>
      <c r="E741" s="79">
        <v>56</v>
      </c>
      <c r="F741" s="79">
        <v>0</v>
      </c>
    </row>
    <row r="742" spans="3:16" ht="21">
      <c r="C742" s="56" t="s">
        <v>440</v>
      </c>
      <c r="D742" s="79">
        <v>7</v>
      </c>
      <c r="E742" s="79">
        <v>8</v>
      </c>
      <c r="F742" s="79">
        <v>0</v>
      </c>
    </row>
    <row r="744" spans="3:16" ht="23.25">
      <c r="C744" s="55" t="s">
        <v>114</v>
      </c>
      <c r="D744" s="55" t="s">
        <v>336</v>
      </c>
      <c r="E744" s="55" t="s">
        <v>337</v>
      </c>
      <c r="F744" s="55" t="s">
        <v>338</v>
      </c>
    </row>
    <row r="745" spans="3:16" ht="21">
      <c r="C745" s="56" t="s">
        <v>527</v>
      </c>
      <c r="D745" s="60">
        <v>3.4013605442176874E-2</v>
      </c>
      <c r="E745" s="60">
        <v>3.7383177570093455E-2</v>
      </c>
      <c r="F745" s="60">
        <v>0</v>
      </c>
    </row>
    <row r="746" spans="3:16" ht="21">
      <c r="C746" s="56" t="s">
        <v>528</v>
      </c>
      <c r="D746" s="60">
        <v>5.4421768707482991E-2</v>
      </c>
      <c r="E746" s="60">
        <v>1.8691588785046728E-2</v>
      </c>
      <c r="F746" s="60">
        <v>0</v>
      </c>
    </row>
    <row r="747" spans="3:16" ht="21">
      <c r="C747" s="56" t="s">
        <v>529</v>
      </c>
      <c r="D747" s="60">
        <v>4.0816326530612242E-2</v>
      </c>
      <c r="E747" s="60">
        <v>3.7383177570093455E-2</v>
      </c>
      <c r="F747" s="60">
        <v>0</v>
      </c>
    </row>
    <row r="748" spans="3:16" ht="21">
      <c r="C748" s="56" t="s">
        <v>389</v>
      </c>
      <c r="D748" s="60">
        <v>0.38775510204081631</v>
      </c>
      <c r="E748" s="60">
        <v>0.52336448598130836</v>
      </c>
      <c r="F748" s="60">
        <v>0</v>
      </c>
    </row>
    <row r="749" spans="3:16" ht="21">
      <c r="C749" s="56" t="s">
        <v>440</v>
      </c>
      <c r="D749" s="60">
        <v>4.7619047619047616E-2</v>
      </c>
      <c r="E749" s="60">
        <v>7.476635514018691E-2</v>
      </c>
      <c r="F749" s="60">
        <v>0</v>
      </c>
    </row>
    <row r="750" spans="3:16" ht="39" customHeight="1"/>
    <row r="751" spans="3:16" ht="23.25">
      <c r="C751" s="105" t="s">
        <v>530</v>
      </c>
      <c r="D751" s="105"/>
      <c r="E751" s="105"/>
      <c r="F751" s="105"/>
      <c r="G751" s="105"/>
      <c r="H751" s="105"/>
      <c r="I751" s="105"/>
      <c r="J751" s="105"/>
      <c r="K751" s="105"/>
      <c r="L751" s="105"/>
      <c r="M751" s="105"/>
      <c r="N751" s="105"/>
      <c r="O751" s="105"/>
      <c r="P751" s="105"/>
    </row>
    <row r="753" spans="3:16" ht="23.25">
      <c r="C753" s="110" t="s">
        <v>531</v>
      </c>
      <c r="D753" s="110"/>
      <c r="E753" s="110"/>
      <c r="F753" s="110"/>
      <c r="G753" s="110"/>
      <c r="H753" s="110"/>
      <c r="I753" s="110"/>
      <c r="J753" s="110"/>
      <c r="K753" s="110"/>
      <c r="L753" s="110"/>
      <c r="M753" s="110"/>
      <c r="N753" s="110"/>
      <c r="O753" s="110"/>
      <c r="P753" s="110"/>
    </row>
    <row r="755" spans="3:16" ht="23.25">
      <c r="C755" s="55" t="s">
        <v>113</v>
      </c>
      <c r="D755" s="55" t="s">
        <v>335</v>
      </c>
      <c r="E755" s="55" t="s">
        <v>336</v>
      </c>
      <c r="F755" s="55" t="s">
        <v>337</v>
      </c>
      <c r="G755" s="55" t="s">
        <v>338</v>
      </c>
      <c r="H755" s="55" t="s">
        <v>115</v>
      </c>
    </row>
    <row r="756" spans="3:16" ht="21">
      <c r="C756" s="64" t="s">
        <v>47</v>
      </c>
      <c r="D756" s="57">
        <v>657</v>
      </c>
      <c r="E756" s="57">
        <v>37</v>
      </c>
      <c r="F756" s="57">
        <v>42</v>
      </c>
      <c r="G756" s="57">
        <v>9</v>
      </c>
      <c r="H756" s="58">
        <v>745</v>
      </c>
    </row>
    <row r="757" spans="3:16" ht="21">
      <c r="C757" s="64" t="s">
        <v>48</v>
      </c>
      <c r="D757" s="57">
        <v>137</v>
      </c>
      <c r="E757" s="57">
        <v>23</v>
      </c>
      <c r="F757" s="57">
        <v>33</v>
      </c>
      <c r="G757" s="57">
        <v>1</v>
      </c>
      <c r="H757" s="58">
        <v>194</v>
      </c>
    </row>
    <row r="758" spans="3:16" ht="21">
      <c r="C758" s="64" t="s">
        <v>598</v>
      </c>
      <c r="D758" s="57">
        <v>153</v>
      </c>
      <c r="E758" s="57">
        <v>87</v>
      </c>
      <c r="F758" s="57">
        <v>32</v>
      </c>
      <c r="G758" s="57">
        <v>2</v>
      </c>
      <c r="H758" s="58">
        <v>274</v>
      </c>
    </row>
    <row r="760" spans="3:16" ht="23.25">
      <c r="C760" s="55" t="s">
        <v>114</v>
      </c>
      <c r="D760" s="55" t="s">
        <v>335</v>
      </c>
      <c r="E760" s="55" t="s">
        <v>336</v>
      </c>
      <c r="F760" s="55" t="s">
        <v>337</v>
      </c>
      <c r="G760" s="55" t="s">
        <v>338</v>
      </c>
      <c r="H760" s="55" t="s">
        <v>115</v>
      </c>
    </row>
    <row r="761" spans="3:16" ht="21">
      <c r="C761" s="64" t="s">
        <v>47</v>
      </c>
      <c r="D761" s="60">
        <v>0.69376979936642025</v>
      </c>
      <c r="E761" s="60">
        <v>0.25170068027210885</v>
      </c>
      <c r="F761" s="60">
        <v>0.3925233644859813</v>
      </c>
      <c r="G761" s="60">
        <v>0.75</v>
      </c>
      <c r="H761" s="61">
        <v>0.61417971970321517</v>
      </c>
    </row>
    <row r="762" spans="3:16" ht="21">
      <c r="C762" s="64" t="s">
        <v>48</v>
      </c>
      <c r="D762" s="60">
        <v>0.1446673706441394</v>
      </c>
      <c r="E762" s="60">
        <v>0.15646258503401361</v>
      </c>
      <c r="F762" s="60">
        <v>0.30841121495327101</v>
      </c>
      <c r="G762" s="60">
        <v>8.3333333333333329E-2</v>
      </c>
      <c r="H762" s="61">
        <v>0.15993404781533388</v>
      </c>
    </row>
    <row r="763" spans="3:16" ht="21">
      <c r="C763" s="64" t="s">
        <v>598</v>
      </c>
      <c r="D763" s="60">
        <v>0.16156282998944033</v>
      </c>
      <c r="E763" s="60">
        <v>0.59183673469387754</v>
      </c>
      <c r="F763" s="60">
        <v>0.29906542056074764</v>
      </c>
      <c r="G763" s="60">
        <v>0.16666666666666666</v>
      </c>
      <c r="H763" s="61">
        <v>0.22588623248145095</v>
      </c>
    </row>
    <row r="777" spans="3:16" ht="23.25">
      <c r="C777" s="110" t="s">
        <v>532</v>
      </c>
      <c r="D777" s="110"/>
      <c r="E777" s="110"/>
      <c r="F777" s="110"/>
      <c r="G777" s="110"/>
      <c r="H777" s="110"/>
      <c r="I777" s="110"/>
      <c r="J777" s="110"/>
      <c r="K777" s="110"/>
      <c r="L777" s="110"/>
      <c r="M777" s="110"/>
      <c r="N777" s="110"/>
      <c r="O777" s="110"/>
      <c r="P777" s="110"/>
    </row>
    <row r="779" spans="3:16" ht="29.25" customHeight="1">
      <c r="C779" s="55" t="s">
        <v>113</v>
      </c>
      <c r="D779" s="55" t="s">
        <v>335</v>
      </c>
      <c r="E779" s="55" t="s">
        <v>336</v>
      </c>
      <c r="F779" s="55" t="s">
        <v>337</v>
      </c>
      <c r="G779" s="55" t="s">
        <v>338</v>
      </c>
      <c r="H779" s="55" t="s">
        <v>115</v>
      </c>
    </row>
    <row r="780" spans="3:16" ht="56.25">
      <c r="C780" s="83" t="s">
        <v>533</v>
      </c>
      <c r="D780" s="57">
        <v>41</v>
      </c>
      <c r="E780" s="57">
        <v>6</v>
      </c>
      <c r="F780" s="57">
        <v>18</v>
      </c>
      <c r="G780" s="57">
        <v>2</v>
      </c>
      <c r="H780" s="57">
        <v>67</v>
      </c>
    </row>
    <row r="781" spans="3:16" ht="37.5">
      <c r="C781" s="83" t="s">
        <v>534</v>
      </c>
      <c r="D781" s="57">
        <v>120</v>
      </c>
      <c r="E781" s="57">
        <v>19</v>
      </c>
      <c r="F781" s="57">
        <v>15</v>
      </c>
      <c r="G781" s="57">
        <v>0</v>
      </c>
      <c r="H781" s="57">
        <v>154</v>
      </c>
    </row>
    <row r="782" spans="3:16" ht="37.5">
      <c r="C782" s="83" t="s">
        <v>535</v>
      </c>
      <c r="D782" s="57">
        <v>0</v>
      </c>
      <c r="E782" s="57">
        <v>2</v>
      </c>
      <c r="F782" s="57">
        <v>1</v>
      </c>
      <c r="G782" s="57">
        <v>0</v>
      </c>
      <c r="H782" s="57">
        <v>3</v>
      </c>
    </row>
    <row r="783" spans="3:16" ht="37.5">
      <c r="C783" s="83" t="s">
        <v>536</v>
      </c>
      <c r="D783" s="57">
        <v>10</v>
      </c>
      <c r="E783" s="57">
        <v>2</v>
      </c>
      <c r="F783" s="57">
        <v>2</v>
      </c>
      <c r="G783" s="57">
        <v>0</v>
      </c>
      <c r="H783" s="57">
        <v>14</v>
      </c>
    </row>
    <row r="784" spans="3:16" ht="37.5">
      <c r="C784" s="83" t="s">
        <v>537</v>
      </c>
      <c r="D784" s="57">
        <v>10</v>
      </c>
      <c r="E784" s="57">
        <v>2</v>
      </c>
      <c r="F784" s="57">
        <v>1</v>
      </c>
      <c r="G784" s="57">
        <v>0</v>
      </c>
      <c r="H784" s="57">
        <v>13</v>
      </c>
    </row>
    <row r="785" spans="3:8" ht="18.75">
      <c r="C785" s="83" t="s">
        <v>538</v>
      </c>
      <c r="D785" s="57">
        <v>43</v>
      </c>
      <c r="E785" s="57">
        <v>3</v>
      </c>
      <c r="F785" s="57">
        <v>2</v>
      </c>
      <c r="G785" s="57">
        <v>0</v>
      </c>
      <c r="H785" s="57">
        <v>48</v>
      </c>
    </row>
    <row r="786" spans="3:8" ht="37.5">
      <c r="C786" s="83" t="s">
        <v>539</v>
      </c>
      <c r="D786" s="57">
        <v>3</v>
      </c>
      <c r="E786" s="57">
        <v>1</v>
      </c>
      <c r="F786" s="57">
        <v>2</v>
      </c>
      <c r="G786" s="57">
        <v>0</v>
      </c>
      <c r="H786" s="57">
        <v>6</v>
      </c>
    </row>
    <row r="787" spans="3:8" ht="18.75">
      <c r="C787" s="83" t="s">
        <v>540</v>
      </c>
      <c r="D787" s="57">
        <v>131</v>
      </c>
      <c r="E787" s="57">
        <v>7</v>
      </c>
      <c r="F787" s="57">
        <v>10</v>
      </c>
      <c r="G787" s="57">
        <v>3</v>
      </c>
      <c r="H787" s="57">
        <v>151</v>
      </c>
    </row>
    <row r="788" spans="3:8" ht="18.75">
      <c r="C788" s="83" t="s">
        <v>541</v>
      </c>
      <c r="D788" s="57">
        <v>12</v>
      </c>
      <c r="E788" s="57">
        <v>13</v>
      </c>
      <c r="F788" s="57">
        <v>9</v>
      </c>
      <c r="G788" s="57">
        <v>0</v>
      </c>
      <c r="H788" s="57">
        <v>34</v>
      </c>
    </row>
    <row r="789" spans="3:8" ht="18.75">
      <c r="C789" s="83" t="s">
        <v>598</v>
      </c>
      <c r="D789" s="57">
        <v>269</v>
      </c>
      <c r="E789" s="57">
        <v>91</v>
      </c>
      <c r="F789" s="57">
        <v>42</v>
      </c>
      <c r="G789" s="57">
        <v>2</v>
      </c>
      <c r="H789" s="57">
        <v>404</v>
      </c>
    </row>
    <row r="792" spans="3:8" ht="23.25">
      <c r="C792" s="55" t="s">
        <v>114</v>
      </c>
      <c r="D792" s="55" t="s">
        <v>335</v>
      </c>
      <c r="E792" s="55" t="s">
        <v>336</v>
      </c>
      <c r="F792" s="55" t="s">
        <v>337</v>
      </c>
      <c r="G792" s="55" t="s">
        <v>338</v>
      </c>
      <c r="H792" s="55" t="s">
        <v>115</v>
      </c>
    </row>
    <row r="793" spans="3:8" ht="63">
      <c r="C793" s="56" t="s">
        <v>533</v>
      </c>
      <c r="D793" s="60">
        <v>4.3294614572333683E-2</v>
      </c>
      <c r="E793" s="60">
        <v>4.0816326530612242E-2</v>
      </c>
      <c r="F793" s="60">
        <v>0.16822429906542055</v>
      </c>
      <c r="G793" s="60">
        <v>0.16666666666666666</v>
      </c>
      <c r="H793" s="60">
        <v>5.5234954657873044E-2</v>
      </c>
    </row>
    <row r="794" spans="3:8" ht="42">
      <c r="C794" s="56" t="s">
        <v>534</v>
      </c>
      <c r="D794" s="60">
        <v>0.12671594508975711</v>
      </c>
      <c r="E794" s="60">
        <v>0.12925170068027211</v>
      </c>
      <c r="F794" s="60">
        <v>0.14018691588785046</v>
      </c>
      <c r="G794" s="60">
        <v>0</v>
      </c>
      <c r="H794" s="60">
        <v>0.12695795548227534</v>
      </c>
    </row>
    <row r="795" spans="3:8" ht="42">
      <c r="C795" s="56" t="s">
        <v>535</v>
      </c>
      <c r="D795" s="60">
        <v>0</v>
      </c>
      <c r="E795" s="60">
        <v>1.3605442176870748E-2</v>
      </c>
      <c r="F795" s="60">
        <v>9.3457943925233638E-3</v>
      </c>
      <c r="G795" s="60">
        <v>0</v>
      </c>
      <c r="H795" s="60">
        <v>2.4732069249793899E-3</v>
      </c>
    </row>
    <row r="796" spans="3:8" ht="42">
      <c r="C796" s="56" t="s">
        <v>536</v>
      </c>
      <c r="D796" s="60">
        <v>1.0559662090813094E-2</v>
      </c>
      <c r="E796" s="60">
        <v>1.3605442176870748E-2</v>
      </c>
      <c r="F796" s="60">
        <v>1.8691588785046728E-2</v>
      </c>
      <c r="G796" s="60">
        <v>0</v>
      </c>
      <c r="H796" s="60">
        <v>1.1541632316570486E-2</v>
      </c>
    </row>
    <row r="797" spans="3:8" ht="42">
      <c r="C797" s="56" t="s">
        <v>537</v>
      </c>
      <c r="D797" s="60">
        <v>1.0559662090813094E-2</v>
      </c>
      <c r="E797" s="60">
        <v>1.3605442176870748E-2</v>
      </c>
      <c r="F797" s="60">
        <v>9.3457943925233638E-3</v>
      </c>
      <c r="G797" s="60">
        <v>0</v>
      </c>
      <c r="H797" s="60">
        <v>1.0717230008244023E-2</v>
      </c>
    </row>
    <row r="798" spans="3:8" ht="21">
      <c r="C798" s="56" t="s">
        <v>538</v>
      </c>
      <c r="D798" s="60">
        <v>4.5406546990496302E-2</v>
      </c>
      <c r="E798" s="60">
        <v>2.0408163265306121E-2</v>
      </c>
      <c r="F798" s="60">
        <v>1.8691588785046728E-2</v>
      </c>
      <c r="G798" s="60">
        <v>0</v>
      </c>
      <c r="H798" s="60">
        <v>3.9571310799670238E-2</v>
      </c>
    </row>
    <row r="799" spans="3:8" ht="42">
      <c r="C799" s="56" t="s">
        <v>539</v>
      </c>
      <c r="D799" s="60">
        <v>3.1678986272439284E-3</v>
      </c>
      <c r="E799" s="60">
        <v>6.8027210884353739E-3</v>
      </c>
      <c r="F799" s="60">
        <v>1.8691588785046728E-2</v>
      </c>
      <c r="G799" s="60">
        <v>0</v>
      </c>
      <c r="H799" s="60">
        <v>4.9464138499587798E-3</v>
      </c>
    </row>
    <row r="800" spans="3:8" ht="21">
      <c r="C800" s="56" t="s">
        <v>540</v>
      </c>
      <c r="D800" s="60">
        <v>0.13833157338965152</v>
      </c>
      <c r="E800" s="60">
        <v>4.7619047619047616E-2</v>
      </c>
      <c r="F800" s="60">
        <v>9.3457943925233641E-2</v>
      </c>
      <c r="G800" s="60">
        <v>0.25</v>
      </c>
      <c r="H800" s="60">
        <v>0.12448474855729597</v>
      </c>
    </row>
    <row r="801" spans="3:16" ht="21">
      <c r="C801" s="56" t="s">
        <v>541</v>
      </c>
      <c r="D801" s="60">
        <v>1.2671594508975714E-2</v>
      </c>
      <c r="E801" s="60">
        <v>8.8435374149659865E-2</v>
      </c>
      <c r="F801" s="60">
        <v>8.4112149532710276E-2</v>
      </c>
      <c r="G801" s="60">
        <v>0</v>
      </c>
      <c r="H801" s="60">
        <v>2.8029678483099753E-2</v>
      </c>
    </row>
    <row r="802" spans="3:16" ht="21">
      <c r="C802" s="56" t="s">
        <v>598</v>
      </c>
      <c r="D802" s="60">
        <v>0.28405491024287222</v>
      </c>
      <c r="E802" s="60">
        <v>0.61904761904761907</v>
      </c>
      <c r="F802" s="60">
        <v>0.3925233644859813</v>
      </c>
      <c r="G802" s="60">
        <v>0.16666666666666666</v>
      </c>
      <c r="H802" s="60">
        <v>0.33305853256389117</v>
      </c>
    </row>
    <row r="803" spans="3:16" ht="43.5" customHeight="1"/>
    <row r="804" spans="3:16" ht="23.25">
      <c r="C804" s="105" t="s">
        <v>542</v>
      </c>
      <c r="D804" s="105"/>
      <c r="E804" s="105"/>
      <c r="F804" s="105"/>
      <c r="G804" s="105"/>
      <c r="H804" s="105"/>
      <c r="I804" s="105"/>
      <c r="J804" s="105"/>
      <c r="K804" s="105"/>
      <c r="L804" s="105"/>
      <c r="M804" s="105"/>
      <c r="N804" s="105"/>
      <c r="O804" s="105"/>
      <c r="P804" s="105"/>
    </row>
    <row r="806" spans="3:16" s="88" customFormat="1" ht="52.5" customHeight="1">
      <c r="C806" s="111" t="s">
        <v>543</v>
      </c>
      <c r="D806" s="111"/>
      <c r="E806" s="111"/>
      <c r="F806" s="111"/>
      <c r="G806" s="111"/>
      <c r="H806" s="111"/>
      <c r="I806" s="111"/>
      <c r="J806" s="111"/>
      <c r="K806" s="111"/>
      <c r="L806" s="111"/>
      <c r="M806" s="111"/>
      <c r="N806" s="111"/>
      <c r="O806" s="111"/>
      <c r="P806" s="111"/>
    </row>
    <row r="808" spans="3:16" ht="23.25">
      <c r="C808" s="55" t="s">
        <v>113</v>
      </c>
      <c r="D808" s="55" t="s">
        <v>335</v>
      </c>
    </row>
    <row r="809" spans="3:16" ht="21">
      <c r="C809" s="64" t="s">
        <v>47</v>
      </c>
      <c r="D809" s="57">
        <v>863</v>
      </c>
    </row>
    <row r="810" spans="3:16" ht="21">
      <c r="C810" s="64" t="s">
        <v>48</v>
      </c>
      <c r="D810" s="57">
        <v>55</v>
      </c>
    </row>
    <row r="811" spans="3:16" ht="21">
      <c r="C811" s="64" t="s">
        <v>66</v>
      </c>
      <c r="D811" s="57">
        <v>29</v>
      </c>
    </row>
    <row r="813" spans="3:16" ht="23.25">
      <c r="C813" s="55" t="s">
        <v>114</v>
      </c>
      <c r="D813" s="55" t="s">
        <v>335</v>
      </c>
    </row>
    <row r="814" spans="3:16" ht="21">
      <c r="C814" s="64" t="s">
        <v>47</v>
      </c>
      <c r="D814" s="60">
        <v>0.91129883843716997</v>
      </c>
    </row>
    <row r="815" spans="3:16" ht="21">
      <c r="C815" s="64" t="s">
        <v>48</v>
      </c>
      <c r="D815" s="60">
        <v>5.8078141499472019E-2</v>
      </c>
    </row>
    <row r="816" spans="3:16" ht="21">
      <c r="C816" s="64" t="s">
        <v>66</v>
      </c>
      <c r="D816" s="60">
        <v>3.0623020063357972E-2</v>
      </c>
    </row>
    <row r="819" spans="3:16" ht="23.25">
      <c r="C819" s="105" t="s">
        <v>544</v>
      </c>
      <c r="D819" s="105"/>
      <c r="E819" s="105"/>
      <c r="F819" s="105"/>
      <c r="G819" s="105"/>
      <c r="H819" s="105"/>
      <c r="I819" s="105"/>
      <c r="J819" s="105"/>
      <c r="K819" s="105"/>
      <c r="L819" s="105"/>
      <c r="M819" s="105"/>
      <c r="N819" s="105"/>
      <c r="O819" s="105"/>
      <c r="P819" s="105"/>
    </row>
    <row r="821" spans="3:16" ht="54" customHeight="1">
      <c r="C821" s="110" t="s">
        <v>545</v>
      </c>
      <c r="D821" s="110"/>
      <c r="E821" s="110"/>
      <c r="F821" s="110"/>
      <c r="G821" s="110"/>
      <c r="H821" s="110"/>
      <c r="I821" s="110"/>
      <c r="J821" s="110"/>
      <c r="K821" s="110"/>
      <c r="L821" s="110"/>
      <c r="M821" s="110"/>
      <c r="N821" s="110"/>
      <c r="O821" s="110"/>
      <c r="P821" s="110"/>
    </row>
    <row r="823" spans="3:16" ht="23.25">
      <c r="C823" s="55" t="s">
        <v>113</v>
      </c>
      <c r="D823" s="55" t="s">
        <v>335</v>
      </c>
    </row>
    <row r="824" spans="3:16" ht="21">
      <c r="C824" s="56" t="s">
        <v>349</v>
      </c>
      <c r="D824" s="57">
        <v>406</v>
      </c>
    </row>
    <row r="825" spans="3:16" ht="21">
      <c r="C825" s="56" t="s">
        <v>388</v>
      </c>
      <c r="D825" s="57">
        <v>461</v>
      </c>
    </row>
    <row r="826" spans="3:16" ht="21">
      <c r="C826" s="56" t="s">
        <v>351</v>
      </c>
      <c r="D826" s="57">
        <v>60</v>
      </c>
    </row>
    <row r="827" spans="3:16" ht="21">
      <c r="C827" s="56" t="s">
        <v>389</v>
      </c>
      <c r="D827" s="57">
        <v>10</v>
      </c>
    </row>
    <row r="828" spans="3:16" ht="21">
      <c r="C828" s="56" t="s">
        <v>66</v>
      </c>
      <c r="D828" s="57">
        <v>10</v>
      </c>
    </row>
    <row r="830" spans="3:16" ht="23.25">
      <c r="C830" s="55" t="s">
        <v>114</v>
      </c>
      <c r="D830" s="55" t="s">
        <v>335</v>
      </c>
    </row>
    <row r="831" spans="3:16" ht="21">
      <c r="C831" s="56" t="s">
        <v>349</v>
      </c>
      <c r="D831" s="60">
        <v>0.42872228088701164</v>
      </c>
    </row>
    <row r="832" spans="3:16" ht="21">
      <c r="C832" s="56" t="s">
        <v>388</v>
      </c>
      <c r="D832" s="60">
        <v>0.48680042238648363</v>
      </c>
    </row>
    <row r="833" spans="3:16" ht="21">
      <c r="C833" s="56" t="s">
        <v>351</v>
      </c>
      <c r="D833" s="60">
        <v>6.3357972544878557E-2</v>
      </c>
    </row>
    <row r="834" spans="3:16" ht="21">
      <c r="C834" s="56" t="s">
        <v>389</v>
      </c>
      <c r="D834" s="60">
        <v>1.0559662090813094E-2</v>
      </c>
    </row>
    <row r="835" spans="3:16" ht="21">
      <c r="C835" s="56" t="s">
        <v>66</v>
      </c>
      <c r="D835" s="60">
        <v>1.0559662090813094E-2</v>
      </c>
    </row>
    <row r="837" spans="3:16" ht="23.25">
      <c r="C837" s="105" t="s">
        <v>546</v>
      </c>
      <c r="D837" s="105"/>
      <c r="E837" s="105"/>
      <c r="F837" s="105"/>
      <c r="G837" s="105"/>
      <c r="H837" s="105"/>
      <c r="I837" s="105"/>
      <c r="J837" s="105"/>
      <c r="K837" s="105"/>
      <c r="L837" s="105"/>
      <c r="M837" s="105"/>
      <c r="N837" s="105"/>
      <c r="O837" s="105"/>
      <c r="P837" s="105"/>
    </row>
    <row r="839" spans="3:16" ht="23.25">
      <c r="C839" s="110" t="s">
        <v>547</v>
      </c>
      <c r="D839" s="110"/>
      <c r="E839" s="110"/>
      <c r="F839" s="110"/>
      <c r="G839" s="110"/>
      <c r="H839" s="110"/>
      <c r="I839" s="110"/>
      <c r="J839" s="110"/>
      <c r="K839" s="110"/>
      <c r="L839" s="110"/>
      <c r="M839" s="110"/>
      <c r="N839" s="110"/>
      <c r="O839" s="110"/>
      <c r="P839" s="110"/>
    </row>
    <row r="841" spans="3:16" ht="23.25">
      <c r="C841" s="89" t="s">
        <v>548</v>
      </c>
      <c r="D841" s="55" t="s">
        <v>335</v>
      </c>
      <c r="E841" s="55" t="s">
        <v>337</v>
      </c>
      <c r="F841" s="55" t="s">
        <v>338</v>
      </c>
      <c r="G841" s="55" t="s">
        <v>115</v>
      </c>
    </row>
    <row r="842" spans="3:16" ht="21">
      <c r="C842" s="64" t="s">
        <v>549</v>
      </c>
      <c r="D842" s="57">
        <v>218</v>
      </c>
      <c r="E842" s="57">
        <v>28</v>
      </c>
      <c r="F842" s="57">
        <v>5</v>
      </c>
      <c r="G842" s="57">
        <v>251</v>
      </c>
    </row>
    <row r="843" spans="3:16" ht="21">
      <c r="C843" s="64" t="s">
        <v>550</v>
      </c>
      <c r="D843" s="57">
        <v>254</v>
      </c>
      <c r="E843" s="57">
        <v>32</v>
      </c>
      <c r="F843" s="57">
        <v>3</v>
      </c>
      <c r="G843" s="57">
        <v>289</v>
      </c>
    </row>
    <row r="844" spans="3:16" ht="21">
      <c r="C844" s="64" t="s">
        <v>551</v>
      </c>
      <c r="D844" s="57">
        <v>155</v>
      </c>
      <c r="E844" s="57">
        <v>24</v>
      </c>
      <c r="F844" s="57">
        <v>2</v>
      </c>
      <c r="G844" s="57">
        <v>181</v>
      </c>
    </row>
    <row r="845" spans="3:16" ht="21">
      <c r="C845" s="64" t="s">
        <v>552</v>
      </c>
      <c r="D845" s="57">
        <v>30</v>
      </c>
      <c r="E845" s="57">
        <v>9</v>
      </c>
      <c r="F845" s="57">
        <v>1</v>
      </c>
      <c r="G845" s="57">
        <v>40</v>
      </c>
    </row>
    <row r="846" spans="3:16" ht="21">
      <c r="C846" s="64" t="s">
        <v>66</v>
      </c>
      <c r="D846" s="57">
        <v>37</v>
      </c>
      <c r="E846" s="57">
        <v>14</v>
      </c>
      <c r="F846" s="57">
        <v>1</v>
      </c>
      <c r="G846" s="57">
        <v>52</v>
      </c>
    </row>
    <row r="847" spans="3:16" ht="21">
      <c r="C847" s="75"/>
      <c r="D847" s="77"/>
      <c r="E847" s="77"/>
      <c r="F847" s="77"/>
      <c r="G847" s="77"/>
    </row>
    <row r="849" spans="3:7" ht="23.25">
      <c r="C849" s="89" t="s">
        <v>553</v>
      </c>
      <c r="D849" s="55" t="s">
        <v>335</v>
      </c>
      <c r="E849" s="55" t="s">
        <v>337</v>
      </c>
      <c r="F849" s="55" t="s">
        <v>338</v>
      </c>
      <c r="G849" s="55" t="s">
        <v>115</v>
      </c>
    </row>
    <row r="850" spans="3:7" ht="21">
      <c r="C850" s="64" t="s">
        <v>549</v>
      </c>
      <c r="D850" s="57">
        <v>278</v>
      </c>
      <c r="E850" s="57">
        <v>28</v>
      </c>
      <c r="F850" s="57">
        <v>5</v>
      </c>
      <c r="G850" s="57">
        <v>311</v>
      </c>
    </row>
    <row r="851" spans="3:7" ht="21">
      <c r="C851" s="64" t="s">
        <v>550</v>
      </c>
      <c r="D851" s="57">
        <v>388</v>
      </c>
      <c r="E851" s="57">
        <v>30</v>
      </c>
      <c r="F851" s="57">
        <v>3</v>
      </c>
      <c r="G851" s="57">
        <v>421</v>
      </c>
    </row>
    <row r="852" spans="3:7" ht="21">
      <c r="C852" s="64" t="s">
        <v>551</v>
      </c>
      <c r="D852" s="57">
        <v>206</v>
      </c>
      <c r="E852" s="57">
        <v>29</v>
      </c>
      <c r="F852" s="57">
        <v>2</v>
      </c>
      <c r="G852" s="57">
        <v>237</v>
      </c>
    </row>
    <row r="853" spans="3:7" ht="21">
      <c r="C853" s="64" t="s">
        <v>552</v>
      </c>
      <c r="D853" s="57">
        <v>33</v>
      </c>
      <c r="E853" s="57">
        <v>7</v>
      </c>
      <c r="F853" s="57">
        <v>1</v>
      </c>
      <c r="G853" s="57">
        <v>41</v>
      </c>
    </row>
    <row r="854" spans="3:7" ht="21">
      <c r="C854" s="138" t="s">
        <v>66</v>
      </c>
      <c r="D854" s="57">
        <v>42</v>
      </c>
      <c r="E854" s="57">
        <v>13</v>
      </c>
      <c r="F854" s="57">
        <v>1</v>
      </c>
      <c r="G854" s="57">
        <v>56</v>
      </c>
    </row>
    <row r="855" spans="3:7" ht="21">
      <c r="C855" s="139"/>
    </row>
    <row r="857" spans="3:7" ht="23.25">
      <c r="C857" s="89" t="s">
        <v>554</v>
      </c>
      <c r="D857" s="55" t="s">
        <v>335</v>
      </c>
      <c r="E857" s="55" t="s">
        <v>337</v>
      </c>
      <c r="F857" s="55" t="s">
        <v>338</v>
      </c>
      <c r="G857" s="55" t="s">
        <v>115</v>
      </c>
    </row>
    <row r="858" spans="3:7" ht="21">
      <c r="C858" s="64" t="s">
        <v>549</v>
      </c>
      <c r="D858" s="57">
        <v>153</v>
      </c>
      <c r="E858" s="57">
        <v>24</v>
      </c>
      <c r="F858" s="57">
        <v>5</v>
      </c>
      <c r="G858" s="57">
        <v>182</v>
      </c>
    </row>
    <row r="859" spans="3:7" ht="21">
      <c r="C859" s="64" t="s">
        <v>550</v>
      </c>
      <c r="D859" s="57">
        <v>226</v>
      </c>
      <c r="E859" s="57">
        <v>37</v>
      </c>
      <c r="F859" s="57">
        <v>3</v>
      </c>
      <c r="G859" s="57">
        <v>266</v>
      </c>
    </row>
    <row r="860" spans="3:7" ht="21">
      <c r="C860" s="64" t="s">
        <v>551</v>
      </c>
      <c r="D860" s="57">
        <v>132</v>
      </c>
      <c r="E860" s="57">
        <v>25</v>
      </c>
      <c r="F860" s="57">
        <v>2</v>
      </c>
      <c r="G860" s="57">
        <v>159</v>
      </c>
    </row>
    <row r="861" spans="3:7" ht="21">
      <c r="C861" s="64" t="s">
        <v>552</v>
      </c>
      <c r="D861" s="57">
        <v>21</v>
      </c>
      <c r="E861" s="57">
        <v>7</v>
      </c>
      <c r="F861" s="57">
        <v>1</v>
      </c>
      <c r="G861" s="57">
        <v>29</v>
      </c>
    </row>
    <row r="862" spans="3:7" ht="21">
      <c r="C862" s="64" t="s">
        <v>66</v>
      </c>
      <c r="D862" s="57">
        <v>33</v>
      </c>
      <c r="E862" s="57">
        <v>14</v>
      </c>
      <c r="F862" s="57">
        <v>1</v>
      </c>
      <c r="G862" s="57">
        <v>48</v>
      </c>
    </row>
    <row r="863" spans="3:7" ht="21">
      <c r="C863" s="75" t="s">
        <v>598</v>
      </c>
      <c r="D863" s="77"/>
      <c r="E863" s="77"/>
      <c r="F863" s="77"/>
      <c r="G863" s="77"/>
    </row>
    <row r="864" spans="3:7" ht="63" customHeight="1"/>
    <row r="865" spans="3:7" ht="23.25">
      <c r="C865" s="89" t="s">
        <v>555</v>
      </c>
      <c r="D865" s="55" t="s">
        <v>335</v>
      </c>
      <c r="E865" s="55" t="s">
        <v>337</v>
      </c>
      <c r="F865" s="55" t="s">
        <v>338</v>
      </c>
      <c r="G865" s="55" t="s">
        <v>115</v>
      </c>
    </row>
    <row r="866" spans="3:7" ht="21">
      <c r="C866" s="64" t="s">
        <v>549</v>
      </c>
      <c r="D866" s="60">
        <v>0.23020063357972545</v>
      </c>
      <c r="E866" s="60">
        <v>0.26168224299065418</v>
      </c>
      <c r="F866" s="60">
        <v>0.41666666666666669</v>
      </c>
      <c r="G866" s="60">
        <v>0.23545966228893059</v>
      </c>
    </row>
    <row r="867" spans="3:7" ht="21">
      <c r="C867" s="64" t="s">
        <v>550</v>
      </c>
      <c r="D867" s="60">
        <v>0.26821541710665259</v>
      </c>
      <c r="E867" s="60">
        <v>0.29906542056074764</v>
      </c>
      <c r="F867" s="60">
        <v>0.25</v>
      </c>
      <c r="G867" s="60">
        <v>0.27110694183864914</v>
      </c>
    </row>
    <row r="868" spans="3:7" ht="21">
      <c r="C868" s="64" t="s">
        <v>551</v>
      </c>
      <c r="D868" s="60">
        <v>0.16367476240760295</v>
      </c>
      <c r="E868" s="60">
        <v>0.22429906542056074</v>
      </c>
      <c r="F868" s="60">
        <v>0.16666666666666666</v>
      </c>
      <c r="G868" s="60">
        <v>0.16979362101313319</v>
      </c>
    </row>
    <row r="869" spans="3:7" ht="21">
      <c r="C869" s="64" t="s">
        <v>552</v>
      </c>
      <c r="D869" s="60">
        <v>3.1678986272439279E-2</v>
      </c>
      <c r="E869" s="60">
        <v>8.4112149532710276E-2</v>
      </c>
      <c r="F869" s="60">
        <v>8.3333333333333329E-2</v>
      </c>
      <c r="G869" s="60">
        <v>3.7523452157598502E-2</v>
      </c>
    </row>
    <row r="870" spans="3:7" ht="21">
      <c r="C870" s="64" t="s">
        <v>66</v>
      </c>
      <c r="D870" s="60">
        <v>3.907074973600845E-2</v>
      </c>
      <c r="E870" s="60">
        <v>0.13084112149532709</v>
      </c>
      <c r="F870" s="60">
        <v>8.3333333333333329E-2</v>
      </c>
      <c r="G870" s="60">
        <v>4.878048780487805E-2</v>
      </c>
    </row>
    <row r="871" spans="3:7" ht="84.75" customHeight="1"/>
    <row r="872" spans="3:7" ht="23.25">
      <c r="C872" s="89" t="s">
        <v>556</v>
      </c>
      <c r="D872" s="55" t="s">
        <v>335</v>
      </c>
      <c r="E872" s="55" t="s">
        <v>337</v>
      </c>
      <c r="F872" s="55" t="s">
        <v>338</v>
      </c>
      <c r="G872" s="55" t="s">
        <v>115</v>
      </c>
    </row>
    <row r="873" spans="3:7" ht="21">
      <c r="C873" s="64" t="s">
        <v>549</v>
      </c>
      <c r="D873" s="60">
        <v>0.29355860612460399</v>
      </c>
      <c r="E873" s="60">
        <v>0.26168224299065418</v>
      </c>
      <c r="F873" s="60">
        <v>0.41666666666666669</v>
      </c>
      <c r="G873" s="60">
        <v>0.29174484052532834</v>
      </c>
    </row>
    <row r="874" spans="3:7" ht="21">
      <c r="C874" s="64" t="s">
        <v>550</v>
      </c>
      <c r="D874" s="60">
        <v>0.40971488912354803</v>
      </c>
      <c r="E874" s="60">
        <v>0.28037383177570091</v>
      </c>
      <c r="F874" s="60">
        <v>0.25</v>
      </c>
      <c r="G874" s="60">
        <v>0.39493433395872418</v>
      </c>
    </row>
    <row r="875" spans="3:7" ht="21">
      <c r="C875" s="64" t="s">
        <v>551</v>
      </c>
      <c r="D875" s="60">
        <v>0.21752903907074975</v>
      </c>
      <c r="E875" s="60">
        <v>0.27102803738317754</v>
      </c>
      <c r="F875" s="60">
        <v>0.16666666666666666</v>
      </c>
      <c r="G875" s="60">
        <v>0.2223264540337711</v>
      </c>
    </row>
    <row r="876" spans="3:7" ht="21">
      <c r="C876" s="64" t="s">
        <v>552</v>
      </c>
      <c r="D876" s="60">
        <v>3.4846884899683211E-2</v>
      </c>
      <c r="E876" s="60">
        <v>6.5420560747663545E-2</v>
      </c>
      <c r="F876" s="60">
        <v>8.3333333333333329E-2</v>
      </c>
      <c r="G876" s="60">
        <v>3.8461538461538464E-2</v>
      </c>
    </row>
    <row r="877" spans="3:7" ht="21">
      <c r="C877" s="64" t="s">
        <v>66</v>
      </c>
      <c r="D877" s="60">
        <v>4.4350580781414996E-2</v>
      </c>
      <c r="E877" s="60">
        <v>0.12149532710280374</v>
      </c>
      <c r="F877" s="60">
        <v>8.3333333333333329E-2</v>
      </c>
      <c r="G877" s="60">
        <v>5.2532833020637902E-2</v>
      </c>
    </row>
    <row r="878" spans="3:7" ht="67.5" customHeight="1"/>
    <row r="879" spans="3:7" ht="23.25">
      <c r="C879" s="89" t="s">
        <v>557</v>
      </c>
      <c r="D879" s="55" t="s">
        <v>335</v>
      </c>
      <c r="E879" s="55" t="s">
        <v>337</v>
      </c>
      <c r="F879" s="55" t="s">
        <v>338</v>
      </c>
      <c r="G879" s="55" t="s">
        <v>115</v>
      </c>
    </row>
    <row r="880" spans="3:7" ht="21">
      <c r="C880" s="64" t="s">
        <v>549</v>
      </c>
      <c r="D880" s="60">
        <v>0.16156282998944033</v>
      </c>
      <c r="E880" s="60">
        <v>0.22429906542056074</v>
      </c>
      <c r="F880" s="60">
        <v>0.41666666666666669</v>
      </c>
      <c r="G880" s="60">
        <v>0.17073170731707318</v>
      </c>
    </row>
    <row r="881" spans="3:16" ht="21">
      <c r="C881" s="64" t="s">
        <v>550</v>
      </c>
      <c r="D881" s="60">
        <v>0.23864836325237593</v>
      </c>
      <c r="E881" s="60">
        <v>0.34579439252336447</v>
      </c>
      <c r="F881" s="60">
        <v>0.25</v>
      </c>
      <c r="G881" s="60">
        <v>0.24953095684803001</v>
      </c>
    </row>
    <row r="882" spans="3:16" ht="21">
      <c r="C882" s="64" t="s">
        <v>551</v>
      </c>
      <c r="D882" s="60">
        <v>0.13938753959873285</v>
      </c>
      <c r="E882" s="60">
        <v>0.23364485981308411</v>
      </c>
      <c r="F882" s="60">
        <v>0.16666666666666666</v>
      </c>
      <c r="G882" s="60">
        <v>0.14915572232645402</v>
      </c>
    </row>
    <row r="883" spans="3:16" ht="21">
      <c r="C883" s="64" t="s">
        <v>552</v>
      </c>
      <c r="D883" s="60">
        <v>2.2175290390707498E-2</v>
      </c>
      <c r="E883" s="60">
        <v>6.5420560747663545E-2</v>
      </c>
      <c r="F883" s="60">
        <v>8.3333333333333329E-2</v>
      </c>
      <c r="G883" s="60">
        <v>2.7204502814258912E-2</v>
      </c>
    </row>
    <row r="884" spans="3:16" ht="21">
      <c r="C884" s="64" t="s">
        <v>66</v>
      </c>
      <c r="D884" s="60">
        <v>3.4846884899683211E-2</v>
      </c>
      <c r="E884" s="60">
        <v>0.13084112149532709</v>
      </c>
      <c r="F884" s="60">
        <v>8.3333333333333329E-2</v>
      </c>
      <c r="G884" s="60">
        <v>4.5028142589118199E-2</v>
      </c>
    </row>
    <row r="885" spans="3:16" ht="60" customHeight="1"/>
    <row r="886" spans="3:16" ht="41.25" customHeight="1"/>
    <row r="887" spans="3:16" ht="23.25">
      <c r="C887" s="105" t="s">
        <v>558</v>
      </c>
      <c r="D887" s="105"/>
      <c r="E887" s="105"/>
      <c r="F887" s="105"/>
      <c r="G887" s="105"/>
      <c r="H887" s="105"/>
      <c r="I887" s="105"/>
      <c r="J887" s="105"/>
      <c r="K887" s="105"/>
      <c r="L887" s="105"/>
      <c r="M887" s="105"/>
      <c r="N887" s="105"/>
      <c r="O887" s="105"/>
      <c r="P887" s="105"/>
    </row>
    <row r="889" spans="3:16" ht="42" customHeight="1">
      <c r="C889" s="111" t="s">
        <v>559</v>
      </c>
      <c r="D889" s="111"/>
      <c r="E889" s="111"/>
      <c r="F889" s="111"/>
      <c r="G889" s="111"/>
      <c r="H889" s="111"/>
      <c r="I889" s="111"/>
      <c r="J889" s="111"/>
      <c r="K889" s="111"/>
      <c r="L889" s="111"/>
      <c r="M889" s="111"/>
      <c r="N889" s="111"/>
      <c r="O889" s="111"/>
      <c r="P889" s="111"/>
    </row>
    <row r="891" spans="3:16" ht="23.25">
      <c r="C891" s="55" t="s">
        <v>113</v>
      </c>
      <c r="D891" s="55" t="s">
        <v>335</v>
      </c>
      <c r="E891" s="55" t="s">
        <v>336</v>
      </c>
      <c r="F891" s="55" t="s">
        <v>337</v>
      </c>
      <c r="G891" s="55" t="s">
        <v>338</v>
      </c>
      <c r="H891" s="55" t="s">
        <v>115</v>
      </c>
    </row>
    <row r="892" spans="3:16" ht="21">
      <c r="C892" s="64">
        <v>1</v>
      </c>
      <c r="D892" s="57">
        <v>9</v>
      </c>
      <c r="E892" s="57">
        <v>4</v>
      </c>
      <c r="F892" s="57">
        <v>1</v>
      </c>
      <c r="G892" s="57">
        <v>0</v>
      </c>
      <c r="H892" s="57">
        <v>14</v>
      </c>
    </row>
    <row r="893" spans="3:16" ht="21">
      <c r="C893" s="64">
        <v>2</v>
      </c>
      <c r="D893" s="57">
        <v>7</v>
      </c>
      <c r="E893" s="57">
        <v>1</v>
      </c>
      <c r="F893" s="57">
        <v>0</v>
      </c>
      <c r="G893" s="57">
        <v>0</v>
      </c>
      <c r="H893" s="57">
        <v>8</v>
      </c>
    </row>
    <row r="894" spans="3:16" ht="21">
      <c r="C894" s="64">
        <v>3</v>
      </c>
      <c r="D894" s="57">
        <v>60</v>
      </c>
      <c r="E894" s="57">
        <v>22</v>
      </c>
      <c r="F894" s="57">
        <v>18</v>
      </c>
      <c r="G894" s="57">
        <v>1</v>
      </c>
      <c r="H894" s="57">
        <v>101</v>
      </c>
    </row>
    <row r="895" spans="3:16" ht="21">
      <c r="C895" s="64">
        <v>4</v>
      </c>
      <c r="D895" s="57">
        <v>527</v>
      </c>
      <c r="E895" s="57">
        <v>78</v>
      </c>
      <c r="F895" s="57">
        <v>58</v>
      </c>
      <c r="G895" s="57">
        <v>8</v>
      </c>
      <c r="H895" s="57">
        <v>671</v>
      </c>
    </row>
    <row r="896" spans="3:16" ht="21">
      <c r="C896" s="64">
        <v>5</v>
      </c>
      <c r="D896" s="57">
        <v>344</v>
      </c>
      <c r="E896" s="57">
        <v>40</v>
      </c>
      <c r="F896" s="57">
        <v>28</v>
      </c>
      <c r="G896" s="57">
        <v>3</v>
      </c>
      <c r="H896" s="57">
        <v>415</v>
      </c>
    </row>
    <row r="898" spans="3:8" ht="23.25">
      <c r="C898" s="89" t="s">
        <v>114</v>
      </c>
      <c r="D898" s="55" t="s">
        <v>335</v>
      </c>
      <c r="E898" s="55" t="s">
        <v>336</v>
      </c>
      <c r="F898" s="55" t="s">
        <v>337</v>
      </c>
      <c r="G898" s="55" t="s">
        <v>338</v>
      </c>
      <c r="H898" s="55" t="s">
        <v>115</v>
      </c>
    </row>
    <row r="899" spans="3:8" ht="21">
      <c r="C899" s="64">
        <v>1</v>
      </c>
      <c r="D899" s="60">
        <v>9.5036958817317843E-3</v>
      </c>
      <c r="E899" s="60">
        <v>2.7586206896551724E-2</v>
      </c>
      <c r="F899" s="60">
        <v>9.5238095238095247E-3</v>
      </c>
      <c r="G899" s="60">
        <v>0</v>
      </c>
      <c r="H899" s="60">
        <v>1.1579818031430935E-2</v>
      </c>
    </row>
    <row r="900" spans="3:8" ht="21">
      <c r="C900" s="64">
        <v>2</v>
      </c>
      <c r="D900" s="60">
        <v>7.3917634635691657E-3</v>
      </c>
      <c r="E900" s="60">
        <v>6.8965517241379309E-3</v>
      </c>
      <c r="F900" s="60">
        <v>0</v>
      </c>
      <c r="G900" s="60">
        <v>0</v>
      </c>
      <c r="H900" s="60">
        <v>6.6170388751033912E-3</v>
      </c>
    </row>
    <row r="901" spans="3:8" ht="21">
      <c r="C901" s="64">
        <v>3</v>
      </c>
      <c r="D901" s="60">
        <v>6.3357972544878557E-2</v>
      </c>
      <c r="E901" s="60">
        <v>0.15172413793103448</v>
      </c>
      <c r="F901" s="60">
        <v>0.17142857142857143</v>
      </c>
      <c r="G901" s="60">
        <v>8.3333333333333329E-2</v>
      </c>
      <c r="H901" s="60">
        <v>8.3540115798180312E-2</v>
      </c>
    </row>
    <row r="902" spans="3:8" ht="21">
      <c r="C902" s="64">
        <v>4</v>
      </c>
      <c r="D902" s="60">
        <v>0.55649419218585006</v>
      </c>
      <c r="E902" s="60">
        <v>0.53793103448275859</v>
      </c>
      <c r="F902" s="60">
        <v>0.55238095238095242</v>
      </c>
      <c r="G902" s="60">
        <v>0.66666666666666663</v>
      </c>
      <c r="H902" s="60">
        <v>0.55500413564929696</v>
      </c>
    </row>
    <row r="903" spans="3:8" ht="21">
      <c r="C903" s="64">
        <v>5</v>
      </c>
      <c r="D903" s="60">
        <v>0.36325237592397042</v>
      </c>
      <c r="E903" s="60">
        <v>0.27586206896551724</v>
      </c>
      <c r="F903" s="60">
        <v>0.26666666666666666</v>
      </c>
      <c r="G903" s="60">
        <v>0.25</v>
      </c>
      <c r="H903" s="60">
        <v>0.34325889164598844</v>
      </c>
    </row>
    <row r="922" spans="3:16" ht="23.25">
      <c r="C922" s="110" t="s">
        <v>560</v>
      </c>
      <c r="D922" s="110"/>
      <c r="E922" s="110"/>
      <c r="F922" s="110"/>
      <c r="G922" s="110"/>
      <c r="H922" s="110"/>
      <c r="I922" s="110"/>
      <c r="J922" s="110"/>
      <c r="K922" s="110"/>
      <c r="L922" s="110"/>
      <c r="M922" s="110"/>
      <c r="N922" s="110"/>
      <c r="O922" s="110"/>
      <c r="P922" s="110"/>
    </row>
    <row r="924" spans="3:16" ht="23.25">
      <c r="C924" s="55" t="s">
        <v>561</v>
      </c>
      <c r="D924" s="55" t="s">
        <v>335</v>
      </c>
      <c r="E924" s="55" t="s">
        <v>562</v>
      </c>
    </row>
    <row r="925" spans="3:16" ht="21">
      <c r="C925" s="56" t="s">
        <v>563</v>
      </c>
      <c r="D925" s="57">
        <v>110</v>
      </c>
      <c r="E925" s="60">
        <v>0.11615628299894404</v>
      </c>
    </row>
    <row r="926" spans="3:16" ht="21">
      <c r="C926" s="56" t="s">
        <v>564</v>
      </c>
      <c r="D926" s="57">
        <v>25</v>
      </c>
      <c r="E926" s="60">
        <v>2.6399155227032733E-2</v>
      </c>
    </row>
    <row r="927" spans="3:16" ht="42">
      <c r="C927" s="56" t="s">
        <v>565</v>
      </c>
      <c r="D927" s="57">
        <v>19</v>
      </c>
      <c r="E927" s="60">
        <v>2.0063357972544878E-2</v>
      </c>
    </row>
    <row r="928" spans="3:16" ht="63">
      <c r="C928" s="56" t="s">
        <v>566</v>
      </c>
      <c r="D928" s="57">
        <v>26</v>
      </c>
      <c r="E928" s="60">
        <v>2.7455121436114043E-2</v>
      </c>
    </row>
    <row r="929" spans="3:16" ht="84">
      <c r="C929" s="56" t="s">
        <v>567</v>
      </c>
      <c r="D929" s="57">
        <v>26</v>
      </c>
      <c r="E929" s="60">
        <v>2.7455121436114043E-2</v>
      </c>
    </row>
    <row r="930" spans="3:16" ht="21">
      <c r="C930" s="56" t="s">
        <v>525</v>
      </c>
      <c r="D930" s="57">
        <v>281</v>
      </c>
      <c r="E930" s="60">
        <v>0.29672650475184792</v>
      </c>
    </row>
    <row r="931" spans="3:16" ht="21">
      <c r="C931" s="56" t="s">
        <v>598</v>
      </c>
      <c r="D931" s="57">
        <v>260</v>
      </c>
      <c r="E931" s="60">
        <v>0.27455121436114044</v>
      </c>
    </row>
    <row r="932" spans="3:16" ht="37.5" customHeight="1"/>
    <row r="933" spans="3:16" ht="23.25">
      <c r="C933" s="110" t="s">
        <v>568</v>
      </c>
      <c r="D933" s="110"/>
      <c r="E933" s="110"/>
      <c r="F933" s="110"/>
      <c r="G933" s="110"/>
      <c r="H933" s="110"/>
      <c r="I933" s="110"/>
      <c r="J933" s="110"/>
      <c r="K933" s="110"/>
      <c r="L933" s="110"/>
      <c r="M933" s="110"/>
      <c r="N933" s="110"/>
      <c r="O933" s="110"/>
      <c r="P933" s="110"/>
    </row>
    <row r="934" spans="3:16" ht="42.75" customHeight="1"/>
    <row r="935" spans="3:16" ht="18.75" customHeight="1">
      <c r="C935" s="55" t="s">
        <v>113</v>
      </c>
      <c r="D935" s="55" t="s">
        <v>335</v>
      </c>
      <c r="E935" s="55" t="s">
        <v>336</v>
      </c>
      <c r="F935" s="55" t="s">
        <v>115</v>
      </c>
    </row>
    <row r="936" spans="3:16" ht="18.75" customHeight="1">
      <c r="C936" s="56" t="s">
        <v>349</v>
      </c>
      <c r="D936" s="90">
        <v>212</v>
      </c>
      <c r="E936" s="57">
        <v>24</v>
      </c>
      <c r="F936" s="58">
        <v>236</v>
      </c>
    </row>
    <row r="937" spans="3:16" ht="18.75" customHeight="1">
      <c r="C937" s="56" t="s">
        <v>388</v>
      </c>
      <c r="D937" s="90">
        <v>443</v>
      </c>
      <c r="E937" s="57">
        <v>78</v>
      </c>
      <c r="F937" s="58">
        <v>521</v>
      </c>
    </row>
    <row r="938" spans="3:16" ht="21">
      <c r="C938" s="56" t="s">
        <v>351</v>
      </c>
      <c r="D938" s="90">
        <v>195</v>
      </c>
      <c r="E938" s="57">
        <v>35</v>
      </c>
      <c r="F938" s="58">
        <v>230</v>
      </c>
    </row>
    <row r="939" spans="3:16" ht="21">
      <c r="C939" s="56" t="s">
        <v>389</v>
      </c>
      <c r="D939" s="90">
        <v>45</v>
      </c>
      <c r="E939" s="57">
        <v>4</v>
      </c>
      <c r="F939" s="58">
        <v>49</v>
      </c>
    </row>
    <row r="940" spans="3:16" ht="21">
      <c r="C940" s="56" t="s">
        <v>66</v>
      </c>
      <c r="D940" s="90">
        <v>52</v>
      </c>
      <c r="E940" s="57">
        <v>6</v>
      </c>
      <c r="F940" s="58">
        <v>58</v>
      </c>
    </row>
    <row r="941" spans="3:16" ht="21">
      <c r="C941" s="56" t="s">
        <v>115</v>
      </c>
      <c r="D941" s="90">
        <v>947</v>
      </c>
      <c r="E941" s="90">
        <v>147</v>
      </c>
      <c r="F941" s="91">
        <v>1094</v>
      </c>
    </row>
    <row r="943" spans="3:16" ht="23.25">
      <c r="C943" s="55" t="s">
        <v>114</v>
      </c>
      <c r="D943" s="55" t="s">
        <v>335</v>
      </c>
      <c r="E943" s="55" t="s">
        <v>336</v>
      </c>
      <c r="F943" s="55" t="s">
        <v>115</v>
      </c>
    </row>
    <row r="944" spans="3:16" ht="21">
      <c r="C944" s="56" t="s">
        <v>349</v>
      </c>
      <c r="D944" s="60">
        <v>0.2238648363252376</v>
      </c>
      <c r="E944" s="60">
        <v>0.16326530612244897</v>
      </c>
      <c r="F944" s="61">
        <v>0.21572212065813529</v>
      </c>
      <c r="G944" s="92"/>
    </row>
    <row r="945" spans="3:16" ht="21">
      <c r="C945" s="56" t="s">
        <v>388</v>
      </c>
      <c r="D945" s="60">
        <v>0.46779303062302008</v>
      </c>
      <c r="E945" s="60">
        <v>0.53061224489795922</v>
      </c>
      <c r="F945" s="61">
        <v>0.47623400365630714</v>
      </c>
    </row>
    <row r="946" spans="3:16" ht="21">
      <c r="C946" s="56" t="s">
        <v>351</v>
      </c>
      <c r="D946" s="60">
        <v>0.20591341077085534</v>
      </c>
      <c r="E946" s="60">
        <v>0.23809523809523808</v>
      </c>
      <c r="F946" s="61">
        <v>0.21023765996343693</v>
      </c>
    </row>
    <row r="947" spans="3:16" ht="21">
      <c r="C947" s="56" t="s">
        <v>389</v>
      </c>
      <c r="D947" s="60">
        <v>4.7518479408658922E-2</v>
      </c>
      <c r="E947" s="60">
        <v>2.7210884353741496E-2</v>
      </c>
      <c r="F947" s="61">
        <v>4.4789762340036565E-2</v>
      </c>
    </row>
    <row r="948" spans="3:16" ht="21">
      <c r="C948" s="56" t="s">
        <v>66</v>
      </c>
      <c r="D948" s="60">
        <v>5.4910242872228086E-2</v>
      </c>
      <c r="E948" s="60">
        <v>4.0816326530612242E-2</v>
      </c>
      <c r="F948" s="61">
        <v>5.3016453382084092E-2</v>
      </c>
    </row>
    <row r="949" spans="3:16" ht="40.5" customHeight="1"/>
    <row r="950" spans="3:16" ht="23.25">
      <c r="C950" s="110" t="s">
        <v>569</v>
      </c>
      <c r="D950" s="110"/>
      <c r="E950" s="110"/>
      <c r="F950" s="110"/>
      <c r="G950" s="110"/>
      <c r="H950" s="110"/>
      <c r="I950" s="110"/>
      <c r="J950" s="110"/>
      <c r="K950" s="110"/>
      <c r="L950" s="110"/>
      <c r="M950" s="110"/>
      <c r="N950" s="110"/>
      <c r="O950" s="110"/>
      <c r="P950" s="110"/>
    </row>
    <row r="951" spans="3:16" ht="12.75" customHeight="1"/>
    <row r="952" spans="3:16" ht="23.25">
      <c r="C952" s="55" t="s">
        <v>113</v>
      </c>
      <c r="D952" s="55" t="s">
        <v>336</v>
      </c>
      <c r="E952" s="55" t="s">
        <v>337</v>
      </c>
      <c r="F952" s="55" t="s">
        <v>338</v>
      </c>
      <c r="G952" s="55" t="s">
        <v>115</v>
      </c>
    </row>
    <row r="953" spans="3:16" ht="21">
      <c r="C953" s="56" t="s">
        <v>570</v>
      </c>
      <c r="D953" s="57">
        <v>25</v>
      </c>
      <c r="E953" s="57">
        <v>30</v>
      </c>
      <c r="F953" s="57">
        <v>6</v>
      </c>
      <c r="G953" s="57">
        <v>61</v>
      </c>
    </row>
    <row r="954" spans="3:16" ht="21">
      <c r="C954" s="56" t="s">
        <v>571</v>
      </c>
      <c r="D954" s="57">
        <v>81</v>
      </c>
      <c r="E954" s="57">
        <v>51</v>
      </c>
      <c r="F954" s="57">
        <v>3</v>
      </c>
      <c r="G954" s="57">
        <v>135</v>
      </c>
    </row>
    <row r="955" spans="3:16" ht="21">
      <c r="C955" s="56" t="s">
        <v>572</v>
      </c>
      <c r="D955" s="57">
        <v>37</v>
      </c>
      <c r="E955" s="57">
        <v>25</v>
      </c>
      <c r="F955" s="57">
        <v>3</v>
      </c>
      <c r="G955" s="57">
        <v>65</v>
      </c>
    </row>
    <row r="956" spans="3:16" ht="21">
      <c r="C956" s="56" t="s">
        <v>573</v>
      </c>
      <c r="D956" s="57">
        <v>4</v>
      </c>
      <c r="E956" s="57">
        <v>1</v>
      </c>
      <c r="F956" s="57">
        <v>0</v>
      </c>
      <c r="G956" s="57">
        <v>5</v>
      </c>
    </row>
    <row r="976" spans="3:7" ht="23.25">
      <c r="C976" s="55" t="s">
        <v>114</v>
      </c>
      <c r="D976" s="55" t="s">
        <v>336</v>
      </c>
      <c r="E976" s="55" t="s">
        <v>337</v>
      </c>
      <c r="F976" s="55" t="s">
        <v>338</v>
      </c>
      <c r="G976" s="55" t="s">
        <v>115</v>
      </c>
    </row>
    <row r="977" spans="3:16" ht="21">
      <c r="C977" s="56" t="s">
        <v>570</v>
      </c>
      <c r="D977" s="60">
        <v>0.17006802721088435</v>
      </c>
      <c r="E977" s="60">
        <v>0.28037383177570091</v>
      </c>
      <c r="F977" s="60">
        <v>0.5</v>
      </c>
      <c r="G977" s="60">
        <v>0.22932330827067668</v>
      </c>
    </row>
    <row r="978" spans="3:16" ht="21">
      <c r="C978" s="56" t="s">
        <v>571</v>
      </c>
      <c r="D978" s="60">
        <v>0.55102040816326525</v>
      </c>
      <c r="E978" s="60">
        <v>0.47663551401869159</v>
      </c>
      <c r="F978" s="60">
        <v>0.25</v>
      </c>
      <c r="G978" s="60">
        <v>0.50751879699248126</v>
      </c>
    </row>
    <row r="979" spans="3:16" ht="21">
      <c r="C979" s="56" t="s">
        <v>572</v>
      </c>
      <c r="D979" s="60">
        <v>0.25170068027210885</v>
      </c>
      <c r="E979" s="60">
        <v>0.23364485981308411</v>
      </c>
      <c r="F979" s="60">
        <v>0.25</v>
      </c>
      <c r="G979" s="60">
        <v>0.24436090225563908</v>
      </c>
    </row>
    <row r="980" spans="3:16" ht="21">
      <c r="C980" s="56" t="s">
        <v>573</v>
      </c>
      <c r="D980" s="60">
        <v>2.7210884353741496E-2</v>
      </c>
      <c r="E980" s="60">
        <v>9.3457943925233638E-3</v>
      </c>
      <c r="F980" s="60">
        <v>0</v>
      </c>
      <c r="G980" s="60">
        <v>1.8796992481203006E-2</v>
      </c>
    </row>
    <row r="981" spans="3:16" ht="98.25" customHeight="1"/>
    <row r="982" spans="3:16" ht="22.5">
      <c r="C982" s="108" t="s">
        <v>574</v>
      </c>
      <c r="D982" s="108"/>
      <c r="E982" s="108"/>
      <c r="F982" s="108"/>
      <c r="G982" s="108"/>
      <c r="H982" s="108"/>
      <c r="I982" s="108"/>
      <c r="J982" s="108"/>
      <c r="K982" s="108"/>
      <c r="L982" s="108"/>
      <c r="M982" s="108"/>
      <c r="N982" s="108"/>
      <c r="O982" s="108"/>
      <c r="P982" s="108"/>
    </row>
    <row r="984" spans="3:16" ht="23.25">
      <c r="C984" s="55" t="s">
        <v>575</v>
      </c>
      <c r="D984" s="55" t="s">
        <v>337</v>
      </c>
      <c r="E984" s="55" t="s">
        <v>338</v>
      </c>
      <c r="F984" s="55" t="s">
        <v>115</v>
      </c>
    </row>
    <row r="985" spans="3:16" ht="21">
      <c r="C985" s="56" t="s">
        <v>86</v>
      </c>
      <c r="D985" s="57">
        <v>37</v>
      </c>
      <c r="E985" s="57">
        <v>5</v>
      </c>
      <c r="F985" s="57">
        <v>42</v>
      </c>
    </row>
    <row r="986" spans="3:16" ht="21">
      <c r="C986" s="56" t="s">
        <v>88</v>
      </c>
      <c r="D986" s="57">
        <v>48</v>
      </c>
      <c r="E986" s="57">
        <v>6</v>
      </c>
      <c r="F986" s="57">
        <v>54</v>
      </c>
    </row>
    <row r="987" spans="3:16" ht="21">
      <c r="C987" s="56" t="s">
        <v>322</v>
      </c>
      <c r="D987" s="57">
        <v>7</v>
      </c>
      <c r="E987" s="57">
        <v>0</v>
      </c>
      <c r="F987" s="57">
        <v>7</v>
      </c>
    </row>
    <row r="988" spans="3:16" ht="21">
      <c r="C988" s="56" t="s">
        <v>576</v>
      </c>
      <c r="D988" s="57">
        <v>0</v>
      </c>
      <c r="E988" s="57">
        <v>0</v>
      </c>
      <c r="F988" s="57">
        <v>0</v>
      </c>
    </row>
    <row r="989" spans="3:16" ht="21">
      <c r="C989" s="56" t="s">
        <v>577</v>
      </c>
      <c r="D989" s="57">
        <v>15</v>
      </c>
      <c r="E989" s="57">
        <v>1</v>
      </c>
      <c r="F989" s="57">
        <v>16</v>
      </c>
    </row>
    <row r="991" spans="3:16" ht="23.25">
      <c r="C991" s="55" t="s">
        <v>578</v>
      </c>
      <c r="D991" s="55" t="s">
        <v>337</v>
      </c>
      <c r="E991" s="55" t="s">
        <v>338</v>
      </c>
      <c r="F991" s="55" t="s">
        <v>115</v>
      </c>
    </row>
    <row r="992" spans="3:16" ht="21">
      <c r="C992" s="56" t="s">
        <v>86</v>
      </c>
      <c r="D992" s="60">
        <v>0.34579439252336447</v>
      </c>
      <c r="E992" s="60">
        <v>0.41666666666666669</v>
      </c>
      <c r="F992" s="60">
        <v>0.35294117647058826</v>
      </c>
    </row>
    <row r="993" spans="3:6" ht="21">
      <c r="C993" s="56" t="s">
        <v>88</v>
      </c>
      <c r="D993" s="60">
        <v>0.44859813084112149</v>
      </c>
      <c r="E993" s="60">
        <v>0.5</v>
      </c>
      <c r="F993" s="60">
        <v>0.45378151260504201</v>
      </c>
    </row>
    <row r="994" spans="3:6" ht="21">
      <c r="C994" s="56" t="s">
        <v>322</v>
      </c>
      <c r="D994" s="60">
        <v>6.5420560747663545E-2</v>
      </c>
      <c r="E994" s="60">
        <v>0</v>
      </c>
      <c r="F994" s="60">
        <v>5.8823529411764705E-2</v>
      </c>
    </row>
    <row r="995" spans="3:6" ht="21">
      <c r="C995" s="56" t="s">
        <v>576</v>
      </c>
      <c r="D995" s="60">
        <v>0</v>
      </c>
      <c r="E995" s="60">
        <v>0</v>
      </c>
      <c r="F995" s="60">
        <v>0</v>
      </c>
    </row>
    <row r="996" spans="3:6" ht="21">
      <c r="C996" s="56" t="s">
        <v>577</v>
      </c>
      <c r="D996" s="60">
        <v>0.14018691588785046</v>
      </c>
      <c r="E996" s="60">
        <v>8.3333333333333329E-2</v>
      </c>
      <c r="F996" s="60">
        <v>0.13445378151260504</v>
      </c>
    </row>
    <row r="998" spans="3:6" ht="23.25">
      <c r="C998" s="93" t="s">
        <v>579</v>
      </c>
      <c r="D998" s="55" t="s">
        <v>337</v>
      </c>
      <c r="E998" s="55" t="s">
        <v>338</v>
      </c>
      <c r="F998" s="55" t="s">
        <v>115</v>
      </c>
    </row>
    <row r="999" spans="3:6" ht="21">
      <c r="C999" s="56" t="s">
        <v>86</v>
      </c>
      <c r="D999" s="57">
        <v>20</v>
      </c>
      <c r="E999" s="57">
        <v>3</v>
      </c>
      <c r="F999" s="57">
        <v>23</v>
      </c>
    </row>
    <row r="1000" spans="3:6" ht="21">
      <c r="C1000" s="56" t="s">
        <v>88</v>
      </c>
      <c r="D1000" s="57">
        <v>48</v>
      </c>
      <c r="E1000" s="57">
        <v>7</v>
      </c>
      <c r="F1000" s="57">
        <v>55</v>
      </c>
    </row>
    <row r="1001" spans="3:6" ht="21">
      <c r="C1001" s="56" t="s">
        <v>322</v>
      </c>
      <c r="D1001" s="57">
        <v>19</v>
      </c>
      <c r="E1001" s="57">
        <v>1</v>
      </c>
      <c r="F1001" s="57">
        <v>20</v>
      </c>
    </row>
    <row r="1002" spans="3:6" ht="21">
      <c r="C1002" s="56" t="s">
        <v>576</v>
      </c>
      <c r="D1002" s="57">
        <v>4</v>
      </c>
      <c r="E1002" s="57">
        <v>0</v>
      </c>
      <c r="F1002" s="57">
        <v>4</v>
      </c>
    </row>
    <row r="1003" spans="3:6" ht="21">
      <c r="C1003" s="56" t="s">
        <v>577</v>
      </c>
      <c r="D1003" s="57">
        <v>16</v>
      </c>
      <c r="E1003" s="57">
        <v>1</v>
      </c>
      <c r="F1003" s="57">
        <v>17</v>
      </c>
    </row>
    <row r="1005" spans="3:6" ht="46.5">
      <c r="C1005" s="93" t="s">
        <v>580</v>
      </c>
      <c r="D1005" s="55" t="s">
        <v>337</v>
      </c>
      <c r="E1005" s="55" t="s">
        <v>338</v>
      </c>
      <c r="F1005" s="55" t="s">
        <v>115</v>
      </c>
    </row>
    <row r="1006" spans="3:6" ht="21">
      <c r="C1006" s="56" t="s">
        <v>86</v>
      </c>
      <c r="D1006" s="60">
        <v>0.18691588785046728</v>
      </c>
      <c r="E1006" s="60">
        <v>0.25</v>
      </c>
      <c r="F1006" s="60">
        <v>0.19327731092436976</v>
      </c>
    </row>
    <row r="1007" spans="3:6" ht="21">
      <c r="C1007" s="56" t="s">
        <v>88</v>
      </c>
      <c r="D1007" s="60">
        <v>0.44859813084112149</v>
      </c>
      <c r="E1007" s="60">
        <v>0.58333333333333337</v>
      </c>
      <c r="F1007" s="60">
        <v>0.46218487394957986</v>
      </c>
    </row>
    <row r="1008" spans="3:6" ht="21">
      <c r="C1008" s="56" t="s">
        <v>322</v>
      </c>
      <c r="D1008" s="60">
        <v>0.17757009345794392</v>
      </c>
      <c r="E1008" s="60">
        <v>8.3333333333333329E-2</v>
      </c>
      <c r="F1008" s="60">
        <v>0.16806722689075632</v>
      </c>
    </row>
    <row r="1009" spans="3:6" ht="21">
      <c r="C1009" s="56" t="s">
        <v>576</v>
      </c>
      <c r="D1009" s="60">
        <v>3.7383177570093455E-2</v>
      </c>
      <c r="E1009" s="60">
        <v>0</v>
      </c>
      <c r="F1009" s="60">
        <v>3.3613445378151259E-2</v>
      </c>
    </row>
    <row r="1010" spans="3:6" ht="21">
      <c r="C1010" s="56" t="s">
        <v>577</v>
      </c>
      <c r="D1010" s="60">
        <v>0.14953271028037382</v>
      </c>
      <c r="E1010" s="60">
        <v>8.3333333333333329E-2</v>
      </c>
      <c r="F1010" s="60">
        <v>0.14285714285714285</v>
      </c>
    </row>
    <row r="1012" spans="3:6" ht="23.25">
      <c r="C1012" s="55" t="s">
        <v>581</v>
      </c>
      <c r="D1012" s="55" t="s">
        <v>337</v>
      </c>
      <c r="E1012" s="55" t="s">
        <v>338</v>
      </c>
      <c r="F1012" s="55" t="s">
        <v>115</v>
      </c>
    </row>
    <row r="1013" spans="3:6" ht="21">
      <c r="C1013" s="56" t="s">
        <v>86</v>
      </c>
      <c r="D1013" s="57">
        <v>16</v>
      </c>
      <c r="E1013" s="57">
        <v>5</v>
      </c>
      <c r="F1013" s="57">
        <v>21</v>
      </c>
    </row>
    <row r="1014" spans="3:6" ht="21">
      <c r="C1014" s="56" t="s">
        <v>88</v>
      </c>
      <c r="D1014" s="57">
        <v>54</v>
      </c>
      <c r="E1014" s="57">
        <v>5</v>
      </c>
      <c r="F1014" s="57">
        <v>59</v>
      </c>
    </row>
    <row r="1015" spans="3:6" ht="21">
      <c r="C1015" s="56" t="s">
        <v>322</v>
      </c>
      <c r="D1015" s="57">
        <v>19</v>
      </c>
      <c r="E1015" s="57">
        <v>1</v>
      </c>
      <c r="F1015" s="57">
        <v>20</v>
      </c>
    </row>
    <row r="1016" spans="3:6" ht="21">
      <c r="C1016" s="56" t="s">
        <v>576</v>
      </c>
      <c r="D1016" s="57">
        <v>4</v>
      </c>
      <c r="E1016" s="57">
        <v>0</v>
      </c>
      <c r="F1016" s="57">
        <v>4</v>
      </c>
    </row>
    <row r="1017" spans="3:6" ht="21">
      <c r="C1017" s="56" t="s">
        <v>577</v>
      </c>
      <c r="D1017" s="57">
        <v>14</v>
      </c>
      <c r="E1017" s="57">
        <v>1</v>
      </c>
      <c r="F1017" s="57">
        <v>15</v>
      </c>
    </row>
    <row r="1021" spans="3:6" ht="23.25">
      <c r="C1021" s="93" t="s">
        <v>582</v>
      </c>
      <c r="D1021" s="55" t="s">
        <v>337</v>
      </c>
      <c r="E1021" s="55" t="s">
        <v>338</v>
      </c>
      <c r="F1021" s="55" t="s">
        <v>115</v>
      </c>
    </row>
    <row r="1022" spans="3:6" ht="21">
      <c r="C1022" s="56" t="s">
        <v>86</v>
      </c>
      <c r="D1022" s="60">
        <v>0.14953271028037382</v>
      </c>
      <c r="E1022" s="60">
        <v>0.41666666666666669</v>
      </c>
      <c r="F1022" s="60">
        <v>0.17647058823529413</v>
      </c>
    </row>
    <row r="1023" spans="3:6" ht="21">
      <c r="C1023" s="56" t="s">
        <v>88</v>
      </c>
      <c r="D1023" s="60">
        <v>0.50467289719626163</v>
      </c>
      <c r="E1023" s="60">
        <v>0.41666666666666669</v>
      </c>
      <c r="F1023" s="60">
        <v>0.49579831932773111</v>
      </c>
    </row>
    <row r="1024" spans="3:6" ht="21">
      <c r="C1024" s="56" t="s">
        <v>322</v>
      </c>
      <c r="D1024" s="60">
        <v>0.17757009345794392</v>
      </c>
      <c r="E1024" s="60">
        <v>8.3333333333333329E-2</v>
      </c>
      <c r="F1024" s="60">
        <v>0.16806722689075632</v>
      </c>
    </row>
    <row r="1025" spans="3:6" ht="21">
      <c r="C1025" s="56" t="s">
        <v>576</v>
      </c>
      <c r="D1025" s="60">
        <v>3.7383177570093455E-2</v>
      </c>
      <c r="E1025" s="60">
        <v>0</v>
      </c>
      <c r="F1025" s="60">
        <v>3.3613445378151259E-2</v>
      </c>
    </row>
    <row r="1026" spans="3:6" ht="21">
      <c r="C1026" s="56" t="s">
        <v>577</v>
      </c>
      <c r="D1026" s="60">
        <v>0.13084112149532709</v>
      </c>
      <c r="E1026" s="60">
        <v>8.3333333333333329E-2</v>
      </c>
      <c r="F1026" s="60">
        <v>0.12605042016806722</v>
      </c>
    </row>
    <row r="1029" spans="3:6" ht="23.25">
      <c r="C1029" s="55" t="s">
        <v>583</v>
      </c>
      <c r="D1029" s="55" t="s">
        <v>337</v>
      </c>
      <c r="E1029" s="55" t="s">
        <v>338</v>
      </c>
      <c r="F1029" s="55" t="s">
        <v>115</v>
      </c>
    </row>
    <row r="1030" spans="3:6" ht="21">
      <c r="C1030" s="56" t="s">
        <v>86</v>
      </c>
      <c r="D1030" s="57">
        <v>18</v>
      </c>
      <c r="E1030" s="57">
        <v>2</v>
      </c>
      <c r="F1030" s="57">
        <v>20</v>
      </c>
    </row>
    <row r="1031" spans="3:6" ht="21">
      <c r="C1031" s="56" t="s">
        <v>88</v>
      </c>
      <c r="D1031" s="57">
        <v>46</v>
      </c>
      <c r="E1031" s="57">
        <v>5</v>
      </c>
      <c r="F1031" s="57">
        <v>51</v>
      </c>
    </row>
    <row r="1032" spans="3:6" ht="21">
      <c r="C1032" s="56" t="s">
        <v>322</v>
      </c>
      <c r="D1032" s="57">
        <v>19</v>
      </c>
      <c r="E1032" s="57">
        <v>3</v>
      </c>
      <c r="F1032" s="57">
        <v>22</v>
      </c>
    </row>
    <row r="1033" spans="3:6" ht="21">
      <c r="C1033" s="56" t="s">
        <v>576</v>
      </c>
      <c r="D1033" s="57">
        <v>8</v>
      </c>
      <c r="E1033" s="57">
        <v>1</v>
      </c>
      <c r="F1033" s="57">
        <v>9</v>
      </c>
    </row>
    <row r="1034" spans="3:6" ht="21">
      <c r="C1034" s="56" t="s">
        <v>577</v>
      </c>
      <c r="D1034" s="57">
        <v>16</v>
      </c>
      <c r="E1034" s="57">
        <v>1</v>
      </c>
      <c r="F1034" s="57">
        <v>17</v>
      </c>
    </row>
    <row r="1037" spans="3:6" ht="23.25">
      <c r="C1037" s="93" t="s">
        <v>584</v>
      </c>
      <c r="D1037" s="55" t="s">
        <v>337</v>
      </c>
      <c r="E1037" s="55" t="s">
        <v>338</v>
      </c>
      <c r="F1037" s="55" t="s">
        <v>115</v>
      </c>
    </row>
    <row r="1038" spans="3:6" ht="21">
      <c r="C1038" s="56" t="s">
        <v>86</v>
      </c>
      <c r="D1038" s="60">
        <v>0.16822429906542055</v>
      </c>
      <c r="E1038" s="60">
        <v>0.16666666666666666</v>
      </c>
      <c r="F1038" s="60">
        <v>0.16806722689075632</v>
      </c>
    </row>
    <row r="1039" spans="3:6" ht="21">
      <c r="C1039" s="56" t="s">
        <v>88</v>
      </c>
      <c r="D1039" s="60">
        <v>0.42990654205607476</v>
      </c>
      <c r="E1039" s="60">
        <v>0.41666666666666669</v>
      </c>
      <c r="F1039" s="60">
        <v>0.42857142857142855</v>
      </c>
    </row>
    <row r="1040" spans="3:6" ht="21">
      <c r="C1040" s="56" t="s">
        <v>322</v>
      </c>
      <c r="D1040" s="60">
        <v>0.17757009345794392</v>
      </c>
      <c r="E1040" s="60">
        <v>0.25</v>
      </c>
      <c r="F1040" s="60">
        <v>0.18487394957983194</v>
      </c>
    </row>
    <row r="1041" spans="3:6" ht="21">
      <c r="C1041" s="56" t="s">
        <v>576</v>
      </c>
      <c r="D1041" s="60">
        <v>7.476635514018691E-2</v>
      </c>
      <c r="E1041" s="60">
        <v>8.3333333333333329E-2</v>
      </c>
      <c r="F1041" s="60">
        <v>7.5630252100840331E-2</v>
      </c>
    </row>
    <row r="1042" spans="3:6" ht="21">
      <c r="C1042" s="56" t="s">
        <v>577</v>
      </c>
      <c r="D1042" s="60">
        <v>0.14953271028037382</v>
      </c>
      <c r="E1042" s="60">
        <v>8.3333333333333329E-2</v>
      </c>
      <c r="F1042" s="60">
        <v>0.14285714285714285</v>
      </c>
    </row>
    <row r="1044" spans="3:6" ht="23.25">
      <c r="C1044" s="55" t="s">
        <v>585</v>
      </c>
      <c r="D1044" s="55" t="s">
        <v>337</v>
      </c>
      <c r="E1044" s="55" t="s">
        <v>338</v>
      </c>
      <c r="F1044" s="55" t="s">
        <v>115</v>
      </c>
    </row>
    <row r="1045" spans="3:6" ht="21">
      <c r="C1045" s="56" t="s">
        <v>86</v>
      </c>
      <c r="D1045" s="57">
        <v>38</v>
      </c>
      <c r="E1045" s="57">
        <v>7</v>
      </c>
      <c r="F1045" s="57">
        <v>45</v>
      </c>
    </row>
    <row r="1046" spans="3:6" ht="21">
      <c r="C1046" s="56" t="s">
        <v>88</v>
      </c>
      <c r="D1046" s="57">
        <v>43</v>
      </c>
      <c r="E1046" s="57">
        <v>3</v>
      </c>
      <c r="F1046" s="57">
        <v>46</v>
      </c>
    </row>
    <row r="1047" spans="3:6" ht="21">
      <c r="C1047" s="56" t="s">
        <v>322</v>
      </c>
      <c r="D1047" s="57">
        <v>10</v>
      </c>
      <c r="E1047" s="57">
        <v>0</v>
      </c>
      <c r="F1047" s="57">
        <v>10</v>
      </c>
    </row>
    <row r="1048" spans="3:6" ht="21">
      <c r="C1048" s="56" t="s">
        <v>576</v>
      </c>
      <c r="D1048" s="57">
        <v>3</v>
      </c>
      <c r="E1048" s="57">
        <v>1</v>
      </c>
      <c r="F1048" s="57">
        <v>4</v>
      </c>
    </row>
    <row r="1049" spans="3:6" ht="21">
      <c r="C1049" s="56" t="s">
        <v>577</v>
      </c>
      <c r="D1049" s="57">
        <v>13</v>
      </c>
      <c r="E1049" s="57">
        <v>1</v>
      </c>
      <c r="F1049" s="57">
        <v>14</v>
      </c>
    </row>
    <row r="1052" spans="3:6" ht="23.25">
      <c r="C1052" s="93" t="s">
        <v>586</v>
      </c>
      <c r="D1052" s="55" t="s">
        <v>337</v>
      </c>
      <c r="E1052" s="55" t="s">
        <v>338</v>
      </c>
      <c r="F1052" s="55" t="s">
        <v>115</v>
      </c>
    </row>
    <row r="1053" spans="3:6" ht="21">
      <c r="C1053" s="56" t="s">
        <v>86</v>
      </c>
      <c r="D1053" s="60">
        <v>0.35514018691588783</v>
      </c>
      <c r="E1053" s="60">
        <v>0.58333333333333337</v>
      </c>
      <c r="F1053" s="60">
        <v>0.37815126050420167</v>
      </c>
    </row>
    <row r="1054" spans="3:6" ht="21">
      <c r="C1054" s="56" t="s">
        <v>88</v>
      </c>
      <c r="D1054" s="60">
        <v>0.40186915887850466</v>
      </c>
      <c r="E1054" s="60">
        <v>0.25</v>
      </c>
      <c r="F1054" s="60">
        <v>0.38655462184873951</v>
      </c>
    </row>
    <row r="1055" spans="3:6" ht="21">
      <c r="C1055" s="56" t="s">
        <v>322</v>
      </c>
      <c r="D1055" s="60">
        <v>9.3457943925233641E-2</v>
      </c>
      <c r="E1055" s="60">
        <v>0</v>
      </c>
      <c r="F1055" s="60">
        <v>8.4033613445378158E-2</v>
      </c>
    </row>
    <row r="1056" spans="3:6" ht="21">
      <c r="C1056" s="56" t="s">
        <v>576</v>
      </c>
      <c r="D1056" s="60">
        <v>2.8037383177570093E-2</v>
      </c>
      <c r="E1056" s="60">
        <v>8.3333333333333329E-2</v>
      </c>
      <c r="F1056" s="60">
        <v>3.3613445378151259E-2</v>
      </c>
    </row>
    <row r="1057" spans="3:6" ht="21">
      <c r="C1057" s="56" t="s">
        <v>577</v>
      </c>
      <c r="D1057" s="60">
        <v>0.12149532710280374</v>
      </c>
      <c r="E1057" s="60">
        <v>8.3333333333333329E-2</v>
      </c>
      <c r="F1057" s="60">
        <v>0.11764705882352941</v>
      </c>
    </row>
    <row r="1059" spans="3:6" ht="46.5">
      <c r="C1059" s="93" t="s">
        <v>587</v>
      </c>
      <c r="D1059" s="55" t="s">
        <v>337</v>
      </c>
      <c r="E1059" s="55" t="s">
        <v>338</v>
      </c>
      <c r="F1059" s="55" t="s">
        <v>115</v>
      </c>
    </row>
    <row r="1060" spans="3:6" ht="21">
      <c r="C1060" s="56" t="s">
        <v>86</v>
      </c>
      <c r="D1060" s="57">
        <v>20</v>
      </c>
      <c r="E1060" s="57">
        <v>2</v>
      </c>
      <c r="F1060" s="57">
        <v>22</v>
      </c>
    </row>
    <row r="1061" spans="3:6" ht="21">
      <c r="C1061" s="56" t="s">
        <v>88</v>
      </c>
      <c r="D1061" s="57">
        <v>54</v>
      </c>
      <c r="E1061" s="57">
        <v>7</v>
      </c>
      <c r="F1061" s="57">
        <v>61</v>
      </c>
    </row>
    <row r="1062" spans="3:6" ht="21">
      <c r="C1062" s="56" t="s">
        <v>322</v>
      </c>
      <c r="D1062" s="57">
        <v>17</v>
      </c>
      <c r="E1062" s="57">
        <v>2</v>
      </c>
      <c r="F1062" s="57">
        <v>19</v>
      </c>
    </row>
    <row r="1063" spans="3:6" ht="21">
      <c r="C1063" s="56" t="s">
        <v>576</v>
      </c>
      <c r="D1063" s="57">
        <v>5</v>
      </c>
      <c r="E1063" s="57">
        <v>0</v>
      </c>
      <c r="F1063" s="57">
        <v>5</v>
      </c>
    </row>
    <row r="1064" spans="3:6" ht="21">
      <c r="C1064" s="56" t="s">
        <v>577</v>
      </c>
      <c r="D1064" s="57">
        <v>11</v>
      </c>
      <c r="E1064" s="57">
        <v>1</v>
      </c>
      <c r="F1064" s="57">
        <v>12</v>
      </c>
    </row>
    <row r="1066" spans="3:6" ht="46.5">
      <c r="C1066" s="93" t="s">
        <v>588</v>
      </c>
      <c r="D1066" s="55" t="s">
        <v>337</v>
      </c>
      <c r="E1066" s="55" t="s">
        <v>338</v>
      </c>
      <c r="F1066" s="55" t="s">
        <v>115</v>
      </c>
    </row>
    <row r="1067" spans="3:6" ht="21">
      <c r="C1067" s="56" t="s">
        <v>86</v>
      </c>
      <c r="D1067" s="60">
        <v>0.18691588785046728</v>
      </c>
      <c r="E1067" s="60">
        <v>0.16666666666666666</v>
      </c>
      <c r="F1067" s="60">
        <v>0.18487394957983194</v>
      </c>
    </row>
    <row r="1068" spans="3:6" ht="21">
      <c r="C1068" s="56" t="s">
        <v>88</v>
      </c>
      <c r="D1068" s="60">
        <v>0.50467289719626163</v>
      </c>
      <c r="E1068" s="60">
        <v>0.58333333333333337</v>
      </c>
      <c r="F1068" s="60">
        <v>0.51260504201680668</v>
      </c>
    </row>
    <row r="1069" spans="3:6" ht="21">
      <c r="C1069" s="56" t="s">
        <v>322</v>
      </c>
      <c r="D1069" s="60">
        <v>0.15887850467289719</v>
      </c>
      <c r="E1069" s="60">
        <v>0.16666666666666666</v>
      </c>
      <c r="F1069" s="60">
        <v>0.15966386554621848</v>
      </c>
    </row>
    <row r="1070" spans="3:6" ht="21">
      <c r="C1070" s="56" t="s">
        <v>576</v>
      </c>
      <c r="D1070" s="60">
        <v>4.6728971962616821E-2</v>
      </c>
      <c r="E1070" s="60">
        <v>0</v>
      </c>
      <c r="F1070" s="60">
        <v>4.2016806722689079E-2</v>
      </c>
    </row>
    <row r="1071" spans="3:6" ht="21">
      <c r="C1071" s="56" t="s">
        <v>577</v>
      </c>
      <c r="D1071" s="60">
        <v>0.10280373831775701</v>
      </c>
      <c r="E1071" s="60">
        <v>8.3333333333333329E-2</v>
      </c>
      <c r="F1071" s="60">
        <v>0.10084033613445378</v>
      </c>
    </row>
    <row r="1073" spans="3:16" s="88" customFormat="1" ht="45.75" customHeight="1">
      <c r="C1073" s="111" t="s">
        <v>589</v>
      </c>
      <c r="D1073" s="111"/>
      <c r="E1073" s="111"/>
      <c r="F1073" s="111"/>
      <c r="G1073" s="111"/>
      <c r="H1073" s="111"/>
      <c r="I1073" s="111"/>
      <c r="J1073" s="111"/>
      <c r="K1073" s="111"/>
      <c r="L1073" s="111"/>
      <c r="M1073" s="111"/>
      <c r="N1073" s="111"/>
      <c r="O1073" s="111"/>
      <c r="P1073" s="111"/>
    </row>
    <row r="1075" spans="3:16" ht="23.25">
      <c r="C1075" s="93" t="s">
        <v>590</v>
      </c>
      <c r="D1075" s="55" t="s">
        <v>335</v>
      </c>
      <c r="E1075" s="55" t="s">
        <v>591</v>
      </c>
    </row>
    <row r="1076" spans="3:16" ht="21">
      <c r="C1076" s="56" t="s">
        <v>86</v>
      </c>
      <c r="D1076" s="57">
        <v>295</v>
      </c>
      <c r="E1076" s="60">
        <v>0.31151003167898628</v>
      </c>
    </row>
    <row r="1077" spans="3:16" ht="21">
      <c r="C1077" s="56" t="s">
        <v>592</v>
      </c>
      <c r="D1077" s="57">
        <v>122</v>
      </c>
      <c r="E1077" s="60">
        <v>0.12882787750791974</v>
      </c>
    </row>
    <row r="1078" spans="3:16" ht="21">
      <c r="C1078" s="56" t="s">
        <v>322</v>
      </c>
      <c r="D1078" s="57">
        <v>4</v>
      </c>
      <c r="E1078" s="60">
        <v>4.2238648363252373E-3</v>
      </c>
    </row>
    <row r="1079" spans="3:16" ht="21">
      <c r="C1079" s="56" t="s">
        <v>593</v>
      </c>
      <c r="D1079" s="57">
        <v>1</v>
      </c>
      <c r="E1079" s="60">
        <v>1.0559662090813093E-3</v>
      </c>
    </row>
    <row r="1080" spans="3:16" ht="21">
      <c r="C1080" s="56" t="s">
        <v>598</v>
      </c>
      <c r="D1080" s="57">
        <v>525</v>
      </c>
      <c r="E1080" s="60">
        <v>0.5543822597676874</v>
      </c>
    </row>
    <row r="1081" spans="3:16" ht="123" customHeight="1"/>
    <row r="1082" spans="3:16" ht="22.5">
      <c r="C1082" s="108" t="s">
        <v>594</v>
      </c>
      <c r="D1082" s="108"/>
      <c r="E1082" s="108"/>
      <c r="F1082" s="108"/>
      <c r="G1082" s="108"/>
      <c r="H1082" s="108"/>
      <c r="I1082" s="108"/>
      <c r="J1082" s="108"/>
      <c r="K1082" s="108"/>
      <c r="L1082" s="108"/>
      <c r="M1082" s="108"/>
      <c r="N1082" s="108"/>
      <c r="O1082" s="108"/>
      <c r="P1082" s="108"/>
    </row>
    <row r="1083" spans="3:16" ht="45.75" customHeight="1"/>
    <row r="1084" spans="3:16" ht="23.25">
      <c r="C1084" s="93" t="s">
        <v>561</v>
      </c>
      <c r="D1084" s="55" t="s">
        <v>336</v>
      </c>
      <c r="E1084" s="55" t="s">
        <v>595</v>
      </c>
    </row>
    <row r="1085" spans="3:16" ht="21">
      <c r="C1085" s="56" t="s">
        <v>349</v>
      </c>
      <c r="D1085" s="57">
        <v>73</v>
      </c>
      <c r="E1085" s="60">
        <v>0.49659863945578231</v>
      </c>
    </row>
    <row r="1086" spans="3:16" ht="21">
      <c r="C1086" s="56" t="s">
        <v>388</v>
      </c>
      <c r="D1086" s="57">
        <v>67</v>
      </c>
      <c r="E1086" s="60">
        <v>0.45578231292517007</v>
      </c>
    </row>
    <row r="1087" spans="3:16" ht="21">
      <c r="C1087" s="56" t="s">
        <v>351</v>
      </c>
      <c r="D1087" s="57">
        <v>6</v>
      </c>
      <c r="E1087" s="60">
        <v>4.0816326530612242E-2</v>
      </c>
    </row>
    <row r="1088" spans="3:16" ht="21">
      <c r="C1088" s="56" t="s">
        <v>389</v>
      </c>
      <c r="D1088" s="57">
        <v>1</v>
      </c>
      <c r="E1088" s="60">
        <v>6.8027210884353739E-3</v>
      </c>
    </row>
    <row r="1089" spans="3:5" ht="21">
      <c r="C1089" s="56" t="s">
        <v>598</v>
      </c>
      <c r="D1089" s="57">
        <v>0</v>
      </c>
      <c r="E1089" s="60">
        <v>0</v>
      </c>
    </row>
  </sheetData>
  <mergeCells count="82">
    <mergeCell ref="C933:P933"/>
    <mergeCell ref="C950:P950"/>
    <mergeCell ref="C982:P982"/>
    <mergeCell ref="C1073:P1073"/>
    <mergeCell ref="C1082:P1082"/>
    <mergeCell ref="C821:P821"/>
    <mergeCell ref="C837:P837"/>
    <mergeCell ref="C839:P839"/>
    <mergeCell ref="C887:P887"/>
    <mergeCell ref="C889:P889"/>
    <mergeCell ref="C922:P922"/>
    <mergeCell ref="C751:P751"/>
    <mergeCell ref="C753:P753"/>
    <mergeCell ref="C777:P777"/>
    <mergeCell ref="C804:P804"/>
    <mergeCell ref="C806:P806"/>
    <mergeCell ref="C819:P819"/>
    <mergeCell ref="C641:P641"/>
    <mergeCell ref="C663:P663"/>
    <mergeCell ref="C687:P687"/>
    <mergeCell ref="C703:P703"/>
    <mergeCell ref="C705:P705"/>
    <mergeCell ref="C735:P735"/>
    <mergeCell ref="C559:P559"/>
    <mergeCell ref="C581:P581"/>
    <mergeCell ref="C583:P583"/>
    <mergeCell ref="C600:P600"/>
    <mergeCell ref="C618:P618"/>
    <mergeCell ref="C640:P640"/>
    <mergeCell ref="C462:P462"/>
    <mergeCell ref="C478:P478"/>
    <mergeCell ref="C497:P497"/>
    <mergeCell ref="C509:P509"/>
    <mergeCell ref="C525:P525"/>
    <mergeCell ref="C537:P537"/>
    <mergeCell ref="C382:P382"/>
    <mergeCell ref="C392:P392"/>
    <mergeCell ref="C421:P421"/>
    <mergeCell ref="C423:P423"/>
    <mergeCell ref="C433:P433"/>
    <mergeCell ref="C435:P435"/>
    <mergeCell ref="C296:P296"/>
    <mergeCell ref="C298:P298"/>
    <mergeCell ref="C314:P314"/>
    <mergeCell ref="C328:P328"/>
    <mergeCell ref="C346:P346"/>
    <mergeCell ref="C358:P358"/>
    <mergeCell ref="C143:I143"/>
    <mergeCell ref="C144:I144"/>
    <mergeCell ref="C145:I145"/>
    <mergeCell ref="C146:I146"/>
    <mergeCell ref="C156:P156"/>
    <mergeCell ref="C158:P158"/>
    <mergeCell ref="C120:I120"/>
    <mergeCell ref="C138:I138"/>
    <mergeCell ref="C139:I139"/>
    <mergeCell ref="C140:I140"/>
    <mergeCell ref="C141:I141"/>
    <mergeCell ref="C142:I142"/>
    <mergeCell ref="C114:I114"/>
    <mergeCell ref="C115:I115"/>
    <mergeCell ref="C116:I116"/>
    <mergeCell ref="C117:I117"/>
    <mergeCell ref="C118:I118"/>
    <mergeCell ref="C119:I119"/>
    <mergeCell ref="C108:I108"/>
    <mergeCell ref="C109:I109"/>
    <mergeCell ref="C110:I110"/>
    <mergeCell ref="C111:I111"/>
    <mergeCell ref="C112:I112"/>
    <mergeCell ref="C113:I113"/>
    <mergeCell ref="C84:P84"/>
    <mergeCell ref="C102:P102"/>
    <mergeCell ref="C104:I104"/>
    <mergeCell ref="C105:I105"/>
    <mergeCell ref="C106:I106"/>
    <mergeCell ref="C107:I107"/>
    <mergeCell ref="C43:P43"/>
    <mergeCell ref="C45:P45"/>
    <mergeCell ref="C55:P55"/>
    <mergeCell ref="C67:P67"/>
    <mergeCell ref="C82:P8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215"/>
  <sheetViews>
    <sheetView workbookViewId="0">
      <selection activeCell="M18" sqref="M18"/>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12"/>
      <c r="D11" s="112"/>
      <c r="E11" s="112"/>
      <c r="F11" s="112"/>
      <c r="G11" s="112"/>
      <c r="H11" s="6"/>
      <c r="I11" s="6"/>
      <c r="J11" s="6"/>
      <c r="K11" s="6"/>
      <c r="L11" s="6"/>
      <c r="M11" s="6"/>
      <c r="N11" s="6"/>
      <c r="O11" s="6"/>
      <c r="P11" s="6"/>
    </row>
    <row r="12" spans="2:16" ht="30">
      <c r="C12" s="5" t="s">
        <v>9</v>
      </c>
    </row>
    <row r="14" spans="2:16" ht="47.25">
      <c r="B14" s="7" t="s">
        <v>10</v>
      </c>
      <c r="C14" s="8" t="s">
        <v>11</v>
      </c>
      <c r="D14" s="8" t="s">
        <v>12</v>
      </c>
      <c r="E14" s="8" t="s">
        <v>13</v>
      </c>
      <c r="F14" s="8" t="s">
        <v>14</v>
      </c>
      <c r="G14" s="8" t="s">
        <v>15</v>
      </c>
      <c r="H14" s="8" t="s">
        <v>16</v>
      </c>
      <c r="I14" s="8" t="s">
        <v>17</v>
      </c>
      <c r="J14" s="8" t="s">
        <v>18</v>
      </c>
      <c r="K14" s="8" t="s">
        <v>19</v>
      </c>
      <c r="L14" s="8" t="s">
        <v>20</v>
      </c>
      <c r="M14" s="9" t="s">
        <v>21</v>
      </c>
      <c r="N14" s="7" t="s">
        <v>22</v>
      </c>
    </row>
    <row r="15" spans="2:16">
      <c r="B15" s="10">
        <v>1</v>
      </c>
      <c r="C15" s="11" t="s">
        <v>139</v>
      </c>
      <c r="D15" s="11" t="s">
        <v>140</v>
      </c>
      <c r="E15" s="11" t="s">
        <v>141</v>
      </c>
      <c r="F15" s="11" t="s">
        <v>23</v>
      </c>
      <c r="G15" s="11" t="s">
        <v>31</v>
      </c>
      <c r="H15" s="11" t="s">
        <v>32</v>
      </c>
      <c r="I15" s="11" t="s">
        <v>142</v>
      </c>
      <c r="J15" s="11">
        <v>3217144</v>
      </c>
      <c r="K15" s="11">
        <v>3217144</v>
      </c>
      <c r="L15" s="11" t="s">
        <v>143</v>
      </c>
      <c r="M15" s="12" t="s">
        <v>26</v>
      </c>
      <c r="N15" s="13" t="s">
        <v>27</v>
      </c>
    </row>
    <row r="16" spans="2:16">
      <c r="B16" s="10">
        <v>2</v>
      </c>
      <c r="C16" s="11" t="s">
        <v>144</v>
      </c>
      <c r="D16" s="11">
        <v>891409629</v>
      </c>
      <c r="E16" s="11" t="s">
        <v>145</v>
      </c>
      <c r="F16" s="11" t="s">
        <v>23</v>
      </c>
      <c r="G16" s="11" t="s">
        <v>31</v>
      </c>
      <c r="H16" s="11" t="s">
        <v>32</v>
      </c>
      <c r="I16" s="11" t="s">
        <v>146</v>
      </c>
      <c r="J16" s="11">
        <v>3344153</v>
      </c>
      <c r="K16" s="11"/>
      <c r="L16" s="11" t="s">
        <v>147</v>
      </c>
      <c r="M16" s="12" t="s">
        <v>148</v>
      </c>
      <c r="N16" s="13" t="s">
        <v>27</v>
      </c>
    </row>
    <row r="17" spans="2:14" ht="30">
      <c r="B17" s="10">
        <v>3</v>
      </c>
      <c r="C17" s="11" t="s">
        <v>149</v>
      </c>
      <c r="D17" s="11" t="s">
        <v>150</v>
      </c>
      <c r="E17" s="11" t="s">
        <v>151</v>
      </c>
      <c r="F17" s="11" t="s">
        <v>23</v>
      </c>
      <c r="G17" s="11" t="s">
        <v>31</v>
      </c>
      <c r="H17" s="11" t="s">
        <v>32</v>
      </c>
      <c r="I17" s="11" t="s">
        <v>152</v>
      </c>
      <c r="J17" s="11">
        <v>3205512</v>
      </c>
      <c r="K17" s="11">
        <v>3205516</v>
      </c>
      <c r="L17" s="11" t="s">
        <v>153</v>
      </c>
      <c r="M17" s="12" t="s">
        <v>154</v>
      </c>
      <c r="N17" s="13" t="s">
        <v>27</v>
      </c>
    </row>
    <row r="18" spans="2:14" ht="30">
      <c r="B18" s="10">
        <v>4</v>
      </c>
      <c r="C18" s="11" t="s">
        <v>155</v>
      </c>
      <c r="D18" s="11">
        <v>900381894</v>
      </c>
      <c r="E18" s="11" t="s">
        <v>155</v>
      </c>
      <c r="F18" s="11" t="s">
        <v>23</v>
      </c>
      <c r="G18" s="11" t="s">
        <v>31</v>
      </c>
      <c r="H18" s="11" t="s">
        <v>32</v>
      </c>
      <c r="I18" s="11" t="s">
        <v>156</v>
      </c>
      <c r="J18" s="11">
        <v>3240041</v>
      </c>
      <c r="K18" s="11">
        <v>0</v>
      </c>
      <c r="L18" s="11" t="s">
        <v>157</v>
      </c>
      <c r="M18" s="12" t="s">
        <v>158</v>
      </c>
      <c r="N18" s="13" t="s">
        <v>27</v>
      </c>
    </row>
    <row r="19" spans="2:14">
      <c r="B19" s="10">
        <v>5</v>
      </c>
      <c r="C19" s="11" t="s">
        <v>34</v>
      </c>
      <c r="D19" s="11" t="s">
        <v>35</v>
      </c>
      <c r="E19" s="11" t="s">
        <v>36</v>
      </c>
      <c r="F19" s="11" t="s">
        <v>23</v>
      </c>
      <c r="G19" s="11" t="s">
        <v>33</v>
      </c>
      <c r="H19" s="11" t="s">
        <v>30</v>
      </c>
      <c r="I19" s="11" t="s">
        <v>37</v>
      </c>
      <c r="J19" s="11">
        <v>3262500</v>
      </c>
      <c r="K19" s="11"/>
      <c r="L19" s="11" t="s">
        <v>38</v>
      </c>
      <c r="M19" s="12" t="s">
        <v>29</v>
      </c>
      <c r="N19" s="13" t="s">
        <v>27</v>
      </c>
    </row>
    <row r="20" spans="2:14">
      <c r="B20" s="10">
        <v>6</v>
      </c>
      <c r="C20" s="11" t="s">
        <v>159</v>
      </c>
      <c r="D20" s="11" t="s">
        <v>160</v>
      </c>
      <c r="E20" s="11" t="s">
        <v>161</v>
      </c>
      <c r="F20" s="11" t="s">
        <v>23</v>
      </c>
      <c r="G20" s="11" t="s">
        <v>31</v>
      </c>
      <c r="H20" s="11" t="s">
        <v>32</v>
      </c>
      <c r="I20" s="11" t="s">
        <v>162</v>
      </c>
      <c r="J20" s="11">
        <v>3315200</v>
      </c>
      <c r="K20" s="11"/>
      <c r="L20" s="11" t="s">
        <v>163</v>
      </c>
      <c r="M20" s="12" t="s">
        <v>154</v>
      </c>
      <c r="N20" s="13" t="s">
        <v>27</v>
      </c>
    </row>
    <row r="21" spans="2:14" ht="30">
      <c r="B21" s="10">
        <v>7</v>
      </c>
      <c r="C21" s="11" t="s">
        <v>164</v>
      </c>
      <c r="D21" s="11" t="s">
        <v>165</v>
      </c>
      <c r="E21" s="11" t="s">
        <v>166</v>
      </c>
      <c r="F21" s="11" t="s">
        <v>23</v>
      </c>
      <c r="G21" s="11" t="s">
        <v>31</v>
      </c>
      <c r="H21" s="11" t="s">
        <v>32</v>
      </c>
      <c r="I21" s="11" t="s">
        <v>167</v>
      </c>
      <c r="J21" s="11" t="s">
        <v>168</v>
      </c>
      <c r="K21" s="11">
        <v>3135910</v>
      </c>
      <c r="L21" s="11" t="s">
        <v>169</v>
      </c>
      <c r="M21" s="12" t="s">
        <v>158</v>
      </c>
      <c r="N21" s="13" t="s">
        <v>27</v>
      </c>
    </row>
    <row r="22" spans="2:14">
      <c r="B22" s="10">
        <v>8</v>
      </c>
      <c r="C22" s="11" t="s">
        <v>39</v>
      </c>
      <c r="D22" s="11">
        <v>816007113</v>
      </c>
      <c r="E22" s="11" t="s">
        <v>40</v>
      </c>
      <c r="F22" s="11" t="s">
        <v>23</v>
      </c>
      <c r="G22" s="11" t="s">
        <v>31</v>
      </c>
      <c r="H22" s="11" t="s">
        <v>32</v>
      </c>
      <c r="I22" s="11" t="s">
        <v>41</v>
      </c>
      <c r="J22" s="11">
        <v>3363572</v>
      </c>
      <c r="K22" s="11">
        <v>3363579</v>
      </c>
      <c r="L22" s="11" t="s">
        <v>42</v>
      </c>
      <c r="M22" s="12" t="s">
        <v>43</v>
      </c>
      <c r="N22" s="13" t="s">
        <v>27</v>
      </c>
    </row>
    <row r="23" spans="2:14">
      <c r="B23" s="10">
        <v>9</v>
      </c>
      <c r="C23" s="11" t="s">
        <v>170</v>
      </c>
      <c r="D23" s="11" t="s">
        <v>171</v>
      </c>
      <c r="E23" s="11" t="s">
        <v>172</v>
      </c>
      <c r="F23" s="11" t="s">
        <v>23</v>
      </c>
      <c r="G23" s="11" t="s">
        <v>31</v>
      </c>
      <c r="H23" s="11" t="s">
        <v>32</v>
      </c>
      <c r="I23" s="11" t="s">
        <v>173</v>
      </c>
      <c r="J23" s="11">
        <v>3361018</v>
      </c>
      <c r="K23" s="11"/>
      <c r="L23" s="11" t="s">
        <v>174</v>
      </c>
      <c r="M23" s="12" t="s">
        <v>154</v>
      </c>
      <c r="N23" s="13" t="s">
        <v>27</v>
      </c>
    </row>
    <row r="24" spans="2:14" ht="30">
      <c r="B24" s="10">
        <v>10</v>
      </c>
      <c r="C24" s="11" t="s">
        <v>175</v>
      </c>
      <c r="D24" s="11" t="s">
        <v>176</v>
      </c>
      <c r="E24" s="11" t="s">
        <v>175</v>
      </c>
      <c r="F24" s="11" t="s">
        <v>23</v>
      </c>
      <c r="G24" s="11" t="s">
        <v>31</v>
      </c>
      <c r="H24" s="11" t="s">
        <v>32</v>
      </c>
      <c r="I24" s="11" t="s">
        <v>177</v>
      </c>
      <c r="J24" s="11">
        <v>3370211</v>
      </c>
      <c r="K24" s="11"/>
      <c r="L24" s="11" t="s">
        <v>178</v>
      </c>
      <c r="M24" s="12" t="s">
        <v>26</v>
      </c>
      <c r="N24" s="13" t="s">
        <v>27</v>
      </c>
    </row>
    <row r="25" spans="2:14">
      <c r="B25" s="10">
        <v>11</v>
      </c>
      <c r="C25" s="11" t="s">
        <v>179</v>
      </c>
      <c r="D25" s="11" t="s">
        <v>180</v>
      </c>
      <c r="E25" s="11" t="s">
        <v>181</v>
      </c>
      <c r="F25" s="11" t="s">
        <v>23</v>
      </c>
      <c r="G25" s="11" t="s">
        <v>31</v>
      </c>
      <c r="H25" s="11" t="s">
        <v>182</v>
      </c>
      <c r="I25" s="11" t="s">
        <v>183</v>
      </c>
      <c r="J25" s="11" t="s">
        <v>184</v>
      </c>
      <c r="K25" s="11"/>
      <c r="L25" s="11" t="s">
        <v>185</v>
      </c>
      <c r="M25" s="12" t="s">
        <v>29</v>
      </c>
      <c r="N25" s="13" t="s">
        <v>27</v>
      </c>
    </row>
    <row r="26" spans="2:14">
      <c r="B26" s="10">
        <v>12</v>
      </c>
      <c r="C26" s="11" t="s">
        <v>186</v>
      </c>
      <c r="D26" s="11">
        <v>0</v>
      </c>
      <c r="E26" s="11" t="s">
        <v>187</v>
      </c>
      <c r="F26" s="11" t="s">
        <v>23</v>
      </c>
      <c r="G26" s="11" t="s">
        <v>24</v>
      </c>
      <c r="H26" s="11" t="s">
        <v>25</v>
      </c>
      <c r="I26" s="11" t="s">
        <v>188</v>
      </c>
      <c r="J26" s="11">
        <v>3679963</v>
      </c>
      <c r="K26" s="11"/>
      <c r="L26" s="11" t="s">
        <v>189</v>
      </c>
      <c r="M26" s="12" t="s">
        <v>190</v>
      </c>
      <c r="N26" s="13" t="s">
        <v>27</v>
      </c>
    </row>
    <row r="27" spans="2:14">
      <c r="B27" s="10">
        <v>13</v>
      </c>
      <c r="C27" s="11" t="s">
        <v>191</v>
      </c>
      <c r="D27" s="11">
        <v>0</v>
      </c>
      <c r="E27" s="11" t="s">
        <v>192</v>
      </c>
      <c r="F27" s="11" t="s">
        <v>23</v>
      </c>
      <c r="G27" s="11" t="s">
        <v>24</v>
      </c>
      <c r="H27" s="11" t="s">
        <v>25</v>
      </c>
      <c r="I27" s="11" t="s">
        <v>193</v>
      </c>
      <c r="J27" s="11" t="s">
        <v>194</v>
      </c>
      <c r="K27" s="11"/>
      <c r="L27" s="11" t="s">
        <v>195</v>
      </c>
      <c r="M27" s="12" t="s">
        <v>196</v>
      </c>
      <c r="N27" s="13" t="s">
        <v>27</v>
      </c>
    </row>
    <row r="28" spans="2:14">
      <c r="B28" s="10">
        <v>14</v>
      </c>
      <c r="C28" s="11" t="s">
        <v>197</v>
      </c>
      <c r="D28" s="11">
        <v>0</v>
      </c>
      <c r="E28" s="11" t="s">
        <v>198</v>
      </c>
      <c r="F28" s="11" t="s">
        <v>23</v>
      </c>
      <c r="G28" s="11" t="s">
        <v>24</v>
      </c>
      <c r="H28" s="11" t="s">
        <v>30</v>
      </c>
      <c r="I28" s="11" t="s">
        <v>199</v>
      </c>
      <c r="J28" s="11">
        <v>2147500</v>
      </c>
      <c r="K28" s="11"/>
      <c r="L28" s="11" t="s">
        <v>200</v>
      </c>
      <c r="M28" s="12" t="s">
        <v>29</v>
      </c>
      <c r="N28" s="13" t="s">
        <v>27</v>
      </c>
    </row>
    <row r="29" spans="2:14">
      <c r="B29" s="10">
        <v>15</v>
      </c>
      <c r="C29" s="11" t="s">
        <v>201</v>
      </c>
      <c r="D29" s="11" t="s">
        <v>202</v>
      </c>
      <c r="E29" s="11" t="s">
        <v>203</v>
      </c>
      <c r="F29" s="11" t="s">
        <v>23</v>
      </c>
      <c r="G29" s="11" t="s">
        <v>33</v>
      </c>
      <c r="H29" s="11" t="s">
        <v>30</v>
      </c>
      <c r="I29" s="11" t="s">
        <v>204</v>
      </c>
      <c r="J29" s="11">
        <v>3379538</v>
      </c>
      <c r="K29" s="11">
        <v>3379426</v>
      </c>
      <c r="L29" s="11" t="s">
        <v>205</v>
      </c>
      <c r="M29" s="12" t="s">
        <v>29</v>
      </c>
      <c r="N29" s="13" t="s">
        <v>27</v>
      </c>
    </row>
    <row r="30" spans="2:14">
      <c r="B30" s="10">
        <v>16</v>
      </c>
      <c r="C30" s="11" t="s">
        <v>206</v>
      </c>
      <c r="D30" s="11">
        <v>816004182</v>
      </c>
      <c r="E30" s="11" t="s">
        <v>207</v>
      </c>
      <c r="F30" s="11" t="s">
        <v>23</v>
      </c>
      <c r="G30" s="11" t="s">
        <v>31</v>
      </c>
      <c r="H30" s="11" t="s">
        <v>32</v>
      </c>
      <c r="I30" s="11" t="s">
        <v>208</v>
      </c>
      <c r="J30" s="11">
        <v>3295555</v>
      </c>
      <c r="K30" s="11"/>
      <c r="L30" s="11" t="s">
        <v>209</v>
      </c>
      <c r="M30" s="14" t="s">
        <v>29</v>
      </c>
      <c r="N30" s="13" t="s">
        <v>27</v>
      </c>
    </row>
    <row r="31" spans="2:14">
      <c r="B31" s="10">
        <v>17</v>
      </c>
      <c r="C31" s="11" t="s">
        <v>210</v>
      </c>
      <c r="D31" s="11" t="s">
        <v>211</v>
      </c>
      <c r="E31" s="11" t="s">
        <v>212</v>
      </c>
      <c r="F31" s="11" t="s">
        <v>23</v>
      </c>
      <c r="G31" s="11" t="s">
        <v>33</v>
      </c>
      <c r="H31" s="11" t="s">
        <v>30</v>
      </c>
      <c r="I31" s="11" t="s">
        <v>213</v>
      </c>
      <c r="J31" s="11">
        <v>3262006</v>
      </c>
      <c r="K31" s="11"/>
      <c r="L31" s="11" t="s">
        <v>214</v>
      </c>
      <c r="M31" s="12" t="s">
        <v>26</v>
      </c>
      <c r="N31" s="13" t="s">
        <v>27</v>
      </c>
    </row>
    <row r="32" spans="2:14">
      <c r="B32" s="10">
        <v>18</v>
      </c>
      <c r="C32" s="11" t="s">
        <v>215</v>
      </c>
      <c r="D32" s="11">
        <v>8914080314</v>
      </c>
      <c r="E32" s="11" t="s">
        <v>216</v>
      </c>
      <c r="F32" s="11" t="s">
        <v>23</v>
      </c>
      <c r="G32" s="11" t="s">
        <v>31</v>
      </c>
      <c r="H32" s="11" t="s">
        <v>32</v>
      </c>
      <c r="I32" s="11" t="s">
        <v>217</v>
      </c>
      <c r="J32" s="11" t="s">
        <v>218</v>
      </c>
      <c r="K32" s="11">
        <v>3245505</v>
      </c>
      <c r="L32" s="11" t="s">
        <v>219</v>
      </c>
      <c r="M32" s="14" t="s">
        <v>158</v>
      </c>
      <c r="N32" s="13" t="s">
        <v>27</v>
      </c>
    </row>
    <row r="33" spans="2:15">
      <c r="B33" s="10">
        <v>19</v>
      </c>
      <c r="C33" s="11" t="s">
        <v>220</v>
      </c>
      <c r="D33" s="11" t="s">
        <v>221</v>
      </c>
      <c r="E33" s="11" t="s">
        <v>222</v>
      </c>
      <c r="F33" s="11" t="s">
        <v>23</v>
      </c>
      <c r="G33" s="11" t="s">
        <v>223</v>
      </c>
      <c r="H33" s="11" t="s">
        <v>224</v>
      </c>
      <c r="I33" s="11" t="s">
        <v>225</v>
      </c>
      <c r="J33" s="11">
        <v>8591162</v>
      </c>
      <c r="K33" s="11"/>
      <c r="L33" s="11" t="s">
        <v>226</v>
      </c>
      <c r="M33" s="14" t="s">
        <v>227</v>
      </c>
      <c r="N33" s="13" t="s">
        <v>27</v>
      </c>
    </row>
    <row r="34" spans="2:15">
      <c r="B34" s="10">
        <v>20</v>
      </c>
      <c r="C34" s="11" t="s">
        <v>228</v>
      </c>
      <c r="D34" s="11" t="s">
        <v>229</v>
      </c>
      <c r="E34" s="11" t="s">
        <v>230</v>
      </c>
      <c r="F34" s="11" t="s">
        <v>23</v>
      </c>
      <c r="G34" s="11" t="s">
        <v>33</v>
      </c>
      <c r="H34" s="11" t="s">
        <v>30</v>
      </c>
      <c r="I34" s="11" t="s">
        <v>231</v>
      </c>
      <c r="J34" s="11">
        <v>3330101</v>
      </c>
      <c r="K34" s="11"/>
      <c r="L34" s="11" t="s">
        <v>232</v>
      </c>
      <c r="M34" s="12" t="s">
        <v>154</v>
      </c>
      <c r="N34" s="13" t="s">
        <v>28</v>
      </c>
    </row>
    <row r="35" spans="2:15" ht="30">
      <c r="B35" s="10">
        <v>21</v>
      </c>
      <c r="C35" s="11" t="s">
        <v>233</v>
      </c>
      <c r="D35" s="11">
        <v>800196002</v>
      </c>
      <c r="E35" s="11" t="s">
        <v>234</v>
      </c>
      <c r="F35" s="11" t="s">
        <v>23</v>
      </c>
      <c r="G35" s="11" t="s">
        <v>31</v>
      </c>
      <c r="H35" s="11" t="s">
        <v>182</v>
      </c>
      <c r="I35" s="11" t="s">
        <v>235</v>
      </c>
      <c r="J35" s="11">
        <v>3350018</v>
      </c>
      <c r="K35" s="11"/>
      <c r="L35" s="11" t="s">
        <v>236</v>
      </c>
      <c r="M35" s="12" t="s">
        <v>29</v>
      </c>
      <c r="N35" s="13" t="s">
        <v>27</v>
      </c>
    </row>
    <row r="36" spans="2:15" ht="30">
      <c r="B36" s="10">
        <v>22</v>
      </c>
      <c r="C36" s="11" t="s">
        <v>237</v>
      </c>
      <c r="D36" s="11" t="s">
        <v>238</v>
      </c>
      <c r="E36" s="11" t="s">
        <v>239</v>
      </c>
      <c r="F36" s="11" t="s">
        <v>23</v>
      </c>
      <c r="G36" s="11" t="s">
        <v>33</v>
      </c>
      <c r="H36" s="11" t="s">
        <v>240</v>
      </c>
      <c r="I36" s="11" t="s">
        <v>241</v>
      </c>
      <c r="J36" s="11">
        <v>3226530</v>
      </c>
      <c r="K36" s="11"/>
      <c r="L36" s="11" t="s">
        <v>242</v>
      </c>
      <c r="M36" s="12" t="s">
        <v>243</v>
      </c>
      <c r="N36" s="13" t="s">
        <v>28</v>
      </c>
    </row>
    <row r="37" spans="2:15" ht="30">
      <c r="B37" s="10">
        <v>23</v>
      </c>
      <c r="C37" s="11" t="s">
        <v>244</v>
      </c>
      <c r="D37" s="11" t="s">
        <v>245</v>
      </c>
      <c r="E37" s="11" t="s">
        <v>246</v>
      </c>
      <c r="F37" s="11" t="s">
        <v>23</v>
      </c>
      <c r="G37" s="11" t="s">
        <v>33</v>
      </c>
      <c r="H37" s="11" t="s">
        <v>30</v>
      </c>
      <c r="I37" s="11" t="s">
        <v>247</v>
      </c>
      <c r="J37" s="11">
        <v>3402282</v>
      </c>
      <c r="K37" s="11">
        <v>3402282</v>
      </c>
      <c r="L37" s="11" t="s">
        <v>248</v>
      </c>
      <c r="M37" s="12" t="s">
        <v>44</v>
      </c>
      <c r="N37" s="13" t="s">
        <v>27</v>
      </c>
    </row>
    <row r="38" spans="2:15" ht="45">
      <c r="B38" s="10">
        <v>24</v>
      </c>
      <c r="C38" s="11" t="s">
        <v>249</v>
      </c>
      <c r="D38" s="11" t="s">
        <v>250</v>
      </c>
      <c r="E38" s="11" t="s">
        <v>251</v>
      </c>
      <c r="F38" s="11" t="s">
        <v>23</v>
      </c>
      <c r="G38" s="11" t="s">
        <v>33</v>
      </c>
      <c r="H38" s="11" t="s">
        <v>30</v>
      </c>
      <c r="I38" s="11" t="s">
        <v>252</v>
      </c>
      <c r="J38" s="11" t="s">
        <v>253</v>
      </c>
      <c r="K38" s="11" t="s">
        <v>254</v>
      </c>
      <c r="L38" s="11" t="s">
        <v>255</v>
      </c>
      <c r="M38" s="12" t="s">
        <v>158</v>
      </c>
      <c r="N38" s="13" t="s">
        <v>27</v>
      </c>
    </row>
    <row r="39" spans="2:15" ht="30">
      <c r="B39" s="10">
        <v>25</v>
      </c>
      <c r="C39" s="11" t="s">
        <v>256</v>
      </c>
      <c r="D39" s="11" t="s">
        <v>257</v>
      </c>
      <c r="E39" s="11" t="s">
        <v>258</v>
      </c>
      <c r="F39" s="11" t="s">
        <v>23</v>
      </c>
      <c r="G39" s="11" t="s">
        <v>33</v>
      </c>
      <c r="H39" s="11" t="s">
        <v>240</v>
      </c>
      <c r="I39" s="11" t="s">
        <v>259</v>
      </c>
      <c r="J39" s="11">
        <v>3136500</v>
      </c>
      <c r="K39" s="11"/>
      <c r="L39" s="11" t="s">
        <v>260</v>
      </c>
      <c r="M39" s="12" t="s">
        <v>29</v>
      </c>
      <c r="N39" s="13" t="s">
        <v>27</v>
      </c>
    </row>
    <row r="40" spans="2:15">
      <c r="B40" s="10">
        <v>26</v>
      </c>
      <c r="C40" s="11" t="s">
        <v>261</v>
      </c>
      <c r="D40" s="11" t="s">
        <v>257</v>
      </c>
      <c r="E40" s="11" t="s">
        <v>262</v>
      </c>
      <c r="F40" s="11" t="s">
        <v>23</v>
      </c>
      <c r="G40" s="11" t="s">
        <v>33</v>
      </c>
      <c r="H40" s="11" t="s">
        <v>240</v>
      </c>
      <c r="I40" s="11" t="s">
        <v>263</v>
      </c>
      <c r="J40" s="11">
        <v>3136500</v>
      </c>
      <c r="K40" s="11">
        <v>3301117</v>
      </c>
      <c r="L40" s="11" t="s">
        <v>185</v>
      </c>
      <c r="M40" s="12" t="s">
        <v>29</v>
      </c>
      <c r="N40" s="13" t="s">
        <v>27</v>
      </c>
    </row>
    <row r="41" spans="2:15" ht="30">
      <c r="B41" s="10">
        <v>27</v>
      </c>
      <c r="C41" s="11" t="s">
        <v>264</v>
      </c>
      <c r="D41" s="11" t="s">
        <v>265</v>
      </c>
      <c r="E41" s="11" t="s">
        <v>266</v>
      </c>
      <c r="F41" s="11" t="s">
        <v>23</v>
      </c>
      <c r="G41" s="11" t="s">
        <v>33</v>
      </c>
      <c r="H41" s="11" t="s">
        <v>240</v>
      </c>
      <c r="I41" s="11" t="s">
        <v>267</v>
      </c>
      <c r="J41" s="11">
        <v>3135500</v>
      </c>
      <c r="K41" s="11"/>
      <c r="L41" s="11" t="s">
        <v>268</v>
      </c>
      <c r="M41" s="12" t="s">
        <v>29</v>
      </c>
      <c r="N41" s="13" t="s">
        <v>27</v>
      </c>
    </row>
    <row r="42" spans="2:15" ht="30">
      <c r="B42" s="10">
        <v>28</v>
      </c>
      <c r="C42" s="11" t="s">
        <v>269</v>
      </c>
      <c r="D42" s="11" t="s">
        <v>270</v>
      </c>
      <c r="E42" s="11" t="s">
        <v>271</v>
      </c>
      <c r="F42" s="11" t="s">
        <v>23</v>
      </c>
      <c r="G42" s="11" t="s">
        <v>31</v>
      </c>
      <c r="H42" s="11" t="s">
        <v>32</v>
      </c>
      <c r="I42" s="11" t="s">
        <v>272</v>
      </c>
      <c r="J42" s="11">
        <v>3362121</v>
      </c>
      <c r="K42" s="11"/>
      <c r="L42" s="11" t="s">
        <v>273</v>
      </c>
      <c r="M42" s="12" t="s">
        <v>26</v>
      </c>
      <c r="N42" s="13" t="s">
        <v>27</v>
      </c>
    </row>
    <row r="43" spans="2:15" ht="45">
      <c r="B43" s="10">
        <v>29</v>
      </c>
      <c r="C43" s="11" t="s">
        <v>274</v>
      </c>
      <c r="D43" s="11"/>
      <c r="E43" s="11" t="s">
        <v>275</v>
      </c>
      <c r="F43" s="11" t="s">
        <v>23</v>
      </c>
      <c r="G43" s="11" t="s">
        <v>31</v>
      </c>
      <c r="H43" s="11" t="s">
        <v>32</v>
      </c>
      <c r="I43" s="11" t="s">
        <v>276</v>
      </c>
      <c r="J43" s="11" t="s">
        <v>277</v>
      </c>
      <c r="K43" s="11">
        <v>3341166</v>
      </c>
      <c r="L43" s="11" t="s">
        <v>278</v>
      </c>
      <c r="M43" s="12" t="s">
        <v>279</v>
      </c>
      <c r="N43" s="13" t="s">
        <v>28</v>
      </c>
    </row>
    <row r="44" spans="2:15" ht="30">
      <c r="B44" s="10">
        <v>30</v>
      </c>
      <c r="C44" s="11" t="s">
        <v>280</v>
      </c>
      <c r="D44" s="11"/>
      <c r="E44" s="11" t="s">
        <v>280</v>
      </c>
      <c r="F44" s="11" t="s">
        <v>23</v>
      </c>
      <c r="G44" s="11" t="s">
        <v>31</v>
      </c>
      <c r="H44" s="11" t="s">
        <v>182</v>
      </c>
      <c r="I44" s="11" t="s">
        <v>281</v>
      </c>
      <c r="J44" s="11">
        <v>3281790</v>
      </c>
      <c r="K44" s="11" t="s">
        <v>282</v>
      </c>
      <c r="L44" s="11" t="s">
        <v>283</v>
      </c>
      <c r="M44" s="14" t="s">
        <v>29</v>
      </c>
      <c r="N44" s="13" t="s">
        <v>27</v>
      </c>
    </row>
    <row r="45" spans="2:15" ht="15.75">
      <c r="B45" s="15"/>
    </row>
    <row r="46" spans="2:15" ht="81" customHeight="1">
      <c r="B46" s="7" t="s">
        <v>10</v>
      </c>
      <c r="C46" s="16" t="s">
        <v>45</v>
      </c>
      <c r="D46" s="17" t="s">
        <v>46</v>
      </c>
      <c r="E46" s="18"/>
      <c r="F46" s="19"/>
      <c r="G46" s="20"/>
      <c r="H46" s="20"/>
      <c r="I46" s="21"/>
      <c r="J46" s="20"/>
      <c r="K46" s="20"/>
      <c r="L46" s="20"/>
      <c r="M46" s="20"/>
      <c r="N46" s="22"/>
      <c r="O46" s="23"/>
    </row>
    <row r="47" spans="2:15" ht="15.75">
      <c r="B47" s="10">
        <v>1</v>
      </c>
      <c r="C47" s="24" t="s">
        <v>48</v>
      </c>
      <c r="D47" s="25">
        <v>5</v>
      </c>
      <c r="E47" s="26"/>
      <c r="F47" s="27"/>
      <c r="G47" s="20"/>
      <c r="H47" s="20"/>
      <c r="I47" s="21"/>
      <c r="J47" s="20"/>
      <c r="K47" s="20"/>
      <c r="L47" s="20"/>
      <c r="M47" s="20"/>
      <c r="N47" s="22"/>
      <c r="O47" s="23"/>
    </row>
    <row r="48" spans="2:15" ht="15.75">
      <c r="B48" s="10">
        <v>2</v>
      </c>
      <c r="C48" s="24" t="s">
        <v>48</v>
      </c>
      <c r="D48" s="28">
        <v>5</v>
      </c>
      <c r="E48" s="26"/>
      <c r="F48" s="27"/>
      <c r="G48" s="20"/>
      <c r="H48" s="20"/>
      <c r="I48" s="21"/>
      <c r="J48" s="20"/>
      <c r="K48" s="20"/>
      <c r="L48" s="20"/>
      <c r="M48" s="20"/>
      <c r="N48" s="22"/>
      <c r="O48" s="23"/>
    </row>
    <row r="49" spans="2:15" ht="15.75">
      <c r="B49" s="10">
        <v>3</v>
      </c>
      <c r="C49" s="24" t="s">
        <v>48</v>
      </c>
      <c r="D49" s="28">
        <v>4</v>
      </c>
      <c r="E49" s="26"/>
      <c r="F49" s="27"/>
      <c r="G49" s="20"/>
      <c r="H49" s="20"/>
      <c r="I49" s="21"/>
      <c r="J49" s="20"/>
      <c r="K49" s="20"/>
      <c r="L49" s="20"/>
      <c r="M49" s="20"/>
      <c r="N49" s="22"/>
      <c r="O49" s="23"/>
    </row>
    <row r="50" spans="2:15" ht="15.75">
      <c r="B50" s="10">
        <v>4</v>
      </c>
      <c r="C50" s="24" t="s">
        <v>48</v>
      </c>
      <c r="D50" s="28">
        <v>4</v>
      </c>
      <c r="E50" s="26"/>
      <c r="F50" s="27"/>
      <c r="G50" s="20"/>
      <c r="H50" s="20"/>
      <c r="I50" s="21"/>
      <c r="J50" s="20"/>
      <c r="K50" s="20"/>
      <c r="L50" s="20"/>
      <c r="M50" s="20"/>
      <c r="N50" s="22"/>
      <c r="O50" s="23"/>
    </row>
    <row r="51" spans="2:15" ht="15.75">
      <c r="B51" s="10">
        <v>5</v>
      </c>
      <c r="C51" s="24" t="s">
        <v>48</v>
      </c>
      <c r="D51" s="28">
        <v>5</v>
      </c>
      <c r="E51" s="26"/>
      <c r="F51" s="27"/>
      <c r="G51" s="20"/>
      <c r="H51" s="20"/>
      <c r="I51" s="21"/>
      <c r="J51" s="20"/>
      <c r="K51" s="20"/>
      <c r="L51" s="20"/>
      <c r="M51" s="20"/>
      <c r="N51" s="22"/>
      <c r="O51" s="23"/>
    </row>
    <row r="52" spans="2:15" ht="15.75">
      <c r="B52" s="10">
        <v>6</v>
      </c>
      <c r="C52" s="24" t="s">
        <v>48</v>
      </c>
      <c r="D52" s="28">
        <v>5</v>
      </c>
      <c r="E52" s="26"/>
      <c r="F52" s="27"/>
      <c r="G52" s="20"/>
      <c r="H52" s="20"/>
      <c r="I52" s="21"/>
      <c r="J52" s="20"/>
      <c r="K52" s="20"/>
      <c r="L52" s="20"/>
      <c r="M52" s="20"/>
      <c r="N52" s="22"/>
      <c r="O52" s="23"/>
    </row>
    <row r="53" spans="2:15" ht="15.75">
      <c r="B53" s="10">
        <v>7</v>
      </c>
      <c r="C53" s="24" t="s">
        <v>48</v>
      </c>
      <c r="D53" s="28">
        <v>5</v>
      </c>
      <c r="E53" s="26"/>
      <c r="F53" s="27"/>
      <c r="G53" s="20"/>
      <c r="H53" s="20"/>
      <c r="I53" s="21"/>
      <c r="J53" s="20"/>
      <c r="K53" s="20"/>
      <c r="L53" s="20"/>
      <c r="M53" s="20"/>
      <c r="N53" s="22"/>
      <c r="O53" s="23"/>
    </row>
    <row r="54" spans="2:15" ht="15.75">
      <c r="B54" s="10">
        <v>8</v>
      </c>
      <c r="C54" s="24" t="s">
        <v>47</v>
      </c>
      <c r="D54" s="28">
        <v>4</v>
      </c>
      <c r="E54" s="26"/>
      <c r="F54" s="27"/>
      <c r="G54" s="20"/>
      <c r="H54" s="20"/>
      <c r="I54" s="21"/>
      <c r="J54" s="20"/>
      <c r="K54" s="20"/>
      <c r="L54" s="20"/>
      <c r="M54" s="20"/>
      <c r="N54" s="22"/>
      <c r="O54" s="23"/>
    </row>
    <row r="55" spans="2:15" ht="15.75">
      <c r="B55" s="10">
        <v>9</v>
      </c>
      <c r="C55" s="24" t="s">
        <v>48</v>
      </c>
      <c r="D55" s="28">
        <v>5</v>
      </c>
      <c r="E55" s="26"/>
      <c r="F55" s="27"/>
      <c r="G55" s="20"/>
      <c r="H55" s="20"/>
      <c r="I55" s="21"/>
      <c r="J55" s="20"/>
      <c r="K55" s="20"/>
      <c r="L55" s="20"/>
      <c r="M55" s="20"/>
      <c r="N55" s="22"/>
      <c r="O55" s="23"/>
    </row>
    <row r="56" spans="2:15" ht="15.75">
      <c r="B56" s="10">
        <v>10</v>
      </c>
      <c r="C56" s="24" t="s">
        <v>48</v>
      </c>
      <c r="D56" s="28">
        <v>4</v>
      </c>
      <c r="E56" s="26"/>
      <c r="F56" s="27"/>
      <c r="G56" s="20"/>
      <c r="H56" s="20"/>
      <c r="I56" s="21"/>
      <c r="J56" s="20"/>
      <c r="K56" s="20"/>
      <c r="L56" s="20"/>
      <c r="M56" s="20"/>
      <c r="N56" s="22"/>
      <c r="O56" s="23"/>
    </row>
    <row r="57" spans="2:15" ht="15.75">
      <c r="B57" s="10">
        <v>11</v>
      </c>
      <c r="C57" s="24" t="s">
        <v>47</v>
      </c>
      <c r="D57" s="28">
        <v>5</v>
      </c>
      <c r="E57" s="26"/>
      <c r="F57" s="27"/>
      <c r="G57" s="20"/>
      <c r="H57" s="20"/>
      <c r="I57" s="21"/>
      <c r="J57" s="20"/>
      <c r="K57" s="20"/>
      <c r="L57" s="20"/>
      <c r="M57" s="20"/>
      <c r="N57" s="22"/>
      <c r="O57" s="23"/>
    </row>
    <row r="58" spans="2:15" ht="15.75">
      <c r="B58" s="10">
        <v>12</v>
      </c>
      <c r="C58" s="24" t="s">
        <v>47</v>
      </c>
      <c r="D58" s="28">
        <v>4</v>
      </c>
      <c r="E58" s="26"/>
      <c r="F58" s="27"/>
      <c r="G58" s="20"/>
      <c r="H58" s="20"/>
      <c r="I58" s="21"/>
      <c r="J58" s="20"/>
      <c r="K58" s="20"/>
      <c r="L58" s="20"/>
      <c r="M58" s="20"/>
      <c r="N58" s="22"/>
      <c r="O58" s="23"/>
    </row>
    <row r="59" spans="2:15" ht="15.75">
      <c r="B59" s="10">
        <v>13</v>
      </c>
      <c r="C59" s="24" t="s">
        <v>48</v>
      </c>
      <c r="D59" s="28">
        <v>3</v>
      </c>
      <c r="E59" s="26"/>
      <c r="F59" s="27"/>
      <c r="G59" s="20"/>
      <c r="H59" s="20"/>
      <c r="I59" s="21"/>
      <c r="J59" s="20"/>
      <c r="K59" s="20"/>
      <c r="L59" s="20"/>
      <c r="M59" s="20"/>
      <c r="N59" s="22"/>
      <c r="O59" s="23"/>
    </row>
    <row r="60" spans="2:15" ht="15.75">
      <c r="B60" s="10">
        <v>14</v>
      </c>
      <c r="C60" s="24" t="s">
        <v>48</v>
      </c>
      <c r="D60" s="28">
        <v>5</v>
      </c>
      <c r="E60" s="26"/>
      <c r="F60" s="27"/>
      <c r="G60" s="20"/>
      <c r="H60" s="20"/>
      <c r="I60" s="21"/>
      <c r="J60" s="20"/>
      <c r="K60" s="20"/>
      <c r="L60" s="20"/>
      <c r="M60" s="20"/>
      <c r="N60" s="22"/>
      <c r="O60" s="23"/>
    </row>
    <row r="61" spans="2:15" ht="15.75">
      <c r="B61" s="10">
        <v>15</v>
      </c>
      <c r="C61" s="24" t="s">
        <v>48</v>
      </c>
      <c r="D61" s="28">
        <v>5</v>
      </c>
      <c r="E61" s="26"/>
      <c r="F61" s="27"/>
      <c r="G61" s="20"/>
      <c r="H61" s="20"/>
      <c r="I61" s="21"/>
      <c r="J61" s="20"/>
      <c r="K61" s="20"/>
      <c r="L61" s="20"/>
      <c r="M61" s="20"/>
      <c r="N61" s="22"/>
      <c r="O61" s="23"/>
    </row>
    <row r="62" spans="2:15" ht="15.75">
      <c r="B62" s="10">
        <v>16</v>
      </c>
      <c r="C62" s="24" t="s">
        <v>47</v>
      </c>
      <c r="D62" s="28">
        <v>5</v>
      </c>
      <c r="E62" s="26"/>
      <c r="F62" s="27"/>
      <c r="G62" s="20"/>
      <c r="H62" s="20"/>
      <c r="I62" s="21"/>
      <c r="J62" s="20"/>
      <c r="K62" s="20"/>
      <c r="L62" s="20"/>
      <c r="M62" s="20"/>
      <c r="N62" s="22"/>
      <c r="O62" s="23"/>
    </row>
    <row r="63" spans="2:15" ht="15.75">
      <c r="B63" s="10">
        <v>17</v>
      </c>
      <c r="C63" s="24" t="s">
        <v>48</v>
      </c>
      <c r="D63" s="28">
        <v>5</v>
      </c>
      <c r="E63" s="26"/>
      <c r="F63" s="27"/>
      <c r="G63" s="20"/>
      <c r="H63" s="20"/>
      <c r="I63" s="21"/>
      <c r="J63" s="20"/>
      <c r="K63" s="20"/>
      <c r="L63" s="20"/>
      <c r="M63" s="20"/>
      <c r="N63" s="22"/>
      <c r="O63" s="23"/>
    </row>
    <row r="64" spans="2:15" ht="15.75">
      <c r="B64" s="10">
        <v>18</v>
      </c>
      <c r="C64" s="24" t="s">
        <v>47</v>
      </c>
      <c r="D64" s="28">
        <v>5</v>
      </c>
      <c r="E64" s="26"/>
      <c r="F64" s="27"/>
      <c r="G64" s="20"/>
      <c r="H64" s="20"/>
      <c r="I64" s="21"/>
      <c r="J64" s="20"/>
      <c r="K64" s="20"/>
      <c r="L64" s="20"/>
      <c r="M64" s="20"/>
      <c r="N64" s="22"/>
      <c r="O64" s="23"/>
    </row>
    <row r="65" spans="2:15" ht="15.75">
      <c r="B65" s="10">
        <v>19</v>
      </c>
      <c r="C65" s="24" t="s">
        <v>48</v>
      </c>
      <c r="D65" s="28">
        <v>3</v>
      </c>
      <c r="E65" s="26"/>
      <c r="F65" s="27"/>
      <c r="G65" s="20"/>
      <c r="H65" s="20"/>
      <c r="I65" s="21"/>
      <c r="J65" s="20"/>
      <c r="K65" s="20"/>
      <c r="L65" s="20"/>
      <c r="M65" s="20"/>
      <c r="N65" s="22"/>
      <c r="O65" s="23"/>
    </row>
    <row r="66" spans="2:15" ht="15.75">
      <c r="B66" s="10">
        <v>20</v>
      </c>
      <c r="C66" s="24" t="s">
        <v>47</v>
      </c>
      <c r="D66" s="28">
        <v>4</v>
      </c>
      <c r="E66" s="26"/>
      <c r="F66" s="27"/>
      <c r="G66" s="20"/>
      <c r="H66" s="20"/>
      <c r="I66" s="21"/>
      <c r="J66" s="20"/>
      <c r="K66" s="20"/>
      <c r="L66" s="20"/>
      <c r="M66" s="20"/>
      <c r="N66" s="22"/>
      <c r="O66" s="23"/>
    </row>
    <row r="67" spans="2:15" ht="15.75">
      <c r="B67" s="10">
        <v>21</v>
      </c>
      <c r="C67" s="24" t="s">
        <v>47</v>
      </c>
      <c r="D67" s="28">
        <v>4</v>
      </c>
      <c r="E67" s="26"/>
      <c r="F67" s="27"/>
      <c r="G67" s="20"/>
      <c r="H67" s="20"/>
      <c r="I67" s="21"/>
      <c r="J67" s="20"/>
      <c r="K67" s="20"/>
      <c r="L67" s="20"/>
      <c r="M67" s="20"/>
      <c r="N67" s="22"/>
      <c r="O67" s="23"/>
    </row>
    <row r="68" spans="2:15" ht="15.75">
      <c r="B68" s="10">
        <v>22</v>
      </c>
      <c r="C68" s="24" t="s">
        <v>48</v>
      </c>
      <c r="D68" s="28">
        <v>5</v>
      </c>
      <c r="E68" s="26"/>
      <c r="F68" s="27"/>
      <c r="G68" s="20"/>
      <c r="H68" s="20"/>
      <c r="I68" s="21"/>
      <c r="J68" s="20"/>
      <c r="K68" s="20"/>
      <c r="L68" s="20"/>
      <c r="M68" s="20"/>
      <c r="N68" s="22"/>
      <c r="O68" s="23"/>
    </row>
    <row r="69" spans="2:15" ht="15.75">
      <c r="B69" s="10">
        <v>23</v>
      </c>
      <c r="C69" s="24" t="s">
        <v>48</v>
      </c>
      <c r="D69" s="28">
        <v>5</v>
      </c>
      <c r="E69" s="26"/>
      <c r="F69" s="27"/>
      <c r="G69" s="20"/>
      <c r="H69" s="20"/>
      <c r="I69" s="21"/>
      <c r="J69" s="20"/>
      <c r="K69" s="20"/>
      <c r="L69" s="20"/>
      <c r="M69" s="20"/>
      <c r="N69" s="22"/>
      <c r="O69" s="23"/>
    </row>
    <row r="70" spans="2:15" ht="15.75">
      <c r="B70" s="10">
        <v>24</v>
      </c>
      <c r="C70" s="24" t="s">
        <v>48</v>
      </c>
      <c r="D70" s="28">
        <v>5</v>
      </c>
      <c r="E70" s="26"/>
      <c r="F70" s="27"/>
      <c r="G70" s="20"/>
      <c r="H70" s="20"/>
      <c r="I70" s="21"/>
      <c r="J70" s="20"/>
      <c r="K70" s="20"/>
      <c r="L70" s="20"/>
      <c r="M70" s="20"/>
      <c r="N70" s="22"/>
      <c r="O70" s="23"/>
    </row>
    <row r="71" spans="2:15" ht="15.75">
      <c r="B71" s="10">
        <v>25</v>
      </c>
      <c r="C71" s="24"/>
      <c r="D71" s="28">
        <v>3</v>
      </c>
      <c r="E71" s="26"/>
      <c r="F71" s="27"/>
      <c r="G71" s="20"/>
      <c r="H71" s="20"/>
      <c r="I71" s="21"/>
      <c r="J71" s="20"/>
      <c r="K71" s="20"/>
      <c r="L71" s="20"/>
      <c r="M71" s="20"/>
      <c r="N71" s="22"/>
      <c r="O71" s="23"/>
    </row>
    <row r="72" spans="2:15" ht="15.75">
      <c r="B72" s="10">
        <v>26</v>
      </c>
      <c r="C72" s="24" t="s">
        <v>48</v>
      </c>
      <c r="D72" s="28">
        <v>5</v>
      </c>
      <c r="E72" s="26"/>
      <c r="F72" s="27"/>
      <c r="G72" s="20"/>
      <c r="H72" s="20"/>
      <c r="I72" s="21"/>
      <c r="J72" s="20"/>
      <c r="K72" s="20"/>
      <c r="L72" s="20"/>
      <c r="M72" s="20"/>
      <c r="N72" s="22"/>
      <c r="O72" s="23"/>
    </row>
    <row r="73" spans="2:15" ht="15.75">
      <c r="B73" s="10">
        <v>27</v>
      </c>
      <c r="C73" s="24" t="s">
        <v>47</v>
      </c>
      <c r="D73" s="28">
        <v>4</v>
      </c>
      <c r="E73" s="26"/>
      <c r="F73" s="27"/>
      <c r="G73" s="20"/>
      <c r="H73" s="20"/>
      <c r="I73" s="21"/>
      <c r="J73" s="20"/>
      <c r="K73" s="20"/>
      <c r="L73" s="20"/>
      <c r="M73" s="20"/>
      <c r="N73" s="22"/>
      <c r="O73" s="23"/>
    </row>
    <row r="74" spans="2:15" ht="15.75">
      <c r="B74" s="10">
        <v>28</v>
      </c>
      <c r="C74" s="24" t="s">
        <v>48</v>
      </c>
      <c r="D74" s="28">
        <v>3</v>
      </c>
      <c r="E74" s="26"/>
      <c r="F74" s="27"/>
      <c r="G74" s="20"/>
      <c r="H74" s="20"/>
      <c r="I74" s="21"/>
      <c r="J74" s="20"/>
      <c r="K74" s="20"/>
      <c r="L74" s="20"/>
      <c r="M74" s="20"/>
      <c r="N74" s="22"/>
      <c r="O74" s="23"/>
    </row>
    <row r="75" spans="2:15" ht="15.75">
      <c r="B75" s="10">
        <v>29</v>
      </c>
      <c r="C75" s="24" t="s">
        <v>47</v>
      </c>
      <c r="D75" s="28">
        <v>5</v>
      </c>
      <c r="E75" s="26"/>
      <c r="F75" s="27"/>
      <c r="G75" s="20"/>
      <c r="H75" s="20"/>
      <c r="I75" s="21"/>
      <c r="J75" s="20"/>
      <c r="K75" s="20"/>
      <c r="L75" s="20"/>
      <c r="M75" s="20"/>
      <c r="N75" s="22"/>
      <c r="O75" s="23"/>
    </row>
    <row r="76" spans="2:15" ht="15.75">
      <c r="B76" s="10">
        <v>30</v>
      </c>
      <c r="C76" s="24"/>
      <c r="D76" s="28">
        <v>4</v>
      </c>
      <c r="E76" s="26"/>
      <c r="F76" s="27"/>
      <c r="G76" s="20"/>
      <c r="H76" s="20"/>
      <c r="I76" s="21"/>
      <c r="J76" s="20"/>
      <c r="K76" s="20"/>
      <c r="L76" s="20"/>
      <c r="M76" s="20"/>
      <c r="N76" s="22"/>
      <c r="O76" s="23"/>
    </row>
    <row r="77" spans="2:15" ht="15.75">
      <c r="B77" s="15"/>
      <c r="C77" s="29"/>
      <c r="D77" s="29"/>
      <c r="E77" s="29"/>
      <c r="F77" s="29"/>
      <c r="G77" s="29"/>
      <c r="H77" s="29"/>
      <c r="I77" s="29"/>
      <c r="J77" s="29"/>
      <c r="K77" s="29"/>
      <c r="L77" s="29"/>
      <c r="M77" s="29"/>
      <c r="N77" s="29"/>
    </row>
    <row r="78" spans="2:15" ht="49.5" customHeight="1">
      <c r="B78" s="113" t="s">
        <v>49</v>
      </c>
      <c r="C78" s="113"/>
      <c r="D78" s="113"/>
      <c r="E78" s="113"/>
      <c r="F78" s="113"/>
    </row>
    <row r="79" spans="2:15" ht="94.5">
      <c r="B79" s="7" t="s">
        <v>10</v>
      </c>
      <c r="C79" s="7" t="s">
        <v>50</v>
      </c>
      <c r="D79" s="7" t="s">
        <v>51</v>
      </c>
      <c r="E79" s="7" t="s">
        <v>52</v>
      </c>
      <c r="F79" s="7" t="s">
        <v>51</v>
      </c>
    </row>
    <row r="80" spans="2:15" s="32" customFormat="1" ht="90">
      <c r="B80" s="30">
        <v>1</v>
      </c>
      <c r="C80" s="11" t="s">
        <v>55</v>
      </c>
      <c r="D80" s="11" t="s">
        <v>284</v>
      </c>
      <c r="E80" s="11" t="s">
        <v>53</v>
      </c>
      <c r="F80" s="11"/>
      <c r="G80" s="31"/>
    </row>
    <row r="81" spans="2:7" s="32" customFormat="1">
      <c r="B81" s="30">
        <v>2</v>
      </c>
      <c r="C81" s="11" t="s">
        <v>53</v>
      </c>
      <c r="D81" s="11"/>
      <c r="E81" s="11" t="s">
        <v>53</v>
      </c>
      <c r="F81" s="11"/>
      <c r="G81" s="31"/>
    </row>
    <row r="82" spans="2:7" s="32" customFormat="1" ht="60">
      <c r="B82" s="30">
        <v>3</v>
      </c>
      <c r="C82" s="11" t="s">
        <v>53</v>
      </c>
      <c r="D82" s="11" t="s">
        <v>285</v>
      </c>
      <c r="E82" s="11" t="s">
        <v>53</v>
      </c>
      <c r="F82" s="11" t="s">
        <v>286</v>
      </c>
      <c r="G82" s="31"/>
    </row>
    <row r="83" spans="2:7" s="32" customFormat="1">
      <c r="B83" s="30">
        <v>4</v>
      </c>
      <c r="C83" s="11" t="s">
        <v>55</v>
      </c>
      <c r="D83" s="11"/>
      <c r="E83" s="11" t="s">
        <v>55</v>
      </c>
      <c r="F83" s="11"/>
      <c r="G83" s="31"/>
    </row>
    <row r="84" spans="2:7" s="32" customFormat="1" ht="45">
      <c r="B84" s="30">
        <v>5</v>
      </c>
      <c r="C84" s="11" t="s">
        <v>55</v>
      </c>
      <c r="D84" s="11" t="s">
        <v>56</v>
      </c>
      <c r="E84" s="11" t="s">
        <v>55</v>
      </c>
      <c r="F84" s="11" t="s">
        <v>57</v>
      </c>
      <c r="G84" s="31"/>
    </row>
    <row r="85" spans="2:7" s="32" customFormat="1" ht="90">
      <c r="B85" s="30">
        <v>6</v>
      </c>
      <c r="C85" s="11" t="s">
        <v>53</v>
      </c>
      <c r="D85" s="11" t="s">
        <v>287</v>
      </c>
      <c r="E85" s="11" t="s">
        <v>53</v>
      </c>
      <c r="F85" s="11" t="s">
        <v>288</v>
      </c>
      <c r="G85" s="31"/>
    </row>
    <row r="86" spans="2:7" s="32" customFormat="1" ht="90">
      <c r="B86" s="30">
        <v>7</v>
      </c>
      <c r="C86" s="11" t="s">
        <v>53</v>
      </c>
      <c r="D86" s="11" t="s">
        <v>289</v>
      </c>
      <c r="E86" s="11" t="s">
        <v>53</v>
      </c>
      <c r="F86" s="11" t="s">
        <v>290</v>
      </c>
      <c r="G86" s="31"/>
    </row>
    <row r="87" spans="2:7" s="32" customFormat="1" ht="60">
      <c r="B87" s="30">
        <v>8</v>
      </c>
      <c r="C87" s="11" t="s">
        <v>55</v>
      </c>
      <c r="D87" s="11" t="s">
        <v>58</v>
      </c>
      <c r="E87" s="11" t="s">
        <v>55</v>
      </c>
      <c r="F87" s="11" t="s">
        <v>59</v>
      </c>
      <c r="G87" s="31"/>
    </row>
    <row r="88" spans="2:7" s="32" customFormat="1" ht="30">
      <c r="B88" s="30">
        <v>9</v>
      </c>
      <c r="C88" s="11" t="s">
        <v>55</v>
      </c>
      <c r="D88" s="11" t="s">
        <v>291</v>
      </c>
      <c r="E88" s="11" t="s">
        <v>53</v>
      </c>
      <c r="F88" s="11" t="s">
        <v>292</v>
      </c>
      <c r="G88" s="31"/>
    </row>
    <row r="89" spans="2:7" s="32" customFormat="1">
      <c r="B89" s="30">
        <v>10</v>
      </c>
      <c r="C89" s="11" t="s">
        <v>53</v>
      </c>
      <c r="D89" s="11"/>
      <c r="E89" s="11" t="s">
        <v>53</v>
      </c>
      <c r="F89" s="11"/>
      <c r="G89" s="31"/>
    </row>
    <row r="90" spans="2:7" s="32" customFormat="1" ht="30">
      <c r="B90" s="30">
        <v>11</v>
      </c>
      <c r="C90" s="11" t="s">
        <v>53</v>
      </c>
      <c r="D90" s="11" t="s">
        <v>293</v>
      </c>
      <c r="E90" s="11" t="s">
        <v>53</v>
      </c>
      <c r="F90" s="11"/>
      <c r="G90" s="31"/>
    </row>
    <row r="91" spans="2:7" s="32" customFormat="1">
      <c r="B91" s="30">
        <v>12</v>
      </c>
      <c r="C91" s="11" t="s">
        <v>55</v>
      </c>
      <c r="D91" s="11"/>
      <c r="E91" s="11" t="s">
        <v>55</v>
      </c>
      <c r="F91" s="11"/>
      <c r="G91" s="31"/>
    </row>
    <row r="92" spans="2:7" s="32" customFormat="1" ht="30">
      <c r="B92" s="30">
        <v>13</v>
      </c>
      <c r="C92" s="11" t="s">
        <v>55</v>
      </c>
      <c r="D92" s="11" t="s">
        <v>294</v>
      </c>
      <c r="E92" s="11" t="s">
        <v>55</v>
      </c>
      <c r="F92" s="11"/>
      <c r="G92" s="31"/>
    </row>
    <row r="93" spans="2:7" s="32" customFormat="1" ht="75">
      <c r="B93" s="30">
        <v>14</v>
      </c>
      <c r="C93" s="11" t="s">
        <v>53</v>
      </c>
      <c r="D93" s="11" t="s">
        <v>295</v>
      </c>
      <c r="E93" s="11" t="s">
        <v>53</v>
      </c>
      <c r="F93" s="11"/>
      <c r="G93" s="31"/>
    </row>
    <row r="94" spans="2:7" s="32" customFormat="1">
      <c r="B94" s="30">
        <v>15</v>
      </c>
      <c r="C94" s="11"/>
      <c r="D94" s="11"/>
      <c r="E94" s="11"/>
      <c r="F94" s="11"/>
      <c r="G94" s="31"/>
    </row>
    <row r="95" spans="2:7" s="32" customFormat="1">
      <c r="B95" s="30">
        <v>16</v>
      </c>
      <c r="C95" s="11" t="s">
        <v>53</v>
      </c>
      <c r="D95" s="11"/>
      <c r="E95" s="11" t="s">
        <v>53</v>
      </c>
      <c r="F95" s="11"/>
      <c r="G95" s="31"/>
    </row>
    <row r="96" spans="2:7" s="32" customFormat="1" ht="225">
      <c r="B96" s="30">
        <v>17</v>
      </c>
      <c r="C96" s="11" t="s">
        <v>55</v>
      </c>
      <c r="D96" s="11" t="s">
        <v>296</v>
      </c>
      <c r="E96" s="11" t="s">
        <v>53</v>
      </c>
      <c r="F96" s="11" t="s">
        <v>297</v>
      </c>
      <c r="G96" s="31"/>
    </row>
    <row r="97" spans="2:7" s="32" customFormat="1" ht="75">
      <c r="B97" s="30">
        <v>18</v>
      </c>
      <c r="C97" s="11" t="s">
        <v>53</v>
      </c>
      <c r="D97" s="11" t="s">
        <v>298</v>
      </c>
      <c r="E97" s="11" t="s">
        <v>53</v>
      </c>
      <c r="F97" s="11" t="s">
        <v>299</v>
      </c>
      <c r="G97" s="31"/>
    </row>
    <row r="98" spans="2:7" s="32" customFormat="1">
      <c r="B98" s="30">
        <v>19</v>
      </c>
      <c r="C98" s="11"/>
      <c r="D98" s="11"/>
      <c r="E98" s="11"/>
      <c r="F98" s="11"/>
      <c r="G98" s="31"/>
    </row>
    <row r="99" spans="2:7" s="32" customFormat="1" ht="60">
      <c r="B99" s="30">
        <v>20</v>
      </c>
      <c r="C99" s="11" t="s">
        <v>53</v>
      </c>
      <c r="D99" s="11" t="s">
        <v>300</v>
      </c>
      <c r="E99" s="11" t="s">
        <v>53</v>
      </c>
      <c r="F99" s="11" t="s">
        <v>301</v>
      </c>
      <c r="G99" s="31"/>
    </row>
    <row r="100" spans="2:7" s="32" customFormat="1">
      <c r="B100" s="30">
        <v>21</v>
      </c>
      <c r="C100" s="11" t="s">
        <v>53</v>
      </c>
      <c r="D100" s="11" t="s">
        <v>302</v>
      </c>
      <c r="E100" s="11" t="s">
        <v>53</v>
      </c>
      <c r="F100" s="11" t="s">
        <v>303</v>
      </c>
      <c r="G100" s="31"/>
    </row>
    <row r="101" spans="2:7" s="32" customFormat="1" ht="30">
      <c r="B101" s="30">
        <v>22</v>
      </c>
      <c r="C101" s="11" t="s">
        <v>53</v>
      </c>
      <c r="D101" s="11" t="s">
        <v>304</v>
      </c>
      <c r="E101" s="11" t="s">
        <v>53</v>
      </c>
      <c r="F101" s="11"/>
      <c r="G101" s="31"/>
    </row>
    <row r="102" spans="2:7" s="32" customFormat="1" ht="30">
      <c r="B102" s="30">
        <v>23</v>
      </c>
      <c r="C102" s="11" t="s">
        <v>53</v>
      </c>
      <c r="D102" s="11" t="s">
        <v>305</v>
      </c>
      <c r="E102" s="11" t="s">
        <v>53</v>
      </c>
      <c r="F102" s="11" t="s">
        <v>306</v>
      </c>
      <c r="G102" s="31"/>
    </row>
    <row r="103" spans="2:7" s="32" customFormat="1" ht="75">
      <c r="B103" s="30">
        <v>24</v>
      </c>
      <c r="C103" s="11" t="s">
        <v>53</v>
      </c>
      <c r="D103" s="11" t="s">
        <v>307</v>
      </c>
      <c r="E103" s="11" t="s">
        <v>53</v>
      </c>
      <c r="F103" s="11" t="s">
        <v>308</v>
      </c>
      <c r="G103" s="31"/>
    </row>
    <row r="104" spans="2:7" s="32" customFormat="1">
      <c r="B104" s="30">
        <v>25</v>
      </c>
      <c r="C104" s="11" t="s">
        <v>55</v>
      </c>
      <c r="D104" s="11" t="s">
        <v>309</v>
      </c>
      <c r="E104" s="11" t="s">
        <v>53</v>
      </c>
      <c r="F104" s="11" t="s">
        <v>54</v>
      </c>
      <c r="G104" s="31"/>
    </row>
    <row r="105" spans="2:7" s="32" customFormat="1">
      <c r="B105" s="30">
        <v>26</v>
      </c>
      <c r="C105" s="11" t="s">
        <v>53</v>
      </c>
      <c r="D105" s="11" t="s">
        <v>54</v>
      </c>
      <c r="E105" s="11" t="s">
        <v>53</v>
      </c>
      <c r="F105" s="11" t="s">
        <v>54</v>
      </c>
      <c r="G105" s="31"/>
    </row>
    <row r="106" spans="2:7" s="32" customFormat="1">
      <c r="B106" s="30">
        <v>27</v>
      </c>
      <c r="C106" s="11" t="s">
        <v>53</v>
      </c>
      <c r="D106" s="11" t="s">
        <v>54</v>
      </c>
      <c r="E106" s="11" t="s">
        <v>53</v>
      </c>
      <c r="F106" s="11" t="s">
        <v>54</v>
      </c>
      <c r="G106" s="31"/>
    </row>
    <row r="107" spans="2:7" s="32" customFormat="1">
      <c r="B107" s="30">
        <v>28</v>
      </c>
      <c r="C107" s="11" t="s">
        <v>53</v>
      </c>
      <c r="D107" s="11" t="s">
        <v>54</v>
      </c>
      <c r="E107" s="11" t="s">
        <v>53</v>
      </c>
      <c r="F107" s="11" t="s">
        <v>54</v>
      </c>
      <c r="G107" s="31"/>
    </row>
    <row r="108" spans="2:7" s="32" customFormat="1">
      <c r="B108" s="30">
        <v>29</v>
      </c>
      <c r="C108" s="11" t="s">
        <v>53</v>
      </c>
      <c r="D108" s="11" t="s">
        <v>54</v>
      </c>
      <c r="E108" s="11" t="s">
        <v>55</v>
      </c>
      <c r="F108" s="11" t="s">
        <v>54</v>
      </c>
      <c r="G108" s="31"/>
    </row>
    <row r="109" spans="2:7" s="32" customFormat="1">
      <c r="B109" s="30">
        <v>30</v>
      </c>
      <c r="C109" s="11" t="s">
        <v>53</v>
      </c>
      <c r="D109" s="11" t="s">
        <v>54</v>
      </c>
      <c r="E109" s="11" t="s">
        <v>53</v>
      </c>
      <c r="F109" s="11" t="s">
        <v>54</v>
      </c>
      <c r="G109" s="31"/>
    </row>
    <row r="111" spans="2:7" ht="94.5">
      <c r="B111" s="7" t="s">
        <v>10</v>
      </c>
      <c r="C111" s="7" t="s">
        <v>60</v>
      </c>
      <c r="D111" s="7" t="s">
        <v>61</v>
      </c>
      <c r="E111" s="7" t="s">
        <v>62</v>
      </c>
      <c r="F111" s="7" t="s">
        <v>63</v>
      </c>
    </row>
    <row r="112" spans="2:7" s="32" customFormat="1" ht="30">
      <c r="B112" s="30">
        <v>1</v>
      </c>
      <c r="C112" s="33" t="s">
        <v>64</v>
      </c>
      <c r="D112" s="33" t="s">
        <v>55</v>
      </c>
      <c r="E112" s="33" t="s">
        <v>53</v>
      </c>
      <c r="F112" s="11" t="s">
        <v>310</v>
      </c>
      <c r="G112" s="31"/>
    </row>
    <row r="113" spans="2:7" s="32" customFormat="1">
      <c r="B113" s="30">
        <v>2</v>
      </c>
      <c r="C113" s="33" t="s">
        <v>64</v>
      </c>
      <c r="D113" s="33" t="s">
        <v>53</v>
      </c>
      <c r="E113" s="33" t="s">
        <v>55</v>
      </c>
      <c r="F113" s="11"/>
      <c r="G113" s="31"/>
    </row>
    <row r="114" spans="2:7" s="32" customFormat="1">
      <c r="B114" s="30">
        <v>3</v>
      </c>
      <c r="C114" s="33" t="s">
        <v>64</v>
      </c>
      <c r="D114" s="33" t="s">
        <v>55</v>
      </c>
      <c r="E114" s="33" t="s">
        <v>53</v>
      </c>
      <c r="F114" s="11"/>
      <c r="G114" s="31"/>
    </row>
    <row r="115" spans="2:7" s="32" customFormat="1">
      <c r="B115" s="30">
        <v>4</v>
      </c>
      <c r="C115" s="33" t="s">
        <v>55</v>
      </c>
      <c r="D115" s="33" t="s">
        <v>53</v>
      </c>
      <c r="E115" s="33" t="s">
        <v>55</v>
      </c>
      <c r="F115" s="11"/>
      <c r="G115" s="31"/>
    </row>
    <row r="116" spans="2:7" s="32" customFormat="1">
      <c r="B116" s="30">
        <v>5</v>
      </c>
      <c r="C116" s="33" t="s">
        <v>67</v>
      </c>
      <c r="D116" s="33" t="s">
        <v>55</v>
      </c>
      <c r="E116" s="33" t="s">
        <v>53</v>
      </c>
      <c r="F116" s="11"/>
      <c r="G116" s="31"/>
    </row>
    <row r="117" spans="2:7" s="32" customFormat="1">
      <c r="B117" s="30">
        <v>6</v>
      </c>
      <c r="C117" s="33" t="s">
        <v>64</v>
      </c>
      <c r="D117" s="33" t="s">
        <v>53</v>
      </c>
      <c r="E117" s="33" t="s">
        <v>53</v>
      </c>
      <c r="F117" s="11"/>
      <c r="G117" s="31"/>
    </row>
    <row r="118" spans="2:7" s="32" customFormat="1" ht="90">
      <c r="B118" s="30">
        <v>7</v>
      </c>
      <c r="C118" s="33" t="s">
        <v>64</v>
      </c>
      <c r="D118" s="33" t="s">
        <v>53</v>
      </c>
      <c r="E118" s="33" t="s">
        <v>53</v>
      </c>
      <c r="F118" s="11" t="s">
        <v>311</v>
      </c>
      <c r="G118" s="31"/>
    </row>
    <row r="119" spans="2:7" s="32" customFormat="1">
      <c r="B119" s="30">
        <v>8</v>
      </c>
      <c r="C119" s="33" t="s">
        <v>55</v>
      </c>
      <c r="D119" s="33" t="s">
        <v>55</v>
      </c>
      <c r="E119" s="33" t="s">
        <v>55</v>
      </c>
      <c r="F119" s="11"/>
      <c r="G119" s="31"/>
    </row>
    <row r="120" spans="2:7" s="32" customFormat="1">
      <c r="B120" s="30">
        <v>9</v>
      </c>
      <c r="C120" s="33" t="s">
        <v>64</v>
      </c>
      <c r="D120" s="33" t="s">
        <v>53</v>
      </c>
      <c r="E120" s="33" t="s">
        <v>53</v>
      </c>
      <c r="F120" s="11"/>
      <c r="G120" s="31"/>
    </row>
    <row r="121" spans="2:7" s="32" customFormat="1">
      <c r="B121" s="30">
        <v>10</v>
      </c>
      <c r="C121" s="33" t="s">
        <v>64</v>
      </c>
      <c r="D121" s="33" t="s">
        <v>53</v>
      </c>
      <c r="E121" s="33" t="s">
        <v>53</v>
      </c>
      <c r="F121" s="11"/>
      <c r="G121" s="31"/>
    </row>
    <row r="122" spans="2:7" s="32" customFormat="1">
      <c r="B122" s="30">
        <v>11</v>
      </c>
      <c r="C122" s="33" t="s">
        <v>64</v>
      </c>
      <c r="D122" s="33" t="s">
        <v>53</v>
      </c>
      <c r="E122" s="33" t="s">
        <v>53</v>
      </c>
      <c r="F122" s="11"/>
      <c r="G122" s="31"/>
    </row>
    <row r="123" spans="2:7" s="32" customFormat="1">
      <c r="B123" s="30">
        <v>12</v>
      </c>
      <c r="C123" s="33" t="s">
        <v>66</v>
      </c>
      <c r="D123" s="33" t="s">
        <v>55</v>
      </c>
      <c r="E123" s="33" t="s">
        <v>55</v>
      </c>
      <c r="F123" s="11"/>
      <c r="G123" s="31"/>
    </row>
    <row r="124" spans="2:7" s="32" customFormat="1">
      <c r="B124" s="30">
        <v>13</v>
      </c>
      <c r="C124" s="33" t="s">
        <v>67</v>
      </c>
      <c r="D124" s="33" t="s">
        <v>53</v>
      </c>
      <c r="E124" s="33" t="s">
        <v>55</v>
      </c>
      <c r="F124" s="11"/>
      <c r="G124" s="31"/>
    </row>
    <row r="125" spans="2:7" s="32" customFormat="1">
      <c r="B125" s="30">
        <v>14</v>
      </c>
      <c r="C125" s="33" t="s">
        <v>64</v>
      </c>
      <c r="D125" s="33" t="s">
        <v>66</v>
      </c>
      <c r="E125" s="33" t="s">
        <v>53</v>
      </c>
      <c r="F125" s="11"/>
      <c r="G125" s="31"/>
    </row>
    <row r="126" spans="2:7" s="32" customFormat="1">
      <c r="B126" s="30">
        <v>15</v>
      </c>
      <c r="C126" s="33"/>
      <c r="D126" s="33"/>
      <c r="E126" s="33"/>
      <c r="F126" s="11"/>
      <c r="G126" s="31"/>
    </row>
    <row r="127" spans="2:7" s="32" customFormat="1">
      <c r="B127" s="30">
        <v>16</v>
      </c>
      <c r="C127" s="33" t="s">
        <v>64</v>
      </c>
      <c r="D127" s="33" t="s">
        <v>53</v>
      </c>
      <c r="E127" s="33" t="s">
        <v>53</v>
      </c>
      <c r="F127" s="11"/>
      <c r="G127" s="31"/>
    </row>
    <row r="128" spans="2:7" s="32" customFormat="1" ht="150">
      <c r="B128" s="30">
        <v>17</v>
      </c>
      <c r="C128" s="33" t="s">
        <v>55</v>
      </c>
      <c r="D128" s="33" t="s">
        <v>53</v>
      </c>
      <c r="E128" s="33" t="s">
        <v>53</v>
      </c>
      <c r="F128" s="11" t="s">
        <v>312</v>
      </c>
      <c r="G128" s="31"/>
    </row>
    <row r="129" spans="1:18" s="32" customFormat="1" ht="45">
      <c r="B129" s="30">
        <v>18</v>
      </c>
      <c r="C129" s="33" t="s">
        <v>64</v>
      </c>
      <c r="D129" s="33" t="s">
        <v>53</v>
      </c>
      <c r="E129" s="33" t="s">
        <v>53</v>
      </c>
      <c r="F129" s="11" t="s">
        <v>313</v>
      </c>
      <c r="G129" s="31"/>
    </row>
    <row r="130" spans="1:18" s="32" customFormat="1">
      <c r="B130" s="30">
        <v>19</v>
      </c>
      <c r="C130" s="33"/>
      <c r="D130" s="33"/>
      <c r="E130" s="33"/>
      <c r="F130" s="11"/>
      <c r="G130" s="31"/>
    </row>
    <row r="131" spans="1:18" s="32" customFormat="1" ht="75">
      <c r="B131" s="30">
        <v>20</v>
      </c>
      <c r="C131" s="33" t="s">
        <v>64</v>
      </c>
      <c r="D131" s="33" t="s">
        <v>53</v>
      </c>
      <c r="E131" s="33" t="s">
        <v>53</v>
      </c>
      <c r="F131" s="11" t="s">
        <v>314</v>
      </c>
      <c r="G131" s="31"/>
    </row>
    <row r="132" spans="1:18" s="32" customFormat="1">
      <c r="B132" s="30">
        <v>21</v>
      </c>
      <c r="C132" s="33" t="s">
        <v>64</v>
      </c>
      <c r="D132" s="33" t="s">
        <v>53</v>
      </c>
      <c r="E132" s="33" t="s">
        <v>53</v>
      </c>
      <c r="F132" s="11"/>
      <c r="G132" s="31"/>
    </row>
    <row r="133" spans="1:18" s="32" customFormat="1">
      <c r="B133" s="30">
        <v>22</v>
      </c>
      <c r="C133" s="33" t="s">
        <v>64</v>
      </c>
      <c r="D133" s="33" t="s">
        <v>55</v>
      </c>
      <c r="E133" s="33" t="s">
        <v>53</v>
      </c>
      <c r="F133" s="11"/>
      <c r="G133" s="31"/>
    </row>
    <row r="134" spans="1:18" s="32" customFormat="1">
      <c r="B134" s="30">
        <v>23</v>
      </c>
      <c r="C134" s="33" t="s">
        <v>64</v>
      </c>
      <c r="D134" s="33" t="s">
        <v>53</v>
      </c>
      <c r="E134" s="33" t="s">
        <v>53</v>
      </c>
      <c r="F134" s="11"/>
      <c r="G134" s="31"/>
    </row>
    <row r="135" spans="1:18" s="32" customFormat="1">
      <c r="B135" s="30">
        <v>24</v>
      </c>
      <c r="C135" s="33" t="s">
        <v>64</v>
      </c>
      <c r="D135" s="33" t="s">
        <v>53</v>
      </c>
      <c r="E135" s="33" t="s">
        <v>53</v>
      </c>
      <c r="F135" s="11"/>
      <c r="G135" s="31"/>
    </row>
    <row r="136" spans="1:18" s="32" customFormat="1">
      <c r="B136" s="30">
        <v>25</v>
      </c>
      <c r="C136" s="33" t="s">
        <v>55</v>
      </c>
      <c r="D136" s="33" t="s">
        <v>55</v>
      </c>
      <c r="E136" s="33" t="s">
        <v>55</v>
      </c>
      <c r="F136" s="11" t="s">
        <v>315</v>
      </c>
      <c r="G136" s="31"/>
    </row>
    <row r="137" spans="1:18" s="32" customFormat="1">
      <c r="B137" s="30">
        <v>26</v>
      </c>
      <c r="C137" s="33" t="s">
        <v>64</v>
      </c>
      <c r="D137" s="33" t="s">
        <v>53</v>
      </c>
      <c r="E137" s="33" t="s">
        <v>53</v>
      </c>
      <c r="F137" s="11"/>
      <c r="G137" s="31"/>
    </row>
    <row r="138" spans="1:18" s="32" customFormat="1" ht="45">
      <c r="B138" s="30">
        <v>27</v>
      </c>
      <c r="C138" s="33" t="s">
        <v>55</v>
      </c>
      <c r="D138" s="33" t="s">
        <v>53</v>
      </c>
      <c r="E138" s="33" t="s">
        <v>53</v>
      </c>
      <c r="F138" s="11" t="s">
        <v>316</v>
      </c>
      <c r="G138" s="31"/>
    </row>
    <row r="139" spans="1:18" s="32" customFormat="1">
      <c r="B139" s="30">
        <v>28</v>
      </c>
      <c r="C139" s="33" t="s">
        <v>66</v>
      </c>
      <c r="D139" s="33" t="s">
        <v>53</v>
      </c>
      <c r="E139" s="33" t="s">
        <v>53</v>
      </c>
      <c r="F139" s="11"/>
      <c r="G139" s="31"/>
    </row>
    <row r="140" spans="1:18" s="32" customFormat="1">
      <c r="B140" s="30">
        <v>29</v>
      </c>
      <c r="C140" s="33" t="s">
        <v>64</v>
      </c>
      <c r="D140" s="33" t="s">
        <v>55</v>
      </c>
      <c r="E140" s="33" t="s">
        <v>53</v>
      </c>
      <c r="F140" s="11"/>
      <c r="G140" s="31"/>
    </row>
    <row r="141" spans="1:18" s="32" customFormat="1">
      <c r="B141" s="30">
        <v>30</v>
      </c>
      <c r="C141" s="33" t="s">
        <v>64</v>
      </c>
      <c r="D141" s="33" t="s">
        <v>53</v>
      </c>
      <c r="E141" s="33" t="s">
        <v>53</v>
      </c>
      <c r="F141" s="11"/>
      <c r="G141" s="31"/>
    </row>
    <row r="143" spans="1:18" ht="56.25" customHeight="1">
      <c r="C143" s="113" t="s">
        <v>68</v>
      </c>
      <c r="D143" s="113"/>
      <c r="E143" s="113"/>
      <c r="F143" s="113"/>
      <c r="G143" s="113"/>
      <c r="H143" s="113"/>
      <c r="I143" s="113"/>
      <c r="J143" s="113"/>
      <c r="K143" s="34"/>
      <c r="L143" s="34"/>
      <c r="M143" s="34"/>
      <c r="O143" s="34"/>
      <c r="Q143" s="34"/>
      <c r="R143" s="34"/>
    </row>
    <row r="144" spans="1:18" ht="63">
      <c r="A144" s="35"/>
      <c r="B144" s="7" t="s">
        <v>10</v>
      </c>
      <c r="C144" s="36" t="s">
        <v>69</v>
      </c>
      <c r="D144" s="8" t="s">
        <v>70</v>
      </c>
      <c r="E144" s="8" t="s">
        <v>71</v>
      </c>
      <c r="F144" s="8" t="s">
        <v>72</v>
      </c>
      <c r="G144" s="8" t="s">
        <v>73</v>
      </c>
      <c r="H144" s="8" t="s">
        <v>74</v>
      </c>
      <c r="I144" s="8" t="s">
        <v>75</v>
      </c>
      <c r="J144" s="8" t="s">
        <v>76</v>
      </c>
    </row>
    <row r="145" spans="2:10" s="32" customFormat="1">
      <c r="B145" s="30">
        <v>1</v>
      </c>
      <c r="C145" s="37">
        <v>4</v>
      </c>
      <c r="D145" s="37">
        <v>5</v>
      </c>
      <c r="E145" s="37">
        <v>5</v>
      </c>
      <c r="F145" s="37">
        <v>5</v>
      </c>
      <c r="G145" s="37">
        <v>5</v>
      </c>
      <c r="H145" s="37">
        <v>5</v>
      </c>
      <c r="I145" s="37">
        <v>4</v>
      </c>
      <c r="J145" s="37">
        <v>5</v>
      </c>
    </row>
    <row r="146" spans="2:10" s="32" customFormat="1">
      <c r="B146" s="30">
        <v>2</v>
      </c>
      <c r="C146" s="37">
        <v>5</v>
      </c>
      <c r="D146" s="37">
        <v>5</v>
      </c>
      <c r="E146" s="37">
        <v>5</v>
      </c>
      <c r="F146" s="37">
        <v>5</v>
      </c>
      <c r="G146" s="37">
        <v>5</v>
      </c>
      <c r="H146" s="37">
        <v>5</v>
      </c>
      <c r="I146" s="37">
        <v>5</v>
      </c>
      <c r="J146" s="37">
        <v>5</v>
      </c>
    </row>
    <row r="147" spans="2:10" s="32" customFormat="1">
      <c r="B147" s="30">
        <v>3</v>
      </c>
      <c r="C147" s="37">
        <v>5</v>
      </c>
      <c r="D147" s="37">
        <v>5</v>
      </c>
      <c r="E147" s="37">
        <v>5</v>
      </c>
      <c r="F147" s="37">
        <v>5</v>
      </c>
      <c r="G147" s="37">
        <v>4</v>
      </c>
      <c r="H147" s="37">
        <v>5</v>
      </c>
      <c r="I147" s="37">
        <v>5</v>
      </c>
      <c r="J147" s="37">
        <v>4</v>
      </c>
    </row>
    <row r="148" spans="2:10" s="32" customFormat="1">
      <c r="B148" s="30">
        <v>4</v>
      </c>
      <c r="C148" s="37">
        <v>5</v>
      </c>
      <c r="D148" s="37">
        <v>5</v>
      </c>
      <c r="E148" s="37">
        <v>4</v>
      </c>
      <c r="F148" s="37">
        <v>5</v>
      </c>
      <c r="G148" s="37">
        <v>4</v>
      </c>
      <c r="H148" s="37">
        <v>5</v>
      </c>
      <c r="I148" s="37">
        <v>5</v>
      </c>
      <c r="J148" s="37">
        <v>5</v>
      </c>
    </row>
    <row r="149" spans="2:10" s="32" customFormat="1">
      <c r="B149" s="30">
        <v>5</v>
      </c>
      <c r="C149" s="37">
        <v>4</v>
      </c>
      <c r="D149" s="37">
        <v>5</v>
      </c>
      <c r="E149" s="37">
        <v>5</v>
      </c>
      <c r="F149" s="37">
        <v>4</v>
      </c>
      <c r="G149" s="37">
        <v>5</v>
      </c>
      <c r="H149" s="37">
        <v>4</v>
      </c>
      <c r="I149" s="37">
        <v>4</v>
      </c>
      <c r="J149" s="37">
        <v>5</v>
      </c>
    </row>
    <row r="150" spans="2:10" s="32" customFormat="1">
      <c r="B150" s="30">
        <v>6</v>
      </c>
      <c r="C150" s="37">
        <v>5</v>
      </c>
      <c r="D150" s="37">
        <v>5</v>
      </c>
      <c r="E150" s="37">
        <v>4</v>
      </c>
      <c r="F150" s="37">
        <v>5</v>
      </c>
      <c r="G150" s="37">
        <v>4</v>
      </c>
      <c r="H150" s="37">
        <v>5</v>
      </c>
      <c r="I150" s="37">
        <v>4</v>
      </c>
      <c r="J150" s="37">
        <v>5</v>
      </c>
    </row>
    <row r="151" spans="2:10" s="32" customFormat="1">
      <c r="B151" s="30">
        <v>7</v>
      </c>
      <c r="C151" s="37">
        <v>4</v>
      </c>
      <c r="D151" s="37">
        <v>3</v>
      </c>
      <c r="E151" s="37">
        <v>5</v>
      </c>
      <c r="F151" s="37">
        <v>4</v>
      </c>
      <c r="G151" s="37">
        <v>4</v>
      </c>
      <c r="H151" s="37">
        <v>3</v>
      </c>
      <c r="I151" s="37">
        <v>4</v>
      </c>
      <c r="J151" s="37">
        <v>5</v>
      </c>
    </row>
    <row r="152" spans="2:10" s="32" customFormat="1">
      <c r="B152" s="30">
        <v>8</v>
      </c>
      <c r="C152" s="37">
        <v>3</v>
      </c>
      <c r="D152" s="37">
        <v>4</v>
      </c>
      <c r="E152" s="37">
        <v>3</v>
      </c>
      <c r="F152" s="37">
        <v>4</v>
      </c>
      <c r="G152" s="37">
        <v>3</v>
      </c>
      <c r="H152" s="37">
        <v>4</v>
      </c>
      <c r="I152" s="37">
        <v>4</v>
      </c>
      <c r="J152" s="37">
        <v>4</v>
      </c>
    </row>
    <row r="153" spans="2:10" s="32" customFormat="1">
      <c r="B153" s="30">
        <v>9</v>
      </c>
      <c r="C153" s="37">
        <v>2</v>
      </c>
      <c r="D153" s="37">
        <v>5</v>
      </c>
      <c r="E153" s="37">
        <v>4</v>
      </c>
      <c r="F153" s="37">
        <v>5</v>
      </c>
      <c r="G153" s="37">
        <v>5</v>
      </c>
      <c r="H153" s="37">
        <v>5</v>
      </c>
      <c r="I153" s="37">
        <v>5</v>
      </c>
      <c r="J153" s="37">
        <v>4</v>
      </c>
    </row>
    <row r="154" spans="2:10" s="32" customFormat="1">
      <c r="B154" s="30">
        <v>10</v>
      </c>
      <c r="C154" s="37">
        <v>4</v>
      </c>
      <c r="D154" s="37">
        <v>5</v>
      </c>
      <c r="E154" s="37">
        <v>4</v>
      </c>
      <c r="F154" s="37">
        <v>4</v>
      </c>
      <c r="G154" s="37">
        <v>3</v>
      </c>
      <c r="H154" s="37">
        <v>5</v>
      </c>
      <c r="I154" s="37">
        <v>5</v>
      </c>
      <c r="J154" s="37">
        <v>4</v>
      </c>
    </row>
    <row r="155" spans="2:10" s="32" customFormat="1">
      <c r="B155" s="30">
        <v>11</v>
      </c>
      <c r="C155" s="37">
        <v>5</v>
      </c>
      <c r="D155" s="37">
        <v>5</v>
      </c>
      <c r="E155" s="37">
        <v>4</v>
      </c>
      <c r="F155" s="37">
        <v>5</v>
      </c>
      <c r="G155" s="37">
        <v>5</v>
      </c>
      <c r="H155" s="37">
        <v>5</v>
      </c>
      <c r="I155" s="37">
        <v>5</v>
      </c>
      <c r="J155" s="37">
        <v>5</v>
      </c>
    </row>
    <row r="156" spans="2:10" s="32" customFormat="1">
      <c r="B156" s="30">
        <v>12</v>
      </c>
      <c r="C156" s="37">
        <v>3</v>
      </c>
      <c r="D156" s="37">
        <v>3</v>
      </c>
      <c r="E156" s="37">
        <v>3</v>
      </c>
      <c r="F156" s="37">
        <v>3</v>
      </c>
      <c r="G156" s="37">
        <v>3</v>
      </c>
      <c r="H156" s="37">
        <v>3</v>
      </c>
      <c r="I156" s="37">
        <v>3</v>
      </c>
      <c r="J156" s="37">
        <v>3</v>
      </c>
    </row>
    <row r="157" spans="2:10" s="32" customFormat="1">
      <c r="B157" s="30">
        <v>13</v>
      </c>
      <c r="C157" s="37">
        <v>3</v>
      </c>
      <c r="D157" s="37">
        <v>3</v>
      </c>
      <c r="E157" s="37">
        <v>3</v>
      </c>
      <c r="F157" s="37">
        <v>3</v>
      </c>
      <c r="G157" s="37">
        <v>3</v>
      </c>
      <c r="H157" s="37">
        <v>3</v>
      </c>
      <c r="I157" s="37">
        <v>3</v>
      </c>
      <c r="J157" s="37">
        <v>3</v>
      </c>
    </row>
    <row r="158" spans="2:10" s="32" customFormat="1">
      <c r="B158" s="30">
        <v>14</v>
      </c>
      <c r="C158" s="37">
        <v>5</v>
      </c>
      <c r="D158" s="37">
        <v>5</v>
      </c>
      <c r="E158" s="37">
        <v>5</v>
      </c>
      <c r="F158" s="37">
        <v>5</v>
      </c>
      <c r="G158" s="37">
        <v>5</v>
      </c>
      <c r="H158" s="37">
        <v>5</v>
      </c>
      <c r="I158" s="37">
        <v>5</v>
      </c>
      <c r="J158" s="37">
        <v>5</v>
      </c>
    </row>
    <row r="159" spans="2:10" s="32" customFormat="1">
      <c r="B159" s="30">
        <v>15</v>
      </c>
      <c r="C159" s="37"/>
      <c r="D159" s="37"/>
      <c r="E159" s="37"/>
      <c r="F159" s="37"/>
      <c r="G159" s="37"/>
      <c r="H159" s="37"/>
      <c r="I159" s="37"/>
      <c r="J159" s="37"/>
    </row>
    <row r="160" spans="2:10" s="32" customFormat="1">
      <c r="B160" s="30">
        <v>16</v>
      </c>
      <c r="C160" s="37">
        <v>4</v>
      </c>
      <c r="D160" s="37">
        <v>5</v>
      </c>
      <c r="E160" s="37">
        <v>5</v>
      </c>
      <c r="F160" s="37">
        <v>4</v>
      </c>
      <c r="G160" s="37">
        <v>4</v>
      </c>
      <c r="H160" s="37">
        <v>5</v>
      </c>
      <c r="I160" s="37">
        <v>5</v>
      </c>
      <c r="J160" s="37">
        <v>5</v>
      </c>
    </row>
    <row r="161" spans="2:10" s="32" customFormat="1">
      <c r="B161" s="30">
        <v>17</v>
      </c>
      <c r="C161" s="37">
        <v>5</v>
      </c>
      <c r="D161" s="37">
        <v>5</v>
      </c>
      <c r="E161" s="37">
        <v>3</v>
      </c>
      <c r="F161" s="37">
        <v>3</v>
      </c>
      <c r="G161" s="37">
        <v>3</v>
      </c>
      <c r="H161" s="37">
        <v>5</v>
      </c>
      <c r="I161" s="37">
        <v>4</v>
      </c>
      <c r="J161" s="37">
        <v>4</v>
      </c>
    </row>
    <row r="162" spans="2:10" s="32" customFormat="1">
      <c r="B162" s="30">
        <v>18</v>
      </c>
      <c r="C162" s="37">
        <v>5</v>
      </c>
      <c r="D162" s="37">
        <v>4</v>
      </c>
      <c r="E162" s="37">
        <v>4</v>
      </c>
      <c r="F162" s="37">
        <v>5</v>
      </c>
      <c r="G162" s="37">
        <v>5</v>
      </c>
      <c r="H162" s="37">
        <v>5</v>
      </c>
      <c r="I162" s="37">
        <v>5</v>
      </c>
      <c r="J162" s="37">
        <v>5</v>
      </c>
    </row>
    <row r="163" spans="2:10" s="32" customFormat="1">
      <c r="B163" s="30">
        <v>19</v>
      </c>
      <c r="C163" s="37"/>
      <c r="D163" s="37"/>
      <c r="E163" s="37"/>
      <c r="F163" s="37"/>
      <c r="G163" s="37"/>
      <c r="H163" s="37"/>
      <c r="I163" s="37"/>
      <c r="J163" s="37"/>
    </row>
    <row r="164" spans="2:10" s="32" customFormat="1">
      <c r="B164" s="30">
        <v>20</v>
      </c>
      <c r="C164" s="37">
        <v>4</v>
      </c>
      <c r="D164" s="37">
        <v>4</v>
      </c>
      <c r="E164" s="37">
        <v>5</v>
      </c>
      <c r="F164" s="37">
        <v>5</v>
      </c>
      <c r="G164" s="37">
        <v>4</v>
      </c>
      <c r="H164" s="37">
        <v>5</v>
      </c>
      <c r="I164" s="37">
        <v>4</v>
      </c>
      <c r="J164" s="37">
        <v>4</v>
      </c>
    </row>
    <row r="165" spans="2:10" s="32" customFormat="1">
      <c r="B165" s="30">
        <v>21</v>
      </c>
      <c r="C165" s="37">
        <v>4</v>
      </c>
      <c r="D165" s="37">
        <v>4</v>
      </c>
      <c r="E165" s="37">
        <v>4</v>
      </c>
      <c r="F165" s="37">
        <v>4</v>
      </c>
      <c r="G165" s="37">
        <v>4</v>
      </c>
      <c r="H165" s="37">
        <v>4</v>
      </c>
      <c r="I165" s="37">
        <v>4</v>
      </c>
      <c r="J165" s="37">
        <v>4</v>
      </c>
    </row>
    <row r="166" spans="2:10" s="32" customFormat="1">
      <c r="B166" s="30">
        <v>22</v>
      </c>
      <c r="C166" s="37">
        <v>5</v>
      </c>
      <c r="D166" s="37">
        <v>4</v>
      </c>
      <c r="E166" s="37">
        <v>4</v>
      </c>
      <c r="F166" s="37">
        <v>5</v>
      </c>
      <c r="G166" s="37">
        <v>4</v>
      </c>
      <c r="H166" s="37">
        <v>4</v>
      </c>
      <c r="I166" s="37">
        <v>5</v>
      </c>
      <c r="J166" s="37">
        <v>4</v>
      </c>
    </row>
    <row r="167" spans="2:10" s="32" customFormat="1">
      <c r="B167" s="30">
        <v>23</v>
      </c>
      <c r="C167" s="37">
        <v>4</v>
      </c>
      <c r="D167" s="37">
        <v>5</v>
      </c>
      <c r="E167" s="37">
        <v>4</v>
      </c>
      <c r="F167" s="37">
        <v>4</v>
      </c>
      <c r="G167" s="37">
        <v>5</v>
      </c>
      <c r="H167" s="37">
        <v>5</v>
      </c>
      <c r="I167" s="37">
        <v>4</v>
      </c>
      <c r="J167" s="37">
        <v>4</v>
      </c>
    </row>
    <row r="168" spans="2:10" s="32" customFormat="1">
      <c r="B168" s="30">
        <v>24</v>
      </c>
      <c r="C168" s="37">
        <v>5</v>
      </c>
      <c r="D168" s="37">
        <v>5</v>
      </c>
      <c r="E168" s="37">
        <v>5</v>
      </c>
      <c r="F168" s="37">
        <v>5</v>
      </c>
      <c r="G168" s="37">
        <v>5</v>
      </c>
      <c r="H168" s="37">
        <v>5</v>
      </c>
      <c r="I168" s="37">
        <v>5</v>
      </c>
      <c r="J168" s="37">
        <v>4</v>
      </c>
    </row>
    <row r="169" spans="2:10" s="32" customFormat="1">
      <c r="B169" s="30">
        <v>25</v>
      </c>
      <c r="C169" s="37">
        <v>3</v>
      </c>
      <c r="D169" s="37">
        <v>4</v>
      </c>
      <c r="E169" s="37">
        <v>4</v>
      </c>
      <c r="F169" s="37">
        <v>3</v>
      </c>
      <c r="G169" s="37">
        <v>4</v>
      </c>
      <c r="H169" s="37">
        <v>5</v>
      </c>
      <c r="I169" s="37">
        <v>4</v>
      </c>
      <c r="J169" s="37">
        <v>3</v>
      </c>
    </row>
    <row r="170" spans="2:10" s="32" customFormat="1">
      <c r="B170" s="30">
        <v>26</v>
      </c>
      <c r="C170" s="37">
        <v>5</v>
      </c>
      <c r="D170" s="37">
        <v>5</v>
      </c>
      <c r="E170" s="37">
        <v>5</v>
      </c>
      <c r="F170" s="37">
        <v>5</v>
      </c>
      <c r="G170" s="37">
        <v>5</v>
      </c>
      <c r="H170" s="37">
        <v>5</v>
      </c>
      <c r="I170" s="37">
        <v>5</v>
      </c>
      <c r="J170" s="37">
        <v>5</v>
      </c>
    </row>
    <row r="171" spans="2:10" s="32" customFormat="1">
      <c r="B171" s="30">
        <v>27</v>
      </c>
      <c r="C171" s="37">
        <v>3</v>
      </c>
      <c r="D171" s="37">
        <v>4</v>
      </c>
      <c r="E171" s="37">
        <v>3</v>
      </c>
      <c r="F171" s="37">
        <v>4</v>
      </c>
      <c r="G171" s="37">
        <v>3</v>
      </c>
      <c r="H171" s="37">
        <v>4</v>
      </c>
      <c r="I171" s="37">
        <v>4</v>
      </c>
      <c r="J171" s="37">
        <v>4</v>
      </c>
    </row>
    <row r="172" spans="2:10" s="32" customFormat="1">
      <c r="B172" s="30">
        <v>28</v>
      </c>
      <c r="C172" s="37">
        <v>4</v>
      </c>
      <c r="D172" s="37">
        <v>4</v>
      </c>
      <c r="E172" s="37">
        <v>4</v>
      </c>
      <c r="F172" s="37">
        <v>4</v>
      </c>
      <c r="G172" s="37">
        <v>2</v>
      </c>
      <c r="H172" s="37">
        <v>4</v>
      </c>
      <c r="I172" s="37">
        <v>3</v>
      </c>
      <c r="J172" s="37">
        <v>3</v>
      </c>
    </row>
    <row r="173" spans="2:10" s="32" customFormat="1">
      <c r="B173" s="30">
        <v>29</v>
      </c>
      <c r="C173" s="37">
        <v>5</v>
      </c>
      <c r="D173" s="37">
        <v>4</v>
      </c>
      <c r="E173" s="37">
        <v>5</v>
      </c>
      <c r="F173" s="37">
        <v>5</v>
      </c>
      <c r="G173" s="37">
        <v>5</v>
      </c>
      <c r="H173" s="37">
        <v>5</v>
      </c>
      <c r="I173" s="37">
        <v>5</v>
      </c>
      <c r="J173" s="37">
        <v>4</v>
      </c>
    </row>
    <row r="174" spans="2:10" s="32" customFormat="1">
      <c r="B174" s="30">
        <v>30</v>
      </c>
      <c r="C174" s="37">
        <v>5</v>
      </c>
      <c r="D174" s="37">
        <v>4</v>
      </c>
      <c r="E174" s="37">
        <v>3</v>
      </c>
      <c r="F174" s="37">
        <v>4</v>
      </c>
      <c r="G174" s="37">
        <v>4</v>
      </c>
      <c r="H174" s="37">
        <v>5</v>
      </c>
      <c r="I174" s="37">
        <v>4</v>
      </c>
      <c r="J174" s="37">
        <v>4</v>
      </c>
    </row>
    <row r="178" spans="2:10" ht="42.75" customHeight="1">
      <c r="C178" s="114" t="s">
        <v>77</v>
      </c>
      <c r="D178" s="115"/>
      <c r="E178" s="114"/>
      <c r="F178" s="116"/>
      <c r="G178" s="115"/>
      <c r="H178" s="114" t="s">
        <v>78</v>
      </c>
      <c r="I178" s="116"/>
      <c r="J178" s="115"/>
    </row>
    <row r="179" spans="2:10" ht="63">
      <c r="B179" s="7" t="s">
        <v>10</v>
      </c>
      <c r="C179" s="38" t="s">
        <v>79</v>
      </c>
      <c r="D179" s="38" t="s">
        <v>80</v>
      </c>
      <c r="E179" s="38" t="s">
        <v>81</v>
      </c>
      <c r="F179" s="38" t="s">
        <v>82</v>
      </c>
      <c r="G179" s="38" t="s">
        <v>51</v>
      </c>
      <c r="H179" s="38" t="s">
        <v>83</v>
      </c>
      <c r="I179" s="38" t="s">
        <v>84</v>
      </c>
      <c r="J179" s="38" t="s">
        <v>85</v>
      </c>
    </row>
    <row r="180" spans="2:10" s="32" customFormat="1" ht="45">
      <c r="B180" s="30">
        <v>1</v>
      </c>
      <c r="C180" s="11" t="s">
        <v>75</v>
      </c>
      <c r="D180" s="11" t="s">
        <v>70</v>
      </c>
      <c r="E180" s="11" t="s">
        <v>317</v>
      </c>
      <c r="F180" s="11" t="s">
        <v>53</v>
      </c>
      <c r="G180" s="11"/>
      <c r="H180" s="11" t="s">
        <v>86</v>
      </c>
      <c r="I180" s="11" t="s">
        <v>86</v>
      </c>
      <c r="J180" s="11" t="s">
        <v>86</v>
      </c>
    </row>
    <row r="181" spans="2:10" s="32" customFormat="1" ht="45">
      <c r="B181" s="30">
        <v>2</v>
      </c>
      <c r="C181" s="11" t="s">
        <v>69</v>
      </c>
      <c r="D181" s="11" t="s">
        <v>76</v>
      </c>
      <c r="E181" s="11"/>
      <c r="F181" s="11" t="s">
        <v>53</v>
      </c>
      <c r="G181" s="11"/>
      <c r="H181" s="11" t="s">
        <v>86</v>
      </c>
      <c r="I181" s="11" t="s">
        <v>86</v>
      </c>
      <c r="J181" s="11" t="s">
        <v>86</v>
      </c>
    </row>
    <row r="182" spans="2:10" s="32" customFormat="1" ht="45">
      <c r="B182" s="30">
        <v>3</v>
      </c>
      <c r="C182" s="11" t="s">
        <v>69</v>
      </c>
      <c r="D182" s="11" t="s">
        <v>76</v>
      </c>
      <c r="E182" s="11" t="s">
        <v>318</v>
      </c>
      <c r="F182" s="11" t="s">
        <v>53</v>
      </c>
      <c r="G182" s="11"/>
      <c r="H182" s="11" t="s">
        <v>86</v>
      </c>
      <c r="I182" s="11" t="s">
        <v>88</v>
      </c>
      <c r="J182" s="11" t="s">
        <v>86</v>
      </c>
    </row>
    <row r="183" spans="2:10" s="32" customFormat="1" ht="45">
      <c r="B183" s="30">
        <v>4</v>
      </c>
      <c r="C183" s="11" t="s">
        <v>69</v>
      </c>
      <c r="D183" s="11" t="s">
        <v>71</v>
      </c>
      <c r="E183" s="11"/>
      <c r="F183" s="11" t="s">
        <v>53</v>
      </c>
      <c r="G183" s="11"/>
      <c r="H183" s="11" t="s">
        <v>88</v>
      </c>
      <c r="I183" s="11" t="s">
        <v>88</v>
      </c>
      <c r="J183" s="11" t="s">
        <v>88</v>
      </c>
    </row>
    <row r="184" spans="2:10" s="32" customFormat="1" ht="30">
      <c r="B184" s="30">
        <v>5</v>
      </c>
      <c r="C184" s="11" t="s">
        <v>75</v>
      </c>
      <c r="D184" s="11" t="s">
        <v>76</v>
      </c>
      <c r="E184" s="11" t="s">
        <v>90</v>
      </c>
      <c r="F184" s="11" t="s">
        <v>87</v>
      </c>
      <c r="G184" s="11"/>
      <c r="H184" s="11" t="s">
        <v>86</v>
      </c>
      <c r="I184" s="11" t="s">
        <v>88</v>
      </c>
      <c r="J184" s="11" t="s">
        <v>86</v>
      </c>
    </row>
    <row r="185" spans="2:10" s="32" customFormat="1" ht="45">
      <c r="B185" s="30">
        <v>6</v>
      </c>
      <c r="C185" s="11" t="s">
        <v>69</v>
      </c>
      <c r="D185" s="11" t="s">
        <v>73</v>
      </c>
      <c r="E185" s="11"/>
      <c r="F185" s="11" t="s">
        <v>53</v>
      </c>
      <c r="G185" s="11" t="s">
        <v>319</v>
      </c>
      <c r="H185" s="11" t="s">
        <v>86</v>
      </c>
      <c r="I185" s="11" t="s">
        <v>86</v>
      </c>
      <c r="J185" s="11" t="s">
        <v>86</v>
      </c>
    </row>
    <row r="186" spans="2:10" s="32" customFormat="1" ht="60">
      <c r="B186" s="30">
        <v>7</v>
      </c>
      <c r="C186" s="11" t="s">
        <v>69</v>
      </c>
      <c r="D186" s="11" t="s">
        <v>76</v>
      </c>
      <c r="E186" s="11" t="s">
        <v>320</v>
      </c>
      <c r="F186" s="11" t="s">
        <v>53</v>
      </c>
      <c r="G186" s="11" t="s">
        <v>321</v>
      </c>
      <c r="H186" s="11" t="s">
        <v>322</v>
      </c>
      <c r="I186" s="11" t="s">
        <v>88</v>
      </c>
      <c r="J186" s="11" t="s">
        <v>86</v>
      </c>
    </row>
    <row r="187" spans="2:10" s="32" customFormat="1" ht="45">
      <c r="B187" s="30">
        <v>8</v>
      </c>
      <c r="C187" s="11" t="s">
        <v>69</v>
      </c>
      <c r="D187" s="11" t="s">
        <v>73</v>
      </c>
      <c r="E187" s="11" t="s">
        <v>91</v>
      </c>
      <c r="F187" s="11" t="s">
        <v>89</v>
      </c>
      <c r="G187" s="11" t="s">
        <v>92</v>
      </c>
      <c r="H187" s="11" t="s">
        <v>88</v>
      </c>
      <c r="I187" s="11" t="s">
        <v>88</v>
      </c>
      <c r="J187" s="11" t="s">
        <v>88</v>
      </c>
    </row>
    <row r="188" spans="2:10" s="32" customFormat="1" ht="30">
      <c r="B188" s="30">
        <v>9</v>
      </c>
      <c r="C188" s="11" t="s">
        <v>72</v>
      </c>
      <c r="D188" s="11" t="s">
        <v>76</v>
      </c>
      <c r="E188" s="11"/>
      <c r="F188" s="11" t="s">
        <v>53</v>
      </c>
      <c r="G188" s="11" t="s">
        <v>323</v>
      </c>
      <c r="H188" s="11" t="s">
        <v>86</v>
      </c>
      <c r="I188" s="11" t="s">
        <v>86</v>
      </c>
      <c r="J188" s="11" t="s">
        <v>86</v>
      </c>
    </row>
    <row r="189" spans="2:10" s="32" customFormat="1" ht="45">
      <c r="B189" s="30">
        <v>10</v>
      </c>
      <c r="C189" s="11" t="s">
        <v>69</v>
      </c>
      <c r="D189" s="11" t="s">
        <v>71</v>
      </c>
      <c r="E189" s="11"/>
      <c r="F189" s="11" t="s">
        <v>53</v>
      </c>
      <c r="G189" s="11"/>
      <c r="H189" s="11" t="s">
        <v>86</v>
      </c>
      <c r="I189" s="11" t="s">
        <v>86</v>
      </c>
      <c r="J189" s="11" t="s">
        <v>88</v>
      </c>
    </row>
    <row r="190" spans="2:10" s="32" customFormat="1" ht="30">
      <c r="B190" s="30">
        <v>11</v>
      </c>
      <c r="C190" s="11" t="s">
        <v>71</v>
      </c>
      <c r="D190" s="11" t="s">
        <v>75</v>
      </c>
      <c r="E190" s="11" t="s">
        <v>324</v>
      </c>
      <c r="F190" s="11" t="s">
        <v>53</v>
      </c>
      <c r="G190" s="11"/>
      <c r="H190" s="11" t="s">
        <v>86</v>
      </c>
      <c r="I190" s="11" t="s">
        <v>86</v>
      </c>
      <c r="J190" s="11" t="s">
        <v>86</v>
      </c>
    </row>
    <row r="191" spans="2:10" s="32" customFormat="1" ht="30">
      <c r="B191" s="30">
        <v>12</v>
      </c>
      <c r="C191" s="11" t="s">
        <v>72</v>
      </c>
      <c r="D191" s="11" t="s">
        <v>72</v>
      </c>
      <c r="E191" s="11"/>
      <c r="F191" s="11" t="s">
        <v>53</v>
      </c>
      <c r="G191" s="11"/>
      <c r="H191" s="11" t="s">
        <v>88</v>
      </c>
      <c r="I191" s="11" t="s">
        <v>88</v>
      </c>
      <c r="J191" s="11" t="s">
        <v>88</v>
      </c>
    </row>
    <row r="192" spans="2:10" s="32" customFormat="1" ht="30">
      <c r="B192" s="30">
        <v>13</v>
      </c>
      <c r="C192" s="11" t="s">
        <v>72</v>
      </c>
      <c r="D192" s="11" t="s">
        <v>72</v>
      </c>
      <c r="E192" s="11"/>
      <c r="F192" s="11" t="s">
        <v>87</v>
      </c>
      <c r="G192" s="11"/>
      <c r="H192" s="11" t="s">
        <v>88</v>
      </c>
      <c r="I192" s="11" t="s">
        <v>88</v>
      </c>
      <c r="J192" s="11" t="s">
        <v>88</v>
      </c>
    </row>
    <row r="193" spans="2:10" s="32" customFormat="1" ht="30">
      <c r="B193" s="30">
        <v>14</v>
      </c>
      <c r="C193" s="11" t="s">
        <v>72</v>
      </c>
      <c r="D193" s="11" t="s">
        <v>72</v>
      </c>
      <c r="E193" s="11"/>
      <c r="F193" s="11" t="s">
        <v>53</v>
      </c>
      <c r="G193" s="11"/>
      <c r="H193" s="11" t="s">
        <v>86</v>
      </c>
      <c r="I193" s="11" t="s">
        <v>86</v>
      </c>
      <c r="J193" s="11" t="s">
        <v>86</v>
      </c>
    </row>
    <row r="194" spans="2:10" s="32" customFormat="1">
      <c r="B194" s="30">
        <v>15</v>
      </c>
      <c r="C194" s="11"/>
      <c r="D194" s="11"/>
      <c r="E194" s="11"/>
      <c r="F194" s="11"/>
      <c r="G194" s="11"/>
      <c r="H194" s="11"/>
      <c r="I194" s="11"/>
      <c r="J194" s="11"/>
    </row>
    <row r="195" spans="2:10" s="32" customFormat="1" ht="45">
      <c r="B195" s="30">
        <v>16</v>
      </c>
      <c r="C195" s="11" t="s">
        <v>69</v>
      </c>
      <c r="D195" s="11" t="s">
        <v>73</v>
      </c>
      <c r="E195" s="11"/>
      <c r="F195" s="11" t="s">
        <v>53</v>
      </c>
      <c r="G195" s="11"/>
      <c r="H195" s="11" t="s">
        <v>88</v>
      </c>
      <c r="I195" s="11" t="s">
        <v>88</v>
      </c>
      <c r="J195" s="11" t="s">
        <v>86</v>
      </c>
    </row>
    <row r="196" spans="2:10" s="32" customFormat="1" ht="75">
      <c r="B196" s="30">
        <v>17</v>
      </c>
      <c r="C196" s="11" t="s">
        <v>72</v>
      </c>
      <c r="D196" s="11" t="s">
        <v>70</v>
      </c>
      <c r="E196" s="11" t="s">
        <v>325</v>
      </c>
      <c r="F196" s="11" t="s">
        <v>53</v>
      </c>
      <c r="G196" s="11" t="s">
        <v>326</v>
      </c>
      <c r="H196" s="11" t="s">
        <v>86</v>
      </c>
      <c r="I196" s="11" t="s">
        <v>86</v>
      </c>
      <c r="J196" s="11" t="s">
        <v>86</v>
      </c>
    </row>
    <row r="197" spans="2:10" s="32" customFormat="1" ht="60">
      <c r="B197" s="30">
        <v>18</v>
      </c>
      <c r="C197" s="11" t="s">
        <v>72</v>
      </c>
      <c r="D197" s="11" t="s">
        <v>73</v>
      </c>
      <c r="E197" s="11"/>
      <c r="F197" s="11" t="s">
        <v>53</v>
      </c>
      <c r="G197" s="11" t="s">
        <v>327</v>
      </c>
      <c r="H197" s="11" t="s">
        <v>86</v>
      </c>
      <c r="I197" s="11" t="s">
        <v>86</v>
      </c>
      <c r="J197" s="11" t="s">
        <v>86</v>
      </c>
    </row>
    <row r="198" spans="2:10" s="32" customFormat="1">
      <c r="B198" s="30">
        <v>19</v>
      </c>
      <c r="C198" s="11"/>
      <c r="D198" s="11"/>
      <c r="E198" s="11"/>
      <c r="F198" s="11"/>
      <c r="G198" s="11"/>
      <c r="H198" s="11"/>
      <c r="I198" s="11"/>
      <c r="J198" s="11"/>
    </row>
    <row r="199" spans="2:10" s="32" customFormat="1" ht="75">
      <c r="B199" s="30">
        <v>20</v>
      </c>
      <c r="C199" s="11" t="s">
        <v>72</v>
      </c>
      <c r="D199" s="11" t="s">
        <v>76</v>
      </c>
      <c r="E199" s="11" t="s">
        <v>328</v>
      </c>
      <c r="F199" s="11" t="s">
        <v>53</v>
      </c>
      <c r="G199" s="11" t="s">
        <v>329</v>
      </c>
      <c r="H199" s="11" t="s">
        <v>88</v>
      </c>
      <c r="I199" s="11" t="s">
        <v>88</v>
      </c>
      <c r="J199" s="11" t="s">
        <v>86</v>
      </c>
    </row>
    <row r="200" spans="2:10" s="32" customFormat="1" ht="45">
      <c r="B200" s="30">
        <v>21</v>
      </c>
      <c r="C200" s="11" t="s">
        <v>71</v>
      </c>
      <c r="D200" s="11" t="s">
        <v>70</v>
      </c>
      <c r="E200" s="11"/>
      <c r="F200" s="11" t="s">
        <v>53</v>
      </c>
      <c r="G200" s="11"/>
      <c r="H200" s="11" t="s">
        <v>88</v>
      </c>
      <c r="I200" s="11" t="s">
        <v>88</v>
      </c>
      <c r="J200" s="11" t="s">
        <v>88</v>
      </c>
    </row>
    <row r="201" spans="2:10" s="32" customFormat="1" ht="45">
      <c r="B201" s="30">
        <v>22</v>
      </c>
      <c r="C201" s="11" t="s">
        <v>69</v>
      </c>
      <c r="D201" s="11" t="s">
        <v>76</v>
      </c>
      <c r="E201" s="11"/>
      <c r="F201" s="11" t="s">
        <v>87</v>
      </c>
      <c r="G201" s="11"/>
      <c r="H201" s="11" t="s">
        <v>86</v>
      </c>
      <c r="I201" s="11" t="s">
        <v>88</v>
      </c>
      <c r="J201" s="11" t="s">
        <v>86</v>
      </c>
    </row>
    <row r="202" spans="2:10" s="32" customFormat="1" ht="30">
      <c r="B202" s="30">
        <v>23</v>
      </c>
      <c r="C202" s="11" t="s">
        <v>72</v>
      </c>
      <c r="D202" s="11" t="s">
        <v>76</v>
      </c>
      <c r="E202" s="11"/>
      <c r="F202" s="11" t="s">
        <v>53</v>
      </c>
      <c r="G202" s="11"/>
      <c r="H202" s="11" t="s">
        <v>86</v>
      </c>
      <c r="I202" s="11" t="s">
        <v>86</v>
      </c>
      <c r="J202" s="11" t="s">
        <v>86</v>
      </c>
    </row>
    <row r="203" spans="2:10" s="32" customFormat="1" ht="75">
      <c r="B203" s="30">
        <v>24</v>
      </c>
      <c r="C203" s="11" t="s">
        <v>75</v>
      </c>
      <c r="D203" s="11" t="s">
        <v>76</v>
      </c>
      <c r="E203" s="11" t="s">
        <v>330</v>
      </c>
      <c r="F203" s="11" t="s">
        <v>87</v>
      </c>
      <c r="G203" s="11" t="s">
        <v>331</v>
      </c>
      <c r="H203" s="11" t="s">
        <v>86</v>
      </c>
      <c r="I203" s="11" t="s">
        <v>86</v>
      </c>
      <c r="J203" s="11" t="s">
        <v>86</v>
      </c>
    </row>
    <row r="204" spans="2:10" s="32" customFormat="1" ht="30">
      <c r="B204" s="30">
        <v>25</v>
      </c>
      <c r="C204" s="11" t="s">
        <v>72</v>
      </c>
      <c r="D204" s="11" t="s">
        <v>73</v>
      </c>
      <c r="E204" s="11" t="s">
        <v>332</v>
      </c>
      <c r="F204" s="11" t="s">
        <v>87</v>
      </c>
      <c r="G204" s="11"/>
      <c r="H204" s="11" t="s">
        <v>86</v>
      </c>
      <c r="I204" s="11" t="s">
        <v>86</v>
      </c>
      <c r="J204" s="11" t="s">
        <v>86</v>
      </c>
    </row>
    <row r="205" spans="2:10" s="32" customFormat="1" ht="45">
      <c r="B205" s="30">
        <v>26</v>
      </c>
      <c r="C205" s="11" t="s">
        <v>69</v>
      </c>
      <c r="D205" s="11" t="s">
        <v>76</v>
      </c>
      <c r="E205" s="11"/>
      <c r="F205" s="11" t="s">
        <v>53</v>
      </c>
      <c r="G205" s="11"/>
      <c r="H205" s="11" t="s">
        <v>86</v>
      </c>
      <c r="I205" s="11" t="s">
        <v>86</v>
      </c>
      <c r="J205" s="11" t="s">
        <v>86</v>
      </c>
    </row>
    <row r="206" spans="2:10" s="32" customFormat="1" ht="45">
      <c r="B206" s="30">
        <v>27</v>
      </c>
      <c r="C206" s="11" t="s">
        <v>69</v>
      </c>
      <c r="D206" s="11" t="s">
        <v>71</v>
      </c>
      <c r="E206" s="11"/>
      <c r="F206" s="11" t="s">
        <v>87</v>
      </c>
      <c r="G206" s="11"/>
      <c r="H206" s="11" t="s">
        <v>88</v>
      </c>
      <c r="I206" s="11" t="s">
        <v>88</v>
      </c>
      <c r="J206" s="11" t="s">
        <v>88</v>
      </c>
    </row>
    <row r="207" spans="2:10" s="32" customFormat="1" ht="45">
      <c r="B207" s="30">
        <v>28</v>
      </c>
      <c r="C207" s="11" t="s">
        <v>69</v>
      </c>
      <c r="D207" s="11" t="s">
        <v>76</v>
      </c>
      <c r="E207" s="11"/>
      <c r="F207" s="11" t="s">
        <v>53</v>
      </c>
      <c r="G207" s="11"/>
      <c r="H207" s="11" t="s">
        <v>86</v>
      </c>
      <c r="I207" s="11" t="s">
        <v>86</v>
      </c>
      <c r="J207" s="11" t="s">
        <v>86</v>
      </c>
    </row>
    <row r="208" spans="2:10" s="32" customFormat="1" ht="45">
      <c r="B208" s="30">
        <v>29</v>
      </c>
      <c r="C208" s="11" t="s">
        <v>69</v>
      </c>
      <c r="D208" s="11" t="s">
        <v>70</v>
      </c>
      <c r="E208" s="11"/>
      <c r="F208" s="11" t="s">
        <v>53</v>
      </c>
      <c r="G208" s="11"/>
      <c r="H208" s="11" t="s">
        <v>88</v>
      </c>
      <c r="I208" s="11" t="s">
        <v>86</v>
      </c>
      <c r="J208" s="11" t="s">
        <v>86</v>
      </c>
    </row>
    <row r="209" spans="2:10" s="32" customFormat="1" ht="45">
      <c r="B209" s="30">
        <v>30</v>
      </c>
      <c r="C209" s="11" t="s">
        <v>69</v>
      </c>
      <c r="D209" s="11" t="s">
        <v>73</v>
      </c>
      <c r="E209" s="11"/>
      <c r="F209" s="11" t="s">
        <v>53</v>
      </c>
      <c r="G209" s="11"/>
      <c r="H209" s="11" t="s">
        <v>88</v>
      </c>
      <c r="I209" s="11" t="s">
        <v>88</v>
      </c>
      <c r="J209" s="11" t="s">
        <v>88</v>
      </c>
    </row>
    <row r="210" spans="2:10">
      <c r="B210" s="19"/>
      <c r="C210" s="39"/>
      <c r="D210" s="39"/>
      <c r="E210" s="39"/>
      <c r="F210" s="39"/>
      <c r="G210" s="39"/>
      <c r="H210" s="39"/>
      <c r="I210" s="39"/>
      <c r="J210" s="39"/>
    </row>
    <row r="211" spans="2:10">
      <c r="C211" s="32"/>
    </row>
    <row r="212" spans="2:10">
      <c r="C212" s="32" t="s">
        <v>93</v>
      </c>
    </row>
    <row r="213" spans="2:10" ht="15.75" customHeight="1">
      <c r="C213" s="5" t="s">
        <v>94</v>
      </c>
    </row>
    <row r="214" spans="2:10">
      <c r="C214" s="40" t="s">
        <v>95</v>
      </c>
    </row>
    <row r="215" spans="2:10">
      <c r="C215" s="5" t="s">
        <v>96</v>
      </c>
    </row>
  </sheetData>
  <mergeCells count="6">
    <mergeCell ref="C11:G11"/>
    <mergeCell ref="B78:F78"/>
    <mergeCell ref="C143:J143"/>
    <mergeCell ref="C178:D178"/>
    <mergeCell ref="E178:G178"/>
    <mergeCell ref="H178:J178"/>
  </mergeCells>
  <hyperlinks>
    <hyperlink ref="C214"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G25" sqref="G25"/>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1" t="s">
        <v>97</v>
      </c>
    </row>
    <row r="15" spans="2:7">
      <c r="B15" s="42"/>
      <c r="C15" s="117" t="s">
        <v>98</v>
      </c>
      <c r="D15" s="117"/>
      <c r="E15" s="117"/>
      <c r="F15" s="43"/>
      <c r="G15" s="43"/>
    </row>
    <row r="16" spans="2:7">
      <c r="B16" s="44" t="s">
        <v>99</v>
      </c>
      <c r="C16" s="117" t="s">
        <v>100</v>
      </c>
      <c r="D16" s="117"/>
      <c r="E16" s="45" t="s">
        <v>101</v>
      </c>
      <c r="F16" s="45" t="s">
        <v>596</v>
      </c>
      <c r="G16" s="45" t="s">
        <v>102</v>
      </c>
    </row>
    <row r="17" spans="2:7" ht="15" customHeight="1">
      <c r="B17" s="118">
        <v>2016</v>
      </c>
      <c r="C17" s="119" t="s">
        <v>103</v>
      </c>
      <c r="D17" s="120"/>
      <c r="E17" s="125" t="s">
        <v>116</v>
      </c>
      <c r="F17" s="129">
        <v>1284094</v>
      </c>
      <c r="G17" s="128">
        <v>0.82399999999999995</v>
      </c>
    </row>
    <row r="18" spans="2:7">
      <c r="B18" s="118"/>
      <c r="C18" s="121"/>
      <c r="D18" s="122"/>
      <c r="E18" s="126"/>
      <c r="F18" s="129"/>
      <c r="G18" s="128"/>
    </row>
    <row r="19" spans="2:7">
      <c r="B19" s="118" t="s">
        <v>104</v>
      </c>
      <c r="C19" s="121"/>
      <c r="D19" s="122"/>
      <c r="E19" s="126"/>
      <c r="F19" s="129">
        <v>1161391</v>
      </c>
      <c r="G19" s="128">
        <v>0.75</v>
      </c>
    </row>
    <row r="20" spans="2:7">
      <c r="B20" s="118"/>
      <c r="C20" s="121"/>
      <c r="D20" s="122"/>
      <c r="E20" s="126"/>
      <c r="F20" s="129"/>
      <c r="G20" s="128"/>
    </row>
    <row r="21" spans="2:7">
      <c r="B21" s="118" t="s">
        <v>105</v>
      </c>
      <c r="C21" s="121"/>
      <c r="D21" s="122"/>
      <c r="E21" s="126"/>
      <c r="F21" s="129">
        <v>1163132</v>
      </c>
      <c r="G21" s="128">
        <v>0.78300000000000003</v>
      </c>
    </row>
    <row r="22" spans="2:7">
      <c r="B22" s="118"/>
      <c r="C22" s="121"/>
      <c r="D22" s="122"/>
      <c r="E22" s="126"/>
      <c r="F22" s="129"/>
      <c r="G22" s="128"/>
    </row>
    <row r="23" spans="2:7">
      <c r="B23" s="118" t="s">
        <v>106</v>
      </c>
      <c r="C23" s="121"/>
      <c r="D23" s="122"/>
      <c r="E23" s="126"/>
      <c r="F23" s="129">
        <v>1387186</v>
      </c>
      <c r="G23" s="128">
        <v>0.72199999999999998</v>
      </c>
    </row>
    <row r="24" spans="2:7">
      <c r="B24" s="118"/>
      <c r="C24" s="123"/>
      <c r="D24" s="124"/>
      <c r="E24" s="127"/>
      <c r="F24" s="129"/>
      <c r="G24" s="128"/>
    </row>
    <row r="25" spans="2:7">
      <c r="B25" s="42"/>
      <c r="C25" s="42"/>
      <c r="D25" s="42"/>
      <c r="E25" s="42"/>
      <c r="F25" s="42"/>
      <c r="G25" s="42"/>
    </row>
    <row r="26" spans="2:7">
      <c r="B26" s="42" t="s">
        <v>107</v>
      </c>
      <c r="C26" s="46"/>
      <c r="D26" s="46"/>
      <c r="E26" s="42"/>
      <c r="F26" s="42"/>
      <c r="G26" s="42"/>
    </row>
    <row r="27" spans="2:7">
      <c r="B27" s="42" t="s">
        <v>108</v>
      </c>
      <c r="C27" s="42"/>
      <c r="D27" s="42"/>
      <c r="E27" s="42"/>
      <c r="F27" s="42"/>
      <c r="G27" s="42"/>
    </row>
    <row r="28" spans="2:7">
      <c r="B28" s="42" t="s">
        <v>109</v>
      </c>
      <c r="C28" s="42"/>
      <c r="D28" s="42"/>
      <c r="E28" s="42"/>
      <c r="F28" s="42"/>
      <c r="G28" s="42"/>
    </row>
  </sheetData>
  <mergeCells count="16">
    <mergeCell ref="G23:G24"/>
    <mergeCell ref="G17:G18"/>
    <mergeCell ref="B19:B20"/>
    <mergeCell ref="F19:F20"/>
    <mergeCell ref="G19:G20"/>
    <mergeCell ref="B21:B22"/>
    <mergeCell ref="F21:F22"/>
    <mergeCell ref="G21:G22"/>
    <mergeCell ref="F17:F18"/>
    <mergeCell ref="F23:F24"/>
    <mergeCell ref="C15:E15"/>
    <mergeCell ref="C16:D16"/>
    <mergeCell ref="B17:B18"/>
    <mergeCell ref="C17:D24"/>
    <mergeCell ref="E17:E24"/>
    <mergeCell ref="B23:B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36"/>
  <sheetViews>
    <sheetView workbookViewId="0">
      <selection activeCell="A8" sqref="A8"/>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41" t="s">
        <v>110</v>
      </c>
    </row>
    <row r="13" spans="2:5">
      <c r="B13" s="47" t="s">
        <v>111</v>
      </c>
      <c r="C13" s="47" t="s">
        <v>112</v>
      </c>
      <c r="D13" s="47" t="s">
        <v>113</v>
      </c>
      <c r="E13" s="47" t="s">
        <v>114</v>
      </c>
    </row>
    <row r="14" spans="2:5" ht="15" customHeight="1">
      <c r="B14" s="130" t="s">
        <v>116</v>
      </c>
      <c r="C14" s="48" t="s">
        <v>117</v>
      </c>
      <c r="D14" s="48">
        <v>10</v>
      </c>
      <c r="E14" s="49">
        <v>0.12345679012345678</v>
      </c>
    </row>
    <row r="15" spans="2:5" ht="15" customHeight="1">
      <c r="B15" s="130"/>
      <c r="C15" s="48" t="s">
        <v>118</v>
      </c>
      <c r="D15" s="48">
        <v>8</v>
      </c>
      <c r="E15" s="49">
        <v>9.8765432098765427E-2</v>
      </c>
    </row>
    <row r="16" spans="2:5" ht="15" customHeight="1">
      <c r="B16" s="130"/>
      <c r="C16" s="48" t="s">
        <v>119</v>
      </c>
      <c r="D16" s="48">
        <v>7</v>
      </c>
      <c r="E16" s="49">
        <v>8.6419753086419748E-2</v>
      </c>
    </row>
    <row r="17" spans="2:5" ht="15" customHeight="1">
      <c r="B17" s="130"/>
      <c r="C17" s="48" t="s">
        <v>120</v>
      </c>
      <c r="D17" s="48">
        <v>6</v>
      </c>
      <c r="E17" s="49">
        <v>7.407407407407407E-2</v>
      </c>
    </row>
    <row r="18" spans="2:5" ht="15" customHeight="1">
      <c r="B18" s="130"/>
      <c r="C18" s="48" t="s">
        <v>121</v>
      </c>
      <c r="D18" s="48">
        <v>6</v>
      </c>
      <c r="E18" s="49">
        <v>7.407407407407407E-2</v>
      </c>
    </row>
    <row r="19" spans="2:5" ht="15" customHeight="1">
      <c r="B19" s="130"/>
      <c r="C19" s="48" t="s">
        <v>122</v>
      </c>
      <c r="D19" s="48">
        <v>5</v>
      </c>
      <c r="E19" s="49">
        <v>6.1728395061728392E-2</v>
      </c>
    </row>
    <row r="20" spans="2:5" ht="15" customHeight="1">
      <c r="B20" s="130"/>
      <c r="C20" s="48" t="s">
        <v>123</v>
      </c>
      <c r="D20" s="48">
        <v>5</v>
      </c>
      <c r="E20" s="49">
        <v>6.1728395061728392E-2</v>
      </c>
    </row>
    <row r="21" spans="2:5" ht="15" customHeight="1">
      <c r="B21" s="130"/>
      <c r="C21" s="48" t="s">
        <v>124</v>
      </c>
      <c r="D21" s="48">
        <v>5</v>
      </c>
      <c r="E21" s="49">
        <v>6.1728395061728392E-2</v>
      </c>
    </row>
    <row r="22" spans="2:5" ht="15" customHeight="1">
      <c r="B22" s="130"/>
      <c r="C22" s="48" t="s">
        <v>125</v>
      </c>
      <c r="D22" s="48">
        <v>4</v>
      </c>
      <c r="E22" s="49">
        <v>4.9382716049382713E-2</v>
      </c>
    </row>
    <row r="23" spans="2:5" ht="15" customHeight="1">
      <c r="B23" s="130"/>
      <c r="C23" s="48" t="s">
        <v>126</v>
      </c>
      <c r="D23" s="48">
        <v>3</v>
      </c>
      <c r="E23" s="49">
        <v>3.7037037037037035E-2</v>
      </c>
    </row>
    <row r="24" spans="2:5" ht="15" customHeight="1">
      <c r="B24" s="130"/>
      <c r="C24" s="48" t="s">
        <v>127</v>
      </c>
      <c r="D24" s="48">
        <v>3</v>
      </c>
      <c r="E24" s="49">
        <v>3.7037037037037035E-2</v>
      </c>
    </row>
    <row r="25" spans="2:5" ht="15" customHeight="1">
      <c r="B25" s="130"/>
      <c r="C25" s="48" t="s">
        <v>128</v>
      </c>
      <c r="D25" s="48">
        <v>3</v>
      </c>
      <c r="E25" s="49">
        <v>3.7037037037037035E-2</v>
      </c>
    </row>
    <row r="26" spans="2:5" ht="15" customHeight="1">
      <c r="B26" s="130"/>
      <c r="C26" s="48" t="s">
        <v>129</v>
      </c>
      <c r="D26" s="48">
        <v>3</v>
      </c>
      <c r="E26" s="49">
        <v>3.7037037037037035E-2</v>
      </c>
    </row>
    <row r="27" spans="2:5" ht="15" customHeight="1">
      <c r="B27" s="130"/>
      <c r="C27" s="48" t="s">
        <v>130</v>
      </c>
      <c r="D27" s="48">
        <v>2</v>
      </c>
      <c r="E27" s="49">
        <v>2.4691358024691357E-2</v>
      </c>
    </row>
    <row r="28" spans="2:5" ht="15" customHeight="1">
      <c r="B28" s="130"/>
      <c r="C28" s="48" t="s">
        <v>131</v>
      </c>
      <c r="D28" s="48">
        <v>2</v>
      </c>
      <c r="E28" s="49">
        <v>2.4691358024691357E-2</v>
      </c>
    </row>
    <row r="29" spans="2:5" ht="15" customHeight="1">
      <c r="B29" s="130"/>
      <c r="C29" s="48" t="s">
        <v>132</v>
      </c>
      <c r="D29" s="48">
        <v>2</v>
      </c>
      <c r="E29" s="49">
        <v>2.4691358024691357E-2</v>
      </c>
    </row>
    <row r="30" spans="2:5" ht="15" customHeight="1">
      <c r="B30" s="130"/>
      <c r="C30" s="48" t="s">
        <v>133</v>
      </c>
      <c r="D30" s="48">
        <v>2</v>
      </c>
      <c r="E30" s="49">
        <v>2.4691358024691357E-2</v>
      </c>
    </row>
    <row r="31" spans="2:5" ht="15" customHeight="1">
      <c r="B31" s="130"/>
      <c r="C31" s="48" t="s">
        <v>134</v>
      </c>
      <c r="D31" s="48">
        <v>1</v>
      </c>
      <c r="E31" s="49">
        <v>1.2345679012345678E-2</v>
      </c>
    </row>
    <row r="32" spans="2:5" ht="15" customHeight="1">
      <c r="B32" s="130"/>
      <c r="C32" s="48" t="s">
        <v>135</v>
      </c>
      <c r="D32" s="48">
        <v>1</v>
      </c>
      <c r="E32" s="49">
        <v>1.2345679012345678E-2</v>
      </c>
    </row>
    <row r="33" spans="2:5" ht="15" customHeight="1">
      <c r="B33" s="130"/>
      <c r="C33" s="48" t="s">
        <v>136</v>
      </c>
      <c r="D33" s="48">
        <v>1</v>
      </c>
      <c r="E33" s="49">
        <v>1.2345679012345678E-2</v>
      </c>
    </row>
    <row r="34" spans="2:5" ht="15" customHeight="1">
      <c r="B34" s="130"/>
      <c r="C34" s="48" t="s">
        <v>137</v>
      </c>
      <c r="D34" s="48">
        <v>1</v>
      </c>
      <c r="E34" s="49">
        <v>1.2345679012345678E-2</v>
      </c>
    </row>
    <row r="35" spans="2:5" ht="15" customHeight="1">
      <c r="B35" s="130"/>
      <c r="C35" s="48" t="s">
        <v>138</v>
      </c>
      <c r="D35" s="48">
        <v>1</v>
      </c>
      <c r="E35" s="49">
        <v>1.2345679012345678E-2</v>
      </c>
    </row>
    <row r="36" spans="2:5">
      <c r="B36" s="131" t="s">
        <v>115</v>
      </c>
      <c r="C36" s="131"/>
      <c r="D36" s="50">
        <f>SUM(D14:D35)</f>
        <v>81</v>
      </c>
      <c r="E36" s="49">
        <v>0.99999999999999978</v>
      </c>
    </row>
  </sheetData>
  <mergeCells count="2">
    <mergeCell ref="B14:B35"/>
    <mergeCell ref="B36:C3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2018-07-31T16:06:01Z</dcterms:created>
  <dcterms:modified xsi:type="dcterms:W3CDTF">2018-11-19T12:26:52Z</dcterms:modified>
</cp:coreProperties>
</file>