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ño 2019\Seguimiento egresados\Informes primer semestre pregrado 2019\"/>
    </mc:Choice>
  </mc:AlternateContent>
  <bookViews>
    <workbookView xWindow="0" yWindow="0" windowWidth="19200" windowHeight="11595"/>
  </bookViews>
  <sheets>
    <sheet name="Presentación" sheetId="2" r:id="rId1"/>
    <sheet name="Egresados" sheetId="7"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<sst xmlns="http://schemas.openxmlformats.org/spreadsheetml/2006/main" count="1645" uniqueCount="551">
  <si>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</si>
  <si>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</si>
  <si>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</si>
  <si>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</si>
  <si>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</si>
  <si>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</si>
  <si>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</si>
  <si>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</si>
  <si>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</si>
  <si>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</si>
  <si>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</si>
  <si>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</si>
  <si>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</si>
  <si>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</si>
  <si>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</si>
  <si>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</si>
  <si>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</si>
  <si>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</si>
  <si>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</si>
  <si>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</si>
  <si>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INTERANDINA DE CARGA S.A.</t>
  </si>
  <si>
    <t>816.005.671-5</t>
  </si>
  <si>
    <t>PAOLA CARDONA MARTINEZ</t>
  </si>
  <si>
    <t>Colombia</t>
  </si>
  <si>
    <t>RISARALDA</t>
  </si>
  <si>
    <t>PEREIRA</t>
  </si>
  <si>
    <t>CALLE 14 23-172</t>
  </si>
  <si>
    <t>p.cardona@interandina.com.co</t>
  </si>
  <si>
    <t>Servicios</t>
  </si>
  <si>
    <t>Privada</t>
  </si>
  <si>
    <t>LOPEZ HERMANOS INGENIEROS LTDA</t>
  </si>
  <si>
    <t>LUIS CARLOS LOPEZ HERRERA</t>
  </si>
  <si>
    <t>CRA 8 # 23-09 OFICINA 501</t>
  </si>
  <si>
    <t>lopezhermanosgerencia@hotmail.com</t>
  </si>
  <si>
    <t>construccion</t>
  </si>
  <si>
    <t>MORALES MONSALVE HERMANOS S.A</t>
  </si>
  <si>
    <t>891407961-4</t>
  </si>
  <si>
    <t>ANDRES ELI JARAMILLO GONZALES</t>
  </si>
  <si>
    <t>AV. LAS AMERICAS MERCASA GAL. 1  LOC.3</t>
  </si>
  <si>
    <t>contabilidadmmh@hotmail.com</t>
  </si>
  <si>
    <t>Comercial</t>
  </si>
  <si>
    <t>UDL SAS</t>
  </si>
  <si>
    <t>CRA 13 13 40 PS4 CENTRO EMPRESARIAL UNIPLEX</t>
  </si>
  <si>
    <t>udl@udl.com.oc</t>
  </si>
  <si>
    <t>Salud</t>
  </si>
  <si>
    <t>Consumer Electronics Group SAS</t>
  </si>
  <si>
    <t>900579611-0</t>
  </si>
  <si>
    <t>Andres Gomez</t>
  </si>
  <si>
    <t>Risaralda</t>
  </si>
  <si>
    <t>Pereira</t>
  </si>
  <si>
    <t>Avenida 30 de agosto # 48-31</t>
  </si>
  <si>
    <t>coordtalentohumano@consumerelectronicsgroup.com</t>
  </si>
  <si>
    <t>Industrial</t>
  </si>
  <si>
    <t>COMERCIALIZADORA SANTANDER S.A.S.</t>
  </si>
  <si>
    <t>816004998-3</t>
  </si>
  <si>
    <t>GLORIA ELENA GOMEZ GOMEZ</t>
  </si>
  <si>
    <t>AV SANTANDER # 11E-175</t>
  </si>
  <si>
    <t>nomina@comersantander.com</t>
  </si>
  <si>
    <t>SERVICIO DE EMERGENCIAS REGIONAL SA</t>
  </si>
  <si>
    <t>816003869-7</t>
  </si>
  <si>
    <t>VICTORIA EUGENIA GIRALDO VELASQUEZ</t>
  </si>
  <si>
    <t>CALLE 14 nO. 21 - 82</t>
  </si>
  <si>
    <t>3135910 EXT 121</t>
  </si>
  <si>
    <t>victoria.gialdo@grupoemi.com</t>
  </si>
  <si>
    <t>CRISALLTEX S.A. - GINO PASSCALLI</t>
  </si>
  <si>
    <t>CRISALLTEX S.A.</t>
  </si>
  <si>
    <t>AV 30 DE AGOSTO N. 47-80</t>
  </si>
  <si>
    <t>pibarra@crisalltex.com.co</t>
  </si>
  <si>
    <t>manufactura y comercial</t>
  </si>
  <si>
    <t>HDO DE COLOMBIA LTDA</t>
  </si>
  <si>
    <t>800127313-9</t>
  </si>
  <si>
    <t>HERNANDO DOMINGUEZ</t>
  </si>
  <si>
    <t>CALLE 41 No. 11-57</t>
  </si>
  <si>
    <t>hdodecolombialtda@hotmail.com</t>
  </si>
  <si>
    <t>ALMACAFE S.A.</t>
  </si>
  <si>
    <t>860010973-4</t>
  </si>
  <si>
    <t>ZONA INDUSTRIAL VILLA OLÍMPICA</t>
  </si>
  <si>
    <t>logistica.pereira@almacafe.com.co</t>
  </si>
  <si>
    <t>ABB LTDA</t>
  </si>
  <si>
    <t>860.003.563-9</t>
  </si>
  <si>
    <t>DEIGO AGUIRRE</t>
  </si>
  <si>
    <t>DOSQUEBRADAS</t>
  </si>
  <si>
    <t xml:space="preserve">Calle 16 # 15-124 </t>
  </si>
  <si>
    <t>+576 3136500</t>
  </si>
  <si>
    <t>diego.aguirre@co.abb.com</t>
  </si>
  <si>
    <t>ingenio risaralda s.a</t>
  </si>
  <si>
    <t>eliana marcela palacio</t>
  </si>
  <si>
    <t>risaralda</t>
  </si>
  <si>
    <t>pereira</t>
  </si>
  <si>
    <t>km 2 via la virginia</t>
  </si>
  <si>
    <t>empalacio@ingeniorisaralda.com</t>
  </si>
  <si>
    <t xml:space="preserve">agroindustrial </t>
  </si>
  <si>
    <t>SITE SAS</t>
  </si>
  <si>
    <t xml:space="preserve">carolina marin restrepo </t>
  </si>
  <si>
    <t xml:space="preserve">calle 11# 23-41 los alamos </t>
  </si>
  <si>
    <t>3210079-3108940214</t>
  </si>
  <si>
    <t>carolina.marin@sitesas.co</t>
  </si>
  <si>
    <t>TI</t>
  </si>
  <si>
    <t>Papeles nacionales S.A</t>
  </si>
  <si>
    <t>Gilma Marina Gonzalez Rivera</t>
  </si>
  <si>
    <t xml:space="preserve">Pasaje la marina puerto bolivar </t>
  </si>
  <si>
    <t>gilma.gonzalez@papelesnacionales.com</t>
  </si>
  <si>
    <t>EXCO COLOMBIANA S.A.</t>
  </si>
  <si>
    <t>860.002.445-3</t>
  </si>
  <si>
    <t>Teresa Cardona Ospina</t>
  </si>
  <si>
    <t>Km. 11 vía Cerritos entrada #7</t>
  </si>
  <si>
    <t>tcardona@exco.com.co</t>
  </si>
  <si>
    <t>PENTAGRAMA S.A.S</t>
  </si>
  <si>
    <t>SILVIA LICED OROZCO RIASCOS</t>
  </si>
  <si>
    <t>CALLE 40 11 55 LOCAL 8</t>
  </si>
  <si>
    <t>directorarrhh@persianaspentagrama.com</t>
  </si>
  <si>
    <t>Laboratorio Aliscca SAS</t>
  </si>
  <si>
    <t>900193645-2</t>
  </si>
  <si>
    <t>Sonia Botero</t>
  </si>
  <si>
    <t>Cra 11 No. 40  105</t>
  </si>
  <si>
    <t>th.aliscca@gmail.com</t>
  </si>
  <si>
    <t>CRUZ ROJA SECCIONAL RISARALDA</t>
  </si>
  <si>
    <t>MAURICIO HOYOS GALVIS</t>
  </si>
  <si>
    <t>CALLE 16 CARRERA 15 ESQUINA</t>
  </si>
  <si>
    <t>3245502/3245519</t>
  </si>
  <si>
    <t>risaralda@cruzrojacolombiana.org</t>
  </si>
  <si>
    <t>Exfor S.A</t>
  </si>
  <si>
    <t>891501774-5</t>
  </si>
  <si>
    <t>Mario Andres Chaves</t>
  </si>
  <si>
    <t>Caldas</t>
  </si>
  <si>
    <t>Riosucio</t>
  </si>
  <si>
    <t>cra 7 No. 11-63</t>
  </si>
  <si>
    <t>martha.calderon@exfor.co</t>
  </si>
  <si>
    <t>Agropecuario</t>
  </si>
  <si>
    <t>Ferreinox Ltda</t>
  </si>
  <si>
    <t>800224617-8</t>
  </si>
  <si>
    <t>Jorge Ivan Perez Angel</t>
  </si>
  <si>
    <t>Cl 19 Nro 11-10</t>
  </si>
  <si>
    <t>pintacasa.pereira@ferreinox.co</t>
  </si>
  <si>
    <t>Pública</t>
  </si>
  <si>
    <t>ASC ELECTRONICA SA</t>
  </si>
  <si>
    <t>ALEJANDRO PINZON GONZALEZ</t>
  </si>
  <si>
    <t>CALLE 8 NO. 10-30 BODEGA 2 LA POPA DOSQUEBRADAS</t>
  </si>
  <si>
    <t>recursosh@magomelectronica.com</t>
  </si>
  <si>
    <t>Construyamos Colombia</t>
  </si>
  <si>
    <t>816-006-359-6</t>
  </si>
  <si>
    <t>Victoria Eugenia Gonzáles</t>
  </si>
  <si>
    <t>Dosquebradas</t>
  </si>
  <si>
    <t xml:space="preserve">Centro Comercial el Parque, Bodega # 9 </t>
  </si>
  <si>
    <t>supervisionpanaderia@construyamoscolombia.org</t>
  </si>
  <si>
    <t>Industria de Alimentos</t>
  </si>
  <si>
    <t>Fundación Universitaria del Area Andina - Seccional Pereira</t>
  </si>
  <si>
    <t>860517302-1</t>
  </si>
  <si>
    <t>Eduardo Augusto Duque Cuesta</t>
  </si>
  <si>
    <t>calle 24#8-55</t>
  </si>
  <si>
    <t>eduque@areandina.edu.co</t>
  </si>
  <si>
    <t>Educación</t>
  </si>
  <si>
    <t>Audifarma</t>
  </si>
  <si>
    <t>816001182-7</t>
  </si>
  <si>
    <t>Diego Fernando Montoya Gallego</t>
  </si>
  <si>
    <t>Calle 105 N° 14 - 140 Zona Industrial de Occidente - Pereira</t>
  </si>
  <si>
    <t>313 78 00</t>
  </si>
  <si>
    <t>313 78 22</t>
  </si>
  <si>
    <t>servicliente@audifarma.com.co</t>
  </si>
  <si>
    <t>ABB</t>
  </si>
  <si>
    <t>860003563-9</t>
  </si>
  <si>
    <t>Marino Vanegas</t>
  </si>
  <si>
    <t>Zona industrial la popa Dosquebradas</t>
  </si>
  <si>
    <t>marino.vanegas@co.abb.com</t>
  </si>
  <si>
    <t>ABB LTDA.</t>
  </si>
  <si>
    <t>Diego Aguirre</t>
  </si>
  <si>
    <t>Calle 16 # 15-124</t>
  </si>
  <si>
    <t>Guillermo Pulgarín S. S.A.</t>
  </si>
  <si>
    <t>891.400.819-4</t>
  </si>
  <si>
    <t>Gloria Gómez Herrera</t>
  </si>
  <si>
    <t xml:space="preserve">Kra 15 bis 25-120 Zona Ind. Balalaika </t>
  </si>
  <si>
    <t>gloria.gomez@kostazul.com</t>
  </si>
  <si>
    <t>PUNTOEXE SOLUCIONES INFORMATICAS S.A.S.</t>
  </si>
  <si>
    <t>900140792-1</t>
  </si>
  <si>
    <t>CARLOS ALBERTO LARGO GARCIA</t>
  </si>
  <si>
    <t>CARRERA 11 nO. 48-170</t>
  </si>
  <si>
    <t>INFO@PUNTOEXE.COM.CO</t>
  </si>
  <si>
    <t>EMPRESA DE ASEO DE PEREIRA S.A ESP</t>
  </si>
  <si>
    <t>DIEGO ALEJANDRO VALENCIA CIFUENTES</t>
  </si>
  <si>
    <t>CLL 25 #7-48 UND ADMINISTRATIVA EL LAGO - PISO 2 Y 6</t>
  </si>
  <si>
    <t>3341166 EXT 116</t>
  </si>
  <si>
    <t>ibrt@aseopereira.gov.co</t>
  </si>
  <si>
    <t>servicio publico</t>
  </si>
  <si>
    <t>metalforming sas</t>
  </si>
  <si>
    <t>TRASNVERSAL 10 A N 77D 61 LA ROMELIA</t>
  </si>
  <si>
    <t>3281791 EXT 102</t>
  </si>
  <si>
    <t>calidad@metalforming-col.com</t>
  </si>
  <si>
    <t>¿Sabe usted si este programa académico ha generado proyectos de impacto social?</t>
  </si>
  <si>
    <t>Califique de 1 a 5 la calidad del desempeño de los egresados vinculados en su empresa/institución. (5 equivale a la más alta calificación)</t>
  </si>
  <si>
    <t>No</t>
  </si>
  <si>
    <t>Si</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</si>
  <si>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</si>
  <si>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</si>
  <si>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</si>
  <si>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</si>
  <si>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Mediano Grado</t>
  </si>
  <si>
    <t>Porque debería existir un trabajo conjunto entre la universidad y las empresas, y esto no se da, por lo tanto la brecha entre la academia y el sector empresarial se mantiene, imposibilitando proyectos de desarrollo regional.</t>
  </si>
  <si>
    <t>Alto grado</t>
  </si>
  <si>
    <t>en la la proyección y formación de los egresados se evidencia  la educación de alto grado de enseñanza en cada área de estudio.</t>
  </si>
  <si>
    <t xml:space="preserve">por supuesto que si, todo se basa en la posibilidad y oportunidad que le demos a los egresados que ejercen lo aprendido en el área correspondiente </t>
  </si>
  <si>
    <t>Ya que muchos de los programas son mas ligados a la formación académico y  no a las necesidades del empresario</t>
  </si>
  <si>
    <t>La aplicación de la academia en la vida laboral es muy poca</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</si>
  <si>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</si>
  <si>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</si>
  <si>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</si>
  <si>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</si>
  <si>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Porque  sobre todo en la Ingenieria Industrial se nota que son muy administrativos  y  poco dan solución a  casos puntuales de la industria.</t>
  </si>
  <si>
    <t>algunas veces</t>
  </si>
  <si>
    <t>La ciudad debe de dar oportunidades para laborar en todos campos.</t>
  </si>
  <si>
    <t>Se ha cumplido las expectativas con el personal que se ha contratado.</t>
  </si>
  <si>
    <t>son profesionales comprometidos y bien formados</t>
  </si>
  <si>
    <t xml:space="preserve">falta complementar la formacion con los requerimientos del mercado </t>
  </si>
  <si>
    <t>Porque se encuentran respondiendo a las necesidades del mercado y/o en el enfoque del sen. de los estudiantes o egresados se evidencia competencias que atienden competitivamente a etos cambios.</t>
  </si>
  <si>
    <t>La universidad tiene gran oferta sin embargo, las carreras a nivel salud son pocas  y las creadas han sido de la oferta pública. También carreras con énfasis en Agroindustria y la carrera de Licenciatura en comunicación e Informática Educativa podría aprovecharse más y ampliar sus campos a nivel tecnología, con el déficit a nivel departamental de TIC sería una gran oportunidad. Carreras como psicología, trabajo social son necesarias y solo hay privadas. También Pereira por ser una ciudad emprendedora todas las carreras deben tener énfasis en emprendimiento e innovación social empresarial.</t>
  </si>
  <si>
    <t>Todos han cumplido con los conocimientos requeridos para desempeñar las labores del laboratorio</t>
  </si>
  <si>
    <t>Porque de esta manera se da un mayor progreso en la región y se ayuda a solucionar problematicas que se puedan estar presentando y que no permiten el desarrollo de las personas y de la región.</t>
  </si>
  <si>
    <t>Teniendo en cuenta el tipo de organización que somos el perfil de los egresados aporta para el desarrollo de la institución y el cumplimiento de nuestro accionar humanitario</t>
  </si>
  <si>
    <t>Porque son las programas que nos ayudaran a llevar un mejor manejo en las empresas, las relaciones comerciales y unos mejores procedimientos.</t>
  </si>
  <si>
    <t>Porque la parte comercial es el motor de la organización y estos perfiles son indispensables.</t>
  </si>
  <si>
    <t>Calidad humana y laboral</t>
  </si>
  <si>
    <t>Calidad</t>
  </si>
  <si>
    <t>Se encuentras bien preparados en sus respectivas áreas.</t>
  </si>
  <si>
    <t>Tienen buenos docentes, actualizados y hay exigencia académica</t>
  </si>
  <si>
    <t xml:space="preserve"> son muy pertinentes, en su mayoría, otros requieren ajustes</t>
  </si>
  <si>
    <t>Porque cumplen con la construcción de conocimiento para implementar en la práctica, haciendo uso de las diferntes áreas de la carrera y haciendo aportes significativos a la organización.</t>
  </si>
  <si>
    <t>Porque tienen un efoque académico orientado a la aplicación del conocimiento en la práctica de los diferentes campos de acción.</t>
  </si>
  <si>
    <t>Se ajusta a las necesidades básicas.</t>
  </si>
  <si>
    <t>Sin Respuesta</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</si>
  <si>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</si>
  <si>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</si>
  <si>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</si>
  <si>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</si>
  <si>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</si>
  <si>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Incluir a los empresarios en el desarrollo de proyectos, planes de estudio e iniciativas empresariales.</t>
  </si>
  <si>
    <t>Bajo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</si>
  <si>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</si>
  <si>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No sabe</t>
  </si>
  <si>
    <t>La calidad de formación académica a nivel técnico y de conocimientos es excelente, sin embargo la calidad a nivel humano y formación integral es poca, el estudiante debe involucrarse más en el medio empresarial que quiere enfocarse, mucho antes de su práctica o pasantía, deben haber más espacios prácticos- experienciales. Orientación en proyecto de vida, conocimientos de su región y necesidades locales para que puedan salir con enfoques específicos de intervención ya como profesionales.</t>
  </si>
  <si>
    <t xml:space="preserve">Continuar siendo la excelente universidad  en busqueda de la mejora continua que permite la excelente calidad de sus egresados </t>
  </si>
  <si>
    <t>La formación académica, mas que una mejora debe ser un deseo tanto por el lado de los docentes como de los estudiantes. La importancia y el deseo de querer ser mejor cada día hará que tengamos egresados con grandes proyectos e ideas en las organizaciones.</t>
  </si>
  <si>
    <t>Hay que exigir más a los estudiantes</t>
  </si>
  <si>
    <t>Sugiero mayor atención a los resultados de los practicantes en las evaluaciones de practica realizadas por los empresarios.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</si>
  <si>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</si>
  <si>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</si>
  <si>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</si>
  <si>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</si>
  <si>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</si>
  <si>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</si>
  <si>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</si>
  <si>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</si>
  <si>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</si>
  <si>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</si>
  <si>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</si>
  <si>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</si>
  <si>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</si>
  <si>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</si>
  <si>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</si>
  <si>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</si>
  <si>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</si>
  <si>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</si>
  <si>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Manejo del inglés, aplicación de nuevas técnicas en administración.</t>
  </si>
  <si>
    <t>Excelente</t>
  </si>
  <si>
    <t xml:space="preserve">ninguno </t>
  </si>
  <si>
    <t>Bueno</t>
  </si>
  <si>
    <t>Planeacion de proyectos y segumiento a los mismos</t>
  </si>
  <si>
    <t>Mediano grado</t>
  </si>
  <si>
    <t>Alto grado: Contribuyen al buen funcionamiento del área gracias a sus competencias y a su vez genera buenos resultados para la organización.</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</si>
  <si>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</si>
  <si>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</si>
  <si>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</si>
  <si>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Un buen manejo de la segunda lengua Ingles</t>
  </si>
  <si>
    <t>Bajo grado</t>
  </si>
  <si>
    <t>Porque no han sido pioneros de proyectos, se han dedicado a cumplir con su tarea no más.</t>
  </si>
  <si>
    <t>Se ha logrado prestar el mejor servicio con calidad y responsabilidad.</t>
  </si>
  <si>
    <t>Tener la mente abierta</t>
  </si>
  <si>
    <t>Creatividad e innovación en los procesos</t>
  </si>
  <si>
    <t>Todos han logrado una excelente integración a la empresa, reconociendo el aporte que hacemos a la región con nuestra prestación de servicios, así que han dado todo de si para el crecimiento de la empresa.</t>
  </si>
  <si>
    <t>Con la calidad de trabajo que realizan en sus lugares de trabajo, los aportes que con proyectos que han desarrollado demuestran sus capacidades y la calidad de la universidad que es la tecnologica.</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</si>
  <si>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</si>
  <si>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</si>
  <si>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Sentido investigativo y e innovación</t>
  </si>
  <si>
    <t>Porque están en un proceso de aprendizaje que se va alimentando con su experiencia y las diferentes situaciones que enriquezcan su conocimiento para generar aportes significatvos a la empresa y posteriormente a la región.</t>
  </si>
  <si>
    <t>Dedicación y esfuerzo</t>
  </si>
  <si>
    <t>Mayores informes:</t>
  </si>
  <si>
    <t>Gestión de egresados</t>
  </si>
  <si>
    <t>egresados@utp.edu.co</t>
  </si>
  <si>
    <t>Teléfono: 3137533</t>
  </si>
  <si>
    <t>Información Observatorio Laboral para la Educación</t>
  </si>
  <si>
    <t>NIVEL DE ESTUDIO</t>
  </si>
  <si>
    <t>AÑO DE EGRESO</t>
  </si>
  <si>
    <t>NIVEL ACADEMICO</t>
  </si>
  <si>
    <t>NIVEL DE FORMACION</t>
  </si>
  <si>
    <t>PROMEDIO INGRESO 2016</t>
  </si>
  <si>
    <t>TASA DE COTIZANTES</t>
  </si>
  <si>
    <t>PREGRADO</t>
  </si>
  <si>
    <t>Tecnología Industrial</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</si>
  <si>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</si>
  <si>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</si>
  <si>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</si>
  <si>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</si>
  <si>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</si>
  <si>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</si>
  <si>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</si>
  <si>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</si>
  <si>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</si>
  <si>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</si>
  <si>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</si>
  <si>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Calidad, Recursos Humanos, logística</t>
  </si>
  <si>
    <t>Medio Ambiente</t>
  </si>
  <si>
    <t>Bienes raíces</t>
  </si>
  <si>
    <t>Ventas, PNL, Gestión del Talento Humano</t>
  </si>
  <si>
    <t xml:space="preserve">Teoría del consumidor, Teoría cuello de botella, Logística </t>
  </si>
  <si>
    <t>televisión / audiovisual</t>
  </si>
  <si>
    <t>producción</t>
  </si>
  <si>
    <t>Finanzas y Administración</t>
  </si>
  <si>
    <t>Salud Ocupacional</t>
  </si>
  <si>
    <t>Seminario en Contabilidad y Finanzas</t>
  </si>
  <si>
    <t>Minimización de Costos</t>
  </si>
  <si>
    <t>Administración y Salud Ocupacional</t>
  </si>
  <si>
    <t>Emprendimiento Empresarial</t>
  </si>
  <si>
    <t>Normalización y Logística</t>
  </si>
  <si>
    <t>Innovación, Tecnologías</t>
  </si>
  <si>
    <t>Auditoria Interna</t>
  </si>
  <si>
    <t>Lógica y Gestión de Calidad</t>
  </si>
  <si>
    <t>idiomas y relaciones públicas</t>
  </si>
  <si>
    <t>Calidad bajo herramientas</t>
  </si>
  <si>
    <t>Tecnología</t>
  </si>
  <si>
    <t>administración de operación, sistemas de gestión</t>
  </si>
  <si>
    <t>Gestión de Calidad</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</si>
  <si>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</si>
  <si>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</si>
  <si>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</si>
  <si>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</si>
  <si>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</si>
  <si>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</si>
  <si>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</si>
  <si>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</si>
  <si>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</si>
  <si>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</si>
  <si>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</si>
  <si>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</si>
  <si>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</si>
  <si>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</si>
  <si>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</si>
  <si>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</si>
  <si>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</si>
  <si>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</si>
  <si>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</si>
  <si>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</si>
  <si>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</si>
  <si>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</si>
  <si>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</si>
  <si>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</si>
  <si>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</si>
  <si>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</si>
  <si>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</si>
  <si>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</si>
  <si>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</si>
  <si>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</si>
  <si>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</si>
  <si>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</si>
  <si>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</si>
  <si>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</si>
  <si>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</si>
  <si>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</si>
  <si>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</si>
  <si>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</si>
  <si>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</si>
  <si>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</si>
  <si>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</si>
  <si>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</si>
  <si>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</si>
  <si>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</si>
  <si>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</si>
  <si>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</si>
  <si>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</si>
  <si>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</si>
  <si>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</si>
  <si>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</si>
  <si>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</si>
  <si>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</si>
  <si>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</si>
  <si>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</si>
  <si>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</si>
  <si>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</si>
  <si>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</si>
  <si>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</si>
  <si>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</si>
  <si>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</si>
  <si>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</si>
  <si>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</si>
  <si>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</si>
  <si>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</si>
  <si>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</si>
  <si>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</si>
  <si>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</si>
  <si>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</si>
  <si>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</si>
  <si>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</si>
  <si>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</si>
  <si>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</si>
  <si>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</si>
  <si>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</si>
  <si>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</si>
  <si>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</si>
  <si>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</si>
  <si>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</si>
  <si>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</si>
  <si>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</si>
  <si>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</si>
  <si>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</si>
  <si>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</si>
  <si>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</si>
  <si>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</si>
  <si>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</si>
  <si>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</si>
  <si>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</si>
  <si>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</si>
  <si>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</si>
  <si>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</si>
  <si>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</si>
  <si>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</si>
  <si>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</si>
  <si>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</si>
  <si>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</si>
  <si>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</si>
  <si>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</si>
  <si>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</si>
  <si>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</si>
  <si>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</si>
  <si>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</si>
  <si>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</si>
  <si>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</si>
  <si>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</si>
  <si>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</si>
  <si>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</si>
  <si>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</si>
  <si>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</si>
  <si>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</si>
  <si>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</si>
  <si>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</si>
  <si>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</si>
  <si>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</si>
  <si>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</si>
  <si>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</si>
  <si>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</si>
  <si>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</si>
  <si>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</si>
  <si>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</si>
  <si>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</si>
  <si>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</si>
  <si>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</si>
  <si>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</si>
  <si>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</si>
  <si>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</si>
  <si>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</si>
  <si>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</si>
  <si>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</si>
  <si>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</si>
  <si>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</si>
  <si>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</si>
  <si>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</si>
  <si>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</si>
  <si>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</si>
  <si>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</si>
  <si>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</si>
  <si>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</si>
  <si>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</si>
  <si>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</si>
  <si>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</si>
  <si>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</si>
  <si>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</si>
  <si>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</si>
  <si>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</si>
  <si>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</si>
  <si>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</si>
  <si>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</si>
  <si>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</si>
  <si>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</si>
  <si>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</si>
  <si>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</si>
  <si>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</si>
  <si>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</si>
  <si>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</si>
  <si>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</si>
  <si>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</si>
  <si>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</si>
  <si>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</si>
  <si>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</si>
  <si>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</si>
  <si>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</si>
  <si>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</si>
  <si>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</si>
  <si>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</si>
  <si>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</si>
  <si>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</si>
  <si>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</si>
  <si>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</si>
  <si>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</si>
  <si>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</si>
  <si>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Otra</t>
  </si>
  <si>
    <t>EMPRENDIMIENTO DE LOS EGRESADOS</t>
  </si>
  <si>
    <t>• ¿Tiene interés por crear empresa?</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</si>
  <si>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</si>
  <si>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</si>
  <si>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</si>
  <si>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</si>
  <si>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</si>
  <si>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</si>
  <si>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</si>
  <si>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</si>
  <si>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</si>
  <si>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</si>
  <si>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</si>
  <si>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</si>
  <si>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</si>
  <si>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</si>
  <si>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</si>
  <si>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</si>
  <si>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</si>
  <si>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</si>
  <si>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</si>
  <si>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</si>
  <si>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</si>
  <si>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</si>
  <si>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</si>
  <si>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</si>
  <si>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</si>
  <si>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</si>
  <si>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</si>
  <si>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</si>
  <si>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</si>
  <si>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</si>
  <si>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</si>
  <si>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</si>
  <si>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</si>
  <si>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</si>
  <si>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</si>
  <si>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</si>
  <si>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</si>
  <si>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</si>
  <si>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</si>
  <si>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</si>
  <si>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</si>
  <si>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</si>
  <si>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Total encuestas: 1304</t>
  </si>
  <si>
    <t>Total graduados: 2790</t>
  </si>
  <si>
    <t>Fecha de corte: 30-06-2019</t>
  </si>
  <si>
    <r>
      <rPr>
        <b/>
        <sz val="11"/>
        <color indexed="8"/>
        <rFont val="Calibri"/>
        <family val="2"/>
      </rPr>
      <t>Empleadores</t>
    </r>
    <r>
      <rPr>
        <sz val="11"/>
        <color theme="1"/>
        <rFont val="Calibri"/>
        <family val="2"/>
        <scheme val="minor"/>
      </rPr>
      <t xml:space="preserve">
Fecha de corte: 30-06-2019</t>
    </r>
  </si>
  <si>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</si>
  <si>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de Egresados ASEUTP
diregresados@utp.edu.co  -  3137355
</t>
    </r>
    <r>
      <rPr>
        <b/>
        <sz val="12"/>
        <color indexed="8"/>
        <rFont val="Calibri"/>
        <family val="2"/>
      </rPr>
      <t xml:space="preserve">
Julian Osorio Salazar</t>
    </r>
    <r>
      <rPr>
        <sz val="12"/>
        <color indexed="8"/>
        <rFont val="Calibri"/>
        <family val="2"/>
      </rPr>
      <t xml:space="preserve">
Monitor de Apoyo Gestión de Egresados
egresados@utp.edu.co  -  3137533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</si>
</sst>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2">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6"/>
      <color theme="1"/>
      <name val="Calibri"/>
      <family val="2"/>
      <scheme val="minor"/>
    </font>
    <font>
      <b/>
      <sz val="14"/>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31">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4"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5"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4"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7" xfId="2" applyNumberFormat="1" applyFont="1" applyFill="1" applyBorder="1" applyAlignment="1">
      <alignment horizontal="center" vertical="center" wrapText="1"/>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4"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165" fontId="20" fillId="2" borderId="1" xfId="2" applyNumberFormat="1" applyFont="1" applyFill="1" applyBorder="1" applyAlignment="1">
      <alignment horizontal="center" vertical="center"/>
    </xf>
    <xf numFmtId="2" fontId="20" fillId="2" borderId="1" xfId="0" applyNumberFormat="1" applyFont="1" applyFill="1" applyBorder="1" applyAlignment="1">
      <alignment horizont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3" fontId="25" fillId="2" borderId="2" xfId="2" applyNumberFormat="1" applyFont="1" applyFill="1" applyBorder="1" applyAlignment="1">
      <alignment horizontal="center" vertical="center"/>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2"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3" fontId="0" fillId="2" borderId="0" xfId="0" applyNumberFormat="1" applyFill="1"/>
    <xf numFmtId="9" fontId="25" fillId="2" borderId="1" xfId="2" applyFont="1" applyFill="1" applyBorder="1" applyAlignment="1">
      <alignment horizontal="center" vertical="center"/>
    </xf>
    <xf numFmtId="0" fontId="29"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0" fontId="30" fillId="2" borderId="0" xfId="0" applyFont="1" applyFill="1"/>
    <xf numFmtId="0" fontId="27" fillId="3" borderId="1" xfId="0"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xf numFmtId="10" fontId="23" fillId="3" borderId="1" xfId="2" applyNumberFormat="1" applyFont="1" applyFill="1" applyBorder="1" applyAlignment="1">
      <alignment horizontal="center" vertical="center" wrapText="1"/>
    </xf>
    <xf numFmtId="0" fontId="20" fillId="2" borderId="0" xfId="0" applyFont="1" applyFill="1"/>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14"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1"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8" fillId="5" borderId="0" xfId="0" applyFont="1" applyFill="1" applyAlignment="1">
      <alignment horizontal="left" vertical="center" wrapText="1"/>
    </xf>
    <xf numFmtId="0" fontId="27" fillId="5" borderId="0" xfId="0" applyFont="1" applyFill="1" applyAlignment="1">
      <alignment horizontal="left" vertical="center" wrapText="1"/>
    </xf>
    <xf numFmtId="0" fontId="23" fillId="5" borderId="0" xfId="0" applyFont="1" applyFill="1" applyAlignment="1">
      <alignment horizontal="left" vertical="center" wrapText="1"/>
    </xf>
    <xf numFmtId="0" fontId="22" fillId="4" borderId="0" xfId="0" applyFont="1" applyFill="1" applyAlignment="1">
      <alignment horizontal="center" vertical="center"/>
    </xf>
    <xf numFmtId="0" fontId="23" fillId="5" borderId="0" xfId="0" applyFont="1" applyFill="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23" fillId="3" borderId="1" xfId="0" applyFont="1" applyFill="1" applyBorder="1" applyAlignment="1">
      <alignment horizontal="center" vertical="center"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164" fontId="16" fillId="2" borderId="1" xfId="0" applyNumberFormat="1" applyFont="1" applyFill="1" applyBorder="1" applyAlignment="1">
      <alignment horizontal="center" vertical="center"/>
    </xf>
    <xf numFmtId="6" fontId="16"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1.9867549668874173E-2</c:v>
              </c:pt>
              <c:pt idx="1">
                <c:v>6.6225165562913907E-3</c:v>
              </c:pt>
              <c:pt idx="2">
                <c:v>5.2980132450331126E-2</c:v>
              </c:pt>
              <c:pt idx="3">
                <c:v>0.27152317880794702</c:v>
              </c:pt>
              <c:pt idx="4">
                <c:v>0.17218543046357615</c:v>
              </c:pt>
              <c:pt idx="5">
                <c:v>0.29801324503311261</c:v>
              </c:pt>
              <c:pt idx="6">
                <c:v>0.19205298013245034</c:v>
              </c:pt>
              <c:pt idx="7">
                <c:v>0.40397350993377484</c:v>
              </c:pt>
              <c:pt idx="8">
                <c:v>0.38410596026490068</c:v>
              </c:pt>
            </c:numLit>
          </c:val>
          <c:extLst xmlns:c16r2="http://schemas.microsoft.com/office/drawing/2015/06/chart">
            <c:ext xmlns:c16="http://schemas.microsoft.com/office/drawing/2014/chart" uri="{C3380CC4-5D6E-409C-BE32-E72D297353CC}">
              <c16:uniqueId val="{00000000-53F6-4AC7-907B-3263922D87E2}"/>
            </c:ext>
          </c:extLst>
        </c:ser>
        <c:dLbls>
          <c:showLegendKey val="0"/>
          <c:showVal val="0"/>
          <c:showCatName val="0"/>
          <c:showSerName val="0"/>
          <c:showPercent val="0"/>
          <c:showBubbleSize val="0"/>
        </c:dLbls>
        <c:gapWidth val="150"/>
        <c:axId val="457323928"/>
        <c:axId val="457428856"/>
      </c:barChart>
      <c:catAx>
        <c:axId val="4573239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457428856"/>
        <c:crosses val="autoZero"/>
        <c:auto val="1"/>
        <c:lblAlgn val="ctr"/>
        <c:lblOffset val="100"/>
        <c:noMultiLvlLbl val="0"/>
      </c:catAx>
      <c:valAx>
        <c:axId val="457428856"/>
        <c:scaling>
          <c:orientation val="minMax"/>
        </c:scaling>
        <c:delete val="1"/>
        <c:axPos val="b"/>
        <c:numFmt formatCode="0.00%" sourceLinked="1"/>
        <c:majorTickMark val="out"/>
        <c:minorTickMark val="none"/>
        <c:tickLblPos val="none"/>
        <c:crossAx val="45732392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4.6357615894039736E-2</c:v>
              </c:pt>
              <c:pt idx="1">
                <c:v>1.7543859649122806E-2</c:v>
              </c:pt>
              <c:pt idx="2">
                <c:v>0</c:v>
              </c:pt>
            </c:numLit>
          </c:val>
          <c:extLst xmlns:c16r2="http://schemas.microsoft.com/office/drawing/2015/06/chart">
            <c:ext xmlns:c16="http://schemas.microsoft.com/office/drawing/2014/chart" uri="{C3380CC4-5D6E-409C-BE32-E72D297353CC}">
              <c16:uniqueId val="{00000000-6B9B-41B4-9166-7A4A2D61EAEE}"/>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0.28476821192052981</c:v>
              </c:pt>
              <c:pt idx="1">
                <c:v>0.35087719298245612</c:v>
              </c:pt>
              <c:pt idx="2">
                <c:v>0.25</c:v>
              </c:pt>
            </c:numLit>
          </c:val>
          <c:extLst xmlns:c16r2="http://schemas.microsoft.com/office/drawing/2015/06/chart">
            <c:ext xmlns:c16="http://schemas.microsoft.com/office/drawing/2014/chart" uri="{C3380CC4-5D6E-409C-BE32-E72D297353CC}">
              <c16:uniqueId val="{00000001-6B9B-41B4-9166-7A4A2D61EAEE}"/>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0.12582781456953643</c:v>
              </c:pt>
              <c:pt idx="1">
                <c:v>0.14912280701754385</c:v>
              </c:pt>
              <c:pt idx="2">
                <c:v>0.16666666666666666</c:v>
              </c:pt>
            </c:numLit>
          </c:val>
          <c:extLst xmlns:c16r2="http://schemas.microsoft.com/office/drawing/2015/06/chart">
            <c:ext xmlns:c16="http://schemas.microsoft.com/office/drawing/2014/chart" uri="{C3380CC4-5D6E-409C-BE32-E72D297353CC}">
              <c16:uniqueId val="{00000002-6B9B-41B4-9166-7A4A2D61EAEE}"/>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1.9867549668874173E-2</c:v>
              </c:pt>
              <c:pt idx="1">
                <c:v>2.6315789473684209E-2</c:v>
              </c:pt>
              <c:pt idx="2">
                <c:v>8.3333333333333329E-2</c:v>
              </c:pt>
            </c:numLit>
          </c:val>
          <c:extLst xmlns:c16r2="http://schemas.microsoft.com/office/drawing/2015/06/chart">
            <c:ext xmlns:c16="http://schemas.microsoft.com/office/drawing/2014/chart" uri="{C3380CC4-5D6E-409C-BE32-E72D297353CC}">
              <c16:uniqueId val="{00000003-6B9B-41B4-9166-7A4A2D61EAEE}"/>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8.3333333333333329E-2</c:v>
              </c:pt>
            </c:numLit>
          </c:val>
          <c:extLst xmlns:c16r2="http://schemas.microsoft.com/office/drawing/2015/06/chart">
            <c:ext xmlns:c16="http://schemas.microsoft.com/office/drawing/2014/chart" uri="{C3380CC4-5D6E-409C-BE32-E72D297353CC}">
              <c16:uniqueId val="{00000004-6B9B-41B4-9166-7A4A2D61EAEE}"/>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6B9B-41B4-9166-7A4A2D61EAEE}"/>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6B9B-41B4-9166-7A4A2D61EAEE}"/>
            </c:ext>
          </c:extLst>
        </c:ser>
        <c:dLbls>
          <c:dLblPos val="outEnd"/>
          <c:showLegendKey val="0"/>
          <c:showVal val="1"/>
          <c:showCatName val="0"/>
          <c:showSerName val="0"/>
          <c:showPercent val="0"/>
          <c:showBubbleSize val="0"/>
        </c:dLbls>
        <c:gapWidth val="150"/>
        <c:axId val="459030656"/>
        <c:axId val="459031048"/>
      </c:barChart>
      <c:catAx>
        <c:axId val="45903065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59031048"/>
        <c:crosses val="autoZero"/>
        <c:auto val="1"/>
        <c:lblAlgn val="ctr"/>
        <c:lblOffset val="100"/>
        <c:noMultiLvlLbl val="0"/>
      </c:catAx>
      <c:valAx>
        <c:axId val="459031048"/>
        <c:scaling>
          <c:orientation val="minMax"/>
        </c:scaling>
        <c:delete val="1"/>
        <c:axPos val="b"/>
        <c:numFmt formatCode="0.00%" sourceLinked="1"/>
        <c:majorTickMark val="out"/>
        <c:minorTickMark val="none"/>
        <c:tickLblPos val="none"/>
        <c:crossAx val="459030656"/>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0.69522882181110024</c:v>
              </c:pt>
              <c:pt idx="1">
                <c:v>0.29139072847682118</c:v>
              </c:pt>
              <c:pt idx="2">
                <c:v>0.40350877192982454</c:v>
              </c:pt>
              <c:pt idx="3">
                <c:v>0.91666666666666663</c:v>
              </c:pt>
            </c:numLit>
          </c:val>
          <c:extLst xmlns:c16r2="http://schemas.microsoft.com/office/drawing/2015/06/chart">
            <c:ext xmlns:c16="http://schemas.microsoft.com/office/drawing/2014/chart" uri="{C3380CC4-5D6E-409C-BE32-E72D297353CC}">
              <c16:uniqueId val="{00000000-FFB2-43DC-80FD-6808A55F4054}"/>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0.14897760467380722</c:v>
              </c:pt>
              <c:pt idx="1">
                <c:v>0.14569536423841059</c:v>
              </c:pt>
              <c:pt idx="2">
                <c:v>0.2982456140350877</c:v>
              </c:pt>
              <c:pt idx="3">
                <c:v>0</c:v>
              </c:pt>
            </c:numLit>
          </c:val>
          <c:extLst xmlns:c16r2="http://schemas.microsoft.com/office/drawing/2015/06/chart">
            <c:ext xmlns:c16="http://schemas.microsoft.com/office/drawing/2014/chart" uri="{C3380CC4-5D6E-409C-BE32-E72D297353CC}">
              <c16:uniqueId val="{00000001-FFB2-43DC-80FD-6808A55F4054}"/>
            </c:ext>
          </c:extLst>
        </c:ser>
        <c:dLbls>
          <c:showLegendKey val="0"/>
          <c:showVal val="0"/>
          <c:showCatName val="0"/>
          <c:showSerName val="0"/>
          <c:showPercent val="0"/>
          <c:showBubbleSize val="0"/>
        </c:dLbls>
        <c:gapWidth val="150"/>
        <c:axId val="459031832"/>
        <c:axId val="459032224"/>
      </c:barChart>
      <c:catAx>
        <c:axId val="459031832"/>
        <c:scaling>
          <c:orientation val="minMax"/>
        </c:scaling>
        <c:delete val="0"/>
        <c:axPos val="b"/>
        <c:numFmt formatCode="General" sourceLinked="0"/>
        <c:majorTickMark val="out"/>
        <c:minorTickMark val="none"/>
        <c:tickLblPos val="nextTo"/>
        <c:txPr>
          <a:bodyPr/>
          <a:lstStyle/>
          <a:p>
            <a:pPr>
              <a:defRPr b="1"/>
            </a:pPr>
            <a:endParaRPr lang="es-CO"/>
          </a:p>
        </c:txPr>
        <c:crossAx val="459032224"/>
        <c:crosses val="autoZero"/>
        <c:auto val="1"/>
        <c:lblAlgn val="ctr"/>
        <c:lblOffset val="100"/>
        <c:noMultiLvlLbl val="0"/>
      </c:catAx>
      <c:valAx>
        <c:axId val="459032224"/>
        <c:scaling>
          <c:orientation val="minMax"/>
        </c:scaling>
        <c:delete val="1"/>
        <c:axPos val="l"/>
        <c:numFmt formatCode="0.00%" sourceLinked="1"/>
        <c:majorTickMark val="out"/>
        <c:minorTickMark val="none"/>
        <c:tickLblPos val="none"/>
        <c:crossAx val="459031832"/>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1-F31A-4ACD-A96E-E19D936753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F31A-4ACD-A96E-E19D9367530D}"/>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F31A-4ACD-A96E-E19D9367530D}"/>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0.625</c:v>
              </c:pt>
              <c:pt idx="1">
                <c:v>0.16027607361963189</c:v>
              </c:pt>
            </c:numLit>
          </c:val>
          <c:extLst xmlns:c16r2="http://schemas.microsoft.com/office/drawing/2015/06/chart">
            <c:ext xmlns:c16="http://schemas.microsoft.com/office/drawing/2014/chart" uri="{C3380CC4-5D6E-409C-BE32-E72D297353CC}">
              <c16:uniqueId val="{00000003-F31A-4ACD-A96E-E19D936753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1-7217-43BF-8E34-5D657C06BABB}"/>
              </c:ext>
            </c:extLst>
          </c:dPt>
          <c:dPt>
            <c:idx val="1"/>
            <c:bubble3D val="0"/>
            <c:explosion val="11"/>
            <c:extLst xmlns:c16r2="http://schemas.microsoft.com/office/drawing/2015/06/chart">
              <c:ext xmlns:c16="http://schemas.microsoft.com/office/drawing/2014/chart" uri="{C3380CC4-5D6E-409C-BE32-E72D297353CC}">
                <c16:uniqueId val="{00000003-7217-43BF-8E34-5D657C06BABB}"/>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7217-43BF-8E34-5D657C06BABB}"/>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7217-43BF-8E34-5D657C06BABB}"/>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0.40337423312883436</c:v>
              </c:pt>
              <c:pt idx="1">
                <c:v>0.59662576687116564</c:v>
              </c:pt>
            </c:numLit>
          </c:val>
          <c:extLst xmlns:c16r2="http://schemas.microsoft.com/office/drawing/2015/06/chart">
            <c:ext xmlns:c16="http://schemas.microsoft.com/office/drawing/2014/chart" uri="{C3380CC4-5D6E-409C-BE32-E72D297353CC}">
              <c16:uniqueId val="{00000004-7217-43BF-8E34-5D657C06BAB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1-4EF1-45F8-8709-C1A2F58F07EE}"/>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EF1-45F8-8709-C1A2F58F07EE}"/>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EF1-45F8-8709-C1A2F58F07EE}"/>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EF1-45F8-8709-C1A2F58F07EE}"/>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0.7630368098159509</c:v>
              </c:pt>
              <c:pt idx="1">
                <c:v>0.14570552147239263</c:v>
              </c:pt>
              <c:pt idx="2">
                <c:v>9.1257668711656442E-2</c:v>
              </c:pt>
            </c:numLit>
          </c:val>
          <c:extLst xmlns:c16r2="http://schemas.microsoft.com/office/drawing/2015/06/chart">
            <c:ext xmlns:c16="http://schemas.microsoft.com/office/drawing/2014/chart" uri="{C3380CC4-5D6E-409C-BE32-E72D297353CC}">
              <c16:uniqueId val="{00000004-4EF1-45F8-8709-C1A2F58F07EE}"/>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DAA-48E1-B06C-82B420FDC0E5}"/>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0.91151385927505335</c:v>
              </c:pt>
              <c:pt idx="1">
                <c:v>5.7569296375266525E-2</c:v>
              </c:pt>
              <c:pt idx="2">
                <c:v>3.0916844349680169E-2</c:v>
              </c:pt>
            </c:numLit>
          </c:val>
          <c:extLst xmlns:c16r2="http://schemas.microsoft.com/office/drawing/2015/06/chart">
            <c:ext xmlns:c16="http://schemas.microsoft.com/office/drawing/2014/chart" uri="{C3380CC4-5D6E-409C-BE32-E72D297353CC}">
              <c16:uniqueId val="{00000003-ADAA-48E1-B06C-82B420FDC0E5}"/>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0.42857142857142855</c:v>
              </c:pt>
              <c:pt idx="1">
                <c:v>0.48720682302771856</c:v>
              </c:pt>
              <c:pt idx="2">
                <c:v>6.2899786780383798E-2</c:v>
              </c:pt>
              <c:pt idx="3">
                <c:v>1.0660980810234541E-2</c:v>
              </c:pt>
              <c:pt idx="4">
                <c:v>1.0660980810234541E-2</c:v>
              </c:pt>
            </c:numLit>
          </c:val>
          <c:extLst xmlns:c16r2="http://schemas.microsoft.com/office/drawing/2015/06/chart">
            <c:ext xmlns:c16="http://schemas.microsoft.com/office/drawing/2014/chart" uri="{C3380CC4-5D6E-409C-BE32-E72D297353CC}">
              <c16:uniqueId val="{00000000-2B22-4A36-BBC9-0E3372594C96}"/>
            </c:ext>
          </c:extLst>
        </c:ser>
        <c:dLbls>
          <c:showLegendKey val="0"/>
          <c:showVal val="0"/>
          <c:showCatName val="0"/>
          <c:showSerName val="0"/>
          <c:showPercent val="0"/>
          <c:showBubbleSize val="0"/>
        </c:dLbls>
        <c:gapWidth val="150"/>
        <c:axId val="458804520"/>
        <c:axId val="458804912"/>
      </c:barChart>
      <c:catAx>
        <c:axId val="458804520"/>
        <c:scaling>
          <c:orientation val="minMax"/>
        </c:scaling>
        <c:delete val="0"/>
        <c:axPos val="l"/>
        <c:numFmt formatCode="General" sourceLinked="0"/>
        <c:majorTickMark val="out"/>
        <c:minorTickMark val="none"/>
        <c:tickLblPos val="nextTo"/>
        <c:txPr>
          <a:bodyPr/>
          <a:lstStyle/>
          <a:p>
            <a:pPr>
              <a:defRPr sz="1800"/>
            </a:pPr>
            <a:endParaRPr lang="es-CO"/>
          </a:p>
        </c:txPr>
        <c:crossAx val="458804912"/>
        <c:crosses val="autoZero"/>
        <c:auto val="1"/>
        <c:lblAlgn val="ctr"/>
        <c:lblOffset val="100"/>
        <c:noMultiLvlLbl val="0"/>
      </c:catAx>
      <c:valAx>
        <c:axId val="458804912"/>
        <c:scaling>
          <c:orientation val="minMax"/>
        </c:scaling>
        <c:delete val="1"/>
        <c:axPos val="b"/>
        <c:numFmt formatCode="0.00%" sourceLinked="1"/>
        <c:majorTickMark val="out"/>
        <c:minorTickMark val="none"/>
        <c:tickLblPos val="none"/>
        <c:crossAx val="45880452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0.14783347493627869</c:v>
              </c:pt>
              <c:pt idx="1">
                <c:v>0.19027303754266212</c:v>
              </c:pt>
              <c:pt idx="2">
                <c:v>0.29743589743589743</c:v>
              </c:pt>
              <c:pt idx="3">
                <c:v>0.20967741935483872</c:v>
              </c:pt>
            </c:numLit>
          </c:val>
          <c:extLst xmlns:c16r2="http://schemas.microsoft.com/office/drawing/2015/06/chart">
            <c:ext xmlns:c16="http://schemas.microsoft.com/office/drawing/2014/chart" uri="{C3380CC4-5D6E-409C-BE32-E72D297353CC}">
              <c16:uniqueId val="{00000000-3A7D-4EAD-8E9C-AAD32108FAC1}"/>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0.5998300764655905</c:v>
              </c:pt>
              <c:pt idx="1">
                <c:v>0.52815699658703075</c:v>
              </c:pt>
              <c:pt idx="2">
                <c:v>0.5837606837606838</c:v>
              </c:pt>
              <c:pt idx="3">
                <c:v>0.61544991511035652</c:v>
              </c:pt>
            </c:numLit>
          </c:val>
          <c:extLst xmlns:c16r2="http://schemas.microsoft.com/office/drawing/2015/06/chart">
            <c:ext xmlns:c16="http://schemas.microsoft.com/office/drawing/2014/chart" uri="{C3380CC4-5D6E-409C-BE32-E72D297353CC}">
              <c16:uniqueId val="{00000001-3A7D-4EAD-8E9C-AAD32108FAC1}"/>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0.25233644859813081</c:v>
              </c:pt>
              <c:pt idx="1">
                <c:v>0.28156996587030719</c:v>
              </c:pt>
              <c:pt idx="2">
                <c:v>0.1188034188034188</c:v>
              </c:pt>
              <c:pt idx="3">
                <c:v>0.17487266553480477</c:v>
              </c:pt>
            </c:numLit>
          </c:val>
          <c:extLst xmlns:c16r2="http://schemas.microsoft.com/office/drawing/2015/06/chart">
            <c:ext xmlns:c16="http://schemas.microsoft.com/office/drawing/2014/chart" uri="{C3380CC4-5D6E-409C-BE32-E72D297353CC}">
              <c16:uniqueId val="{00000002-3A7D-4EAD-8E9C-AAD32108FAC1}"/>
            </c:ext>
          </c:extLst>
        </c:ser>
        <c:dLbls>
          <c:showLegendKey val="0"/>
          <c:showVal val="0"/>
          <c:showCatName val="0"/>
          <c:showSerName val="0"/>
          <c:showPercent val="0"/>
          <c:showBubbleSize val="0"/>
        </c:dLbls>
        <c:gapWidth val="150"/>
        <c:overlap val="100"/>
        <c:axId val="458805696"/>
        <c:axId val="458806088"/>
      </c:barChart>
      <c:catAx>
        <c:axId val="45880569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8806088"/>
        <c:crosses val="autoZero"/>
        <c:auto val="1"/>
        <c:lblAlgn val="ctr"/>
        <c:lblOffset val="100"/>
        <c:noMultiLvlLbl val="0"/>
      </c:catAx>
      <c:valAx>
        <c:axId val="458806088"/>
        <c:scaling>
          <c:orientation val="minMax"/>
        </c:scaling>
        <c:delete val="1"/>
        <c:axPos val="b"/>
        <c:numFmt formatCode="0%" sourceLinked="1"/>
        <c:majorTickMark val="out"/>
        <c:minorTickMark val="none"/>
        <c:tickLblPos val="none"/>
        <c:crossAx val="45880569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0.12861736334405144</c:v>
              </c:pt>
              <c:pt idx="1">
                <c:v>0.17080745341614906</c:v>
              </c:pt>
              <c:pt idx="2">
                <c:v>0.16455696202531644</c:v>
              </c:pt>
              <c:pt idx="3">
                <c:v>0.14420062695924765</c:v>
              </c:pt>
            </c:numLit>
          </c:val>
          <c:extLst xmlns:c16r2="http://schemas.microsoft.com/office/drawing/2015/06/chart">
            <c:ext xmlns:c16="http://schemas.microsoft.com/office/drawing/2014/chart" uri="{C3380CC4-5D6E-409C-BE32-E72D297353CC}">
              <c16:uniqueId val="{00000000-5D16-451F-9ABA-D343EAF73D43}"/>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0.40192926045016075</c:v>
              </c:pt>
              <c:pt idx="1">
                <c:v>0.36024844720496896</c:v>
              </c:pt>
              <c:pt idx="2">
                <c:v>0.43354430379746833</c:v>
              </c:pt>
              <c:pt idx="3">
                <c:v>0.40752351097178685</c:v>
              </c:pt>
            </c:numLit>
          </c:val>
          <c:extLst xmlns:c16r2="http://schemas.microsoft.com/office/drawing/2015/06/chart">
            <c:ext xmlns:c16="http://schemas.microsoft.com/office/drawing/2014/chart" uri="{C3380CC4-5D6E-409C-BE32-E72D297353CC}">
              <c16:uniqueId val="{00000001-5D16-451F-9ABA-D343EAF73D43}"/>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0.46945337620578781</c:v>
              </c:pt>
              <c:pt idx="1">
                <c:v>0.46894409937888198</c:v>
              </c:pt>
              <c:pt idx="2">
                <c:v>0.40189873417721517</c:v>
              </c:pt>
              <c:pt idx="3">
                <c:v>0.44827586206896552</c:v>
              </c:pt>
            </c:numLit>
          </c:val>
          <c:extLst xmlns:c16r2="http://schemas.microsoft.com/office/drawing/2015/06/chart">
            <c:ext xmlns:c16="http://schemas.microsoft.com/office/drawing/2014/chart" uri="{C3380CC4-5D6E-409C-BE32-E72D297353CC}">
              <c16:uniqueId val="{00000002-5D16-451F-9ABA-D343EAF73D43}"/>
            </c:ext>
          </c:extLst>
        </c:ser>
        <c:dLbls>
          <c:showLegendKey val="0"/>
          <c:showVal val="0"/>
          <c:showCatName val="0"/>
          <c:showSerName val="0"/>
          <c:showPercent val="0"/>
          <c:showBubbleSize val="0"/>
        </c:dLbls>
        <c:gapWidth val="150"/>
        <c:overlap val="100"/>
        <c:axId val="458806872"/>
        <c:axId val="458807264"/>
      </c:barChart>
      <c:catAx>
        <c:axId val="4588068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8807264"/>
        <c:crosses val="autoZero"/>
        <c:auto val="1"/>
        <c:lblAlgn val="ctr"/>
        <c:lblOffset val="100"/>
        <c:noMultiLvlLbl val="0"/>
      </c:catAx>
      <c:valAx>
        <c:axId val="458807264"/>
        <c:scaling>
          <c:orientation val="minMax"/>
        </c:scaling>
        <c:delete val="1"/>
        <c:axPos val="b"/>
        <c:numFmt formatCode="0%" sourceLinked="1"/>
        <c:majorTickMark val="out"/>
        <c:minorTickMark val="none"/>
        <c:tickLblPos val="none"/>
        <c:crossAx val="4588068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0.20967741935483872</c:v>
              </c:pt>
              <c:pt idx="1">
                <c:v>8.3191850594227498E-2</c:v>
              </c:pt>
              <c:pt idx="2">
                <c:v>1.5280135823429542E-2</c:v>
              </c:pt>
              <c:pt idx="3">
                <c:v>3.3955857385398981E-3</c:v>
              </c:pt>
              <c:pt idx="4">
                <c:v>2.1222410865874362E-2</c:v>
              </c:pt>
            </c:numLit>
          </c:val>
          <c:extLst xmlns:c16r2="http://schemas.microsoft.com/office/drawing/2015/06/chart">
            <c:ext xmlns:c16="http://schemas.microsoft.com/office/drawing/2014/chart" uri="{C3380CC4-5D6E-409C-BE32-E72D297353CC}">
              <c16:uniqueId val="{00000000-071E-4E3F-B0AD-876AE5E5DCC8}"/>
            </c:ext>
          </c:extLst>
        </c:ser>
        <c:dLbls>
          <c:showLegendKey val="0"/>
          <c:showVal val="0"/>
          <c:showCatName val="0"/>
          <c:showSerName val="0"/>
          <c:showPercent val="0"/>
          <c:showBubbleSize val="0"/>
        </c:dLbls>
        <c:gapWidth val="150"/>
        <c:axId val="458808048"/>
        <c:axId val="459306856"/>
      </c:barChart>
      <c:catAx>
        <c:axId val="458808048"/>
        <c:scaling>
          <c:orientation val="minMax"/>
        </c:scaling>
        <c:delete val="0"/>
        <c:axPos val="l"/>
        <c:numFmt formatCode="General" sourceLinked="0"/>
        <c:majorTickMark val="out"/>
        <c:minorTickMark val="none"/>
        <c:tickLblPos val="nextTo"/>
        <c:txPr>
          <a:bodyPr/>
          <a:lstStyle/>
          <a:p>
            <a:pPr>
              <a:defRPr b="1"/>
            </a:pPr>
            <a:endParaRPr lang="es-CO"/>
          </a:p>
        </c:txPr>
        <c:crossAx val="459306856"/>
        <c:crosses val="autoZero"/>
        <c:auto val="1"/>
        <c:lblAlgn val="ctr"/>
        <c:lblOffset val="100"/>
        <c:noMultiLvlLbl val="0"/>
      </c:catAx>
      <c:valAx>
        <c:axId val="459306856"/>
        <c:scaling>
          <c:orientation val="minMax"/>
        </c:scaling>
        <c:delete val="1"/>
        <c:axPos val="b"/>
        <c:numFmt formatCode="0.00%" sourceLinked="1"/>
        <c:majorTickMark val="out"/>
        <c:minorTickMark val="none"/>
        <c:tickLblPos val="none"/>
        <c:crossAx val="458808048"/>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0.35365853658536583</c:v>
              </c:pt>
              <c:pt idx="1">
                <c:v>0.14939024390243902</c:v>
              </c:pt>
              <c:pt idx="2">
                <c:v>2.5914634146341462E-2</c:v>
              </c:pt>
              <c:pt idx="3">
                <c:v>7.621951219512195E-3</c:v>
              </c:pt>
              <c:pt idx="4">
                <c:v>0</c:v>
              </c:pt>
              <c:pt idx="5">
                <c:v>7.621951219512195E-3</c:v>
              </c:pt>
              <c:pt idx="6">
                <c:v>0</c:v>
              </c:pt>
              <c:pt idx="7">
                <c:v>0.36128048780487804</c:v>
              </c:pt>
              <c:pt idx="8">
                <c:v>4.573170731707317E-2</c:v>
              </c:pt>
            </c:numLit>
          </c:val>
          <c:extLst xmlns:c16r2="http://schemas.microsoft.com/office/drawing/2015/06/chart">
            <c:ext xmlns:c16="http://schemas.microsoft.com/office/drawing/2014/chart" uri="{C3380CC4-5D6E-409C-BE32-E72D297353CC}">
              <c16:uniqueId val="{00000000-3744-45B6-AAF7-A01B09FEC902}"/>
            </c:ext>
          </c:extLst>
        </c:ser>
        <c:dLbls>
          <c:showLegendKey val="0"/>
          <c:showVal val="0"/>
          <c:showCatName val="0"/>
          <c:showSerName val="0"/>
          <c:showPercent val="0"/>
          <c:showBubbleSize val="0"/>
        </c:dLbls>
        <c:gapWidth val="150"/>
        <c:axId val="233023856"/>
        <c:axId val="235786728"/>
      </c:barChart>
      <c:catAx>
        <c:axId val="23302385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235786728"/>
        <c:crosses val="autoZero"/>
        <c:auto val="1"/>
        <c:lblAlgn val="ctr"/>
        <c:lblOffset val="100"/>
        <c:noMultiLvlLbl val="0"/>
      </c:catAx>
      <c:valAx>
        <c:axId val="235786728"/>
        <c:scaling>
          <c:orientation val="minMax"/>
        </c:scaling>
        <c:delete val="1"/>
        <c:axPos val="b"/>
        <c:numFmt formatCode="0.00%" sourceLinked="1"/>
        <c:majorTickMark val="out"/>
        <c:minorTickMark val="none"/>
        <c:tickLblPos val="none"/>
        <c:crossAx val="233023856"/>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0.15789473684210525</c:v>
              </c:pt>
              <c:pt idx="1">
                <c:v>0.18505942275042445</c:v>
              </c:pt>
              <c:pt idx="2">
                <c:v>0.14601018675721561</c:v>
              </c:pt>
              <c:pt idx="3">
                <c:v>4.8387096774193547E-2</c:v>
              </c:pt>
              <c:pt idx="4">
                <c:v>3.3955857385398981E-3</c:v>
              </c:pt>
            </c:numLit>
          </c:val>
          <c:extLst xmlns:c16r2="http://schemas.microsoft.com/office/drawing/2015/06/chart">
            <c:ext xmlns:c16="http://schemas.microsoft.com/office/drawing/2014/chart" uri="{C3380CC4-5D6E-409C-BE32-E72D297353CC}">
              <c16:uniqueId val="{00000000-1D46-4C61-BB54-3F754A5D6554}"/>
            </c:ext>
          </c:extLst>
        </c:ser>
        <c:dLbls>
          <c:dLblPos val="outEnd"/>
          <c:showLegendKey val="0"/>
          <c:showVal val="1"/>
          <c:showCatName val="0"/>
          <c:showSerName val="0"/>
          <c:showPercent val="0"/>
          <c:showBubbleSize val="0"/>
        </c:dLbls>
        <c:gapWidth val="150"/>
        <c:axId val="459307640"/>
        <c:axId val="459308032"/>
      </c:barChart>
      <c:catAx>
        <c:axId val="459307640"/>
        <c:scaling>
          <c:orientation val="minMax"/>
        </c:scaling>
        <c:delete val="0"/>
        <c:axPos val="l"/>
        <c:numFmt formatCode="General" sourceLinked="0"/>
        <c:majorTickMark val="out"/>
        <c:minorTickMark val="none"/>
        <c:tickLblPos val="nextTo"/>
        <c:txPr>
          <a:bodyPr/>
          <a:lstStyle/>
          <a:p>
            <a:pPr>
              <a:defRPr b="1"/>
            </a:pPr>
            <a:endParaRPr lang="es-CO"/>
          </a:p>
        </c:txPr>
        <c:crossAx val="459308032"/>
        <c:crosses val="autoZero"/>
        <c:auto val="1"/>
        <c:lblAlgn val="ctr"/>
        <c:lblOffset val="100"/>
        <c:noMultiLvlLbl val="0"/>
      </c:catAx>
      <c:valAx>
        <c:axId val="459308032"/>
        <c:scaling>
          <c:orientation val="minMax"/>
        </c:scaling>
        <c:delete val="1"/>
        <c:axPos val="b"/>
        <c:numFmt formatCode="0.00%" sourceLinked="1"/>
        <c:majorTickMark val="out"/>
        <c:minorTickMark val="none"/>
        <c:tickLblPos val="none"/>
        <c:crossAx val="45930764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0.3837011884550085</c:v>
              </c:pt>
              <c:pt idx="1">
                <c:v>0.13327674023769101</c:v>
              </c:pt>
              <c:pt idx="2">
                <c:v>7.6400679117147709E-3</c:v>
              </c:pt>
              <c:pt idx="3">
                <c:v>0</c:v>
              </c:pt>
              <c:pt idx="4">
                <c:v>1.6129032258064516E-2</c:v>
              </c:pt>
            </c:numLit>
          </c:val>
          <c:extLst xmlns:c16r2="http://schemas.microsoft.com/office/drawing/2015/06/chart">
            <c:ext xmlns:c16="http://schemas.microsoft.com/office/drawing/2014/chart" uri="{C3380CC4-5D6E-409C-BE32-E72D297353CC}">
              <c16:uniqueId val="{00000000-2403-4E63-BA08-637ACE07A4C8}"/>
            </c:ext>
          </c:extLst>
        </c:ser>
        <c:dLbls>
          <c:showLegendKey val="0"/>
          <c:showVal val="0"/>
          <c:showCatName val="0"/>
          <c:showSerName val="0"/>
          <c:showPercent val="0"/>
          <c:showBubbleSize val="0"/>
        </c:dLbls>
        <c:gapWidth val="150"/>
        <c:axId val="459308816"/>
        <c:axId val="459309208"/>
      </c:barChart>
      <c:catAx>
        <c:axId val="459308816"/>
        <c:scaling>
          <c:orientation val="minMax"/>
        </c:scaling>
        <c:delete val="0"/>
        <c:axPos val="l"/>
        <c:numFmt formatCode="General" sourceLinked="0"/>
        <c:majorTickMark val="out"/>
        <c:minorTickMark val="none"/>
        <c:tickLblPos val="nextTo"/>
        <c:txPr>
          <a:bodyPr/>
          <a:lstStyle/>
          <a:p>
            <a:pPr>
              <a:defRPr b="1"/>
            </a:pPr>
            <a:endParaRPr lang="es-CO"/>
          </a:p>
        </c:txPr>
        <c:crossAx val="459309208"/>
        <c:crosses val="autoZero"/>
        <c:auto val="1"/>
        <c:lblAlgn val="ctr"/>
        <c:lblOffset val="100"/>
        <c:noMultiLvlLbl val="0"/>
      </c:catAx>
      <c:valAx>
        <c:axId val="459309208"/>
        <c:scaling>
          <c:orientation val="minMax"/>
        </c:scaling>
        <c:delete val="1"/>
        <c:axPos val="b"/>
        <c:numFmt formatCode="0.00%" sourceLinked="1"/>
        <c:majorTickMark val="out"/>
        <c:minorTickMark val="none"/>
        <c:tickLblPos val="none"/>
        <c:crossAx val="45930881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0.19779286926994907</c:v>
              </c:pt>
              <c:pt idx="1">
                <c:v>0.2266553480475382</c:v>
              </c:pt>
              <c:pt idx="2">
                <c:v>7.3005093378607805E-2</c:v>
              </c:pt>
              <c:pt idx="3">
                <c:v>2.2071307300509338E-2</c:v>
              </c:pt>
              <c:pt idx="4">
                <c:v>2.1222410865874362E-2</c:v>
              </c:pt>
            </c:numLit>
          </c:val>
          <c:extLst xmlns:c16r2="http://schemas.microsoft.com/office/drawing/2015/06/chart">
            <c:ext xmlns:c16="http://schemas.microsoft.com/office/drawing/2014/chart" uri="{C3380CC4-5D6E-409C-BE32-E72D297353CC}">
              <c16:uniqueId val="{00000000-8A32-49BF-BC0B-AA7FF1DCEBD1}"/>
            </c:ext>
          </c:extLst>
        </c:ser>
        <c:dLbls>
          <c:showLegendKey val="0"/>
          <c:showVal val="0"/>
          <c:showCatName val="0"/>
          <c:showSerName val="0"/>
          <c:showPercent val="0"/>
          <c:showBubbleSize val="0"/>
        </c:dLbls>
        <c:gapWidth val="150"/>
        <c:axId val="459309992"/>
        <c:axId val="459310384"/>
      </c:barChart>
      <c:catAx>
        <c:axId val="459309992"/>
        <c:scaling>
          <c:orientation val="minMax"/>
        </c:scaling>
        <c:delete val="0"/>
        <c:axPos val="l"/>
        <c:numFmt formatCode="General" sourceLinked="0"/>
        <c:majorTickMark val="out"/>
        <c:minorTickMark val="none"/>
        <c:tickLblPos val="nextTo"/>
        <c:txPr>
          <a:bodyPr/>
          <a:lstStyle/>
          <a:p>
            <a:pPr>
              <a:defRPr b="1"/>
            </a:pPr>
            <a:endParaRPr lang="es-CO"/>
          </a:p>
        </c:txPr>
        <c:crossAx val="459310384"/>
        <c:crosses val="autoZero"/>
        <c:auto val="1"/>
        <c:lblAlgn val="ctr"/>
        <c:lblOffset val="100"/>
        <c:noMultiLvlLbl val="0"/>
      </c:catAx>
      <c:valAx>
        <c:axId val="459310384"/>
        <c:scaling>
          <c:orientation val="minMax"/>
        </c:scaling>
        <c:delete val="1"/>
        <c:axPos val="b"/>
        <c:numFmt formatCode="0.00%" sourceLinked="1"/>
        <c:majorTickMark val="out"/>
        <c:minorTickMark val="none"/>
        <c:tickLblPos val="none"/>
        <c:crossAx val="45930999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0.20033955857385399</c:v>
              </c:pt>
              <c:pt idx="1">
                <c:v>0.22750424448217318</c:v>
              </c:pt>
              <c:pt idx="2">
                <c:v>7.6400679117147707E-2</c:v>
              </c:pt>
              <c:pt idx="3">
                <c:v>2.801358234295416E-2</c:v>
              </c:pt>
              <c:pt idx="4">
                <c:v>8.4889643463497456E-3</c:v>
              </c:pt>
            </c:numLit>
          </c:val>
          <c:extLst xmlns:c16r2="http://schemas.microsoft.com/office/drawing/2015/06/chart">
            <c:ext xmlns:c16="http://schemas.microsoft.com/office/drawing/2014/chart" uri="{C3380CC4-5D6E-409C-BE32-E72D297353CC}">
              <c16:uniqueId val="{00000000-9E13-489A-AF7A-7922063EC0BC}"/>
            </c:ext>
          </c:extLst>
        </c:ser>
        <c:dLbls>
          <c:showLegendKey val="0"/>
          <c:showVal val="0"/>
          <c:showCatName val="0"/>
          <c:showSerName val="0"/>
          <c:showPercent val="0"/>
          <c:showBubbleSize val="0"/>
        </c:dLbls>
        <c:gapWidth val="150"/>
        <c:axId val="459509872"/>
        <c:axId val="459510264"/>
      </c:barChart>
      <c:catAx>
        <c:axId val="459509872"/>
        <c:scaling>
          <c:orientation val="minMax"/>
        </c:scaling>
        <c:delete val="0"/>
        <c:axPos val="l"/>
        <c:numFmt formatCode="General" sourceLinked="0"/>
        <c:majorTickMark val="out"/>
        <c:minorTickMark val="none"/>
        <c:tickLblPos val="nextTo"/>
        <c:txPr>
          <a:bodyPr/>
          <a:lstStyle/>
          <a:p>
            <a:pPr>
              <a:defRPr b="1"/>
            </a:pPr>
            <a:endParaRPr lang="es-CO"/>
          </a:p>
        </c:txPr>
        <c:crossAx val="459510264"/>
        <c:crosses val="autoZero"/>
        <c:auto val="1"/>
        <c:lblAlgn val="ctr"/>
        <c:lblOffset val="100"/>
        <c:noMultiLvlLbl val="0"/>
      </c:catAx>
      <c:valAx>
        <c:axId val="459510264"/>
        <c:scaling>
          <c:orientation val="minMax"/>
        </c:scaling>
        <c:delete val="1"/>
        <c:axPos val="b"/>
        <c:numFmt formatCode="0.00%" sourceLinked="1"/>
        <c:majorTickMark val="out"/>
        <c:minorTickMark val="none"/>
        <c:tickLblPos val="none"/>
        <c:crossAx val="459509872"/>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0.24193548387096775</c:v>
              </c:pt>
              <c:pt idx="1">
                <c:v>0.22071307300509338</c:v>
              </c:pt>
              <c:pt idx="2">
                <c:v>5.4329371816638369E-2</c:v>
              </c:pt>
              <c:pt idx="3">
                <c:v>6.7911714770797962E-3</c:v>
              </c:pt>
              <c:pt idx="4">
                <c:v>1.6977928692699491E-2</c:v>
              </c:pt>
            </c:numLit>
          </c:val>
          <c:extLst xmlns:c16r2="http://schemas.microsoft.com/office/drawing/2015/06/chart">
            <c:ext xmlns:c16="http://schemas.microsoft.com/office/drawing/2014/chart" uri="{C3380CC4-5D6E-409C-BE32-E72D297353CC}">
              <c16:uniqueId val="{00000000-AC2E-4689-A878-72BCA4E57F13}"/>
            </c:ext>
          </c:extLst>
        </c:ser>
        <c:dLbls>
          <c:showLegendKey val="0"/>
          <c:showVal val="0"/>
          <c:showCatName val="0"/>
          <c:showSerName val="0"/>
          <c:showPercent val="0"/>
          <c:showBubbleSize val="0"/>
        </c:dLbls>
        <c:gapWidth val="150"/>
        <c:axId val="459511048"/>
        <c:axId val="459511440"/>
      </c:barChart>
      <c:catAx>
        <c:axId val="459511048"/>
        <c:scaling>
          <c:orientation val="minMax"/>
        </c:scaling>
        <c:delete val="0"/>
        <c:axPos val="l"/>
        <c:numFmt formatCode="General" sourceLinked="0"/>
        <c:majorTickMark val="out"/>
        <c:minorTickMark val="none"/>
        <c:tickLblPos val="nextTo"/>
        <c:txPr>
          <a:bodyPr/>
          <a:lstStyle/>
          <a:p>
            <a:pPr>
              <a:defRPr b="1"/>
            </a:pPr>
            <a:endParaRPr lang="es-CO"/>
          </a:p>
        </c:txPr>
        <c:crossAx val="459511440"/>
        <c:crosses val="autoZero"/>
        <c:auto val="1"/>
        <c:lblAlgn val="ctr"/>
        <c:lblOffset val="100"/>
        <c:noMultiLvlLbl val="0"/>
      </c:catAx>
      <c:valAx>
        <c:axId val="459511440"/>
        <c:scaling>
          <c:orientation val="minMax"/>
        </c:scaling>
        <c:delete val="1"/>
        <c:axPos val="b"/>
        <c:numFmt formatCode="0.00%" sourceLinked="1"/>
        <c:majorTickMark val="out"/>
        <c:minorTickMark val="none"/>
        <c:tickLblPos val="none"/>
        <c:crossAx val="459511048"/>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7C82-4C91-BD33-5E829D3E7BB8}"/>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7C82-4C91-BD33-5E829D3E7BB8}"/>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0.76859504132231404</c:v>
              </c:pt>
              <c:pt idx="1">
                <c:v>0.20661157024793389</c:v>
              </c:pt>
            </c:numLit>
          </c:val>
          <c:extLst xmlns:c16r2="http://schemas.microsoft.com/office/drawing/2015/06/chart">
            <c:ext xmlns:c16="http://schemas.microsoft.com/office/drawing/2014/chart" uri="{C3380CC4-5D6E-409C-BE32-E72D297353CC}">
              <c16:uniqueId val="{00000002-7C82-4C91-BD33-5E829D3E7BB8}"/>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1-23A5-488D-A212-CA11BDCAE622}"/>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23A5-488D-A212-CA11BDCAE622}"/>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23A5-488D-A212-CA11BDCAE622}"/>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0.63875365141187923</c:v>
              </c:pt>
              <c:pt idx="1">
                <c:v>2.2395326192794548E-2</c:v>
              </c:pt>
            </c:numLit>
          </c:val>
          <c:extLst xmlns:c16r2="http://schemas.microsoft.com/office/drawing/2015/06/chart">
            <c:ext xmlns:c16="http://schemas.microsoft.com/office/drawing/2014/chart" uri="{C3380CC4-5D6E-409C-BE32-E72D297353CC}">
              <c16:uniqueId val="{00000003-23A5-488D-A212-CA11BDCAE622}"/>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43B-4E4F-91A4-684D6F64BF69}"/>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43B-4E4F-91A4-684D6F64BF69}"/>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43B-4E4F-91A4-684D6F64BF69}"/>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43B-4E4F-91A4-684D6F64BF69}"/>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D43B-4E4F-91A4-684D6F64BF69}"/>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D43B-4E4F-91A4-684D6F64BF69}"/>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0.5703971119133574</c:v>
              </c:pt>
              <c:pt idx="1">
                <c:v>0.18411552346570398</c:v>
              </c:pt>
              <c:pt idx="2">
                <c:v>6.1371841155234655E-2</c:v>
              </c:pt>
              <c:pt idx="3">
                <c:v>3.6101083032490974E-2</c:v>
              </c:pt>
              <c:pt idx="4">
                <c:v>7.2202166064981952E-3</c:v>
              </c:pt>
              <c:pt idx="5">
                <c:v>0</c:v>
              </c:pt>
            </c:numLit>
          </c:val>
          <c:extLst xmlns:c16r2="http://schemas.microsoft.com/office/drawing/2015/06/chart">
            <c:ext xmlns:c16="http://schemas.microsoft.com/office/drawing/2014/chart" uri="{C3380CC4-5D6E-409C-BE32-E72D297353CC}">
              <c16:uniqueId val="{00000006-D43B-4E4F-91A4-684D6F64BF6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0.54966887417218546</c:v>
              </c:pt>
              <c:pt idx="1">
                <c:v>0.64912280701754388</c:v>
              </c:pt>
              <c:pt idx="2">
                <c:v>8.3333333333333329E-2</c:v>
              </c:pt>
            </c:numLit>
          </c:val>
          <c:extLst xmlns:c16r2="http://schemas.microsoft.com/office/drawing/2015/06/chart">
            <c:ext xmlns:c16="http://schemas.microsoft.com/office/drawing/2014/chart" uri="{C3380CC4-5D6E-409C-BE32-E72D297353CC}">
              <c16:uniqueId val="{00000000-244D-46AB-96EF-05B6B8B90AF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0.20529801324503311</c:v>
              </c:pt>
              <c:pt idx="1">
                <c:v>0.17543859649122806</c:v>
              </c:pt>
              <c:pt idx="2">
                <c:v>0</c:v>
              </c:pt>
            </c:numLit>
          </c:val>
          <c:extLst xmlns:c16r2="http://schemas.microsoft.com/office/drawing/2015/06/chart">
            <c:ext xmlns:c16="http://schemas.microsoft.com/office/drawing/2014/chart" uri="{C3380CC4-5D6E-409C-BE32-E72D297353CC}">
              <c16:uniqueId val="{00000001-244D-46AB-96EF-05B6B8B90AF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6.6225165562913912E-2</c:v>
              </c:pt>
              <c:pt idx="1">
                <c:v>5.2631578947368418E-2</c:v>
              </c:pt>
              <c:pt idx="2">
                <c:v>8.3333333333333329E-2</c:v>
              </c:pt>
            </c:numLit>
          </c:val>
          <c:extLst xmlns:c16r2="http://schemas.microsoft.com/office/drawing/2015/06/chart">
            <c:ext xmlns:c16="http://schemas.microsoft.com/office/drawing/2014/chart" uri="{C3380CC4-5D6E-409C-BE32-E72D297353CC}">
              <c16:uniqueId val="{00000002-244D-46AB-96EF-05B6B8B90AF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5.9602649006622516E-2</c:v>
              </c:pt>
              <c:pt idx="1">
                <c:v>8.771929824561403E-3</c:v>
              </c:pt>
              <c:pt idx="2">
                <c:v>0</c:v>
              </c:pt>
            </c:numLit>
          </c:val>
          <c:extLst xmlns:c16r2="http://schemas.microsoft.com/office/drawing/2015/06/chart">
            <c:ext xmlns:c16="http://schemas.microsoft.com/office/drawing/2014/chart" uri="{C3380CC4-5D6E-409C-BE32-E72D297353CC}">
              <c16:uniqueId val="{00000003-244D-46AB-96EF-05B6B8B90AF3}"/>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244D-46AB-96EF-05B6B8B90AF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6.6225165562913907E-3</c:v>
              </c:pt>
              <c:pt idx="1">
                <c:v>8.771929824561403E-3</c:v>
              </c:pt>
              <c:pt idx="2">
                <c:v>0</c:v>
              </c:pt>
            </c:numLit>
          </c:val>
          <c:extLst xmlns:c16r2="http://schemas.microsoft.com/office/drawing/2015/06/chart">
            <c:ext xmlns:c16="http://schemas.microsoft.com/office/drawing/2014/chart" uri="{C3380CC4-5D6E-409C-BE32-E72D297353CC}">
              <c16:uniqueId val="{00000005-244D-46AB-96EF-05B6B8B90AF3}"/>
            </c:ext>
          </c:extLst>
        </c:ser>
        <c:dLbls>
          <c:showLegendKey val="0"/>
          <c:showVal val="0"/>
          <c:showCatName val="0"/>
          <c:showSerName val="0"/>
          <c:showPercent val="0"/>
          <c:showBubbleSize val="0"/>
        </c:dLbls>
        <c:gapWidth val="150"/>
        <c:axId val="459853552"/>
        <c:axId val="459853944"/>
      </c:barChart>
      <c:catAx>
        <c:axId val="459853552"/>
        <c:scaling>
          <c:orientation val="minMax"/>
        </c:scaling>
        <c:delete val="0"/>
        <c:axPos val="l"/>
        <c:numFmt formatCode="General" sourceLinked="0"/>
        <c:majorTickMark val="out"/>
        <c:minorTickMark val="none"/>
        <c:tickLblPos val="nextTo"/>
        <c:crossAx val="459853944"/>
        <c:crosses val="autoZero"/>
        <c:auto val="1"/>
        <c:lblAlgn val="ctr"/>
        <c:lblOffset val="100"/>
        <c:noMultiLvlLbl val="0"/>
      </c:catAx>
      <c:valAx>
        <c:axId val="459853944"/>
        <c:scaling>
          <c:orientation val="minMax"/>
        </c:scaling>
        <c:delete val="1"/>
        <c:axPos val="b"/>
        <c:numFmt formatCode="0.00%" sourceLinked="1"/>
        <c:majorTickMark val="out"/>
        <c:minorTickMark val="none"/>
        <c:tickLblPos val="none"/>
        <c:crossAx val="459853552"/>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9.5948827292110881E-3</c:v>
              </c:pt>
              <c:pt idx="1">
                <c:v>2.8169014084507043E-2</c:v>
              </c:pt>
              <c:pt idx="2">
                <c:v>9.3457943925233638E-3</c:v>
              </c:pt>
              <c:pt idx="3">
                <c:v>0</c:v>
              </c:pt>
            </c:numLit>
          </c:val>
          <c:extLst xmlns:c16r2="http://schemas.microsoft.com/office/drawing/2015/06/chart">
            <c:ext xmlns:c16="http://schemas.microsoft.com/office/drawing/2014/chart" uri="{C3380CC4-5D6E-409C-BE32-E72D297353CC}">
              <c16:uniqueId val="{00000000-6A96-44D4-B008-9FFEDEC70DBF}"/>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7.462686567164179E-3</c:v>
              </c:pt>
              <c:pt idx="1">
                <c:v>7.0422535211267607E-3</c:v>
              </c:pt>
              <c:pt idx="2">
                <c:v>0</c:v>
              </c:pt>
              <c:pt idx="3">
                <c:v>0</c:v>
              </c:pt>
            </c:numLit>
          </c:val>
          <c:extLst xmlns:c16r2="http://schemas.microsoft.com/office/drawing/2015/06/chart">
            <c:ext xmlns:c16="http://schemas.microsoft.com/office/drawing/2014/chart" uri="{C3380CC4-5D6E-409C-BE32-E72D297353CC}">
              <c16:uniqueId val="{00000001-6A96-44D4-B008-9FFEDEC70DBF}"/>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6.1833688699360338E-2</c:v>
              </c:pt>
              <c:pt idx="1">
                <c:v>0.15492957746478872</c:v>
              </c:pt>
              <c:pt idx="2">
                <c:v>0.16822429906542055</c:v>
              </c:pt>
              <c:pt idx="3">
                <c:v>0</c:v>
              </c:pt>
            </c:numLit>
          </c:val>
          <c:extLst xmlns:c16r2="http://schemas.microsoft.com/office/drawing/2015/06/chart">
            <c:ext xmlns:c16="http://schemas.microsoft.com/office/drawing/2014/chart" uri="{C3380CC4-5D6E-409C-BE32-E72D297353CC}">
              <c16:uniqueId val="{00000002-6A96-44D4-B008-9FFEDEC70DBF}"/>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0.55010660980810233</c:v>
              </c:pt>
              <c:pt idx="1">
                <c:v>0.54929577464788737</c:v>
              </c:pt>
              <c:pt idx="2">
                <c:v>0.56074766355140182</c:v>
              </c:pt>
              <c:pt idx="3">
                <c:v>0.88888888888888884</c:v>
              </c:pt>
            </c:numLit>
          </c:val>
          <c:extLst xmlns:c16r2="http://schemas.microsoft.com/office/drawing/2015/06/chart">
            <c:ext xmlns:c16="http://schemas.microsoft.com/office/drawing/2014/chart" uri="{C3380CC4-5D6E-409C-BE32-E72D297353CC}">
              <c16:uniqueId val="{00000003-6A96-44D4-B008-9FFEDEC70DBF}"/>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0.37100213219616207</c:v>
              </c:pt>
              <c:pt idx="1">
                <c:v>0.26056338028169013</c:v>
              </c:pt>
              <c:pt idx="2">
                <c:v>0.26168224299065418</c:v>
              </c:pt>
              <c:pt idx="3">
                <c:v>0.1111111111111111</c:v>
              </c:pt>
            </c:numLit>
          </c:val>
          <c:extLst xmlns:c16r2="http://schemas.microsoft.com/office/drawing/2015/06/chart">
            <c:ext xmlns:c16="http://schemas.microsoft.com/office/drawing/2014/chart" uri="{C3380CC4-5D6E-409C-BE32-E72D297353CC}">
              <c16:uniqueId val="{00000004-6A96-44D4-B008-9FFEDEC70DBF}"/>
            </c:ext>
          </c:extLst>
        </c:ser>
        <c:dLbls>
          <c:showLegendKey val="0"/>
          <c:showVal val="0"/>
          <c:showCatName val="0"/>
          <c:showSerName val="0"/>
          <c:showPercent val="0"/>
          <c:showBubbleSize val="0"/>
        </c:dLbls>
        <c:gapWidth val="150"/>
        <c:overlap val="100"/>
        <c:axId val="459854728"/>
        <c:axId val="459855120"/>
      </c:barChart>
      <c:catAx>
        <c:axId val="4598547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9855120"/>
        <c:crosses val="autoZero"/>
        <c:auto val="1"/>
        <c:lblAlgn val="ctr"/>
        <c:lblOffset val="100"/>
        <c:noMultiLvlLbl val="0"/>
      </c:catAx>
      <c:valAx>
        <c:axId val="459855120"/>
        <c:scaling>
          <c:orientation val="minMax"/>
        </c:scaling>
        <c:delete val="1"/>
        <c:axPos val="b"/>
        <c:numFmt formatCode="0%" sourceLinked="1"/>
        <c:majorTickMark val="out"/>
        <c:minorTickMark val="none"/>
        <c:tickLblPos val="none"/>
        <c:crossAx val="45985472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0.56140350877192979</c:v>
              </c:pt>
              <c:pt idx="1">
                <c:v>0</c:v>
              </c:pt>
            </c:numLit>
          </c:val>
          <c:extLst xmlns:c16r2="http://schemas.microsoft.com/office/drawing/2015/06/chart">
            <c:ext xmlns:c16="http://schemas.microsoft.com/office/drawing/2014/chart" uri="{C3380CC4-5D6E-409C-BE32-E72D297353CC}">
              <c16:uniqueId val="{00000000-766D-451E-8D18-3F6B2ECC9C0D}"/>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0.2982456140350877</c:v>
              </c:pt>
              <c:pt idx="1">
                <c:v>0</c:v>
              </c:pt>
            </c:numLit>
          </c:val>
          <c:extLst xmlns:c16r2="http://schemas.microsoft.com/office/drawing/2015/06/chart">
            <c:ext xmlns:c16="http://schemas.microsoft.com/office/drawing/2014/chart" uri="{C3380CC4-5D6E-409C-BE32-E72D297353CC}">
              <c16:uniqueId val="{00000001-766D-451E-8D18-3F6B2ECC9C0D}"/>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0.14912280701754385</c:v>
              </c:pt>
              <c:pt idx="1">
                <c:v>0</c:v>
              </c:pt>
            </c:numLit>
          </c:val>
          <c:extLst xmlns:c16r2="http://schemas.microsoft.com/office/drawing/2015/06/chart">
            <c:ext xmlns:c16="http://schemas.microsoft.com/office/drawing/2014/chart" uri="{C3380CC4-5D6E-409C-BE32-E72D297353CC}">
              <c16:uniqueId val="{00000002-766D-451E-8D18-3F6B2ECC9C0D}"/>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1.7543859649122806E-2</c:v>
              </c:pt>
              <c:pt idx="1">
                <c:v>0</c:v>
              </c:pt>
            </c:numLit>
          </c:val>
          <c:extLst xmlns:c16r2="http://schemas.microsoft.com/office/drawing/2015/06/chart">
            <c:ext xmlns:c16="http://schemas.microsoft.com/office/drawing/2014/chart" uri="{C3380CC4-5D6E-409C-BE32-E72D297353CC}">
              <c16:uniqueId val="{00000003-766D-451E-8D18-3F6B2ECC9C0D}"/>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9.6491228070175433E-2</c:v>
              </c:pt>
              <c:pt idx="1">
                <c:v>0</c:v>
              </c:pt>
            </c:numLit>
          </c:val>
          <c:extLst xmlns:c16r2="http://schemas.microsoft.com/office/drawing/2015/06/chart">
            <c:ext xmlns:c16="http://schemas.microsoft.com/office/drawing/2014/chart" uri="{C3380CC4-5D6E-409C-BE32-E72D297353CC}">
              <c16:uniqueId val="{00000004-766D-451E-8D18-3F6B2ECC9C0D}"/>
            </c:ext>
          </c:extLst>
        </c:ser>
        <c:dLbls>
          <c:showLegendKey val="0"/>
          <c:showVal val="0"/>
          <c:showCatName val="0"/>
          <c:showSerName val="0"/>
          <c:showPercent val="0"/>
          <c:showBubbleSize val="0"/>
        </c:dLbls>
        <c:gapWidth val="150"/>
        <c:axId val="236018216"/>
        <c:axId val="234007216"/>
      </c:barChart>
      <c:catAx>
        <c:axId val="236018216"/>
        <c:scaling>
          <c:orientation val="minMax"/>
        </c:scaling>
        <c:delete val="0"/>
        <c:axPos val="l"/>
        <c:numFmt formatCode="General" sourceLinked="0"/>
        <c:majorTickMark val="out"/>
        <c:minorTickMark val="none"/>
        <c:tickLblPos val="nextTo"/>
        <c:txPr>
          <a:bodyPr/>
          <a:lstStyle/>
          <a:p>
            <a:pPr>
              <a:defRPr b="1"/>
            </a:pPr>
            <a:endParaRPr lang="es-CO"/>
          </a:p>
        </c:txPr>
        <c:crossAx val="234007216"/>
        <c:crosses val="autoZero"/>
        <c:auto val="1"/>
        <c:lblAlgn val="ctr"/>
        <c:lblOffset val="100"/>
        <c:noMultiLvlLbl val="0"/>
      </c:catAx>
      <c:valAx>
        <c:axId val="234007216"/>
        <c:scaling>
          <c:orientation val="minMax"/>
        </c:scaling>
        <c:delete val="1"/>
        <c:axPos val="b"/>
        <c:numFmt formatCode="0.00%" sourceLinked="1"/>
        <c:majorTickMark val="out"/>
        <c:minorTickMark val="none"/>
        <c:tickLblPos val="none"/>
        <c:crossAx val="23601821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882-45AF-B9CC-726FC99EE4DA}"/>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882-45AF-B9CC-726FC99EE4DA}"/>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882-45AF-B9CC-726FC99EE4DA}"/>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882-45AF-B9CC-726FC99EE4DA}"/>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882-45AF-B9CC-726FC99EE4DA}"/>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1.1705685618729096E-2</c:v>
              </c:pt>
              <c:pt idx="1">
                <c:v>6.688963210702341E-3</c:v>
              </c:pt>
              <c:pt idx="2">
                <c:v>8.193979933110368E-2</c:v>
              </c:pt>
              <c:pt idx="3">
                <c:v>0.55351170568561869</c:v>
              </c:pt>
              <c:pt idx="4">
                <c:v>0.34615384615384615</c:v>
              </c:pt>
            </c:numLit>
          </c:val>
          <c:extLst xmlns:c16r2="http://schemas.microsoft.com/office/drawing/2015/06/chart">
            <c:ext xmlns:c16="http://schemas.microsoft.com/office/drawing/2014/chart" uri="{C3380CC4-5D6E-409C-BE32-E72D297353CC}">
              <c16:uniqueId val="{00000005-E882-45AF-B9CC-726FC99EE4DA}"/>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0.1140724946695096</c:v>
              </c:pt>
              <c:pt idx="1">
                <c:v>2.6652452025586353E-2</c:v>
              </c:pt>
              <c:pt idx="2">
                <c:v>2.0255863539445629E-2</c:v>
              </c:pt>
              <c:pt idx="3">
                <c:v>2.7718550106609809E-2</c:v>
              </c:pt>
              <c:pt idx="4">
                <c:v>2.6652452025586353E-2</c:v>
              </c:pt>
              <c:pt idx="5">
                <c:v>0.3006396588486141</c:v>
              </c:pt>
            </c:numLit>
          </c:val>
          <c:extLst xmlns:c16r2="http://schemas.microsoft.com/office/drawing/2015/06/chart">
            <c:ext xmlns:c16="http://schemas.microsoft.com/office/drawing/2014/chart" uri="{C3380CC4-5D6E-409C-BE32-E72D297353CC}">
              <c16:uniqueId val="{00000000-32D1-477D-A825-49E16C9AAE6C}"/>
            </c:ext>
          </c:extLst>
        </c:ser>
        <c:dLbls>
          <c:showLegendKey val="0"/>
          <c:showVal val="0"/>
          <c:showCatName val="0"/>
          <c:showSerName val="0"/>
          <c:showPercent val="0"/>
          <c:showBubbleSize val="0"/>
        </c:dLbls>
        <c:gapWidth val="150"/>
        <c:axId val="459856296"/>
        <c:axId val="459856688"/>
      </c:barChart>
      <c:catAx>
        <c:axId val="459856296"/>
        <c:scaling>
          <c:orientation val="minMax"/>
        </c:scaling>
        <c:delete val="0"/>
        <c:axPos val="b"/>
        <c:numFmt formatCode="General" sourceLinked="0"/>
        <c:majorTickMark val="out"/>
        <c:minorTickMark val="none"/>
        <c:tickLblPos val="nextTo"/>
        <c:txPr>
          <a:bodyPr/>
          <a:lstStyle/>
          <a:p>
            <a:pPr>
              <a:defRPr b="1"/>
            </a:pPr>
            <a:endParaRPr lang="es-CO"/>
          </a:p>
        </c:txPr>
        <c:crossAx val="459856688"/>
        <c:crosses val="autoZero"/>
        <c:auto val="1"/>
        <c:lblAlgn val="ctr"/>
        <c:lblOffset val="100"/>
        <c:noMultiLvlLbl val="0"/>
      </c:catAx>
      <c:valAx>
        <c:axId val="459856688"/>
        <c:scaling>
          <c:orientation val="minMax"/>
        </c:scaling>
        <c:delete val="1"/>
        <c:axPos val="l"/>
        <c:numFmt formatCode="0.00%" sourceLinked="1"/>
        <c:majorTickMark val="out"/>
        <c:minorTickMark val="none"/>
        <c:tickLblPos val="none"/>
        <c:crossAx val="45985629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0.22388059701492538</c:v>
              </c:pt>
              <c:pt idx="1">
                <c:v>0.16666666666666666</c:v>
              </c:pt>
            </c:numLit>
          </c:val>
          <c:extLst xmlns:c16r2="http://schemas.microsoft.com/office/drawing/2015/06/chart">
            <c:ext xmlns:c16="http://schemas.microsoft.com/office/drawing/2014/chart" uri="{C3380CC4-5D6E-409C-BE32-E72D297353CC}">
              <c16:uniqueId val="{00000000-0E18-4CA4-B862-9EC2DB8882EB}"/>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0.46588486140724944</c:v>
              </c:pt>
              <c:pt idx="1">
                <c:v>0.54166666666666663</c:v>
              </c:pt>
            </c:numLit>
          </c:val>
          <c:extLst xmlns:c16r2="http://schemas.microsoft.com/office/drawing/2015/06/chart">
            <c:ext xmlns:c16="http://schemas.microsoft.com/office/drawing/2014/chart" uri="{C3380CC4-5D6E-409C-BE32-E72D297353CC}">
              <c16:uniqueId val="{00000001-0E18-4CA4-B862-9EC2DB8882EB}"/>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0.2068230277185501</c:v>
              </c:pt>
              <c:pt idx="1">
                <c:v>0.22222222222222221</c:v>
              </c:pt>
            </c:numLit>
          </c:val>
          <c:extLst xmlns:c16r2="http://schemas.microsoft.com/office/drawing/2015/06/chart">
            <c:ext xmlns:c16="http://schemas.microsoft.com/office/drawing/2014/chart" uri="{C3380CC4-5D6E-409C-BE32-E72D297353CC}">
              <c16:uniqueId val="{00000002-0E18-4CA4-B862-9EC2DB8882EB}"/>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4.9040511727078892E-2</c:v>
              </c:pt>
              <c:pt idx="1">
                <c:v>2.7777777777777776E-2</c:v>
              </c:pt>
            </c:numLit>
          </c:val>
          <c:extLst xmlns:c16r2="http://schemas.microsoft.com/office/drawing/2015/06/chart">
            <c:ext xmlns:c16="http://schemas.microsoft.com/office/drawing/2014/chart" uri="{C3380CC4-5D6E-409C-BE32-E72D297353CC}">
              <c16:uniqueId val="{00000003-0E18-4CA4-B862-9EC2DB8882EB}"/>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0E18-4CA4-B862-9EC2DB8882EB}"/>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0E18-4CA4-B862-9EC2DB8882EB}"/>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5.4371002132196165E-2</c:v>
              </c:pt>
              <c:pt idx="1">
                <c:v>4.1666666666666664E-2</c:v>
              </c:pt>
            </c:numLit>
          </c:val>
          <c:extLst xmlns:c16r2="http://schemas.microsoft.com/office/drawing/2015/06/chart">
            <c:ext xmlns:c16="http://schemas.microsoft.com/office/drawing/2014/chart" uri="{C3380CC4-5D6E-409C-BE32-E72D297353CC}">
              <c16:uniqueId val="{00000006-0E18-4CA4-B862-9EC2DB8882EB}"/>
            </c:ext>
          </c:extLst>
        </c:ser>
        <c:dLbls>
          <c:showLegendKey val="0"/>
          <c:showVal val="0"/>
          <c:showCatName val="0"/>
          <c:showSerName val="0"/>
          <c:showPercent val="0"/>
          <c:showBubbleSize val="0"/>
        </c:dLbls>
        <c:gapWidth val="150"/>
        <c:overlap val="100"/>
        <c:axId val="460204768"/>
        <c:axId val="460205160"/>
      </c:barChart>
      <c:catAx>
        <c:axId val="4602047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60205160"/>
        <c:crosses val="autoZero"/>
        <c:auto val="1"/>
        <c:lblAlgn val="ctr"/>
        <c:lblOffset val="100"/>
        <c:noMultiLvlLbl val="0"/>
      </c:catAx>
      <c:valAx>
        <c:axId val="460205160"/>
        <c:scaling>
          <c:orientation val="minMax"/>
        </c:scaling>
        <c:delete val="1"/>
        <c:axPos val="b"/>
        <c:numFmt formatCode="0%" sourceLinked="1"/>
        <c:majorTickMark val="out"/>
        <c:minorTickMark val="none"/>
        <c:tickLblPos val="none"/>
        <c:crossAx val="46020476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0D1-437C-91DD-1D63709CB18E}"/>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0D1-437C-91DD-1D63709CB18E}"/>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0D1-437C-91DD-1D63709CB18E}"/>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0D1-437C-91DD-1D63709CB18E}"/>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0D1-437C-91DD-1D63709CB18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0.21626617375231053</c:v>
              </c:pt>
              <c:pt idx="1">
                <c:v>0.47597042513863214</c:v>
              </c:pt>
              <c:pt idx="2">
                <c:v>0.20887245841035121</c:v>
              </c:pt>
              <c:pt idx="3">
                <c:v>4.6210720887245843E-2</c:v>
              </c:pt>
              <c:pt idx="4">
                <c:v>5.2680221811460259E-2</c:v>
              </c:pt>
            </c:numLit>
          </c:val>
          <c:extLst xmlns:c16r2="http://schemas.microsoft.com/office/drawing/2015/06/chart">
            <c:ext xmlns:c16="http://schemas.microsoft.com/office/drawing/2014/chart" uri="{C3380CC4-5D6E-409C-BE32-E72D297353CC}">
              <c16:uniqueId val="{00000005-10D1-437C-91DD-1D63709CB18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0.16666666666666666</c:v>
              </c:pt>
              <c:pt idx="1">
                <c:v>0.27522935779816515</c:v>
              </c:pt>
              <c:pt idx="2">
                <c:v>0.44444444444444442</c:v>
              </c:pt>
            </c:numLit>
          </c:val>
          <c:extLst xmlns:c16r2="http://schemas.microsoft.com/office/drawing/2015/06/chart">
            <c:ext xmlns:c16="http://schemas.microsoft.com/office/drawing/2014/chart" uri="{C3380CC4-5D6E-409C-BE32-E72D297353CC}">
              <c16:uniqueId val="{00000000-9D0D-4913-B083-4657ADB95541}"/>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0.54166666666666663</c:v>
              </c:pt>
              <c:pt idx="1">
                <c:v>0.48623853211009177</c:v>
              </c:pt>
              <c:pt idx="2">
                <c:v>0.22222222222222221</c:v>
              </c:pt>
            </c:numLit>
          </c:val>
          <c:extLst xmlns:c16r2="http://schemas.microsoft.com/office/drawing/2015/06/chart">
            <c:ext xmlns:c16="http://schemas.microsoft.com/office/drawing/2014/chart" uri="{C3380CC4-5D6E-409C-BE32-E72D297353CC}">
              <c16:uniqueId val="{00000001-9D0D-4913-B083-4657ADB95541}"/>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0.2638888888888889</c:v>
              </c:pt>
              <c:pt idx="1">
                <c:v>0.22935779816513763</c:v>
              </c:pt>
              <c:pt idx="2">
                <c:v>0.33333333333333331</c:v>
              </c:pt>
            </c:numLit>
          </c:val>
          <c:extLst xmlns:c16r2="http://schemas.microsoft.com/office/drawing/2015/06/chart">
            <c:ext xmlns:c16="http://schemas.microsoft.com/office/drawing/2014/chart" uri="{C3380CC4-5D6E-409C-BE32-E72D297353CC}">
              <c16:uniqueId val="{00000002-9D0D-4913-B083-4657ADB95541}"/>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D0D-4913-B083-4657ADB95541}"/>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D0D-4913-B083-4657ADB95541}"/>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D0D-4913-B083-4657ADB95541}"/>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2.7777777777777776E-2</c:v>
              </c:pt>
              <c:pt idx="1">
                <c:v>9.1743119266055051E-3</c:v>
              </c:pt>
              <c:pt idx="2">
                <c:v>0</c:v>
              </c:pt>
            </c:numLit>
          </c:val>
          <c:extLst xmlns:c16r2="http://schemas.microsoft.com/office/drawing/2015/06/chart">
            <c:ext xmlns:c16="http://schemas.microsoft.com/office/drawing/2014/chart" uri="{C3380CC4-5D6E-409C-BE32-E72D297353CC}">
              <c16:uniqueId val="{00000006-9D0D-4913-B083-4657ADB95541}"/>
            </c:ext>
          </c:extLst>
        </c:ser>
        <c:dLbls>
          <c:showLegendKey val="0"/>
          <c:showVal val="0"/>
          <c:showCatName val="0"/>
          <c:showSerName val="0"/>
          <c:showPercent val="0"/>
          <c:showBubbleSize val="0"/>
        </c:dLbls>
        <c:gapWidth val="150"/>
        <c:overlap val="100"/>
        <c:axId val="460206336"/>
        <c:axId val="460206728"/>
      </c:barChart>
      <c:catAx>
        <c:axId val="460206336"/>
        <c:scaling>
          <c:orientation val="minMax"/>
        </c:scaling>
        <c:delete val="0"/>
        <c:axPos val="l"/>
        <c:numFmt formatCode="General" sourceLinked="0"/>
        <c:majorTickMark val="out"/>
        <c:minorTickMark val="none"/>
        <c:tickLblPos val="nextTo"/>
        <c:txPr>
          <a:bodyPr/>
          <a:lstStyle/>
          <a:p>
            <a:pPr>
              <a:defRPr sz="1400" b="1"/>
            </a:pPr>
            <a:endParaRPr lang="es-CO"/>
          </a:p>
        </c:txPr>
        <c:crossAx val="460206728"/>
        <c:crosses val="autoZero"/>
        <c:auto val="1"/>
        <c:lblAlgn val="ctr"/>
        <c:lblOffset val="100"/>
        <c:noMultiLvlLbl val="0"/>
      </c:catAx>
      <c:valAx>
        <c:axId val="460206728"/>
        <c:scaling>
          <c:orientation val="minMax"/>
        </c:scaling>
        <c:delete val="1"/>
        <c:axPos val="b"/>
        <c:numFmt formatCode="0%" sourceLinked="1"/>
        <c:majorTickMark val="out"/>
        <c:minorTickMark val="none"/>
        <c:tickLblPos val="none"/>
        <c:crossAx val="460206336"/>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512-4D60-947B-82539A11C6C8}"/>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512-4D60-947B-82539A11C6C8}"/>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512-4D60-947B-82539A11C6C8}"/>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512-4D60-947B-82539A11C6C8}"/>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512-4D60-947B-82539A11C6C8}"/>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0.22137404580152673</c:v>
              </c:pt>
              <c:pt idx="1">
                <c:v>0.50763358778625955</c:v>
              </c:pt>
              <c:pt idx="2">
                <c:v>0.25190839694656486</c:v>
              </c:pt>
              <c:pt idx="3">
                <c:v>1.9083969465648856E-2</c:v>
              </c:pt>
            </c:numLit>
          </c:val>
          <c:extLst xmlns:c16r2="http://schemas.microsoft.com/office/drawing/2015/06/chart">
            <c:ext xmlns:c16="http://schemas.microsoft.com/office/drawing/2014/chart" uri="{C3380CC4-5D6E-409C-BE32-E72D297353CC}">
              <c16:uniqueId val="{00000005-A512-4D60-947B-82539A11C6C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EA-4160-8EC6-EF8FB512A4E9}"/>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EA-4160-8EC6-EF8FB512A4E9}"/>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EA-4160-8EC6-EF8FB512A4E9}"/>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EA-4160-8EC6-EF8FB512A4E9}"/>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EA-4160-8EC6-EF8FB512A4E9}"/>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0.3559322033898305</c:v>
              </c:pt>
              <c:pt idx="1">
                <c:v>0.44915254237288138</c:v>
              </c:pt>
              <c:pt idx="2">
                <c:v>5.9322033898305086E-2</c:v>
              </c:pt>
              <c:pt idx="3">
                <c:v>0</c:v>
              </c:pt>
              <c:pt idx="4">
                <c:v>0.13559322033898305</c:v>
              </c:pt>
            </c:numLit>
          </c:val>
          <c:extLst xmlns:c16r2="http://schemas.microsoft.com/office/drawing/2015/06/chart">
            <c:ext xmlns:c16="http://schemas.microsoft.com/office/drawing/2014/chart" uri="{C3380CC4-5D6E-409C-BE32-E72D297353CC}">
              <c16:uniqueId val="{00000005-3EEA-4160-8EC6-EF8FB512A4E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28D1-448C-8DA0-3509D3EF7653}"/>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28D1-448C-8DA0-3509D3EF7653}"/>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28D1-448C-8DA0-3509D3EF7653}"/>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8D1-448C-8DA0-3509D3EF7653}"/>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28D1-448C-8DA0-3509D3EF7653}"/>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0.19491525423728814</c:v>
              </c:pt>
              <c:pt idx="1">
                <c:v>0.4576271186440678</c:v>
              </c:pt>
              <c:pt idx="2">
                <c:v>0.16949152542372881</c:v>
              </c:pt>
              <c:pt idx="3">
                <c:v>3.3898305084745763E-2</c:v>
              </c:pt>
              <c:pt idx="4">
                <c:v>0.1440677966101695</c:v>
              </c:pt>
            </c:numLit>
          </c:val>
          <c:extLst xmlns:c16r2="http://schemas.microsoft.com/office/drawing/2015/06/chart">
            <c:ext xmlns:c16="http://schemas.microsoft.com/office/drawing/2014/chart" uri="{C3380CC4-5D6E-409C-BE32-E72D297353CC}">
              <c16:uniqueId val="{00000005-28D1-448C-8DA0-3509D3EF765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068E-46FE-B451-2905C4B7DB16}"/>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68E-46FE-B451-2905C4B7DB16}"/>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068E-46FE-B451-2905C4B7DB16}"/>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068E-46FE-B451-2905C4B7DB16}"/>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068E-46FE-B451-2905C4B7DB16}"/>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0.17796610169491525</c:v>
              </c:pt>
              <c:pt idx="1">
                <c:v>0.49152542372881358</c:v>
              </c:pt>
              <c:pt idx="2">
                <c:v>0.16949152542372881</c:v>
              </c:pt>
              <c:pt idx="3">
                <c:v>3.3898305084745763E-2</c:v>
              </c:pt>
              <c:pt idx="4">
                <c:v>0.1271186440677966</c:v>
              </c:pt>
            </c:numLit>
          </c:val>
          <c:extLst xmlns:c16r2="http://schemas.microsoft.com/office/drawing/2015/06/chart">
            <c:ext xmlns:c16="http://schemas.microsoft.com/office/drawing/2014/chart" uri="{C3380CC4-5D6E-409C-BE32-E72D297353CC}">
              <c16:uniqueId val="{00000005-068E-46FE-B451-2905C4B7DB1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EE6-46D2-A865-66D54E27BC96}"/>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EE6-46D2-A865-66D54E27BC96}"/>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EE6-46D2-A865-66D54E27BC96}"/>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EE6-46D2-A865-66D54E27BC96}"/>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EE6-46D2-A865-66D54E27BC96}"/>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0.16949152542372881</c:v>
              </c:pt>
              <c:pt idx="1">
                <c:v>0.4152542372881356</c:v>
              </c:pt>
              <c:pt idx="2">
                <c:v>0.19491525423728814</c:v>
              </c:pt>
              <c:pt idx="3">
                <c:v>7.6271186440677971E-2</c:v>
              </c:pt>
              <c:pt idx="4">
                <c:v>0.1440677966101695</c:v>
              </c:pt>
            </c:numLit>
          </c:val>
          <c:extLst xmlns:c16r2="http://schemas.microsoft.com/office/drawing/2015/06/chart">
            <c:ext xmlns:c16="http://schemas.microsoft.com/office/drawing/2014/chart" uri="{C3380CC4-5D6E-409C-BE32-E72D297353CC}">
              <c16:uniqueId val="{00000005-7EE6-46D2-A865-66D54E27BC9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0.63095238095238093</c:v>
              </c:pt>
              <c:pt idx="1">
                <c:v>0</c:v>
              </c:pt>
            </c:numLit>
          </c:val>
          <c:extLst xmlns:c16r2="http://schemas.microsoft.com/office/drawing/2015/06/chart">
            <c:ext xmlns:c16="http://schemas.microsoft.com/office/drawing/2014/chart" uri="{C3380CC4-5D6E-409C-BE32-E72D297353CC}">
              <c16:uniqueId val="{00000000-1704-4A03-A420-A2B9407990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0.59523809523809523</c:v>
              </c:pt>
              <c:pt idx="1">
                <c:v>0</c:v>
              </c:pt>
            </c:numLit>
          </c:val>
          <c:extLst xmlns:c16r2="http://schemas.microsoft.com/office/drawing/2015/06/chart">
            <c:ext xmlns:c16="http://schemas.microsoft.com/office/drawing/2014/chart" uri="{C3380CC4-5D6E-409C-BE32-E72D297353CC}">
              <c16:uniqueId val="{00000001-1704-4A03-A420-A2B9407990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9.5238095238095233E-2</c:v>
              </c:pt>
              <c:pt idx="1">
                <c:v>0</c:v>
              </c:pt>
            </c:numLit>
          </c:val>
          <c:extLst xmlns:c16r2="http://schemas.microsoft.com/office/drawing/2015/06/chart">
            <c:ext xmlns:c16="http://schemas.microsoft.com/office/drawing/2014/chart" uri="{C3380CC4-5D6E-409C-BE32-E72D297353CC}">
              <c16:uniqueId val="{00000002-1704-4A03-A420-A2B940799014}"/>
            </c:ext>
          </c:extLst>
        </c:ser>
        <c:dLbls>
          <c:showLegendKey val="0"/>
          <c:showVal val="0"/>
          <c:showCatName val="0"/>
          <c:showSerName val="0"/>
          <c:showPercent val="0"/>
          <c:showBubbleSize val="0"/>
        </c:dLbls>
        <c:gapWidth val="150"/>
        <c:axId val="457457424"/>
        <c:axId val="457899176"/>
      </c:barChart>
      <c:catAx>
        <c:axId val="457457424"/>
        <c:scaling>
          <c:orientation val="minMax"/>
        </c:scaling>
        <c:delete val="0"/>
        <c:axPos val="l"/>
        <c:numFmt formatCode="General" sourceLinked="0"/>
        <c:majorTickMark val="out"/>
        <c:minorTickMark val="none"/>
        <c:tickLblPos val="nextTo"/>
        <c:txPr>
          <a:bodyPr/>
          <a:lstStyle/>
          <a:p>
            <a:pPr>
              <a:defRPr sz="1800" b="1"/>
            </a:pPr>
            <a:endParaRPr lang="es-CO"/>
          </a:p>
        </c:txPr>
        <c:crossAx val="457899176"/>
        <c:crosses val="autoZero"/>
        <c:auto val="1"/>
        <c:lblAlgn val="ctr"/>
        <c:lblOffset val="100"/>
        <c:noMultiLvlLbl val="0"/>
      </c:catAx>
      <c:valAx>
        <c:axId val="457899176"/>
        <c:scaling>
          <c:orientation val="minMax"/>
        </c:scaling>
        <c:delete val="1"/>
        <c:axPos val="b"/>
        <c:numFmt formatCode="0.00%" sourceLinked="1"/>
        <c:majorTickMark val="out"/>
        <c:minorTickMark val="none"/>
        <c:tickLblPos val="none"/>
        <c:crossAx val="457457424"/>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EA8-4A0E-94E1-1B8598E139F0}"/>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EA8-4A0E-94E1-1B8598E139F0}"/>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EA8-4A0E-94E1-1B8598E139F0}"/>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EA8-4A0E-94E1-1B8598E139F0}"/>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EA8-4A0E-94E1-1B8598E139F0}"/>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0.38135593220338981</c:v>
              </c:pt>
              <c:pt idx="1">
                <c:v>0.38135593220338981</c:v>
              </c:pt>
              <c:pt idx="2">
                <c:v>8.4745762711864403E-2</c:v>
              </c:pt>
              <c:pt idx="3">
                <c:v>3.3898305084745763E-2</c:v>
              </c:pt>
              <c:pt idx="4">
                <c:v>0.11864406779661017</c:v>
              </c:pt>
            </c:numLit>
          </c:val>
          <c:extLst xmlns:c16r2="http://schemas.microsoft.com/office/drawing/2015/06/chart">
            <c:ext xmlns:c16="http://schemas.microsoft.com/office/drawing/2014/chart" uri="{C3380CC4-5D6E-409C-BE32-E72D297353CC}">
              <c16:uniqueId val="{00000005-BEA8-4A0E-94E1-1B8598E139F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D1C-4661-B089-768829112347}"/>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D1C-4661-B089-768829112347}"/>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D1C-4661-B089-768829112347}"/>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D1C-4661-B089-768829112347}"/>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D1C-4661-B089-768829112347}"/>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0.19491525423728814</c:v>
              </c:pt>
              <c:pt idx="1">
                <c:v>0.5</c:v>
              </c:pt>
              <c:pt idx="2">
                <c:v>0.16101694915254236</c:v>
              </c:pt>
              <c:pt idx="3">
                <c:v>4.2372881355932202E-2</c:v>
              </c:pt>
              <c:pt idx="4">
                <c:v>0.10169491525423729</c:v>
              </c:pt>
            </c:numLit>
          </c:val>
          <c:extLst xmlns:c16r2="http://schemas.microsoft.com/office/drawing/2015/06/chart">
            <c:ext xmlns:c16="http://schemas.microsoft.com/office/drawing/2014/chart" uri="{C3380CC4-5D6E-409C-BE32-E72D297353CC}">
              <c16:uniqueId val="{00000005-6D1C-4661-B089-76882911234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096-4EF1-BC1E-32BE73F1BB17}"/>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096-4EF1-BC1E-32BE73F1BB17}"/>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096-4EF1-BC1E-32BE73F1BB17}"/>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096-4EF1-BC1E-32BE73F1BB17}"/>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096-4EF1-BC1E-32BE73F1BB17}"/>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0.46357615894039733</c:v>
              </c:pt>
              <c:pt idx="1">
                <c:v>0.4370860927152318</c:v>
              </c:pt>
              <c:pt idx="2">
                <c:v>4.6357615894039736E-2</c:v>
              </c:pt>
              <c:pt idx="3">
                <c:v>6.6225165562913907E-3</c:v>
              </c:pt>
            </c:numLit>
          </c:val>
          <c:extLst xmlns:c16r2="http://schemas.microsoft.com/office/drawing/2015/06/chart">
            <c:ext xmlns:c16="http://schemas.microsoft.com/office/drawing/2014/chart" uri="{C3380CC4-5D6E-409C-BE32-E72D297353CC}">
              <c16:uniqueId val="{00000005-F096-4EF1-BC1E-32BE73F1BB1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4A62-4DC4-A152-57D816A3512B}"/>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4A62-4DC4-A152-57D816A3512B}"/>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0.56989247311827962</c:v>
              </c:pt>
              <c:pt idx="1">
                <c:v>0.5376344086021505</c:v>
              </c:pt>
              <c:pt idx="2">
                <c:v>8.6021505376344093E-2</c:v>
              </c:pt>
            </c:numLit>
          </c:val>
          <c:extLst xmlns:c16r2="http://schemas.microsoft.com/office/drawing/2015/06/chart">
            <c:ext xmlns:c16="http://schemas.microsoft.com/office/drawing/2014/chart" uri="{C3380CC4-5D6E-409C-BE32-E72D297353CC}">
              <c16:uniqueId val="{00000004-4A62-4DC4-A152-57D816A3512B}"/>
            </c:ext>
          </c:extLst>
        </c:ser>
        <c:dLbls>
          <c:showLegendKey val="0"/>
          <c:showVal val="0"/>
          <c:showCatName val="0"/>
          <c:showSerName val="0"/>
          <c:showPercent val="0"/>
          <c:showBubbleSize val="0"/>
        </c:dLbls>
        <c:gapWidth val="219"/>
        <c:overlap val="-27"/>
        <c:axId val="460618296"/>
        <c:axId val="460618688"/>
      </c:barChart>
      <c:catAx>
        <c:axId val="46061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60618688"/>
        <c:crosses val="autoZero"/>
        <c:auto val="1"/>
        <c:lblAlgn val="ctr"/>
        <c:lblOffset val="100"/>
        <c:noMultiLvlLbl val="0"/>
      </c:catAx>
      <c:valAx>
        <c:axId val="460618688"/>
        <c:scaling>
          <c:orientation val="minMax"/>
        </c:scaling>
        <c:delete val="1"/>
        <c:axPos val="l"/>
        <c:numFmt formatCode="0.00%" sourceLinked="1"/>
        <c:majorTickMark val="none"/>
        <c:minorTickMark val="none"/>
        <c:tickLblPos val="none"/>
        <c:crossAx val="4606182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0.85432733504712943</c:v>
              </c:pt>
              <c:pt idx="1">
                <c:v>0.10025706940874037</c:v>
              </c:pt>
              <c:pt idx="2">
                <c:v>4.0274207369323051E-2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D45E-486F-8153-E9EED19317EC}"/>
            </c:ext>
          </c:extLst>
        </c:ser>
        <c:dLbls>
          <c:showLegendKey val="0"/>
          <c:showVal val="0"/>
          <c:showCatName val="0"/>
          <c:showSerName val="0"/>
          <c:showPercent val="0"/>
          <c:showBubbleSize val="0"/>
        </c:dLbls>
        <c:gapWidth val="219"/>
        <c:overlap val="-27"/>
        <c:axId val="460619472"/>
        <c:axId val="460619864"/>
      </c:barChart>
      <c:catAx>
        <c:axId val="46061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60619864"/>
        <c:crosses val="autoZero"/>
        <c:auto val="1"/>
        <c:lblAlgn val="ctr"/>
        <c:lblOffset val="100"/>
        <c:noMultiLvlLbl val="0"/>
      </c:catAx>
      <c:valAx>
        <c:axId val="460619864"/>
        <c:scaling>
          <c:orientation val="minMax"/>
        </c:scaling>
        <c:delete val="1"/>
        <c:axPos val="l"/>
        <c:numFmt formatCode="0.0%" sourceLinked="1"/>
        <c:majorTickMark val="none"/>
        <c:minorTickMark val="none"/>
        <c:tickLblPos val="none"/>
        <c:crossAx val="4606194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9BAC-4DFE-9C59-4FBFF574D0EF}"/>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BAC-4DFE-9C59-4FBFF574D0EF}"/>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9BAC-4DFE-9C59-4FBFF574D0EF}"/>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BAC-4DFE-9C59-4FBFF574D0EF}"/>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9BAC-4DFE-9C59-4FBFF574D0EF}"/>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9BAC-4DFE-9C59-4FBFF574D0EF}"/>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9.14380714879468E-3</c:v>
              </c:pt>
              <c:pt idx="1">
                <c:v>1.4131338320864505E-2</c:v>
              </c:pt>
              <c:pt idx="2">
                <c:v>9.9750623441396506E-3</c:v>
              </c:pt>
              <c:pt idx="3">
                <c:v>0.22859517871986701</c:v>
              </c:pt>
            </c:numLit>
          </c:val>
          <c:extLst xmlns:c16r2="http://schemas.microsoft.com/office/drawing/2015/06/chart">
            <c:ext xmlns:c16="http://schemas.microsoft.com/office/drawing/2014/chart" uri="{C3380CC4-5D6E-409C-BE32-E72D297353CC}">
              <c16:uniqueId val="{00000006-9BAC-4DFE-9C59-4FBFF574D0E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0AA-4073-BF39-011716D439F1}"/>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0AA-4073-BF39-011716D439F1}"/>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0AA-4073-BF39-011716D439F1}"/>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0AA-4073-BF39-011716D439F1}"/>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0AA-4073-BF39-011716D439F1}"/>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0AA-4073-BF39-011716D439F1}"/>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3.6042944785276074E-2</c:v>
              </c:pt>
              <c:pt idx="1">
                <c:v>0.3964723926380368</c:v>
              </c:pt>
              <c:pt idx="2">
                <c:v>4.5245398773006137E-2</c:v>
              </c:pt>
              <c:pt idx="3">
                <c:v>1.0736196319018405E-2</c:v>
              </c:pt>
              <c:pt idx="4">
                <c:v>5.9049079754601226E-2</c:v>
              </c:pt>
            </c:numLit>
          </c:val>
          <c:extLst xmlns:c16r2="http://schemas.microsoft.com/office/drawing/2015/06/chart">
            <c:ext xmlns:c16="http://schemas.microsoft.com/office/drawing/2014/chart" uri="{C3380CC4-5D6E-409C-BE32-E72D297353CC}">
              <c16:uniqueId val="{00000006-F0AA-4073-BF39-011716D439F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671-47A9-802D-627714534544}"/>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671-47A9-802D-627714534544}"/>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671-47A9-802D-627714534544}"/>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671-47A9-802D-627714534544}"/>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D671-47A9-802D-627714534544}"/>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D671-47A9-802D-627714534544}"/>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0.10830324909747292</c:v>
              </c:pt>
              <c:pt idx="1">
                <c:v>1.8050541516245487E-2</c:v>
              </c:pt>
              <c:pt idx="2">
                <c:v>0</c:v>
              </c:pt>
            </c:numLit>
          </c:val>
          <c:extLst xmlns:c16r2="http://schemas.microsoft.com/office/drawing/2015/06/chart">
            <c:ext xmlns:c16="http://schemas.microsoft.com/office/drawing/2014/chart" uri="{C3380CC4-5D6E-409C-BE32-E72D297353CC}">
              <c16:uniqueId val="{00000006-D671-47A9-802D-62771453454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4C6D-4FDA-8DC1-7995146B1435}"/>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4C6D-4FDA-8DC1-7995146B1435}"/>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4C6D-4FDA-8DC1-7995146B1435}"/>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4C6D-4FDA-8DC1-7995146B1435}"/>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4C6D-4FDA-8DC1-7995146B1435}"/>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4C6D-4FDA-8DC1-7995146B1435}"/>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4C6D-4FDA-8DC1-7995146B1435}"/>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4C6D-4FDA-8DC1-7995146B1435}"/>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4C6D-4FDA-8DC1-7995146B1435}"/>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4C6D-4FDA-8DC1-7995146B1435}"/>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4C6D-4FDA-8DC1-7995146B1435}"/>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4C6D-4FDA-8DC1-7995146B1435}"/>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4C6D-4FDA-8DC1-7995146B1435}"/>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4C6D-4FDA-8DC1-7995146B1435}"/>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4C6D-4FDA-8DC1-7995146B1435}"/>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4C6D-4FDA-8DC1-7995146B1435}"/>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4C6D-4FDA-8DC1-7995146B1435}"/>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18</c:v>
              </c:pt>
              <c:pt idx="2">
                <c:v>2</c:v>
              </c:pt>
              <c:pt idx="3">
                <c:v>0</c:v>
              </c:pt>
              <c:pt idx="4">
                <c:v>3</c:v>
              </c:pt>
              <c:pt idx="5">
                <c:v>1</c:v>
              </c:pt>
              <c:pt idx="6">
                <c:v>1</c:v>
              </c:pt>
              <c:pt idx="7">
                <c:v>3</c:v>
              </c:pt>
              <c:pt idx="8">
                <c:v>8</c:v>
              </c:pt>
              <c:pt idx="9">
                <c:v>15</c:v>
              </c:pt>
              <c:pt idx="10">
                <c:v>6</c:v>
              </c:pt>
              <c:pt idx="11">
                <c:v>1</c:v>
              </c:pt>
              <c:pt idx="12">
                <c:v>46</c:v>
              </c:pt>
              <c:pt idx="13">
                <c:v>24</c:v>
              </c:pt>
              <c:pt idx="14">
                <c:v>6</c:v>
              </c:pt>
              <c:pt idx="15">
                <c:v>9</c:v>
              </c:pt>
              <c:pt idx="16">
                <c:v>14</c:v>
              </c:pt>
            </c:numLit>
          </c:val>
          <c:extLst xmlns:c16r2="http://schemas.microsoft.com/office/drawing/2015/06/chart">
            <c:ext xmlns:c16="http://schemas.microsoft.com/office/drawing/2014/chart" uri="{C3380CC4-5D6E-409C-BE32-E72D297353CC}">
              <c16:uniqueId val="{00000022-4C6D-4FDA-8DC1-7995146B1435}"/>
            </c:ext>
          </c:extLst>
        </c:ser>
        <c:dLbls>
          <c:showLegendKey val="0"/>
          <c:showVal val="0"/>
          <c:showCatName val="0"/>
          <c:showSerName val="0"/>
          <c:showPercent val="0"/>
          <c:showBubbleSize val="0"/>
        </c:dLbls>
        <c:gapWidth val="182"/>
        <c:axId val="461144288"/>
        <c:axId val="461144680"/>
      </c:barChart>
      <c:catAx>
        <c:axId val="461144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61144680"/>
        <c:crosses val="autoZero"/>
        <c:auto val="1"/>
        <c:lblAlgn val="ctr"/>
        <c:lblOffset val="100"/>
        <c:noMultiLvlLbl val="0"/>
      </c:catAx>
      <c:valAx>
        <c:axId val="461144680"/>
        <c:scaling>
          <c:orientation val="minMax"/>
        </c:scaling>
        <c:delete val="1"/>
        <c:axPos val="b"/>
        <c:numFmt formatCode="#,##0" sourceLinked="1"/>
        <c:majorTickMark val="none"/>
        <c:minorTickMark val="none"/>
        <c:tickLblPos val="nextTo"/>
        <c:crossAx val="461144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499-4E5B-8030-E92A9C7365A2}"/>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499-4E5B-8030-E92A9C7365A2}"/>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499-4E5B-8030-E92A9C7365A2}"/>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499-4E5B-8030-E92A9C7365A2}"/>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499-4E5B-8030-E92A9C7365A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499-4E5B-8030-E92A9C7365A2}"/>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3.9711191335740074E-2</c:v>
              </c:pt>
              <c:pt idx="1">
                <c:v>3.6101083032490976E-3</c:v>
              </c:pt>
            </c:numLit>
          </c:val>
          <c:extLst xmlns:c16r2="http://schemas.microsoft.com/office/drawing/2015/06/chart">
            <c:ext xmlns:c16="http://schemas.microsoft.com/office/drawing/2014/chart" uri="{C3380CC4-5D6E-409C-BE32-E72D297353CC}">
              <c16:uniqueId val="{00000006-3499-4E5B-8030-E92A9C7365A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4.8685491723466411E-3</c:v>
              </c:pt>
              <c:pt idx="1">
                <c:v>1.3245033112582781E-2</c:v>
              </c:pt>
              <c:pt idx="2">
                <c:v>0</c:v>
              </c:pt>
              <c:pt idx="3">
                <c:v>0</c:v>
              </c:pt>
            </c:numLit>
          </c:val>
          <c:extLst xmlns:c16r2="http://schemas.microsoft.com/office/drawing/2015/06/chart">
            <c:ext xmlns:c16="http://schemas.microsoft.com/office/drawing/2014/chart" uri="{C3380CC4-5D6E-409C-BE32-E72D297353CC}">
              <c16:uniqueId val="{00000000-2831-4633-95C3-67C3E58BDA40}"/>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2.9211295034079843E-3</c:v>
              </c:pt>
              <c:pt idx="1">
                <c:v>2.6490066225165563E-2</c:v>
              </c:pt>
              <c:pt idx="2">
                <c:v>0</c:v>
              </c:pt>
              <c:pt idx="3">
                <c:v>0</c:v>
              </c:pt>
            </c:numLit>
          </c:val>
          <c:extLst xmlns:c16r2="http://schemas.microsoft.com/office/drawing/2015/06/chart">
            <c:ext xmlns:c16="http://schemas.microsoft.com/office/drawing/2014/chart" uri="{C3380CC4-5D6E-409C-BE32-E72D297353CC}">
              <c16:uniqueId val="{00000001-2831-4633-95C3-67C3E58BDA40}"/>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2.6290165530671861E-2</c:v>
              </c:pt>
              <c:pt idx="1">
                <c:v>6.6225165562913912E-2</c:v>
              </c:pt>
              <c:pt idx="2">
                <c:v>6.1403508771929821E-2</c:v>
              </c:pt>
              <c:pt idx="3">
                <c:v>0</c:v>
              </c:pt>
            </c:numLit>
          </c:val>
          <c:extLst xmlns:c16r2="http://schemas.microsoft.com/office/drawing/2015/06/chart">
            <c:ext xmlns:c16="http://schemas.microsoft.com/office/drawing/2014/chart" uri="{C3380CC4-5D6E-409C-BE32-E72D297353CC}">
              <c16:uniqueId val="{00000002-2831-4633-95C3-67C3E58BDA40}"/>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1.1684518013631937E-2</c:v>
              </c:pt>
              <c:pt idx="1">
                <c:v>1.9867549668874173E-2</c:v>
              </c:pt>
              <c:pt idx="2">
                <c:v>0</c:v>
              </c:pt>
              <c:pt idx="3">
                <c:v>0</c:v>
              </c:pt>
            </c:numLit>
          </c:val>
          <c:extLst xmlns:c16r2="http://schemas.microsoft.com/office/drawing/2015/06/chart">
            <c:ext xmlns:c16="http://schemas.microsoft.com/office/drawing/2014/chart" uri="{C3380CC4-5D6E-409C-BE32-E72D297353CC}">
              <c16:uniqueId val="{00000003-2831-4633-95C3-67C3E58BDA40}"/>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1.8500486854917234E-2</c:v>
              </c:pt>
              <c:pt idx="1">
                <c:v>3.9735099337748346E-2</c:v>
              </c:pt>
              <c:pt idx="2">
                <c:v>3.5087719298245612E-2</c:v>
              </c:pt>
              <c:pt idx="3">
                <c:v>0</c:v>
              </c:pt>
            </c:numLit>
          </c:val>
          <c:extLst xmlns:c16r2="http://schemas.microsoft.com/office/drawing/2015/06/chart">
            <c:ext xmlns:c16="http://schemas.microsoft.com/office/drawing/2014/chart" uri="{C3380CC4-5D6E-409C-BE32-E72D297353CC}">
              <c16:uniqueId val="{00000004-2831-4633-95C3-67C3E58BDA40}"/>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5.8422590068159686E-3</c:v>
              </c:pt>
              <c:pt idx="1">
                <c:v>1.3245033112582781E-2</c:v>
              </c:pt>
              <c:pt idx="2">
                <c:v>0</c:v>
              </c:pt>
              <c:pt idx="3">
                <c:v>0</c:v>
              </c:pt>
            </c:numLit>
          </c:val>
          <c:extLst xmlns:c16r2="http://schemas.microsoft.com/office/drawing/2015/06/chart">
            <c:ext xmlns:c16="http://schemas.microsoft.com/office/drawing/2014/chart" uri="{C3380CC4-5D6E-409C-BE32-E72D297353CC}">
              <c16:uniqueId val="{00000005-2831-4633-95C3-67C3E58BDA40}"/>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9.7370983446932822E-3</c:v>
              </c:pt>
              <c:pt idx="1">
                <c:v>4.6357615894039736E-2</c:v>
              </c:pt>
              <c:pt idx="2">
                <c:v>5.2631578947368418E-2</c:v>
              </c:pt>
              <c:pt idx="3">
                <c:v>0</c:v>
              </c:pt>
            </c:numLit>
          </c:val>
          <c:extLst xmlns:c16r2="http://schemas.microsoft.com/office/drawing/2015/06/chart">
            <c:ext xmlns:c16="http://schemas.microsoft.com/office/drawing/2014/chart" uri="{C3380CC4-5D6E-409C-BE32-E72D297353CC}">
              <c16:uniqueId val="{00000006-2831-4633-95C3-67C3E58BDA40}"/>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0.34566699123661149</c:v>
              </c:pt>
              <c:pt idx="1">
                <c:v>0.67549668874172186</c:v>
              </c:pt>
              <c:pt idx="2">
                <c:v>0.42982456140350878</c:v>
              </c:pt>
              <c:pt idx="3">
                <c:v>0</c:v>
              </c:pt>
            </c:numLit>
          </c:val>
          <c:extLst xmlns:c16r2="http://schemas.microsoft.com/office/drawing/2015/06/chart">
            <c:ext xmlns:c16="http://schemas.microsoft.com/office/drawing/2014/chart" uri="{C3380CC4-5D6E-409C-BE32-E72D297353CC}">
              <c16:uniqueId val="{00000007-2831-4633-95C3-67C3E58BDA40}"/>
            </c:ext>
          </c:extLst>
        </c:ser>
        <c:dLbls>
          <c:showLegendKey val="0"/>
          <c:showVal val="0"/>
          <c:showCatName val="0"/>
          <c:showSerName val="0"/>
          <c:showPercent val="0"/>
          <c:showBubbleSize val="0"/>
        </c:dLbls>
        <c:gapWidth val="150"/>
        <c:axId val="457910024"/>
        <c:axId val="457904888"/>
      </c:barChart>
      <c:catAx>
        <c:axId val="457910024"/>
        <c:scaling>
          <c:orientation val="minMax"/>
        </c:scaling>
        <c:delete val="0"/>
        <c:axPos val="l"/>
        <c:numFmt formatCode="General" sourceLinked="0"/>
        <c:majorTickMark val="out"/>
        <c:minorTickMark val="none"/>
        <c:tickLblPos val="nextTo"/>
        <c:txPr>
          <a:bodyPr/>
          <a:lstStyle/>
          <a:p>
            <a:pPr>
              <a:defRPr b="1"/>
            </a:pPr>
            <a:endParaRPr lang="es-CO"/>
          </a:p>
        </c:txPr>
        <c:crossAx val="457904888"/>
        <c:crosses val="autoZero"/>
        <c:auto val="1"/>
        <c:lblAlgn val="ctr"/>
        <c:lblOffset val="100"/>
        <c:noMultiLvlLbl val="0"/>
      </c:catAx>
      <c:valAx>
        <c:axId val="457904888"/>
        <c:scaling>
          <c:orientation val="minMax"/>
        </c:scaling>
        <c:delete val="1"/>
        <c:axPos val="b"/>
        <c:numFmt formatCode="0.00%" sourceLinked="1"/>
        <c:majorTickMark val="out"/>
        <c:minorTickMark val="none"/>
        <c:tickLblPos val="none"/>
        <c:crossAx val="457910024"/>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590-4AA2-B21A-7197D9703D74}"/>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590-4AA2-B21A-7197D9703D74}"/>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590-4AA2-B21A-7197D9703D74}"/>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590-4AA2-B21A-7197D9703D74}"/>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590-4AA2-B21A-7197D9703D74}"/>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590-4AA2-B21A-7197D9703D74}"/>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590-4AA2-B21A-7197D9703D74}"/>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590-4AA2-B21A-7197D9703D74}"/>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590-4AA2-B21A-7197D9703D74}"/>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590-4AA2-B21A-7197D9703D74}"/>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590-4AA2-B21A-7197D9703D74}"/>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590-4AA2-B21A-7197D9703D74}"/>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590-4AA2-B21A-7197D9703D74}"/>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590-4AA2-B21A-7197D9703D74}"/>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590-4AA2-B21A-7197D9703D74}"/>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590-4AA2-B21A-7197D9703D74}"/>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590-4AA2-B21A-7197D9703D74}"/>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0</c:v>
              </c:pt>
              <c:pt idx="4">
                <c:v>0</c:v>
              </c:pt>
              <c:pt idx="5">
                <c:v>0</c:v>
              </c:pt>
              <c:pt idx="6">
                <c:v>2</c:v>
              </c:pt>
              <c:pt idx="7">
                <c:v>0</c:v>
              </c:pt>
              <c:pt idx="8">
                <c:v>1</c:v>
              </c:pt>
              <c:pt idx="9">
                <c:v>1</c:v>
              </c:pt>
              <c:pt idx="10">
                <c:v>0</c:v>
              </c:pt>
              <c:pt idx="11">
                <c:v>2</c:v>
              </c:pt>
              <c:pt idx="12">
                <c:v>2</c:v>
              </c:pt>
              <c:pt idx="13">
                <c:v>0</c:v>
              </c:pt>
              <c:pt idx="14">
                <c:v>3</c:v>
              </c:pt>
              <c:pt idx="15">
                <c:v>0</c:v>
              </c:pt>
              <c:pt idx="16">
                <c:v>1</c:v>
              </c:pt>
            </c:numLit>
          </c:val>
          <c:extLst xmlns:c16r2="http://schemas.microsoft.com/office/drawing/2015/06/chart">
            <c:ext xmlns:c16="http://schemas.microsoft.com/office/drawing/2014/chart" uri="{C3380CC4-5D6E-409C-BE32-E72D297353CC}">
              <c16:uniqueId val="{00000022-D590-4AA2-B21A-7197D9703D74}"/>
            </c:ext>
          </c:extLst>
        </c:ser>
        <c:dLbls>
          <c:showLegendKey val="0"/>
          <c:showVal val="0"/>
          <c:showCatName val="0"/>
          <c:showSerName val="0"/>
          <c:showPercent val="0"/>
          <c:showBubbleSize val="0"/>
        </c:dLbls>
        <c:gapWidth val="182"/>
        <c:axId val="461145856"/>
        <c:axId val="461146248"/>
      </c:barChart>
      <c:catAx>
        <c:axId val="461145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61146248"/>
        <c:crosses val="autoZero"/>
        <c:auto val="1"/>
        <c:lblAlgn val="ctr"/>
        <c:lblOffset val="100"/>
        <c:noMultiLvlLbl val="0"/>
      </c:catAx>
      <c:valAx>
        <c:axId val="461146248"/>
        <c:scaling>
          <c:orientation val="minMax"/>
        </c:scaling>
        <c:delete val="1"/>
        <c:axPos val="b"/>
        <c:numFmt formatCode="#,##0" sourceLinked="1"/>
        <c:majorTickMark val="none"/>
        <c:minorTickMark val="none"/>
        <c:tickLblPos val="nextTo"/>
        <c:crossAx val="461145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4.016</c:v>
              </c:pt>
              <c:pt idx="1">
                <c:v>3.948</c:v>
              </c:pt>
              <c:pt idx="2">
                <c:v>3.948</c:v>
              </c:pt>
              <c:pt idx="3">
                <c:v>4.2080000000000002</c:v>
              </c:pt>
              <c:pt idx="4">
                <c:v>4.2119999999999997</c:v>
              </c:pt>
              <c:pt idx="5">
                <c:v>4.3239999999999998</c:v>
              </c:pt>
              <c:pt idx="6">
                <c:v>4.2839999999999998</c:v>
              </c:pt>
              <c:pt idx="7">
                <c:v>4.1159999999999997</c:v>
              </c:pt>
            </c:numLit>
          </c:val>
          <c:extLst xmlns:c16r2="http://schemas.microsoft.com/office/drawing/2015/06/chart">
            <c:ext xmlns:c16="http://schemas.microsoft.com/office/drawing/2014/chart" uri="{C3380CC4-5D6E-409C-BE32-E72D297353CC}">
              <c16:uniqueId val="{00000000-8BA3-4895-A712-AEA371E8A15D}"/>
            </c:ext>
          </c:extLst>
        </c:ser>
        <c:dLbls>
          <c:showLegendKey val="0"/>
          <c:showVal val="0"/>
          <c:showCatName val="0"/>
          <c:showSerName val="0"/>
          <c:showPercent val="0"/>
          <c:showBubbleSize val="0"/>
        </c:dLbls>
        <c:gapWidth val="80"/>
        <c:overlap val="25"/>
        <c:axId val="461470800"/>
        <c:axId val="461471192"/>
      </c:barChart>
      <c:catAx>
        <c:axId val="46147080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61471192"/>
        <c:crosses val="autoZero"/>
        <c:auto val="1"/>
        <c:lblAlgn val="ctr"/>
        <c:lblOffset val="100"/>
        <c:noMultiLvlLbl val="0"/>
      </c:catAx>
      <c:valAx>
        <c:axId val="46147119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61470800"/>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4.2782515991471213</c:v>
              </c:pt>
              <c:pt idx="1">
                <c:v>4.2537313432835822</c:v>
              </c:pt>
              <c:pt idx="2">
                <c:v>4.1119402985074629</c:v>
              </c:pt>
              <c:pt idx="3">
                <c:v>3.8422174840085286</c:v>
              </c:pt>
              <c:pt idx="4">
                <c:v>4.4488272921108738</c:v>
              </c:pt>
              <c:pt idx="5">
                <c:v>4.478678038379531</c:v>
              </c:pt>
              <c:pt idx="6">
                <c:v>4.4029850746268657</c:v>
              </c:pt>
              <c:pt idx="7">
                <c:v>4.3006396588486142</c:v>
              </c:pt>
              <c:pt idx="8">
                <c:v>4.4232409381663116</c:v>
              </c:pt>
              <c:pt idx="9">
                <c:v>4.1311300639658848</c:v>
              </c:pt>
              <c:pt idx="10">
                <c:v>3.7462686567164178</c:v>
              </c:pt>
              <c:pt idx="11">
                <c:v>3.9402985074626864</c:v>
              </c:pt>
              <c:pt idx="12">
                <c:v>3.7974413646055436</c:v>
              </c:pt>
              <c:pt idx="13">
                <c:v>3.9936034115138592</c:v>
              </c:pt>
              <c:pt idx="14">
                <c:v>4.0927505330490401</c:v>
              </c:pt>
              <c:pt idx="15">
                <c:v>4.1492537313432836</c:v>
              </c:pt>
            </c:numLit>
          </c:val>
          <c:extLst xmlns:c16r2="http://schemas.microsoft.com/office/drawing/2015/06/chart">
            <c:ext xmlns:c16="http://schemas.microsoft.com/office/drawing/2014/chart" uri="{C3380CC4-5D6E-409C-BE32-E72D297353CC}">
              <c16:uniqueId val="{00000000-0AA6-42FD-ADF5-3D21694F33E5}"/>
            </c:ext>
          </c:extLst>
        </c:ser>
        <c:dLbls>
          <c:showLegendKey val="0"/>
          <c:showVal val="0"/>
          <c:showCatName val="0"/>
          <c:showSerName val="0"/>
          <c:showPercent val="0"/>
          <c:showBubbleSize val="0"/>
        </c:dLbls>
        <c:gapWidth val="100"/>
        <c:overlap val="-24"/>
        <c:axId val="461471976"/>
        <c:axId val="461472368"/>
      </c:barChart>
      <c:catAx>
        <c:axId val="461471976"/>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61472368"/>
        <c:crosses val="autoZero"/>
        <c:auto val="1"/>
        <c:lblAlgn val="ctr"/>
        <c:lblOffset val="100"/>
        <c:noMultiLvlLbl val="0"/>
      </c:catAx>
      <c:valAx>
        <c:axId val="46147236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1471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0.12054329371816638</c:v>
              </c:pt>
              <c:pt idx="1">
                <c:v>7.4702886247877756E-2</c:v>
              </c:pt>
              <c:pt idx="2">
                <c:v>7.6400679117147709E-3</c:v>
              </c:pt>
              <c:pt idx="3">
                <c:v>0</c:v>
              </c:pt>
              <c:pt idx="4">
                <c:v>2.6315789473684209E-2</c:v>
              </c:pt>
            </c:numLit>
          </c:val>
          <c:extLst xmlns:c16r2="http://schemas.microsoft.com/office/drawing/2015/06/chart">
            <c:ext xmlns:c16="http://schemas.microsoft.com/office/drawing/2014/chart" uri="{C3380CC4-5D6E-409C-BE32-E72D297353CC}">
              <c16:uniqueId val="{00000000-6F8A-4BD6-A88F-0DD37E153E1B}"/>
            </c:ext>
          </c:extLst>
        </c:ser>
        <c:dLbls>
          <c:dLblPos val="outEnd"/>
          <c:showLegendKey val="0"/>
          <c:showVal val="1"/>
          <c:showCatName val="0"/>
          <c:showSerName val="0"/>
          <c:showPercent val="0"/>
          <c:showBubbleSize val="0"/>
        </c:dLbls>
        <c:gapWidth val="150"/>
        <c:axId val="461473152"/>
        <c:axId val="461473544"/>
      </c:barChart>
      <c:catAx>
        <c:axId val="461473152"/>
        <c:scaling>
          <c:orientation val="minMax"/>
        </c:scaling>
        <c:delete val="0"/>
        <c:axPos val="l"/>
        <c:numFmt formatCode="General" sourceLinked="0"/>
        <c:majorTickMark val="out"/>
        <c:minorTickMark val="none"/>
        <c:tickLblPos val="nextTo"/>
        <c:txPr>
          <a:bodyPr/>
          <a:lstStyle/>
          <a:p>
            <a:pPr>
              <a:defRPr b="1"/>
            </a:pPr>
            <a:endParaRPr lang="es-CO"/>
          </a:p>
        </c:txPr>
        <c:crossAx val="461473544"/>
        <c:crosses val="autoZero"/>
        <c:auto val="1"/>
        <c:lblAlgn val="ctr"/>
        <c:lblOffset val="100"/>
        <c:noMultiLvlLbl val="0"/>
      </c:catAx>
      <c:valAx>
        <c:axId val="461473544"/>
        <c:scaling>
          <c:orientation val="minMax"/>
        </c:scaling>
        <c:delete val="1"/>
        <c:axPos val="b"/>
        <c:numFmt formatCode="0.00%" sourceLinked="1"/>
        <c:majorTickMark val="out"/>
        <c:minorTickMark val="none"/>
        <c:tickLblPos val="none"/>
        <c:crossAx val="46147315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0.17232597623089982</c:v>
              </c:pt>
              <c:pt idx="1">
                <c:v>0.24448217317487267</c:v>
              </c:pt>
              <c:pt idx="2">
                <c:v>9.7623089983022077E-2</c:v>
              </c:pt>
              <c:pt idx="3">
                <c:v>2.2920203735144314E-2</c:v>
              </c:pt>
              <c:pt idx="4">
                <c:v>3.3955857385398981E-3</c:v>
              </c:pt>
            </c:numLit>
          </c:val>
          <c:extLst xmlns:c16r2="http://schemas.microsoft.com/office/drawing/2015/06/chart">
            <c:ext xmlns:c16="http://schemas.microsoft.com/office/drawing/2014/chart" uri="{C3380CC4-5D6E-409C-BE32-E72D297353CC}">
              <c16:uniqueId val="{00000000-7AE4-4259-B8BE-A83138044240}"/>
            </c:ext>
          </c:extLst>
        </c:ser>
        <c:dLbls>
          <c:showLegendKey val="0"/>
          <c:showVal val="0"/>
          <c:showCatName val="0"/>
          <c:showSerName val="0"/>
          <c:showPercent val="0"/>
          <c:showBubbleSize val="0"/>
        </c:dLbls>
        <c:gapWidth val="150"/>
        <c:axId val="462128744"/>
        <c:axId val="462129136"/>
      </c:barChart>
      <c:catAx>
        <c:axId val="462128744"/>
        <c:scaling>
          <c:orientation val="minMax"/>
        </c:scaling>
        <c:delete val="0"/>
        <c:axPos val="l"/>
        <c:numFmt formatCode="General" sourceLinked="0"/>
        <c:majorTickMark val="out"/>
        <c:minorTickMark val="none"/>
        <c:tickLblPos val="nextTo"/>
        <c:txPr>
          <a:bodyPr/>
          <a:lstStyle/>
          <a:p>
            <a:pPr>
              <a:defRPr b="1"/>
            </a:pPr>
            <a:endParaRPr lang="es-CO"/>
          </a:p>
        </c:txPr>
        <c:crossAx val="462129136"/>
        <c:crosses val="autoZero"/>
        <c:auto val="1"/>
        <c:lblAlgn val="ctr"/>
        <c:lblOffset val="100"/>
        <c:noMultiLvlLbl val="0"/>
      </c:catAx>
      <c:valAx>
        <c:axId val="462129136"/>
        <c:scaling>
          <c:orientation val="minMax"/>
        </c:scaling>
        <c:delete val="1"/>
        <c:axPos val="b"/>
        <c:numFmt formatCode="0.00%" sourceLinked="1"/>
        <c:majorTickMark val="out"/>
        <c:minorTickMark val="none"/>
        <c:tickLblPos val="none"/>
        <c:crossAx val="46212874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0.28334956183057447</c:v>
              </c:pt>
              <c:pt idx="1">
                <c:v>0.11587147030185005</c:v>
              </c:pt>
              <c:pt idx="2">
                <c:v>3.8948393378773127E-3</c:v>
              </c:pt>
              <c:pt idx="3">
                <c:v>9.7370983446932818E-4</c:v>
              </c:pt>
            </c:numLit>
          </c:val>
          <c:extLst xmlns:c16r2="http://schemas.microsoft.com/office/drawing/2015/06/chart">
            <c:ext xmlns:c16="http://schemas.microsoft.com/office/drawing/2014/chart" uri="{C3380CC4-5D6E-409C-BE32-E72D297353CC}">
              <c16:uniqueId val="{00000000-7365-40EA-BF46-28EB147DC338}"/>
            </c:ext>
          </c:extLst>
        </c:ser>
        <c:dLbls>
          <c:showLegendKey val="0"/>
          <c:showVal val="0"/>
          <c:showCatName val="0"/>
          <c:showSerName val="0"/>
          <c:showPercent val="0"/>
          <c:showBubbleSize val="0"/>
        </c:dLbls>
        <c:gapWidth val="150"/>
        <c:shape val="box"/>
        <c:axId val="462129920"/>
        <c:axId val="462130312"/>
        <c:axId val="0"/>
      </c:bar3DChart>
      <c:catAx>
        <c:axId val="462129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62130312"/>
        <c:crosses val="autoZero"/>
        <c:auto val="1"/>
        <c:lblAlgn val="ctr"/>
        <c:lblOffset val="100"/>
        <c:noMultiLvlLbl val="0"/>
      </c:catAx>
      <c:valAx>
        <c:axId val="4621303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21299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0.15107913669064749</c:v>
              </c:pt>
              <c:pt idx="1">
                <c:v>0.10091743119266056</c:v>
              </c:pt>
              <c:pt idx="2">
                <c:v>0.1111111111111111</c:v>
              </c:pt>
            </c:numLit>
          </c:val>
          <c:extLst xmlns:c16r2="http://schemas.microsoft.com/office/drawing/2015/06/chart">
            <c:ext xmlns:c16="http://schemas.microsoft.com/office/drawing/2014/chart" uri="{C3380CC4-5D6E-409C-BE32-E72D297353CC}">
              <c16:uniqueId val="{00000000-03DC-4F89-8605-0BB95C495FD2}"/>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0.84892086330935257</c:v>
              </c:pt>
              <c:pt idx="1">
                <c:v>0.8990825688073395</c:v>
              </c:pt>
              <c:pt idx="2">
                <c:v>0.88888888888888884</c:v>
              </c:pt>
            </c:numLit>
          </c:val>
          <c:extLst xmlns:c16r2="http://schemas.microsoft.com/office/drawing/2015/06/chart">
            <c:ext xmlns:c16="http://schemas.microsoft.com/office/drawing/2014/chart" uri="{C3380CC4-5D6E-409C-BE32-E72D297353CC}">
              <c16:uniqueId val="{00000001-03DC-4F89-8605-0BB95C495FD2}"/>
            </c:ext>
          </c:extLst>
        </c:ser>
        <c:dLbls>
          <c:showLegendKey val="0"/>
          <c:showVal val="0"/>
          <c:showCatName val="0"/>
          <c:showSerName val="0"/>
          <c:showPercent val="0"/>
          <c:showBubbleSize val="0"/>
        </c:dLbls>
        <c:gapWidth val="150"/>
        <c:axId val="233612248"/>
        <c:axId val="233611856"/>
      </c:barChart>
      <c:catAx>
        <c:axId val="233612248"/>
        <c:scaling>
          <c:orientation val="minMax"/>
        </c:scaling>
        <c:delete val="0"/>
        <c:axPos val="b"/>
        <c:numFmt formatCode="General" sourceLinked="0"/>
        <c:majorTickMark val="out"/>
        <c:minorTickMark val="none"/>
        <c:tickLblPos val="nextTo"/>
        <c:txPr>
          <a:bodyPr/>
          <a:lstStyle/>
          <a:p>
            <a:pPr>
              <a:defRPr b="1"/>
            </a:pPr>
            <a:endParaRPr lang="es-CO"/>
          </a:p>
        </c:txPr>
        <c:crossAx val="233611856"/>
        <c:crosses val="autoZero"/>
        <c:auto val="1"/>
        <c:lblAlgn val="ctr"/>
        <c:lblOffset val="100"/>
        <c:noMultiLvlLbl val="0"/>
      </c:catAx>
      <c:valAx>
        <c:axId val="233611856"/>
        <c:scaling>
          <c:orientation val="minMax"/>
        </c:scaling>
        <c:delete val="1"/>
        <c:axPos val="l"/>
        <c:numFmt formatCode="0.00%" sourceLinked="1"/>
        <c:majorTickMark val="out"/>
        <c:minorTickMark val="none"/>
        <c:tickLblPos val="none"/>
        <c:crossAx val="23361224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0.43046357615894038</c:v>
              </c:pt>
              <c:pt idx="1">
                <c:v>0.77777777777777779</c:v>
              </c:pt>
              <c:pt idx="2">
                <c:v>0.5</c:v>
              </c:pt>
            </c:numLit>
          </c:val>
          <c:extLst xmlns:c16r2="http://schemas.microsoft.com/office/drawing/2015/06/chart">
            <c:ext xmlns:c16="http://schemas.microsoft.com/office/drawing/2014/chart" uri="{C3380CC4-5D6E-409C-BE32-E72D297353CC}">
              <c16:uniqueId val="{00000000-3373-4204-A973-2C707031EBF5}"/>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373-4204-A973-2C707031EBF5}"/>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373-4204-A973-2C707031EBF5}"/>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373-4204-A973-2C707031EBF5}"/>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4.6357615894039736E-2</c:v>
              </c:pt>
              <c:pt idx="1">
                <c:v>9.7222222222222224E-2</c:v>
              </c:pt>
              <c:pt idx="2">
                <c:v>0.16666666666666666</c:v>
              </c:pt>
            </c:numLit>
          </c:val>
          <c:extLst xmlns:c16r2="http://schemas.microsoft.com/office/drawing/2015/06/chart">
            <c:ext xmlns:c16="http://schemas.microsoft.com/office/drawing/2014/chart" uri="{C3380CC4-5D6E-409C-BE32-E72D297353CC}">
              <c16:uniqueId val="{00000004-3373-4204-A973-2C707031EBF5}"/>
            </c:ext>
          </c:extLst>
        </c:ser>
        <c:dLbls>
          <c:showLegendKey val="0"/>
          <c:showVal val="0"/>
          <c:showCatName val="0"/>
          <c:showSerName val="0"/>
          <c:showPercent val="0"/>
          <c:showBubbleSize val="0"/>
        </c:dLbls>
        <c:gapWidth val="150"/>
        <c:overlap val="-35"/>
        <c:axId val="457904496"/>
        <c:axId val="457905672"/>
      </c:barChart>
      <c:catAx>
        <c:axId val="457904496"/>
        <c:scaling>
          <c:orientation val="minMax"/>
        </c:scaling>
        <c:delete val="0"/>
        <c:axPos val="b"/>
        <c:numFmt formatCode="General" sourceLinked="0"/>
        <c:majorTickMark val="out"/>
        <c:minorTickMark val="none"/>
        <c:tickLblPos val="nextTo"/>
        <c:txPr>
          <a:bodyPr/>
          <a:lstStyle/>
          <a:p>
            <a:pPr>
              <a:defRPr b="1"/>
            </a:pPr>
            <a:endParaRPr lang="es-CO"/>
          </a:p>
        </c:txPr>
        <c:crossAx val="457905672"/>
        <c:crosses val="autoZero"/>
        <c:auto val="1"/>
        <c:lblAlgn val="ctr"/>
        <c:lblOffset val="100"/>
        <c:noMultiLvlLbl val="0"/>
      </c:catAx>
      <c:valAx>
        <c:axId val="457905672"/>
        <c:scaling>
          <c:orientation val="minMax"/>
        </c:scaling>
        <c:delete val="1"/>
        <c:axPos val="l"/>
        <c:numFmt formatCode="0.00%" sourceLinked="1"/>
        <c:majorTickMark val="out"/>
        <c:minorTickMark val="none"/>
        <c:tickLblPos val="none"/>
        <c:crossAx val="457904496"/>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0.2251655629139073</c:v>
              </c:pt>
              <c:pt idx="1">
                <c:v>0.21052631578947367</c:v>
              </c:pt>
              <c:pt idx="2">
                <c:v>0.16666666666666666</c:v>
              </c:pt>
            </c:numLit>
          </c:val>
          <c:extLst xmlns:c16r2="http://schemas.microsoft.com/office/drawing/2015/06/chart">
            <c:ext xmlns:c16="http://schemas.microsoft.com/office/drawing/2014/chart" uri="{C3380CC4-5D6E-409C-BE32-E72D297353CC}">
              <c16:uniqueId val="{00000000-586A-41F8-BD24-4107DBEFA8D3}"/>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0.18543046357615894</c:v>
              </c:pt>
              <c:pt idx="1">
                <c:v>0.36842105263157893</c:v>
              </c:pt>
              <c:pt idx="2">
                <c:v>0.41666666666666669</c:v>
              </c:pt>
            </c:numLit>
          </c:val>
          <c:extLst xmlns:c16r2="http://schemas.microsoft.com/office/drawing/2015/06/chart">
            <c:ext xmlns:c16="http://schemas.microsoft.com/office/drawing/2014/chart" uri="{C3380CC4-5D6E-409C-BE32-E72D297353CC}">
              <c16:uniqueId val="{00000001-586A-41F8-BD24-4107DBEFA8D3}"/>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2.6490066225165563E-2</c:v>
              </c:pt>
              <c:pt idx="1">
                <c:v>1.7543859649122806E-2</c:v>
              </c:pt>
              <c:pt idx="2">
                <c:v>0</c:v>
              </c:pt>
            </c:numLit>
          </c:val>
          <c:extLst xmlns:c16r2="http://schemas.microsoft.com/office/drawing/2015/06/chart">
            <c:ext xmlns:c16="http://schemas.microsoft.com/office/drawing/2014/chart" uri="{C3380CC4-5D6E-409C-BE32-E72D297353CC}">
              <c16:uniqueId val="{00000002-586A-41F8-BD24-4107DBEFA8D3}"/>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86A-41F8-BD24-4107DBEFA8D3}"/>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86A-41F8-BD24-4107DBEFA8D3}"/>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86A-41F8-BD24-4107DBEFA8D3}"/>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5.9602649006622516E-2</c:v>
              </c:pt>
              <c:pt idx="1">
                <c:v>2.6315789473684209E-2</c:v>
              </c:pt>
              <c:pt idx="2">
                <c:v>0</c:v>
              </c:pt>
            </c:numLit>
          </c:val>
          <c:extLst xmlns:c16r2="http://schemas.microsoft.com/office/drawing/2015/06/chart">
            <c:ext xmlns:c16="http://schemas.microsoft.com/office/drawing/2014/chart" uri="{C3380CC4-5D6E-409C-BE32-E72D297353CC}">
              <c16:uniqueId val="{00000006-586A-41F8-BD24-4107DBEFA8D3}"/>
            </c:ext>
          </c:extLst>
        </c:ser>
        <c:dLbls>
          <c:showLegendKey val="0"/>
          <c:showVal val="0"/>
          <c:showCatName val="0"/>
          <c:showSerName val="0"/>
          <c:showPercent val="0"/>
          <c:showBubbleSize val="0"/>
        </c:dLbls>
        <c:gapWidth val="150"/>
        <c:overlap val="100"/>
        <c:axId val="457906456"/>
        <c:axId val="457906848"/>
      </c:barChart>
      <c:catAx>
        <c:axId val="457906456"/>
        <c:scaling>
          <c:orientation val="minMax"/>
        </c:scaling>
        <c:delete val="0"/>
        <c:axPos val="l"/>
        <c:numFmt formatCode="General" sourceLinked="0"/>
        <c:majorTickMark val="out"/>
        <c:minorTickMark val="none"/>
        <c:tickLblPos val="nextTo"/>
        <c:txPr>
          <a:bodyPr/>
          <a:lstStyle/>
          <a:p>
            <a:pPr>
              <a:defRPr sz="1400" b="1"/>
            </a:pPr>
            <a:endParaRPr lang="es-CO"/>
          </a:p>
        </c:txPr>
        <c:crossAx val="457906848"/>
        <c:crosses val="autoZero"/>
        <c:auto val="1"/>
        <c:lblAlgn val="ctr"/>
        <c:lblOffset val="100"/>
        <c:noMultiLvlLbl val="0"/>
      </c:catAx>
      <c:valAx>
        <c:axId val="457906848"/>
        <c:scaling>
          <c:orientation val="minMax"/>
        </c:scaling>
        <c:delete val="1"/>
        <c:axPos val="b"/>
        <c:numFmt formatCode="0%" sourceLinked="1"/>
        <c:majorTickMark val="out"/>
        <c:minorTickMark val="none"/>
        <c:tickLblPos val="none"/>
        <c:crossAx val="45790645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0.45033112582781459</c:v>
              </c:pt>
              <c:pt idx="1">
                <c:v>0.58771929824561409</c:v>
              </c:pt>
              <c:pt idx="2">
                <c:v>0.66666666666666663</c:v>
              </c:pt>
            </c:numLit>
          </c:val>
          <c:extLst xmlns:c16r2="http://schemas.microsoft.com/office/drawing/2015/06/chart">
            <c:ext xmlns:c16="http://schemas.microsoft.com/office/drawing/2014/chart" uri="{C3380CC4-5D6E-409C-BE32-E72D297353CC}">
              <c16:uniqueId val="{00000000-2615-4D03-9E0A-C4D2E9CBE79C}"/>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7.9470198675496692E-2</c:v>
              </c:pt>
              <c:pt idx="1">
                <c:v>4.3859649122807015E-2</c:v>
              </c:pt>
              <c:pt idx="2">
                <c:v>0</c:v>
              </c:pt>
            </c:numLit>
          </c:val>
          <c:extLst xmlns:c16r2="http://schemas.microsoft.com/office/drawing/2015/06/chart">
            <c:ext xmlns:c16="http://schemas.microsoft.com/office/drawing/2014/chart" uri="{C3380CC4-5D6E-409C-BE32-E72D297353CC}">
              <c16:uniqueId val="{00000001-2615-4D03-9E0A-C4D2E9CBE79C}"/>
            </c:ext>
          </c:extLst>
        </c:ser>
        <c:dLbls>
          <c:dLblPos val="ctr"/>
          <c:showLegendKey val="0"/>
          <c:showVal val="1"/>
          <c:showCatName val="0"/>
          <c:showSerName val="0"/>
          <c:showPercent val="0"/>
          <c:showBubbleSize val="0"/>
        </c:dLbls>
        <c:gapWidth val="150"/>
        <c:overlap val="100"/>
        <c:axId val="457907632"/>
        <c:axId val="457908024"/>
      </c:barChart>
      <c:catAx>
        <c:axId val="457907632"/>
        <c:scaling>
          <c:orientation val="minMax"/>
        </c:scaling>
        <c:delete val="0"/>
        <c:axPos val="b"/>
        <c:numFmt formatCode="General" sourceLinked="0"/>
        <c:majorTickMark val="out"/>
        <c:minorTickMark val="none"/>
        <c:tickLblPos val="nextTo"/>
        <c:txPr>
          <a:bodyPr/>
          <a:lstStyle/>
          <a:p>
            <a:pPr>
              <a:defRPr sz="1600" b="1"/>
            </a:pPr>
            <a:endParaRPr lang="es-CO"/>
          </a:p>
        </c:txPr>
        <c:crossAx val="457908024"/>
        <c:crosses val="autoZero"/>
        <c:auto val="1"/>
        <c:lblAlgn val="ctr"/>
        <c:lblOffset val="100"/>
        <c:noMultiLvlLbl val="0"/>
      </c:catAx>
      <c:valAx>
        <c:axId val="457908024"/>
        <c:scaling>
          <c:orientation val="minMax"/>
        </c:scaling>
        <c:delete val="1"/>
        <c:axPos val="l"/>
        <c:numFmt formatCode="0%" sourceLinked="1"/>
        <c:majorTickMark val="out"/>
        <c:minorTickMark val="none"/>
        <c:tickLblPos val="none"/>
        <c:crossAx val="457907632"/>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xmlns="" id="{FB8EE482-21E3-4E11-8A6B-0B860D7CB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xmlns="" id="{C822E409-0202-42C6-8D70-651E2D21C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xmlns="" id="{873448D3-F5D9-4E55-98C5-76C307DBE9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xmlns="" id="{9CB39888-F89B-4A06-8B2B-B549B6C0A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xmlns="" id="{FABCA9B9-ABAF-473E-8E63-890DB9D4E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xmlns="" id="{F8BAC553-85E5-47A3-9901-7DF22842EE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xmlns="" id="{D52FFB19-6A7C-430A-B0E4-F60153118E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xmlns="" id="{5C6D8CBE-E152-45F1-BF09-DC9FB7610B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xmlns="" id="{0957146F-A075-4269-90B3-B14CDC3D9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xmlns="" id="{1078C22E-FE4D-457F-BA9C-951EDC321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xmlns="" id="{EA3ADA7F-41D4-4AD6-B9B9-E7CF593AC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xmlns="" id="{5EEE7E8E-6A48-4F96-ADB4-B9AE0E88AC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xmlns="" id="{99EBB7B8-612A-4524-B9DC-27F277884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xmlns="" id="{07521525-779F-4333-8D68-151E37CAE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xmlns="" id="{92EB6CD3-4028-4262-BAB6-C463D719E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xmlns="" id="{9828AE24-59E0-4540-A810-936BB6FC2B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xmlns="" id="{3D456F7B-6C3B-4354-B81B-28AD7F134F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xmlns="" id="{4FDE9C9E-E361-466A-8296-D86D3CC46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xmlns="" id="{21202B50-D531-4D5C-B013-4E9880AE4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xmlns="" id="{38D71859-9159-44A5-B7E1-CE61FBB7B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xmlns="" id="{D482E450-F51A-4FDC-8B8F-62485CB7BD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xmlns="" id="{4A0E860B-476F-4064-BCDB-D33A4D3F61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xmlns="" id="{25651BC5-4381-49B0-B661-F9B8ECE3B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xmlns="" id="{48E3370B-4488-4658-9DE1-F0630D76C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xmlns="" id="{CA3CAF7C-626B-4E8C-807C-33B7AEAB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xmlns="" id="{2AFAE7C9-0BD3-489A-BF6B-E5F13E266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xmlns="" id="{8121FC55-351C-48E2-8F82-71AC6D614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xmlns="" id="{96043D51-BC6F-4595-8812-664DF069D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xmlns="" id="{1DB3F147-165B-49E2-A994-8F19028DA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xmlns="" id="{9E1740B5-D1D1-4935-985A-E74C600C0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xmlns="" id="{0B122D51-E8FA-4E81-9D0D-E8BDFF15A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xmlns="" id="{B922B13B-03ED-4100-B2D7-6C4A3BF95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xmlns="" id="{63C5CA51-7781-4CB5-8190-EB8975656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xmlns="" id="{60BDBC5C-9CFC-4F5D-A45A-7CD24D2EE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xmlns="" id="{73EDA9AC-B43B-46C0-A5D8-08A4DB3A8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xmlns="" id="{9638F605-13D5-4E50-B9FA-5B5210C290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xmlns="" id="{6C4F26F4-09F0-4672-87DD-0A7CCFB7CC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xmlns="" id="{2FA6C996-44CF-4D08-B8E7-CD56C2B0A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xmlns="" id="{4B993239-6BE2-4AA8-A129-AA96706B5D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xmlns="" id="{A43037B0-5FEC-463A-A91D-DFDEE460BD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xmlns="" id="{EFB9C4A4-CB88-4B11-95EE-74F4DDFDC5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xmlns="" id="{A63C521F-9E4F-4E27-9731-E5AF23A66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xmlns="" id="{BBA45721-F755-4F32-84E9-FC3DB71B3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xmlns="" id="{8AB16BB7-B1FB-45EC-BA01-000D96401E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xmlns="" id="{08A77256-57EE-401F-8FC2-0394DE640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xmlns="" id="{5A9ACE11-9264-4A53-B50D-0169BED47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xmlns="" id="{7FBB8F0D-6A25-463B-B35B-53D847020A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xmlns="" id="{597F0382-BAB7-49B1-8389-944183AD3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xmlns="" id="{C8044D80-AE6E-4BCC-ACFD-31AF69DE53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xmlns="" id="{153B26C4-52C8-4D17-ABF7-A844A7664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xmlns="" id="{162D5DFF-FAB6-49D1-A13B-8EF7CB28EF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xmlns="" id="{40DB85CB-9289-4A38-9A78-7CC253502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xmlns="" id="{7DE95788-0FFF-4D14-A046-AEF695F661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xmlns="" id="{4534F1C7-242C-40BF-9116-50CD5E4A8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xmlns="" id="{B8FD5A04-933F-4A67-A87F-830319316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xmlns="" id="{6F48D73D-12BE-4F7A-BBFE-C0B5C445B8DE}"/>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xmlns="" id="{6C8637CA-23BD-4C43-8248-0495A9E17D0E}"/>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2143125</xdr:colOff>
      <xdr:row>13</xdr:row>
      <xdr:rowOff>114300</xdr:rowOff>
    </xdr:from>
    <xdr:to>
      <xdr:col>14</xdr:col>
      <xdr:colOff>46549</xdr:colOff>
      <xdr:row>31</xdr:row>
      <xdr:rowOff>104348</xdr:rowOff>
    </xdr:to>
    <xdr:pic>
      <xdr:nvPicPr>
        <xdr:cNvPr id="59" name="Imagen 58">
          <a:extLst>
            <a:ext uri="{FF2B5EF4-FFF2-40B4-BE49-F238E27FC236}">
              <a16:creationId xmlns:a16="http://schemas.microsoft.com/office/drawing/2014/main" xmlns="" id="{E601A695-AE87-49CF-8BEA-8CA8783503A3}"/>
            </a:ext>
          </a:extLst>
        </xdr:cNvPr>
        <xdr:cNvPicPr>
          <a:picLocks noChangeAspect="1"/>
        </xdr:cNvPicPr>
      </xdr:nvPicPr>
      <xdr:blipFill>
        <a:blip xmlns:r="http://schemas.openxmlformats.org/officeDocument/2006/relationships" r:embed="rId57"/>
        <a:stretch>
          <a:fillRect/>
        </a:stretch>
      </xdr:blipFill>
      <xdr:spPr>
        <a:xfrm>
          <a:off x="2667000" y="2590800"/>
          <a:ext cx="8609524" cy="34190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Tecnología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Tecnología Industrial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00000000-0008-0000-0400-000002000000}"/>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Tecnología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B20" sqref="B20"/>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98" t="s">
        <v>0</v>
      </c>
      <c r="C32" s="98"/>
      <c r="D32" s="98"/>
      <c r="E32" s="98"/>
      <c r="F32" s="98"/>
      <c r="G32" s="98"/>
      <c r="H32" s="98"/>
      <c r="I32" s="98"/>
      <c r="J32" s="98"/>
      <c r="K32" s="98"/>
      <c r="L32" s="98"/>
      <c r="M32" s="98"/>
      <c r="N32" s="98"/>
    </row>
    <row r="33" spans="2:15" ht="68.25" customHeight="1">
      <c r="B33" s="99" t="s">
        <v>1</v>
      </c>
      <c r="C33" s="99"/>
      <c r="D33" s="99"/>
      <c r="E33" s="99"/>
      <c r="F33" s="99"/>
      <c r="G33" s="99"/>
      <c r="H33" s="99"/>
      <c r="I33" s="99"/>
      <c r="J33" s="99"/>
      <c r="K33" s="99"/>
      <c r="L33" s="99"/>
      <c r="M33" s="99"/>
      <c r="N33" s="99"/>
      <c r="O33" s="99"/>
    </row>
    <row r="34" spans="2:15" ht="43.5" customHeight="1">
      <c r="B34" s="99" t="s">
        <v>2</v>
      </c>
      <c r="C34" s="99"/>
      <c r="D34" s="99"/>
      <c r="E34" s="99"/>
      <c r="F34" s="99"/>
      <c r="G34" s="99"/>
      <c r="H34" s="99"/>
      <c r="I34" s="99"/>
      <c r="J34" s="99"/>
      <c r="K34" s="99"/>
      <c r="L34" s="99"/>
      <c r="M34" s="99"/>
      <c r="N34" s="99"/>
      <c r="O34" s="99"/>
    </row>
    <row r="35" spans="2:15" ht="243.75" customHeight="1">
      <c r="B35" s="100" t="s">
        <v>3</v>
      </c>
      <c r="C35" s="100"/>
      <c r="D35" s="100"/>
      <c r="E35" s="100"/>
      <c r="F35" s="100"/>
      <c r="G35" s="100"/>
      <c r="H35" s="100"/>
      <c r="I35" s="100"/>
      <c r="J35" s="100"/>
      <c r="K35" s="100"/>
      <c r="L35" s="100"/>
      <c r="M35" s="100"/>
      <c r="N35" s="100"/>
      <c r="O35" s="100"/>
    </row>
    <row r="36" spans="2:15" ht="89.25" customHeight="1">
      <c r="B36" s="101" t="s">
        <v>4</v>
      </c>
      <c r="C36" s="101"/>
      <c r="D36" s="101"/>
      <c r="E36" s="101"/>
      <c r="F36" s="101"/>
      <c r="G36" s="101"/>
      <c r="H36" s="101"/>
      <c r="I36" s="101"/>
      <c r="J36" s="101"/>
      <c r="K36" s="101"/>
      <c r="L36" s="101"/>
      <c r="M36" s="101"/>
      <c r="N36" s="101"/>
      <c r="O36" s="101"/>
    </row>
    <row r="37" spans="2:15" ht="58.5" customHeight="1">
      <c r="B37" s="101" t="s">
        <v>5</v>
      </c>
      <c r="C37" s="101"/>
      <c r="D37" s="101"/>
      <c r="E37" s="101"/>
      <c r="F37" s="101"/>
      <c r="G37" s="101"/>
      <c r="H37" s="101"/>
      <c r="I37" s="101"/>
      <c r="J37" s="101"/>
      <c r="K37" s="101"/>
      <c r="L37" s="101"/>
      <c r="M37" s="101"/>
      <c r="N37" s="101"/>
      <c r="O37" s="101"/>
    </row>
    <row r="38" spans="2:15" ht="20.25" customHeight="1"/>
    <row r="39" spans="2:15" ht="36.75" customHeight="1">
      <c r="B39" s="4" t="s">
        <v>6</v>
      </c>
      <c r="C39" s="2"/>
      <c r="D39" s="2"/>
      <c r="E39" s="2"/>
      <c r="F39" s="2"/>
      <c r="G39" s="2"/>
      <c r="H39" s="2"/>
      <c r="I39" s="2"/>
      <c r="J39" s="2"/>
      <c r="K39" s="2"/>
      <c r="L39" s="2"/>
      <c r="M39" s="2"/>
      <c r="N39" s="2"/>
    </row>
    <row r="40" spans="2:15" ht="14.45" customHeight="1">
      <c r="B40" s="94" t="s">
        <v>550</v>
      </c>
      <c r="C40" s="95"/>
      <c r="D40" s="95"/>
      <c r="E40" s="95"/>
      <c r="F40" s="95"/>
      <c r="G40" s="95"/>
      <c r="H40" s="95"/>
      <c r="I40" s="95"/>
      <c r="J40" s="95"/>
      <c r="K40" s="95"/>
      <c r="L40" s="95"/>
      <c r="M40" s="95"/>
      <c r="N40" s="95"/>
    </row>
    <row r="41" spans="2:15" ht="14.45" customHeight="1">
      <c r="B41" s="95"/>
      <c r="C41" s="95"/>
      <c r="D41" s="95"/>
      <c r="E41" s="95"/>
      <c r="F41" s="95"/>
      <c r="G41" s="95"/>
      <c r="H41" s="95"/>
      <c r="I41" s="95"/>
      <c r="J41" s="95"/>
      <c r="K41" s="95"/>
      <c r="L41" s="95"/>
      <c r="M41" s="95"/>
      <c r="N41" s="95"/>
    </row>
    <row r="42" spans="2:15" ht="14.45" customHeight="1">
      <c r="B42" s="95"/>
      <c r="C42" s="95"/>
      <c r="D42" s="95"/>
      <c r="E42" s="95"/>
      <c r="F42" s="95"/>
      <c r="G42" s="95"/>
      <c r="H42" s="95"/>
      <c r="I42" s="95"/>
      <c r="J42" s="95"/>
      <c r="K42" s="95"/>
      <c r="L42" s="95"/>
      <c r="M42" s="95"/>
      <c r="N42" s="95"/>
    </row>
    <row r="43" spans="2:15" ht="14.45" customHeight="1">
      <c r="B43" s="95"/>
      <c r="C43" s="95"/>
      <c r="D43" s="95"/>
      <c r="E43" s="95"/>
      <c r="F43" s="95"/>
      <c r="G43" s="95"/>
      <c r="H43" s="95"/>
      <c r="I43" s="95"/>
      <c r="J43" s="95"/>
      <c r="K43" s="95"/>
      <c r="L43" s="95"/>
      <c r="M43" s="95"/>
      <c r="N43" s="95"/>
    </row>
    <row r="44" spans="2:15" ht="14.45" customHeight="1">
      <c r="B44" s="95"/>
      <c r="C44" s="95"/>
      <c r="D44" s="95"/>
      <c r="E44" s="95"/>
      <c r="F44" s="95"/>
      <c r="G44" s="95"/>
      <c r="H44" s="95"/>
      <c r="I44" s="95"/>
      <c r="J44" s="95"/>
      <c r="K44" s="95"/>
      <c r="L44" s="95"/>
      <c r="M44" s="95"/>
      <c r="N44" s="95"/>
    </row>
    <row r="45" spans="2:15" ht="14.45" customHeight="1">
      <c r="B45" s="95"/>
      <c r="C45" s="95"/>
      <c r="D45" s="95"/>
      <c r="E45" s="95"/>
      <c r="F45" s="95"/>
      <c r="G45" s="95"/>
      <c r="H45" s="95"/>
      <c r="I45" s="95"/>
      <c r="J45" s="95"/>
      <c r="K45" s="95"/>
      <c r="L45" s="95"/>
      <c r="M45" s="95"/>
      <c r="N45" s="95"/>
    </row>
    <row r="46" spans="2:15" ht="14.45" customHeight="1">
      <c r="B46" s="95"/>
      <c r="C46" s="95"/>
      <c r="D46" s="95"/>
      <c r="E46" s="95"/>
      <c r="F46" s="95"/>
      <c r="G46" s="95"/>
      <c r="H46" s="95"/>
      <c r="I46" s="95"/>
      <c r="J46" s="95"/>
      <c r="K46" s="95"/>
      <c r="L46" s="95"/>
      <c r="M46" s="95"/>
      <c r="N46" s="95"/>
    </row>
    <row r="47" spans="2:15" ht="14.45" customHeight="1">
      <c r="B47" s="95"/>
      <c r="C47" s="95"/>
      <c r="D47" s="95"/>
      <c r="E47" s="95"/>
      <c r="F47" s="95"/>
      <c r="G47" s="95"/>
      <c r="H47" s="95"/>
      <c r="I47" s="95"/>
      <c r="J47" s="95"/>
      <c r="K47" s="95"/>
      <c r="L47" s="95"/>
      <c r="M47" s="95"/>
      <c r="N47" s="95"/>
    </row>
    <row r="48" spans="2:15" ht="14.45" customHeight="1">
      <c r="B48" s="95"/>
      <c r="C48" s="95"/>
      <c r="D48" s="95"/>
      <c r="E48" s="95"/>
      <c r="F48" s="95"/>
      <c r="G48" s="95"/>
      <c r="H48" s="95"/>
      <c r="I48" s="95"/>
      <c r="J48" s="95"/>
      <c r="K48" s="95"/>
      <c r="L48" s="95"/>
      <c r="M48" s="95"/>
      <c r="N48" s="95"/>
    </row>
    <row r="49" spans="2:14" ht="34.5" customHeight="1">
      <c r="B49" s="95"/>
      <c r="C49" s="95"/>
      <c r="D49" s="95"/>
      <c r="E49" s="95"/>
      <c r="F49" s="95"/>
      <c r="G49" s="95"/>
      <c r="H49" s="95"/>
      <c r="I49" s="95"/>
      <c r="J49" s="95"/>
      <c r="K49" s="95"/>
      <c r="L49" s="95"/>
      <c r="M49" s="95"/>
      <c r="N49" s="95"/>
    </row>
    <row r="51" spans="2:14" ht="87.75" customHeight="1">
      <c r="B51" s="96" t="s">
        <v>549</v>
      </c>
      <c r="C51" s="97"/>
      <c r="D51" s="97"/>
      <c r="E51" s="97"/>
      <c r="F51" s="97"/>
      <c r="G51" s="97"/>
      <c r="H51" s="97"/>
      <c r="I51" s="97"/>
      <c r="J51" s="97"/>
      <c r="K51" s="97"/>
      <c r="L51" s="97"/>
      <c r="M51" s="97"/>
      <c r="N51" s="97"/>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3:S893"/>
  <sheetViews>
    <sheetView workbookViewId="0">
      <selection activeCell="C37" sqref="C37:P37"/>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85" t="s">
        <v>547</v>
      </c>
    </row>
    <row r="34" spans="2:19" ht="18.75">
      <c r="C34" s="85" t="s">
        <v>545</v>
      </c>
    </row>
    <row r="35" spans="2:19" ht="18.75">
      <c r="C35" s="85" t="s">
        <v>546</v>
      </c>
    </row>
    <row r="37" spans="2:19" ht="39" customHeight="1">
      <c r="B37" s="48"/>
      <c r="C37" s="105" t="s">
        <v>330</v>
      </c>
      <c r="D37" s="105"/>
      <c r="E37" s="105"/>
      <c r="F37" s="105"/>
      <c r="G37" s="105"/>
      <c r="H37" s="105"/>
      <c r="I37" s="105"/>
      <c r="J37" s="105"/>
      <c r="K37" s="105"/>
      <c r="L37" s="105"/>
      <c r="M37" s="105"/>
      <c r="N37" s="105"/>
      <c r="O37" s="105"/>
      <c r="P37" s="105"/>
      <c r="R37" s="86"/>
      <c r="S37" s="49"/>
    </row>
    <row r="38" spans="2:19" ht="19.5" customHeight="1">
      <c r="B38" s="48"/>
      <c r="C38" s="48"/>
      <c r="D38" s="2"/>
      <c r="E38" s="2"/>
      <c r="F38" s="2"/>
      <c r="G38" s="2"/>
      <c r="H38" s="2"/>
      <c r="I38" s="2"/>
      <c r="J38" s="2"/>
      <c r="K38" s="2"/>
      <c r="L38" s="2"/>
      <c r="M38" s="2"/>
      <c r="N38" s="2"/>
      <c r="O38" s="2"/>
      <c r="P38" s="2"/>
      <c r="R38" s="86"/>
      <c r="S38" s="49"/>
    </row>
    <row r="39" spans="2:19" ht="23.25">
      <c r="B39" s="48"/>
      <c r="C39" s="106" t="s">
        <v>331</v>
      </c>
      <c r="D39" s="106"/>
      <c r="E39" s="106"/>
      <c r="F39" s="106"/>
      <c r="G39" s="106"/>
      <c r="H39" s="106"/>
      <c r="I39" s="106"/>
      <c r="J39" s="106"/>
      <c r="K39" s="106"/>
      <c r="L39" s="106"/>
      <c r="M39" s="106"/>
      <c r="N39" s="106"/>
      <c r="O39" s="106"/>
      <c r="P39" s="106"/>
      <c r="R39" s="86"/>
      <c r="S39" s="49"/>
    </row>
    <row r="40" spans="2:19" ht="19.5" customHeight="1">
      <c r="B40" s="48"/>
      <c r="C40" s="48"/>
      <c r="D40" s="2"/>
      <c r="E40" s="2"/>
      <c r="F40" s="2"/>
      <c r="G40" s="2"/>
      <c r="H40" s="2"/>
      <c r="I40" s="2"/>
      <c r="J40" s="2"/>
      <c r="K40" s="2"/>
      <c r="L40" s="2"/>
      <c r="M40" s="2"/>
      <c r="N40" s="2"/>
      <c r="O40" s="2"/>
      <c r="P40" s="2"/>
      <c r="R40" s="86"/>
      <c r="S40" s="49"/>
    </row>
    <row r="41" spans="2:19" ht="19.5" customHeight="1">
      <c r="B41" s="48"/>
      <c r="C41" s="50" t="s">
        <v>305</v>
      </c>
      <c r="D41" s="50" t="s">
        <v>332</v>
      </c>
      <c r="E41" s="50" t="s">
        <v>333</v>
      </c>
      <c r="F41" s="50" t="s">
        <v>334</v>
      </c>
      <c r="G41" s="50" t="s">
        <v>335</v>
      </c>
      <c r="H41" s="50" t="s">
        <v>329</v>
      </c>
      <c r="I41" s="2"/>
      <c r="J41" s="2"/>
      <c r="K41" s="2"/>
      <c r="L41" s="2"/>
      <c r="M41" s="2"/>
      <c r="N41" s="2"/>
      <c r="O41" s="2"/>
      <c r="P41" s="2"/>
      <c r="R41" s="86"/>
      <c r="S41" s="49"/>
    </row>
    <row r="42" spans="2:19" ht="19.5" customHeight="1">
      <c r="B42" s="48"/>
      <c r="C42" s="51" t="s">
        <v>336</v>
      </c>
      <c r="D42" s="52">
        <v>424</v>
      </c>
      <c r="E42" s="52">
        <v>61</v>
      </c>
      <c r="F42" s="52">
        <v>37</v>
      </c>
      <c r="G42" s="52">
        <v>4</v>
      </c>
      <c r="H42" s="53">
        <v>526</v>
      </c>
      <c r="I42" s="2"/>
      <c r="J42" s="2"/>
      <c r="K42" s="2"/>
      <c r="L42" s="2"/>
      <c r="M42" s="2"/>
      <c r="N42" s="2"/>
      <c r="O42" s="2"/>
      <c r="P42" s="2"/>
      <c r="Q42" s="75"/>
      <c r="R42" s="86"/>
      <c r="S42" s="49"/>
    </row>
    <row r="43" spans="2:19" ht="19.5" customHeight="1">
      <c r="B43" s="48"/>
      <c r="C43" s="51" t="s">
        <v>337</v>
      </c>
      <c r="D43" s="52">
        <v>603</v>
      </c>
      <c r="E43" s="52">
        <v>90</v>
      </c>
      <c r="F43" s="52">
        <v>77</v>
      </c>
      <c r="G43" s="52">
        <v>8</v>
      </c>
      <c r="H43" s="53">
        <v>778</v>
      </c>
      <c r="I43" s="2"/>
      <c r="J43" s="2"/>
      <c r="K43" s="2"/>
      <c r="L43" s="2"/>
      <c r="M43" s="2"/>
      <c r="N43" s="2"/>
      <c r="O43" s="2"/>
      <c r="P43" s="2"/>
      <c r="R43" s="86"/>
      <c r="S43" s="49"/>
    </row>
    <row r="44" spans="2:19" ht="19.5" customHeight="1">
      <c r="B44" s="48"/>
      <c r="C44" s="48"/>
      <c r="D44" s="2"/>
      <c r="E44" s="2"/>
      <c r="F44" s="2"/>
      <c r="G44" s="2"/>
      <c r="H44" s="2"/>
      <c r="I44" s="2"/>
      <c r="J44" s="2"/>
      <c r="K44" s="2"/>
      <c r="L44" s="2"/>
      <c r="M44" s="2"/>
      <c r="N44" s="2"/>
      <c r="O44" s="2"/>
      <c r="P44" s="2"/>
      <c r="R44" s="86"/>
      <c r="S44" s="49"/>
    </row>
    <row r="45" spans="2:19" ht="25.5" customHeight="1">
      <c r="B45" s="48"/>
      <c r="C45" s="50" t="s">
        <v>306</v>
      </c>
      <c r="D45" s="50" t="s">
        <v>332</v>
      </c>
      <c r="E45" s="50" t="s">
        <v>333</v>
      </c>
      <c r="F45" s="50" t="s">
        <v>334</v>
      </c>
      <c r="G45" s="50" t="s">
        <v>335</v>
      </c>
      <c r="H45" s="50" t="s">
        <v>329</v>
      </c>
      <c r="I45" s="2"/>
      <c r="J45" s="2"/>
      <c r="K45" s="2"/>
      <c r="L45" s="2"/>
      <c r="M45" s="2"/>
      <c r="N45" s="2"/>
      <c r="O45" s="2"/>
      <c r="P45" s="2"/>
      <c r="R45" s="86"/>
      <c r="S45" s="49"/>
    </row>
    <row r="46" spans="2:19" ht="19.5" customHeight="1">
      <c r="B46" s="48"/>
      <c r="C46" s="51" t="s">
        <v>336</v>
      </c>
      <c r="D46" s="54">
        <v>0.41285296981499514</v>
      </c>
      <c r="E46" s="54">
        <v>0.40397350993377484</v>
      </c>
      <c r="F46" s="54">
        <v>0.32456140350877194</v>
      </c>
      <c r="G46" s="54">
        <v>0.33333333333333331</v>
      </c>
      <c r="H46" s="55">
        <v>0.40337423312883436</v>
      </c>
      <c r="I46" s="2"/>
      <c r="J46" s="2"/>
      <c r="K46" s="2"/>
      <c r="L46" s="2"/>
      <c r="M46" s="2"/>
      <c r="N46" s="2"/>
      <c r="O46" s="2"/>
      <c r="P46" s="2"/>
      <c r="R46" s="86"/>
      <c r="S46" s="49"/>
    </row>
    <row r="47" spans="2:19" ht="19.5" customHeight="1">
      <c r="B47" s="48"/>
      <c r="C47" s="51" t="s">
        <v>337</v>
      </c>
      <c r="D47" s="54">
        <v>0.58714703018500491</v>
      </c>
      <c r="E47" s="54">
        <v>0.59602649006622521</v>
      </c>
      <c r="F47" s="54">
        <v>0.67543859649122806</v>
      </c>
      <c r="G47" s="54">
        <v>0.66666666666666663</v>
      </c>
      <c r="H47" s="55">
        <v>0.59662576687116564</v>
      </c>
      <c r="I47" s="2"/>
      <c r="J47" s="2"/>
      <c r="K47" s="2"/>
      <c r="L47" s="2"/>
      <c r="M47" s="2"/>
      <c r="N47" s="2"/>
      <c r="O47" s="2"/>
      <c r="P47" s="2"/>
      <c r="R47" s="86"/>
      <c r="S47" s="49"/>
    </row>
    <row r="48" spans="2:19" ht="105" customHeight="1">
      <c r="B48" s="48"/>
      <c r="C48" s="48"/>
      <c r="D48" s="2"/>
      <c r="E48" s="2"/>
      <c r="F48" s="2"/>
      <c r="G48" s="2"/>
      <c r="H48" s="2"/>
      <c r="I48" s="2"/>
      <c r="J48" s="2"/>
      <c r="K48" s="2"/>
      <c r="L48" s="2"/>
      <c r="M48" s="2"/>
      <c r="N48" s="2"/>
      <c r="O48" s="2"/>
      <c r="P48" s="2"/>
      <c r="R48" s="86"/>
      <c r="S48" s="49"/>
    </row>
    <row r="49" spans="2:19" ht="23.25">
      <c r="B49" s="48"/>
      <c r="C49" s="106" t="s">
        <v>338</v>
      </c>
      <c r="D49" s="106"/>
      <c r="E49" s="106"/>
      <c r="F49" s="106"/>
      <c r="G49" s="106"/>
      <c r="H49" s="106"/>
      <c r="I49" s="106"/>
      <c r="J49" s="106"/>
      <c r="K49" s="106"/>
      <c r="L49" s="106"/>
      <c r="M49" s="106"/>
      <c r="N49" s="106"/>
      <c r="O49" s="106"/>
      <c r="P49" s="106"/>
      <c r="R49" s="86"/>
      <c r="S49" s="49"/>
    </row>
    <row r="50" spans="2:19" ht="19.5" customHeight="1">
      <c r="B50" s="48"/>
      <c r="C50" s="48"/>
      <c r="D50" s="2"/>
      <c r="E50" s="2"/>
      <c r="F50" s="2"/>
      <c r="G50" s="2"/>
      <c r="H50" s="2"/>
      <c r="I50" s="2"/>
      <c r="J50" s="2"/>
      <c r="K50" s="2"/>
      <c r="L50" s="2"/>
      <c r="M50" s="2"/>
      <c r="N50" s="2"/>
      <c r="O50" s="2"/>
      <c r="P50" s="2"/>
      <c r="R50" s="86"/>
      <c r="S50" s="49"/>
    </row>
    <row r="51" spans="2:19" ht="19.5" customHeight="1">
      <c r="B51" s="48"/>
      <c r="C51" s="50" t="s">
        <v>305</v>
      </c>
      <c r="D51" s="50" t="s">
        <v>332</v>
      </c>
      <c r="E51" s="50" t="s">
        <v>333</v>
      </c>
      <c r="F51" s="50" t="s">
        <v>334</v>
      </c>
      <c r="G51" s="50" t="s">
        <v>335</v>
      </c>
      <c r="H51" s="50" t="s">
        <v>329</v>
      </c>
      <c r="I51" s="2"/>
      <c r="J51" s="2"/>
      <c r="K51" s="2"/>
      <c r="L51" s="2"/>
      <c r="M51" s="2"/>
      <c r="N51" s="2"/>
      <c r="O51" s="2"/>
      <c r="P51" s="2"/>
      <c r="R51" s="86"/>
      <c r="S51" s="49"/>
    </row>
    <row r="52" spans="2:19" ht="19.5" customHeight="1">
      <c r="B52" s="48"/>
      <c r="C52" s="51" t="s">
        <v>339</v>
      </c>
      <c r="D52" s="52">
        <v>783</v>
      </c>
      <c r="E52" s="52">
        <v>116</v>
      </c>
      <c r="F52" s="52">
        <v>91</v>
      </c>
      <c r="G52" s="52">
        <v>5</v>
      </c>
      <c r="H52" s="52">
        <v>995</v>
      </c>
      <c r="I52" s="2"/>
      <c r="J52" s="2"/>
      <c r="K52" s="2"/>
      <c r="L52" s="2"/>
      <c r="M52" s="2"/>
      <c r="N52" s="2"/>
      <c r="O52" s="2"/>
      <c r="P52" s="2"/>
      <c r="R52" s="86"/>
      <c r="S52" s="49"/>
    </row>
    <row r="53" spans="2:19" ht="19.5" customHeight="1">
      <c r="B53" s="48"/>
      <c r="C53" s="51" t="s">
        <v>340</v>
      </c>
      <c r="D53" s="52">
        <v>152</v>
      </c>
      <c r="E53" s="52">
        <v>16</v>
      </c>
      <c r="F53" s="52">
        <v>18</v>
      </c>
      <c r="G53" s="52">
        <v>4</v>
      </c>
      <c r="H53" s="52">
        <v>190</v>
      </c>
      <c r="I53" s="2"/>
      <c r="J53" s="2"/>
      <c r="K53" s="2"/>
      <c r="L53" s="2"/>
      <c r="M53" s="2"/>
      <c r="N53" s="2"/>
      <c r="O53" s="2"/>
      <c r="P53" s="2"/>
      <c r="R53" s="86"/>
      <c r="S53" s="49"/>
    </row>
    <row r="54" spans="2:19" ht="19.5" customHeight="1">
      <c r="B54" s="48"/>
      <c r="C54" s="51" t="s">
        <v>341</v>
      </c>
      <c r="D54" s="52">
        <v>92</v>
      </c>
      <c r="E54" s="52">
        <v>19</v>
      </c>
      <c r="F54" s="52">
        <v>5</v>
      </c>
      <c r="G54" s="52">
        <v>3</v>
      </c>
      <c r="H54" s="52">
        <v>119</v>
      </c>
      <c r="I54" s="2"/>
      <c r="J54" s="2"/>
      <c r="K54" s="2"/>
      <c r="L54" s="2"/>
      <c r="M54" s="2"/>
      <c r="N54" s="2"/>
      <c r="O54" s="2"/>
      <c r="P54" s="2"/>
      <c r="R54" s="86"/>
      <c r="S54" s="49"/>
    </row>
    <row r="55" spans="2:19" ht="19.5" customHeight="1">
      <c r="B55" s="48"/>
      <c r="C55" s="48"/>
      <c r="D55" s="2"/>
      <c r="E55" s="2"/>
      <c r="F55" s="2"/>
      <c r="G55" s="2"/>
      <c r="H55" s="2"/>
      <c r="I55" s="2"/>
      <c r="J55" s="2"/>
      <c r="K55" s="2"/>
      <c r="L55" s="2"/>
      <c r="M55" s="2"/>
      <c r="N55" s="2"/>
      <c r="O55" s="2"/>
      <c r="P55" s="2"/>
      <c r="R55" s="86"/>
      <c r="S55" s="49"/>
    </row>
    <row r="56" spans="2:19" ht="19.5" customHeight="1">
      <c r="B56" s="48"/>
      <c r="C56" s="50" t="s">
        <v>306</v>
      </c>
      <c r="D56" s="50" t="s">
        <v>332</v>
      </c>
      <c r="E56" s="50" t="s">
        <v>333</v>
      </c>
      <c r="F56" s="50" t="s">
        <v>334</v>
      </c>
      <c r="G56" s="50" t="s">
        <v>335</v>
      </c>
      <c r="H56" s="50" t="s">
        <v>329</v>
      </c>
      <c r="I56" s="2"/>
      <c r="J56" s="2"/>
      <c r="K56" s="2"/>
      <c r="L56" s="2"/>
      <c r="M56" s="2"/>
      <c r="N56" s="2"/>
      <c r="O56" s="2"/>
      <c r="P56" s="2"/>
      <c r="R56" s="86"/>
      <c r="S56" s="49"/>
    </row>
    <row r="57" spans="2:19" ht="19.5" customHeight="1">
      <c r="B57" s="48"/>
      <c r="C57" s="51" t="s">
        <v>339</v>
      </c>
      <c r="D57" s="54">
        <v>0.76241480038948395</v>
      </c>
      <c r="E57" s="54">
        <v>0.76821192052980136</v>
      </c>
      <c r="F57" s="54">
        <v>0.79824561403508776</v>
      </c>
      <c r="G57" s="54">
        <v>0.41666666666666669</v>
      </c>
      <c r="H57" s="54">
        <v>0.7630368098159509</v>
      </c>
      <c r="I57" s="56"/>
      <c r="J57" s="2"/>
      <c r="K57" s="2"/>
      <c r="L57" s="2"/>
      <c r="M57" s="2"/>
      <c r="N57" s="2"/>
      <c r="O57" s="2"/>
      <c r="P57" s="2"/>
      <c r="R57" s="86"/>
      <c r="S57" s="49"/>
    </row>
    <row r="58" spans="2:19" ht="23.25">
      <c r="B58" s="48"/>
      <c r="C58" s="51" t="s">
        <v>340</v>
      </c>
      <c r="D58" s="54">
        <v>0.14800389483933787</v>
      </c>
      <c r="E58" s="54">
        <v>0.10596026490066225</v>
      </c>
      <c r="F58" s="54">
        <v>0.15789473684210525</v>
      </c>
      <c r="G58" s="54">
        <v>0.33333333333333331</v>
      </c>
      <c r="H58" s="54">
        <v>0.14570552147239263</v>
      </c>
      <c r="I58" s="56"/>
      <c r="J58" s="2"/>
      <c r="K58" s="2"/>
      <c r="L58" s="2"/>
      <c r="M58" s="2"/>
      <c r="N58" s="2"/>
      <c r="O58" s="2"/>
      <c r="P58" s="2"/>
      <c r="R58" s="86"/>
      <c r="S58" s="49"/>
    </row>
    <row r="59" spans="2:19" ht="19.5" customHeight="1">
      <c r="B59" s="48"/>
      <c r="C59" s="51" t="s">
        <v>341</v>
      </c>
      <c r="D59" s="54">
        <v>8.9581304771178191E-2</v>
      </c>
      <c r="E59" s="54">
        <v>0.12582781456953643</v>
      </c>
      <c r="F59" s="54">
        <v>4.3859649122807015E-2</v>
      </c>
      <c r="G59" s="54">
        <v>0.25</v>
      </c>
      <c r="H59" s="54">
        <v>9.1257668711656442E-2</v>
      </c>
      <c r="I59" s="56"/>
      <c r="J59" s="2"/>
      <c r="K59" s="2"/>
      <c r="L59" s="2"/>
      <c r="M59" s="2"/>
      <c r="N59" s="2"/>
      <c r="O59" s="2"/>
      <c r="P59" s="2"/>
      <c r="R59" s="86"/>
      <c r="S59" s="49"/>
    </row>
    <row r="60" spans="2:19" ht="78.75" customHeight="1">
      <c r="B60" s="48"/>
      <c r="C60" s="48"/>
      <c r="D60" s="2"/>
      <c r="E60" s="2"/>
      <c r="F60" s="2"/>
      <c r="G60" s="2"/>
      <c r="H60" s="2"/>
      <c r="I60" s="2"/>
      <c r="J60" s="2"/>
      <c r="K60" s="2"/>
      <c r="L60" s="2"/>
      <c r="M60" s="2"/>
      <c r="N60" s="2"/>
      <c r="O60" s="2"/>
      <c r="P60" s="2"/>
      <c r="R60" s="86"/>
      <c r="S60" s="49"/>
    </row>
    <row r="61" spans="2:19" ht="23.25">
      <c r="C61" s="106" t="s">
        <v>342</v>
      </c>
      <c r="D61" s="106"/>
      <c r="E61" s="106"/>
      <c r="F61" s="106"/>
      <c r="G61" s="106"/>
      <c r="H61" s="106"/>
      <c r="I61" s="106"/>
      <c r="J61" s="106"/>
      <c r="K61" s="106"/>
      <c r="L61" s="106"/>
      <c r="M61" s="106"/>
      <c r="N61" s="106"/>
      <c r="O61" s="106"/>
      <c r="P61" s="106"/>
      <c r="R61" s="86"/>
      <c r="S61" s="49"/>
    </row>
    <row r="62" spans="2:19">
      <c r="R62" s="86"/>
      <c r="S62" s="49"/>
    </row>
    <row r="63" spans="2:19" ht="23.25">
      <c r="C63" s="57">
        <v>0</v>
      </c>
      <c r="D63" s="58">
        <v>0.85432733504712943</v>
      </c>
      <c r="E63" s="59"/>
      <c r="F63" s="59"/>
      <c r="G63" s="59"/>
      <c r="H63" s="59"/>
      <c r="I63" s="59"/>
      <c r="R63" s="86"/>
      <c r="S63" s="49"/>
    </row>
    <row r="64" spans="2:19" ht="23.25">
      <c r="C64" s="57">
        <v>1</v>
      </c>
      <c r="D64" s="58">
        <v>0.10025706940874037</v>
      </c>
      <c r="E64" s="59"/>
      <c r="F64" s="59"/>
      <c r="G64" s="59"/>
      <c r="H64" s="59"/>
      <c r="I64" s="59"/>
      <c r="R64" s="86"/>
      <c r="S64" s="49"/>
    </row>
    <row r="65" spans="3:19" ht="23.25">
      <c r="C65" s="57">
        <v>2</v>
      </c>
      <c r="D65" s="58">
        <v>4.0274207369323051E-2</v>
      </c>
      <c r="E65" s="59"/>
      <c r="F65" s="59"/>
      <c r="G65" s="59"/>
      <c r="H65" s="59"/>
      <c r="I65" s="59"/>
      <c r="R65" s="86"/>
      <c r="S65" s="49"/>
    </row>
    <row r="66" spans="3:19" ht="23.25">
      <c r="C66" s="57">
        <v>3</v>
      </c>
      <c r="D66" s="58">
        <v>0</v>
      </c>
      <c r="E66" s="59"/>
      <c r="F66" s="59"/>
      <c r="G66" s="59"/>
      <c r="H66" s="59"/>
      <c r="I66" s="59"/>
      <c r="R66" s="86"/>
      <c r="S66" s="49"/>
    </row>
    <row r="67" spans="3:19" ht="23.25">
      <c r="C67" s="57">
        <v>4</v>
      </c>
      <c r="D67" s="58">
        <v>0</v>
      </c>
      <c r="E67" s="59"/>
      <c r="F67" s="59"/>
      <c r="G67" s="59"/>
      <c r="H67" s="59"/>
      <c r="I67" s="59"/>
      <c r="R67" s="86"/>
      <c r="S67" s="49"/>
    </row>
    <row r="68" spans="3:19" ht="23.25">
      <c r="C68" s="57">
        <v>5</v>
      </c>
      <c r="D68" s="58">
        <v>0</v>
      </c>
      <c r="E68" s="59"/>
      <c r="F68" s="59"/>
      <c r="G68" s="59"/>
      <c r="H68" s="59"/>
      <c r="I68" s="59"/>
      <c r="R68" s="86"/>
      <c r="S68" s="49"/>
    </row>
    <row r="69" spans="3:19" ht="23.25">
      <c r="C69" s="57">
        <v>6</v>
      </c>
      <c r="D69" s="58">
        <v>0</v>
      </c>
      <c r="E69" s="60"/>
      <c r="F69" s="60"/>
      <c r="G69" s="60"/>
      <c r="H69" s="60"/>
      <c r="I69" s="60"/>
      <c r="R69" s="86"/>
      <c r="S69" s="49"/>
    </row>
    <row r="70" spans="3:19">
      <c r="R70" s="86"/>
      <c r="S70" s="49"/>
    </row>
    <row r="71" spans="3:19">
      <c r="R71" s="86"/>
      <c r="S71" s="49"/>
    </row>
    <row r="72" spans="3:19">
      <c r="R72" s="86"/>
      <c r="S72" s="49"/>
    </row>
    <row r="73" spans="3:19">
      <c r="R73" s="86"/>
      <c r="S73" s="49"/>
    </row>
    <row r="74" spans="3:19">
      <c r="R74" s="86"/>
      <c r="S74" s="49"/>
    </row>
    <row r="75" spans="3:19">
      <c r="R75" s="86"/>
      <c r="S75" s="49"/>
    </row>
    <row r="76" spans="3:19" ht="34.5" customHeight="1">
      <c r="C76" s="105" t="s">
        <v>343</v>
      </c>
      <c r="D76" s="105"/>
      <c r="E76" s="105"/>
      <c r="F76" s="105"/>
      <c r="G76" s="105"/>
      <c r="H76" s="105"/>
      <c r="I76" s="105"/>
      <c r="J76" s="105"/>
      <c r="K76" s="105"/>
      <c r="L76" s="105"/>
      <c r="M76" s="105"/>
      <c r="N76" s="105"/>
      <c r="O76" s="105"/>
      <c r="P76" s="105"/>
      <c r="R76" s="86"/>
      <c r="S76" s="49"/>
    </row>
    <row r="77" spans="3:19">
      <c r="R77" s="86"/>
      <c r="S77" s="49"/>
    </row>
    <row r="78" spans="3:19" ht="23.25">
      <c r="C78" s="106" t="s">
        <v>344</v>
      </c>
      <c r="D78" s="106"/>
      <c r="E78" s="106"/>
      <c r="F78" s="106"/>
      <c r="G78" s="106"/>
      <c r="H78" s="106"/>
      <c r="I78" s="106"/>
      <c r="J78" s="106"/>
      <c r="K78" s="106"/>
      <c r="L78" s="106"/>
      <c r="M78" s="106"/>
      <c r="N78" s="106"/>
      <c r="O78" s="106"/>
      <c r="P78" s="106"/>
      <c r="R78" s="86"/>
      <c r="S78" s="49"/>
    </row>
    <row r="79" spans="3:19">
      <c r="R79" s="86"/>
      <c r="S79" s="49"/>
    </row>
    <row r="80" spans="3:19" ht="21">
      <c r="C80" s="57" t="s">
        <v>345</v>
      </c>
      <c r="D80" s="54">
        <v>0.55291411042944782</v>
      </c>
      <c r="R80" s="86"/>
      <c r="S80" s="49"/>
    </row>
    <row r="81" spans="3:19" ht="23.25">
      <c r="C81" s="60"/>
      <c r="D81" s="61"/>
      <c r="R81" s="86"/>
      <c r="S81" s="49"/>
    </row>
    <row r="82" spans="3:19" ht="23.25">
      <c r="C82" s="63" t="s">
        <v>345</v>
      </c>
      <c r="D82" s="50" t="s">
        <v>346</v>
      </c>
      <c r="E82" s="50" t="s">
        <v>347</v>
      </c>
      <c r="F82" s="50" t="s">
        <v>348</v>
      </c>
      <c r="R82" s="86"/>
      <c r="S82" s="49"/>
    </row>
    <row r="83" spans="3:19" ht="21">
      <c r="C83" s="57" t="s">
        <v>349</v>
      </c>
      <c r="D83" s="54">
        <v>0.14783347493627869</v>
      </c>
      <c r="E83" s="54">
        <v>0.5998300764655905</v>
      </c>
      <c r="F83" s="54">
        <v>0.25233644859813081</v>
      </c>
      <c r="R83" s="86"/>
      <c r="S83" s="49"/>
    </row>
    <row r="84" spans="3:19" ht="21">
      <c r="C84" s="57" t="s">
        <v>350</v>
      </c>
      <c r="D84" s="54">
        <v>0.19027303754266212</v>
      </c>
      <c r="E84" s="54">
        <v>0.52815699658703075</v>
      </c>
      <c r="F84" s="54">
        <v>0.28156996587030719</v>
      </c>
      <c r="R84" s="86"/>
      <c r="S84" s="49"/>
    </row>
    <row r="85" spans="3:19" ht="21">
      <c r="C85" s="57" t="s">
        <v>351</v>
      </c>
      <c r="D85" s="54">
        <v>0.29743589743589743</v>
      </c>
      <c r="E85" s="54">
        <v>0.5837606837606838</v>
      </c>
      <c r="F85" s="54">
        <v>0.1188034188034188</v>
      </c>
      <c r="R85" s="86"/>
      <c r="S85" s="49"/>
    </row>
    <row r="86" spans="3:19" ht="21">
      <c r="C86" s="57" t="s">
        <v>352</v>
      </c>
      <c r="D86" s="54">
        <v>0.20967741935483872</v>
      </c>
      <c r="E86" s="54">
        <v>0.61544991511035652</v>
      </c>
      <c r="F86" s="54">
        <v>0.17487266553480477</v>
      </c>
      <c r="R86" s="86"/>
      <c r="S86" s="49"/>
    </row>
    <row r="87" spans="3:19" ht="41.25" customHeight="1">
      <c r="R87" s="86"/>
      <c r="S87" s="49"/>
    </row>
    <row r="88" spans="3:19" ht="21">
      <c r="C88" s="57" t="s">
        <v>353</v>
      </c>
      <c r="D88" s="54">
        <v>1.6104294478527608E-2</v>
      </c>
      <c r="R88" s="86"/>
      <c r="S88" s="49"/>
    </row>
    <row r="89" spans="3:19">
      <c r="R89" s="86"/>
      <c r="S89" s="49"/>
    </row>
    <row r="90" spans="3:19" ht="23.25">
      <c r="C90" s="63" t="s">
        <v>353</v>
      </c>
      <c r="D90" s="50" t="s">
        <v>346</v>
      </c>
      <c r="E90" s="50" t="s">
        <v>347</v>
      </c>
      <c r="F90" s="50" t="s">
        <v>348</v>
      </c>
      <c r="R90" s="86"/>
      <c r="S90" s="49"/>
    </row>
    <row r="91" spans="3:19" ht="21">
      <c r="C91" s="57" t="s">
        <v>349</v>
      </c>
      <c r="D91" s="54">
        <v>0.12861736334405144</v>
      </c>
      <c r="E91" s="54">
        <v>0.40192926045016075</v>
      </c>
      <c r="F91" s="54">
        <v>0.46945337620578781</v>
      </c>
      <c r="R91" s="86"/>
      <c r="S91" s="49"/>
    </row>
    <row r="92" spans="3:19" ht="21">
      <c r="C92" s="57" t="s">
        <v>350</v>
      </c>
      <c r="D92" s="54">
        <v>0.17080745341614906</v>
      </c>
      <c r="E92" s="54">
        <v>0.36024844720496896</v>
      </c>
      <c r="F92" s="54">
        <v>0.46894409937888198</v>
      </c>
      <c r="R92" s="86"/>
      <c r="S92" s="49"/>
    </row>
    <row r="93" spans="3:19" ht="21">
      <c r="C93" s="57" t="s">
        <v>351</v>
      </c>
      <c r="D93" s="54">
        <v>0.16455696202531644</v>
      </c>
      <c r="E93" s="54">
        <v>0.43354430379746833</v>
      </c>
      <c r="F93" s="54">
        <v>0.40189873417721517</v>
      </c>
      <c r="R93" s="86"/>
      <c r="S93" s="49"/>
    </row>
    <row r="94" spans="3:19" ht="21">
      <c r="C94" s="57" t="s">
        <v>352</v>
      </c>
      <c r="D94" s="54">
        <v>0.14420062695924765</v>
      </c>
      <c r="E94" s="54">
        <v>0.40752351097178685</v>
      </c>
      <c r="F94" s="54">
        <v>0.44827586206896552</v>
      </c>
      <c r="R94" s="86"/>
      <c r="S94" s="49"/>
    </row>
    <row r="95" spans="3:19" ht="27" customHeight="1">
      <c r="R95" s="86"/>
      <c r="S95" s="49"/>
    </row>
    <row r="96" spans="3:19" ht="23.25">
      <c r="C96" s="106" t="s">
        <v>354</v>
      </c>
      <c r="D96" s="106"/>
      <c r="E96" s="106"/>
      <c r="F96" s="106"/>
      <c r="G96" s="106"/>
      <c r="H96" s="106"/>
      <c r="I96" s="106"/>
      <c r="J96" s="106"/>
      <c r="K96" s="106"/>
      <c r="L96" s="106"/>
      <c r="M96" s="106"/>
      <c r="N96" s="106"/>
      <c r="O96" s="106"/>
      <c r="P96" s="106"/>
      <c r="R96" s="86"/>
      <c r="S96" s="49"/>
    </row>
    <row r="97" spans="2:19" ht="17.25" customHeight="1">
      <c r="R97" s="86"/>
      <c r="S97" s="49"/>
    </row>
    <row r="98" spans="2:19" ht="23.25">
      <c r="B98" s="62" t="s">
        <v>189</v>
      </c>
      <c r="C98" s="109" t="s">
        <v>355</v>
      </c>
      <c r="D98" s="109"/>
      <c r="E98" s="109"/>
      <c r="F98" s="109"/>
      <c r="G98" s="109"/>
      <c r="H98" s="109"/>
      <c r="I98" s="109"/>
      <c r="J98" s="64">
        <v>1</v>
      </c>
      <c r="K98" s="64">
        <v>2</v>
      </c>
      <c r="L98" s="64">
        <v>3</v>
      </c>
      <c r="M98" s="64">
        <v>4</v>
      </c>
      <c r="N98" s="64">
        <v>5</v>
      </c>
      <c r="O98" s="64" t="s">
        <v>356</v>
      </c>
      <c r="R98" s="86"/>
      <c r="S98" s="49"/>
    </row>
    <row r="99" spans="2:19" ht="18.75">
      <c r="B99" s="47">
        <v>1</v>
      </c>
      <c r="C99" s="108" t="s">
        <v>357</v>
      </c>
      <c r="D99" s="108"/>
      <c r="E99" s="108"/>
      <c r="F99" s="108"/>
      <c r="G99" s="108"/>
      <c r="H99" s="108"/>
      <c r="I99" s="108"/>
      <c r="J99" s="54">
        <v>1.1727078891257996E-2</v>
      </c>
      <c r="K99" s="54">
        <v>9.5948827292110881E-3</v>
      </c>
      <c r="L99" s="54">
        <v>5.1172707889125799E-2</v>
      </c>
      <c r="M99" s="54">
        <v>0.54371002132196167</v>
      </c>
      <c r="N99" s="54">
        <v>0.38379530916844351</v>
      </c>
      <c r="O99" s="65">
        <v>4.2782515991471213</v>
      </c>
      <c r="R99" s="86"/>
      <c r="S99" s="49"/>
    </row>
    <row r="100" spans="2:19" ht="18.75">
      <c r="B100" s="47">
        <v>2</v>
      </c>
      <c r="C100" s="108" t="s">
        <v>358</v>
      </c>
      <c r="D100" s="108"/>
      <c r="E100" s="108"/>
      <c r="F100" s="108"/>
      <c r="G100" s="108"/>
      <c r="H100" s="108"/>
      <c r="I100" s="108"/>
      <c r="J100" s="54">
        <v>9.5948827292110881E-3</v>
      </c>
      <c r="K100" s="54">
        <v>2.1321961620469083E-2</v>
      </c>
      <c r="L100" s="54">
        <v>4.4776119402985072E-2</v>
      </c>
      <c r="M100" s="54">
        <v>0.55437100213219614</v>
      </c>
      <c r="N100" s="54">
        <v>0.36993603411513859</v>
      </c>
      <c r="O100" s="65">
        <v>4.2537313432835822</v>
      </c>
      <c r="R100" s="86"/>
      <c r="S100" s="49"/>
    </row>
    <row r="101" spans="2:19" ht="18.75">
      <c r="B101" s="47">
        <v>3</v>
      </c>
      <c r="C101" s="108" t="s">
        <v>359</v>
      </c>
      <c r="D101" s="108"/>
      <c r="E101" s="108"/>
      <c r="F101" s="108"/>
      <c r="G101" s="108"/>
      <c r="H101" s="108"/>
      <c r="I101" s="108"/>
      <c r="J101" s="54">
        <v>9.5948827292110881E-3</v>
      </c>
      <c r="K101" s="54">
        <v>3.1982942430703626E-2</v>
      </c>
      <c r="L101" s="54">
        <v>7.1428571428571425E-2</v>
      </c>
      <c r="M101" s="54">
        <v>0.61087420042643925</v>
      </c>
      <c r="N101" s="54">
        <v>0.27611940298507465</v>
      </c>
      <c r="O101" s="65">
        <v>4.1119402985074629</v>
      </c>
      <c r="R101" s="86"/>
      <c r="S101" s="49"/>
    </row>
    <row r="102" spans="2:19" ht="30.75" customHeight="1">
      <c r="B102" s="47">
        <v>4</v>
      </c>
      <c r="C102" s="108" t="s">
        <v>360</v>
      </c>
      <c r="D102" s="108"/>
      <c r="E102" s="108"/>
      <c r="F102" s="108"/>
      <c r="G102" s="108"/>
      <c r="H102" s="108"/>
      <c r="I102" s="108"/>
      <c r="J102" s="54">
        <v>2.5586353944562899E-2</v>
      </c>
      <c r="K102" s="54">
        <v>9.2750533049040518E-2</v>
      </c>
      <c r="L102" s="54">
        <v>0.13539445628997868</v>
      </c>
      <c r="M102" s="54">
        <v>0.50639658848614078</v>
      </c>
      <c r="N102" s="54">
        <v>0.23987206823027718</v>
      </c>
      <c r="O102" s="65">
        <v>3.8422174840085286</v>
      </c>
      <c r="R102" s="86"/>
      <c r="S102" s="49"/>
    </row>
    <row r="103" spans="2:19" ht="18.75">
      <c r="B103" s="47">
        <v>5</v>
      </c>
      <c r="C103" s="108" t="s">
        <v>361</v>
      </c>
      <c r="D103" s="108"/>
      <c r="E103" s="108"/>
      <c r="F103" s="108"/>
      <c r="G103" s="108"/>
      <c r="H103" s="108"/>
      <c r="I103" s="108"/>
      <c r="J103" s="54">
        <v>1.1727078891257996E-2</v>
      </c>
      <c r="K103" s="54">
        <v>1.279317697228145E-2</v>
      </c>
      <c r="L103" s="54">
        <v>3.1982942430703626E-2</v>
      </c>
      <c r="M103" s="54">
        <v>0.40191897654584224</v>
      </c>
      <c r="N103" s="54">
        <v>0.54157782515991471</v>
      </c>
      <c r="O103" s="65">
        <v>4.4488272921108738</v>
      </c>
      <c r="R103" s="86"/>
      <c r="S103" s="49"/>
    </row>
    <row r="104" spans="2:19" ht="28.5" customHeight="1">
      <c r="B104" s="47">
        <v>6</v>
      </c>
      <c r="C104" s="108" t="s">
        <v>362</v>
      </c>
      <c r="D104" s="108"/>
      <c r="E104" s="108"/>
      <c r="F104" s="108"/>
      <c r="G104" s="108"/>
      <c r="H104" s="108"/>
      <c r="I104" s="108"/>
      <c r="J104" s="54">
        <v>1.279317697228145E-2</v>
      </c>
      <c r="K104" s="54">
        <v>1.8123667377398719E-2</v>
      </c>
      <c r="L104" s="54">
        <v>2.9850746268656716E-2</v>
      </c>
      <c r="M104" s="54">
        <v>0.35607675906183367</v>
      </c>
      <c r="N104" s="54">
        <v>0.58315565031982941</v>
      </c>
      <c r="O104" s="65">
        <v>4.478678038379531</v>
      </c>
      <c r="R104" s="86"/>
      <c r="S104" s="49"/>
    </row>
    <row r="105" spans="2:19" ht="18.75">
      <c r="B105" s="47">
        <v>7</v>
      </c>
      <c r="C105" s="108" t="s">
        <v>363</v>
      </c>
      <c r="D105" s="108"/>
      <c r="E105" s="108"/>
      <c r="F105" s="108"/>
      <c r="G105" s="108"/>
      <c r="H105" s="108"/>
      <c r="I105" s="108"/>
      <c r="J105" s="54">
        <v>9.5948827292110881E-3</v>
      </c>
      <c r="K105" s="54">
        <v>1.0660980810234541E-2</v>
      </c>
      <c r="L105" s="54">
        <v>3.9445628997867806E-2</v>
      </c>
      <c r="M105" s="54">
        <v>0.44776119402985076</v>
      </c>
      <c r="N105" s="54">
        <v>0.4925373134328358</v>
      </c>
      <c r="O105" s="65">
        <v>4.4029850746268657</v>
      </c>
      <c r="R105" s="86"/>
      <c r="S105" s="49"/>
    </row>
    <row r="106" spans="2:19" ht="18.75">
      <c r="B106" s="47">
        <v>8</v>
      </c>
      <c r="C106" s="108" t="s">
        <v>364</v>
      </c>
      <c r="D106" s="108"/>
      <c r="E106" s="108"/>
      <c r="F106" s="108"/>
      <c r="G106" s="108"/>
      <c r="H106" s="108"/>
      <c r="I106" s="108"/>
      <c r="J106" s="54">
        <v>1.0660980810234541E-2</v>
      </c>
      <c r="K106" s="54">
        <v>1.7057569296375266E-2</v>
      </c>
      <c r="L106" s="54">
        <v>5.9701492537313432E-2</v>
      </c>
      <c r="M106" s="54">
        <v>0.48614072494669508</v>
      </c>
      <c r="N106" s="54">
        <v>0.42643923240938164</v>
      </c>
      <c r="O106" s="65">
        <v>4.3006396588486142</v>
      </c>
      <c r="R106" s="86"/>
      <c r="S106" s="49"/>
    </row>
    <row r="107" spans="2:19" ht="18.75">
      <c r="B107" s="47">
        <v>9</v>
      </c>
      <c r="C107" s="108" t="s">
        <v>365</v>
      </c>
      <c r="D107" s="108"/>
      <c r="E107" s="108"/>
      <c r="F107" s="108"/>
      <c r="G107" s="108"/>
      <c r="H107" s="108"/>
      <c r="I107" s="108"/>
      <c r="J107" s="54">
        <v>1.0660980810234541E-2</v>
      </c>
      <c r="K107" s="54">
        <v>4.2643923240938165E-3</v>
      </c>
      <c r="L107" s="54">
        <v>2.9850746268656716E-2</v>
      </c>
      <c r="M107" s="54">
        <v>0.46162046908315563</v>
      </c>
      <c r="N107" s="54">
        <v>0.49360341151385928</v>
      </c>
      <c r="O107" s="65">
        <v>4.4232409381663116</v>
      </c>
      <c r="R107" s="86"/>
      <c r="S107" s="49"/>
    </row>
    <row r="108" spans="2:19" ht="18.75">
      <c r="B108" s="47">
        <v>10</v>
      </c>
      <c r="C108" s="108" t="s">
        <v>366</v>
      </c>
      <c r="D108" s="108"/>
      <c r="E108" s="108"/>
      <c r="F108" s="108"/>
      <c r="G108" s="108"/>
      <c r="H108" s="108"/>
      <c r="I108" s="108"/>
      <c r="J108" s="54">
        <v>1.1727078891257996E-2</v>
      </c>
      <c r="K108" s="54">
        <v>4.6908315565031986E-2</v>
      </c>
      <c r="L108" s="54">
        <v>8.7420042643923238E-2</v>
      </c>
      <c r="M108" s="54">
        <v>0.50639658848614078</v>
      </c>
      <c r="N108" s="54">
        <v>0.34754797441364604</v>
      </c>
      <c r="O108" s="65">
        <v>4.1311300639658848</v>
      </c>
      <c r="R108" s="86"/>
      <c r="S108" s="49"/>
    </row>
    <row r="109" spans="2:19" ht="18.75">
      <c r="B109" s="47">
        <v>11</v>
      </c>
      <c r="C109" s="108" t="s">
        <v>367</v>
      </c>
      <c r="D109" s="108"/>
      <c r="E109" s="108"/>
      <c r="F109" s="108"/>
      <c r="G109" s="108"/>
      <c r="H109" s="108"/>
      <c r="I109" s="108"/>
      <c r="J109" s="54">
        <v>7.462686567164179E-3</v>
      </c>
      <c r="K109" s="54">
        <v>4.0511727078891259E-2</v>
      </c>
      <c r="L109" s="54">
        <v>6.5031982942430705E-2</v>
      </c>
      <c r="M109" s="54">
        <v>0.4925373134328358</v>
      </c>
      <c r="N109" s="54">
        <v>0.29850746268656714</v>
      </c>
      <c r="O109" s="65">
        <v>3.7462686567164178</v>
      </c>
      <c r="R109" s="86"/>
      <c r="S109" s="49"/>
    </row>
    <row r="110" spans="2:19" ht="18.75">
      <c r="B110" s="47">
        <v>12</v>
      </c>
      <c r="C110" s="108" t="s">
        <v>368</v>
      </c>
      <c r="D110" s="108"/>
      <c r="E110" s="108"/>
      <c r="F110" s="108"/>
      <c r="G110" s="108"/>
      <c r="H110" s="108"/>
      <c r="I110" s="108"/>
      <c r="J110" s="54">
        <v>1.0660980810234541E-2</v>
      </c>
      <c r="K110" s="54">
        <v>4.2643923240938165E-3</v>
      </c>
      <c r="L110" s="54">
        <v>3.0916844349680169E-2</v>
      </c>
      <c r="M110" s="54">
        <v>0.46268656716417911</v>
      </c>
      <c r="N110" s="54">
        <v>0.39552238805970147</v>
      </c>
      <c r="O110" s="65">
        <v>3.9402985074626864</v>
      </c>
      <c r="R110" s="86"/>
      <c r="S110" s="49"/>
    </row>
    <row r="111" spans="2:19" ht="18.75">
      <c r="B111" s="47">
        <v>13</v>
      </c>
      <c r="C111" s="108" t="s">
        <v>369</v>
      </c>
      <c r="D111" s="108"/>
      <c r="E111" s="108"/>
      <c r="F111" s="108"/>
      <c r="G111" s="108"/>
      <c r="H111" s="108"/>
      <c r="I111" s="108"/>
      <c r="J111" s="54">
        <v>7.462686567164179E-3</v>
      </c>
      <c r="K111" s="54">
        <v>1.7057569296375266E-2</v>
      </c>
      <c r="L111" s="54">
        <v>6.1833688699360338E-2</v>
      </c>
      <c r="M111" s="54">
        <v>0.51812366737739868</v>
      </c>
      <c r="N111" s="54">
        <v>0.29957356076759062</v>
      </c>
      <c r="O111" s="65">
        <v>3.7974413646055436</v>
      </c>
      <c r="R111" s="86"/>
      <c r="S111" s="49"/>
    </row>
    <row r="112" spans="2:19" ht="18.75">
      <c r="B112" s="47">
        <v>14</v>
      </c>
      <c r="C112" s="108" t="s">
        <v>370</v>
      </c>
      <c r="D112" s="108"/>
      <c r="E112" s="108"/>
      <c r="F112" s="108"/>
      <c r="G112" s="108"/>
      <c r="H112" s="108"/>
      <c r="I112" s="108"/>
      <c r="J112" s="54">
        <v>1.0660980810234541E-2</v>
      </c>
      <c r="K112" s="54">
        <v>7.462686567164179E-3</v>
      </c>
      <c r="L112" s="54">
        <v>2.3454157782515993E-2</v>
      </c>
      <c r="M112" s="54">
        <v>0.41471215351812368</v>
      </c>
      <c r="N112" s="54">
        <v>0.44776119402985076</v>
      </c>
      <c r="O112" s="65">
        <v>3.9936034115138592</v>
      </c>
      <c r="R112" s="86"/>
      <c r="S112" s="49"/>
    </row>
    <row r="113" spans="2:19" ht="18.75">
      <c r="B113" s="47">
        <v>15</v>
      </c>
      <c r="C113" s="108" t="s">
        <v>371</v>
      </c>
      <c r="D113" s="108"/>
      <c r="E113" s="108"/>
      <c r="F113" s="108"/>
      <c r="G113" s="108"/>
      <c r="H113" s="108"/>
      <c r="I113" s="108"/>
      <c r="J113" s="54">
        <v>8.5287846481876331E-3</v>
      </c>
      <c r="K113" s="54">
        <v>5.3304904051172707E-3</v>
      </c>
      <c r="L113" s="54">
        <v>2.0255863539445629E-2</v>
      </c>
      <c r="M113" s="54">
        <v>0.33688699360341151</v>
      </c>
      <c r="N113" s="54">
        <v>0.53304904051172708</v>
      </c>
      <c r="O113" s="65">
        <v>4.0927505330490401</v>
      </c>
      <c r="R113" s="86"/>
      <c r="S113" s="49"/>
    </row>
    <row r="114" spans="2:19" ht="18.75">
      <c r="B114" s="47">
        <v>16</v>
      </c>
      <c r="C114" s="108" t="s">
        <v>372</v>
      </c>
      <c r="D114" s="108"/>
      <c r="E114" s="108"/>
      <c r="F114" s="108"/>
      <c r="G114" s="108"/>
      <c r="H114" s="108"/>
      <c r="I114" s="108"/>
      <c r="J114" s="54">
        <v>3.1982942430703624E-3</v>
      </c>
      <c r="K114" s="54">
        <v>1.0660980810234541E-2</v>
      </c>
      <c r="L114" s="54">
        <v>1.5991471215351813E-2</v>
      </c>
      <c r="M114" s="54">
        <v>0.29424307036247332</v>
      </c>
      <c r="N114" s="54">
        <v>0.57995735607675902</v>
      </c>
      <c r="O114" s="65">
        <v>4.1492537313432836</v>
      </c>
      <c r="R114" s="86"/>
      <c r="S114" s="49"/>
    </row>
    <row r="115" spans="2:19">
      <c r="R115" s="86"/>
      <c r="S115" s="49"/>
    </row>
    <row r="116" spans="2:19">
      <c r="R116" s="86"/>
      <c r="S116" s="49"/>
    </row>
    <row r="117" spans="2:19">
      <c r="R117" s="86"/>
      <c r="S117" s="49"/>
    </row>
    <row r="118" spans="2:19">
      <c r="R118" s="86"/>
      <c r="S118" s="49"/>
    </row>
    <row r="119" spans="2:19">
      <c r="R119" s="86"/>
      <c r="S119" s="49"/>
    </row>
    <row r="120" spans="2:19">
      <c r="R120" s="86"/>
      <c r="S120" s="49"/>
    </row>
    <row r="121" spans="2:19">
      <c r="R121" s="86"/>
      <c r="S121" s="49"/>
    </row>
    <row r="122" spans="2:19">
      <c r="R122" s="86"/>
      <c r="S122" s="49"/>
    </row>
    <row r="123" spans="2:19">
      <c r="R123" s="86"/>
      <c r="S123" s="49"/>
    </row>
    <row r="124" spans="2:19">
      <c r="R124" s="86"/>
      <c r="S124" s="49"/>
    </row>
    <row r="125" spans="2:19">
      <c r="R125" s="86"/>
      <c r="S125" s="49"/>
    </row>
    <row r="126" spans="2:19">
      <c r="R126" s="86"/>
      <c r="S126" s="49"/>
    </row>
    <row r="127" spans="2:19">
      <c r="R127" s="86"/>
      <c r="S127" s="49"/>
    </row>
    <row r="128" spans="2:19">
      <c r="R128" s="86"/>
      <c r="S128" s="49"/>
    </row>
    <row r="129" spans="2:19">
      <c r="R129" s="86"/>
      <c r="S129" s="49"/>
    </row>
    <row r="130" spans="2:19" ht="27.75" customHeight="1">
      <c r="R130" s="86"/>
      <c r="S130" s="49"/>
    </row>
    <row r="131" spans="2:19" ht="14.25" customHeight="1">
      <c r="R131" s="86"/>
      <c r="S131" s="49"/>
    </row>
    <row r="132" spans="2:19" ht="23.25">
      <c r="B132" s="62" t="s">
        <v>189</v>
      </c>
      <c r="C132" s="109" t="s">
        <v>373</v>
      </c>
      <c r="D132" s="109"/>
      <c r="E132" s="109"/>
      <c r="F132" s="109"/>
      <c r="G132" s="109"/>
      <c r="H132" s="109"/>
      <c r="I132" s="109"/>
      <c r="J132" s="64">
        <v>1</v>
      </c>
      <c r="K132" s="64">
        <v>2</v>
      </c>
      <c r="L132" s="64">
        <v>3</v>
      </c>
      <c r="M132" s="64">
        <v>4</v>
      </c>
      <c r="N132" s="64">
        <v>5</v>
      </c>
      <c r="O132" s="64" t="s">
        <v>356</v>
      </c>
      <c r="R132" s="86"/>
      <c r="S132" s="49"/>
    </row>
    <row r="133" spans="2:19" ht="17.25" customHeight="1">
      <c r="B133" s="47">
        <v>1</v>
      </c>
      <c r="C133" s="107" t="s">
        <v>374</v>
      </c>
      <c r="D133" s="107"/>
      <c r="E133" s="107"/>
      <c r="F133" s="107"/>
      <c r="G133" s="107"/>
      <c r="H133" s="107"/>
      <c r="I133" s="107"/>
      <c r="J133" s="54">
        <v>8.0000000000000002E-3</v>
      </c>
      <c r="K133" s="54">
        <v>4.0000000000000001E-3</v>
      </c>
      <c r="L133" s="54">
        <v>0.216</v>
      </c>
      <c r="M133" s="54">
        <v>0.50800000000000001</v>
      </c>
      <c r="N133" s="54">
        <v>0.26400000000000001</v>
      </c>
      <c r="O133" s="66">
        <v>4.016</v>
      </c>
      <c r="R133" s="86"/>
      <c r="S133" s="49"/>
    </row>
    <row r="134" spans="2:19" ht="17.25" customHeight="1">
      <c r="B134" s="47">
        <v>2</v>
      </c>
      <c r="C134" s="107" t="s">
        <v>375</v>
      </c>
      <c r="D134" s="107"/>
      <c r="E134" s="107"/>
      <c r="F134" s="107"/>
      <c r="G134" s="107"/>
      <c r="H134" s="107"/>
      <c r="I134" s="107"/>
      <c r="J134" s="54">
        <v>1.6E-2</v>
      </c>
      <c r="K134" s="54">
        <v>5.6000000000000001E-2</v>
      </c>
      <c r="L134" s="54">
        <v>0.16800000000000001</v>
      </c>
      <c r="M134" s="54">
        <v>0.48399999999999999</v>
      </c>
      <c r="N134" s="54">
        <v>0.27600000000000002</v>
      </c>
      <c r="O134" s="66">
        <v>3.948</v>
      </c>
      <c r="R134" s="86"/>
      <c r="S134" s="49"/>
    </row>
    <row r="135" spans="2:19" ht="17.25" customHeight="1">
      <c r="B135" s="47">
        <v>3</v>
      </c>
      <c r="C135" s="107" t="s">
        <v>376</v>
      </c>
      <c r="D135" s="107"/>
      <c r="E135" s="107"/>
      <c r="F135" s="107"/>
      <c r="G135" s="107"/>
      <c r="H135" s="107"/>
      <c r="I135" s="107"/>
      <c r="J135" s="54">
        <v>0.02</v>
      </c>
      <c r="K135" s="54">
        <v>0.04</v>
      </c>
      <c r="L135" s="54">
        <v>0.16400000000000001</v>
      </c>
      <c r="M135" s="54">
        <v>0.52400000000000002</v>
      </c>
      <c r="N135" s="54">
        <v>0.252</v>
      </c>
      <c r="O135" s="66">
        <v>3.948</v>
      </c>
      <c r="R135" s="86"/>
      <c r="S135" s="49"/>
    </row>
    <row r="136" spans="2:19" ht="17.25" customHeight="1">
      <c r="B136" s="47">
        <v>4</v>
      </c>
      <c r="C136" s="107" t="s">
        <v>377</v>
      </c>
      <c r="D136" s="107"/>
      <c r="E136" s="107"/>
      <c r="F136" s="107"/>
      <c r="G136" s="107"/>
      <c r="H136" s="107"/>
      <c r="I136" s="107"/>
      <c r="J136" s="54">
        <v>1.6E-2</v>
      </c>
      <c r="K136" s="54">
        <v>8.0000000000000002E-3</v>
      </c>
      <c r="L136" s="54">
        <v>0.08</v>
      </c>
      <c r="M136" s="54">
        <v>0.54400000000000004</v>
      </c>
      <c r="N136" s="54">
        <v>0.35199999999999998</v>
      </c>
      <c r="O136" s="66">
        <v>4.2080000000000002</v>
      </c>
      <c r="R136" s="86"/>
      <c r="S136" s="49"/>
    </row>
    <row r="137" spans="2:19" ht="17.25" customHeight="1">
      <c r="B137" s="47">
        <v>5</v>
      </c>
      <c r="C137" s="107" t="s">
        <v>378</v>
      </c>
      <c r="D137" s="107"/>
      <c r="E137" s="107"/>
      <c r="F137" s="107"/>
      <c r="G137" s="107"/>
      <c r="H137" s="107"/>
      <c r="I137" s="107"/>
      <c r="J137" s="54">
        <v>1.2E-2</v>
      </c>
      <c r="K137" s="54">
        <v>1.6E-2</v>
      </c>
      <c r="L137" s="54">
        <v>9.6000000000000002E-2</v>
      </c>
      <c r="M137" s="54">
        <v>0.5</v>
      </c>
      <c r="N137" s="54">
        <v>0.376</v>
      </c>
      <c r="O137" s="66">
        <v>4.2119999999999997</v>
      </c>
      <c r="R137" s="86"/>
      <c r="S137" s="49"/>
    </row>
    <row r="138" spans="2:19" ht="17.25" customHeight="1">
      <c r="B138" s="47">
        <v>6</v>
      </c>
      <c r="C138" s="107" t="s">
        <v>379</v>
      </c>
      <c r="D138" s="107"/>
      <c r="E138" s="107"/>
      <c r="F138" s="107"/>
      <c r="G138" s="107"/>
      <c r="H138" s="107"/>
      <c r="I138" s="107"/>
      <c r="J138" s="54">
        <v>0.02</v>
      </c>
      <c r="K138" s="54">
        <v>4.0000000000000001E-3</v>
      </c>
      <c r="L138" s="54">
        <v>0.04</v>
      </c>
      <c r="M138" s="54">
        <v>0.504</v>
      </c>
      <c r="N138" s="54">
        <v>0.432</v>
      </c>
      <c r="O138" s="66">
        <v>4.3239999999999998</v>
      </c>
      <c r="R138" s="86"/>
      <c r="S138" s="49"/>
    </row>
    <row r="139" spans="2:19" ht="17.25" customHeight="1">
      <c r="B139" s="47">
        <v>7</v>
      </c>
      <c r="C139" s="107" t="s">
        <v>380</v>
      </c>
      <c r="D139" s="107"/>
      <c r="E139" s="107"/>
      <c r="F139" s="107"/>
      <c r="G139" s="107"/>
      <c r="H139" s="107"/>
      <c r="I139" s="107"/>
      <c r="J139" s="54">
        <v>1.6E-2</v>
      </c>
      <c r="K139" s="54">
        <v>4.0000000000000001E-3</v>
      </c>
      <c r="L139" s="54">
        <v>6.4000000000000001E-2</v>
      </c>
      <c r="M139" s="54">
        <v>0.51200000000000001</v>
      </c>
      <c r="N139" s="54">
        <v>0.40400000000000003</v>
      </c>
      <c r="O139" s="66">
        <v>4.2839999999999998</v>
      </c>
      <c r="R139" s="86"/>
      <c r="S139" s="49"/>
    </row>
    <row r="140" spans="2:19" ht="17.25" customHeight="1">
      <c r="B140" s="47">
        <v>8</v>
      </c>
      <c r="C140" s="107" t="s">
        <v>381</v>
      </c>
      <c r="D140" s="107"/>
      <c r="E140" s="107"/>
      <c r="F140" s="107"/>
      <c r="G140" s="107"/>
      <c r="H140" s="107"/>
      <c r="I140" s="107"/>
      <c r="J140" s="54">
        <v>0.02</v>
      </c>
      <c r="K140" s="54">
        <v>1.6E-2</v>
      </c>
      <c r="L140" s="54">
        <v>0.104</v>
      </c>
      <c r="M140" s="54">
        <v>0.54800000000000004</v>
      </c>
      <c r="N140" s="54">
        <v>0.312</v>
      </c>
      <c r="O140" s="66">
        <v>4.1159999999999997</v>
      </c>
      <c r="R140" s="86"/>
      <c r="S140" s="49"/>
    </row>
    <row r="141" spans="2:19" ht="15.75" customHeight="1">
      <c r="C141" s="87"/>
      <c r="D141" s="87"/>
      <c r="E141" s="87"/>
      <c r="F141" s="87"/>
      <c r="G141" s="87"/>
      <c r="H141" s="87"/>
      <c r="I141" s="87"/>
      <c r="J141" s="88"/>
      <c r="K141" s="88"/>
      <c r="L141" s="88"/>
      <c r="M141" s="88"/>
      <c r="N141" s="88"/>
      <c r="R141" s="86"/>
      <c r="S141" s="49"/>
    </row>
    <row r="142" spans="2:19" ht="15.75" customHeight="1">
      <c r="C142" s="87"/>
      <c r="D142" s="87"/>
      <c r="E142" s="87"/>
      <c r="F142" s="87"/>
      <c r="G142" s="87"/>
      <c r="H142" s="87"/>
      <c r="I142" s="87"/>
      <c r="J142" s="88"/>
      <c r="K142" s="88"/>
      <c r="L142" s="88"/>
      <c r="M142" s="88"/>
      <c r="N142" s="88"/>
      <c r="R142" s="86"/>
      <c r="S142" s="49"/>
    </row>
    <row r="143" spans="2:19" ht="15.75" customHeight="1">
      <c r="C143" s="87"/>
      <c r="D143" s="87"/>
      <c r="E143" s="87"/>
      <c r="F143" s="87"/>
      <c r="G143" s="87"/>
      <c r="H143" s="87"/>
      <c r="I143" s="87"/>
      <c r="J143" s="88"/>
      <c r="K143" s="88"/>
      <c r="L143" s="88"/>
      <c r="M143" s="88"/>
      <c r="N143" s="88"/>
      <c r="R143" s="86"/>
      <c r="S143" s="49"/>
    </row>
    <row r="144" spans="2:19" ht="15.75" customHeight="1">
      <c r="C144" s="87"/>
      <c r="D144" s="87"/>
      <c r="E144" s="87"/>
      <c r="F144" s="87"/>
      <c r="G144" s="87"/>
      <c r="H144" s="87"/>
      <c r="I144" s="87"/>
      <c r="J144" s="88"/>
      <c r="K144" s="88"/>
      <c r="L144" s="88"/>
      <c r="M144" s="88"/>
      <c r="N144" s="88"/>
      <c r="R144" s="86"/>
      <c r="S144" s="49"/>
    </row>
    <row r="145" spans="3:19" ht="15.75" customHeight="1">
      <c r="C145" s="87"/>
      <c r="D145" s="87"/>
      <c r="E145" s="87"/>
      <c r="F145" s="87"/>
      <c r="G145" s="87"/>
      <c r="H145" s="87"/>
      <c r="I145" s="87"/>
      <c r="J145" s="88"/>
      <c r="K145" s="88"/>
      <c r="L145" s="88"/>
      <c r="M145" s="88"/>
      <c r="N145" s="88"/>
      <c r="R145" s="86"/>
      <c r="S145" s="49"/>
    </row>
    <row r="146" spans="3:19" ht="15.75" customHeight="1">
      <c r="C146" s="87"/>
      <c r="D146" s="87"/>
      <c r="E146" s="87"/>
      <c r="F146" s="87"/>
      <c r="G146" s="87"/>
      <c r="H146" s="87"/>
      <c r="I146" s="87"/>
      <c r="J146" s="88"/>
      <c r="K146" s="88"/>
      <c r="L146" s="88"/>
      <c r="M146" s="88"/>
      <c r="N146" s="88"/>
      <c r="R146" s="86"/>
      <c r="S146" s="49"/>
    </row>
    <row r="147" spans="3:19" ht="15.75" customHeight="1">
      <c r="C147" s="87"/>
      <c r="D147" s="87"/>
      <c r="E147" s="87"/>
      <c r="F147" s="87"/>
      <c r="G147" s="87"/>
      <c r="H147" s="87"/>
      <c r="I147" s="87"/>
      <c r="J147" s="88"/>
      <c r="K147" s="88"/>
      <c r="L147" s="88"/>
      <c r="M147" s="88"/>
      <c r="N147" s="88"/>
      <c r="R147" s="86"/>
      <c r="S147" s="49"/>
    </row>
    <row r="148" spans="3:19" ht="15.75" customHeight="1">
      <c r="C148" s="87"/>
      <c r="D148" s="87"/>
      <c r="E148" s="87"/>
      <c r="F148" s="87"/>
      <c r="G148" s="87"/>
      <c r="H148" s="87"/>
      <c r="I148" s="87"/>
      <c r="J148" s="88"/>
      <c r="K148" s="88"/>
      <c r="L148" s="88"/>
      <c r="M148" s="88"/>
      <c r="N148" s="88"/>
      <c r="R148" s="86"/>
      <c r="S148" s="49"/>
    </row>
    <row r="149" spans="3:19" ht="99" customHeight="1">
      <c r="C149" s="87"/>
      <c r="D149" s="87"/>
      <c r="E149" s="87"/>
      <c r="F149" s="87"/>
      <c r="G149" s="87"/>
      <c r="H149" s="87"/>
      <c r="I149" s="87"/>
      <c r="J149" s="88"/>
      <c r="K149" s="88"/>
      <c r="L149" s="88"/>
      <c r="M149" s="88"/>
      <c r="N149" s="88"/>
      <c r="R149" s="86"/>
      <c r="S149" s="49"/>
    </row>
    <row r="150" spans="3:19" ht="44.25" customHeight="1">
      <c r="C150" s="105" t="s">
        <v>382</v>
      </c>
      <c r="D150" s="105"/>
      <c r="E150" s="105"/>
      <c r="F150" s="105"/>
      <c r="G150" s="105"/>
      <c r="H150" s="105"/>
      <c r="I150" s="105"/>
      <c r="J150" s="105"/>
      <c r="K150" s="105"/>
      <c r="L150" s="105"/>
      <c r="M150" s="105"/>
      <c r="N150" s="105"/>
      <c r="O150" s="105"/>
      <c r="P150" s="105"/>
      <c r="R150" s="86"/>
      <c r="S150" s="49"/>
    </row>
    <row r="151" spans="3:19" ht="20.25" customHeight="1">
      <c r="C151" s="87"/>
      <c r="D151" s="87"/>
      <c r="E151" s="87"/>
      <c r="F151" s="87"/>
      <c r="G151" s="87"/>
      <c r="H151" s="87"/>
      <c r="I151" s="87"/>
      <c r="J151" s="88"/>
      <c r="K151" s="88"/>
      <c r="L151" s="88"/>
      <c r="M151" s="88"/>
      <c r="N151" s="88"/>
      <c r="R151" s="86"/>
      <c r="S151" s="49"/>
    </row>
    <row r="152" spans="3:19" ht="57.75" customHeight="1">
      <c r="C152" s="102" t="s">
        <v>383</v>
      </c>
      <c r="D152" s="102"/>
      <c r="E152" s="102"/>
      <c r="F152" s="102"/>
      <c r="G152" s="102"/>
      <c r="H152" s="102"/>
      <c r="I152" s="102"/>
      <c r="J152" s="102"/>
      <c r="K152" s="102"/>
      <c r="L152" s="102"/>
      <c r="M152" s="102"/>
      <c r="N152" s="102"/>
      <c r="O152" s="102"/>
      <c r="P152" s="102"/>
      <c r="R152" s="86"/>
      <c r="S152" s="49"/>
    </row>
    <row r="153" spans="3:19" ht="15.75" customHeight="1">
      <c r="C153" s="87"/>
      <c r="D153" s="87"/>
      <c r="E153" s="87"/>
      <c r="F153" s="87"/>
      <c r="G153" s="87"/>
      <c r="H153" s="87"/>
      <c r="I153" s="87"/>
      <c r="J153" s="88"/>
      <c r="K153" s="88"/>
      <c r="L153" s="88"/>
      <c r="M153" s="88"/>
      <c r="N153" s="88"/>
      <c r="R153" s="86"/>
      <c r="S153" s="49"/>
    </row>
    <row r="154" spans="3:19" ht="23.25">
      <c r="C154" s="63" t="s">
        <v>384</v>
      </c>
      <c r="D154" s="50" t="s">
        <v>332</v>
      </c>
      <c r="E154" s="50" t="s">
        <v>333</v>
      </c>
      <c r="F154" s="50" t="s">
        <v>329</v>
      </c>
      <c r="G154" s="88"/>
      <c r="H154" s="88"/>
      <c r="I154" s="88"/>
      <c r="J154" s="88"/>
      <c r="K154" s="88"/>
      <c r="L154" s="88"/>
      <c r="M154" s="88"/>
      <c r="N154" s="88"/>
      <c r="R154" s="86"/>
      <c r="S154" s="49"/>
    </row>
    <row r="155" spans="3:19" ht="21">
      <c r="C155" s="57" t="s">
        <v>346</v>
      </c>
      <c r="D155" s="52">
        <v>228</v>
      </c>
      <c r="E155" s="52">
        <v>19</v>
      </c>
      <c r="F155" s="52">
        <v>247</v>
      </c>
      <c r="G155" s="88"/>
      <c r="H155" s="88"/>
      <c r="I155" s="88"/>
      <c r="J155" s="88"/>
      <c r="K155" s="88"/>
      <c r="L155" s="88"/>
      <c r="M155" s="88"/>
      <c r="N155" s="88"/>
      <c r="R155" s="86"/>
      <c r="S155" s="49"/>
    </row>
    <row r="156" spans="3:19" ht="21">
      <c r="C156" s="57" t="s">
        <v>385</v>
      </c>
      <c r="D156" s="52">
        <v>89</v>
      </c>
      <c r="E156" s="52">
        <v>9</v>
      </c>
      <c r="F156" s="52">
        <v>98</v>
      </c>
      <c r="G156" s="88"/>
      <c r="H156" s="88"/>
      <c r="I156" s="88"/>
      <c r="J156" s="88"/>
      <c r="K156" s="88"/>
      <c r="L156" s="88"/>
      <c r="M156" s="88"/>
      <c r="N156" s="88"/>
      <c r="R156" s="86"/>
      <c r="S156" s="49"/>
    </row>
    <row r="157" spans="3:19" ht="21">
      <c r="C157" s="57" t="s">
        <v>348</v>
      </c>
      <c r="D157" s="52">
        <v>17</v>
      </c>
      <c r="E157" s="52">
        <v>1</v>
      </c>
      <c r="F157" s="52">
        <v>18</v>
      </c>
      <c r="G157" s="88"/>
      <c r="H157" s="88"/>
      <c r="I157" s="88"/>
      <c r="J157" s="88"/>
      <c r="K157" s="88"/>
      <c r="L157" s="88"/>
      <c r="M157" s="88"/>
      <c r="N157" s="88"/>
      <c r="R157" s="86"/>
      <c r="S157" s="49"/>
    </row>
    <row r="158" spans="3:19" ht="21">
      <c r="C158" s="57" t="s">
        <v>386</v>
      </c>
      <c r="D158" s="52">
        <v>4</v>
      </c>
      <c r="E158" s="52">
        <v>0</v>
      </c>
      <c r="F158" s="52">
        <v>4</v>
      </c>
      <c r="G158" s="88"/>
      <c r="H158" s="88"/>
      <c r="I158" s="88"/>
      <c r="J158" s="88"/>
      <c r="K158" s="88"/>
      <c r="L158" s="88"/>
      <c r="M158" s="88"/>
      <c r="N158" s="88"/>
      <c r="R158" s="86"/>
      <c r="S158" s="49"/>
    </row>
    <row r="159" spans="3:19" ht="21">
      <c r="C159" s="57" t="s">
        <v>236</v>
      </c>
      <c r="D159" s="52">
        <v>7</v>
      </c>
      <c r="E159" s="52">
        <v>18</v>
      </c>
      <c r="F159" s="52">
        <v>25</v>
      </c>
      <c r="G159" s="88"/>
      <c r="H159" s="88"/>
      <c r="I159" s="88"/>
      <c r="J159" s="88"/>
      <c r="K159" s="88"/>
      <c r="L159" s="88"/>
      <c r="M159" s="88"/>
      <c r="N159" s="88"/>
      <c r="R159" s="86"/>
      <c r="S159" s="49"/>
    </row>
    <row r="160" spans="3:19" ht="21">
      <c r="C160" s="57" t="s">
        <v>387</v>
      </c>
      <c r="D160" s="52">
        <v>677</v>
      </c>
      <c r="E160" s="52">
        <v>104</v>
      </c>
      <c r="F160" s="52">
        <v>781</v>
      </c>
      <c r="G160" s="88"/>
      <c r="H160" s="88"/>
      <c r="I160" s="88"/>
      <c r="J160" s="88"/>
      <c r="K160" s="88"/>
      <c r="L160" s="88"/>
      <c r="M160" s="88"/>
      <c r="N160" s="88"/>
      <c r="R160" s="86"/>
      <c r="S160" s="49"/>
    </row>
    <row r="161" spans="3:19" ht="15.75" customHeight="1">
      <c r="C161" s="87"/>
      <c r="D161" s="87"/>
      <c r="E161" s="87"/>
      <c r="F161" s="87"/>
      <c r="G161" s="87"/>
      <c r="H161" s="87"/>
      <c r="I161" s="87"/>
      <c r="J161" s="88"/>
      <c r="K161" s="88"/>
      <c r="L161" s="88"/>
      <c r="M161" s="88"/>
      <c r="N161" s="88"/>
      <c r="R161" s="86"/>
      <c r="S161" s="49"/>
    </row>
    <row r="162" spans="3:19" ht="23.25">
      <c r="C162" s="63" t="s">
        <v>388</v>
      </c>
      <c r="D162" s="50" t="s">
        <v>332</v>
      </c>
      <c r="E162" s="50" t="s">
        <v>333</v>
      </c>
      <c r="F162" s="50" t="s">
        <v>329</v>
      </c>
      <c r="G162" s="87"/>
      <c r="H162" s="87"/>
      <c r="I162" s="87"/>
      <c r="J162" s="88"/>
      <c r="K162" s="88"/>
      <c r="L162" s="88"/>
      <c r="M162" s="88"/>
      <c r="N162" s="88"/>
      <c r="R162" s="86"/>
      <c r="S162" s="49"/>
    </row>
    <row r="163" spans="3:19" ht="21">
      <c r="C163" s="57" t="s">
        <v>346</v>
      </c>
      <c r="D163" s="54">
        <v>0.22200584225900682</v>
      </c>
      <c r="E163" s="54">
        <v>0.12582781456953643</v>
      </c>
      <c r="F163" s="54">
        <v>0.20967741935483872</v>
      </c>
      <c r="G163" s="87"/>
      <c r="H163" s="87"/>
      <c r="I163" s="87"/>
      <c r="J163" s="88"/>
      <c r="K163" s="88"/>
      <c r="L163" s="88"/>
      <c r="M163" s="88"/>
      <c r="N163" s="88"/>
      <c r="R163" s="86"/>
      <c r="S163" s="49"/>
    </row>
    <row r="164" spans="3:19" ht="21">
      <c r="C164" s="57" t="s">
        <v>385</v>
      </c>
      <c r="D164" s="54">
        <v>8.6660175267770201E-2</v>
      </c>
      <c r="E164" s="54">
        <v>5.9602649006622516E-2</v>
      </c>
      <c r="F164" s="54">
        <v>8.3191850594227498E-2</v>
      </c>
      <c r="G164" s="87"/>
      <c r="H164" s="87"/>
      <c r="I164" s="87"/>
      <c r="J164" s="88"/>
      <c r="K164" s="88"/>
      <c r="L164" s="88"/>
      <c r="M164" s="88"/>
      <c r="N164" s="88"/>
      <c r="R164" s="86"/>
      <c r="S164" s="49"/>
    </row>
    <row r="165" spans="3:19" ht="21">
      <c r="C165" s="57" t="s">
        <v>348</v>
      </c>
      <c r="D165" s="54">
        <v>1.6553067185978577E-2</v>
      </c>
      <c r="E165" s="54">
        <v>6.6225165562913907E-3</v>
      </c>
      <c r="F165" s="54">
        <v>1.5280135823429542E-2</v>
      </c>
      <c r="G165" s="87"/>
      <c r="H165" s="87"/>
      <c r="I165" s="87"/>
      <c r="J165" s="88"/>
      <c r="K165" s="88"/>
      <c r="L165" s="88"/>
      <c r="M165" s="88"/>
      <c r="N165" s="88"/>
      <c r="R165" s="86"/>
      <c r="S165" s="49"/>
    </row>
    <row r="166" spans="3:19" ht="21">
      <c r="C166" s="57" t="s">
        <v>386</v>
      </c>
      <c r="D166" s="54">
        <v>3.8948393378773127E-3</v>
      </c>
      <c r="E166" s="54">
        <v>0</v>
      </c>
      <c r="F166" s="54">
        <v>3.3955857385398981E-3</v>
      </c>
      <c r="G166" s="87"/>
      <c r="H166" s="87"/>
      <c r="I166" s="87"/>
      <c r="J166" s="88"/>
      <c r="K166" s="88"/>
      <c r="L166" s="88"/>
      <c r="M166" s="88"/>
      <c r="N166" s="88"/>
      <c r="R166" s="86"/>
      <c r="S166" s="49"/>
    </row>
    <row r="167" spans="3:19" ht="21">
      <c r="C167" s="57" t="s">
        <v>236</v>
      </c>
      <c r="D167" s="54">
        <v>6.815968841285297E-3</v>
      </c>
      <c r="E167" s="54">
        <v>0.11920529801324503</v>
      </c>
      <c r="F167" s="54">
        <v>2.1222410865874362E-2</v>
      </c>
      <c r="G167" s="87"/>
      <c r="H167" s="87"/>
      <c r="I167" s="87"/>
      <c r="J167" s="88"/>
      <c r="K167" s="88"/>
      <c r="L167" s="88"/>
      <c r="M167" s="88"/>
      <c r="N167" s="88"/>
      <c r="R167" s="86"/>
      <c r="S167" s="49"/>
    </row>
    <row r="168" spans="3:19" ht="21">
      <c r="C168" s="57" t="s">
        <v>387</v>
      </c>
      <c r="D168" s="54">
        <v>0.65920155793573521</v>
      </c>
      <c r="E168" s="54">
        <v>0.6887417218543046</v>
      </c>
      <c r="F168" s="54">
        <v>0.66298811544991509</v>
      </c>
      <c r="G168" s="87"/>
      <c r="H168" s="87"/>
      <c r="I168" s="87"/>
      <c r="J168" s="88"/>
      <c r="K168" s="88"/>
      <c r="L168" s="88"/>
      <c r="M168" s="88"/>
      <c r="N168" s="88"/>
      <c r="R168" s="86"/>
      <c r="S168" s="49"/>
    </row>
    <row r="169" spans="3:19" ht="15.75" customHeight="1">
      <c r="C169" s="87"/>
      <c r="D169" s="87"/>
      <c r="E169" s="87"/>
      <c r="F169" s="87"/>
      <c r="G169" s="87"/>
      <c r="H169" s="87"/>
      <c r="I169" s="87"/>
      <c r="J169" s="88"/>
      <c r="K169" s="88"/>
      <c r="L169" s="88"/>
      <c r="M169" s="88"/>
      <c r="N169" s="88"/>
      <c r="R169" s="86"/>
      <c r="S169" s="49"/>
    </row>
    <row r="170" spans="3:19" ht="23.25">
      <c r="C170" s="63" t="s">
        <v>389</v>
      </c>
      <c r="D170" s="50" t="s">
        <v>332</v>
      </c>
      <c r="E170" s="50" t="s">
        <v>333</v>
      </c>
      <c r="F170" s="50" t="s">
        <v>329</v>
      </c>
      <c r="G170" s="87"/>
      <c r="H170" s="87"/>
      <c r="I170" s="87"/>
      <c r="J170" s="88"/>
      <c r="K170" s="88"/>
      <c r="L170" s="88"/>
      <c r="M170" s="88"/>
      <c r="N170" s="88"/>
      <c r="R170" s="86"/>
      <c r="S170" s="49"/>
    </row>
    <row r="171" spans="3:19" ht="21">
      <c r="C171" s="57" t="s">
        <v>346</v>
      </c>
      <c r="D171" s="52">
        <v>176</v>
      </c>
      <c r="E171" s="52">
        <v>10</v>
      </c>
      <c r="F171" s="52">
        <v>186</v>
      </c>
      <c r="G171" s="87"/>
      <c r="H171" s="87"/>
      <c r="I171" s="87"/>
      <c r="J171" s="88"/>
      <c r="K171" s="88"/>
      <c r="L171" s="88"/>
      <c r="M171" s="88"/>
      <c r="N171" s="88"/>
      <c r="R171" s="86"/>
      <c r="S171" s="49"/>
    </row>
    <row r="172" spans="3:19" ht="21">
      <c r="C172" s="57" t="s">
        <v>385</v>
      </c>
      <c r="D172" s="52">
        <v>203</v>
      </c>
      <c r="E172" s="52">
        <v>15</v>
      </c>
      <c r="F172" s="52">
        <v>218</v>
      </c>
      <c r="G172" s="87"/>
      <c r="H172" s="87"/>
      <c r="I172" s="87"/>
      <c r="J172" s="88"/>
      <c r="K172" s="88"/>
      <c r="L172" s="88"/>
      <c r="M172" s="88"/>
      <c r="N172" s="88"/>
      <c r="R172" s="86"/>
      <c r="S172" s="49"/>
    </row>
    <row r="173" spans="3:19" ht="21">
      <c r="C173" s="57" t="s">
        <v>348</v>
      </c>
      <c r="D173" s="52">
        <v>157</v>
      </c>
      <c r="E173" s="52">
        <v>15</v>
      </c>
      <c r="F173" s="52">
        <v>172</v>
      </c>
      <c r="G173" s="87"/>
      <c r="H173" s="87"/>
      <c r="I173" s="87"/>
      <c r="J173" s="88"/>
      <c r="K173" s="88"/>
      <c r="L173" s="88"/>
      <c r="M173" s="88"/>
      <c r="N173" s="88"/>
      <c r="R173" s="86"/>
      <c r="S173" s="49"/>
    </row>
    <row r="174" spans="3:19" ht="21">
      <c r="C174" s="57" t="s">
        <v>386</v>
      </c>
      <c r="D174" s="52">
        <v>51</v>
      </c>
      <c r="E174" s="52">
        <v>6</v>
      </c>
      <c r="F174" s="52">
        <v>57</v>
      </c>
      <c r="G174" s="87"/>
      <c r="H174" s="87"/>
      <c r="I174" s="87"/>
      <c r="J174" s="88"/>
      <c r="K174" s="88"/>
      <c r="L174" s="88"/>
      <c r="M174" s="88"/>
      <c r="N174" s="88"/>
      <c r="R174" s="86"/>
      <c r="S174" s="49"/>
    </row>
    <row r="175" spans="3:19" ht="21">
      <c r="C175" s="57" t="s">
        <v>236</v>
      </c>
      <c r="D175" s="52">
        <v>3</v>
      </c>
      <c r="E175" s="52">
        <v>1</v>
      </c>
      <c r="F175" s="52">
        <v>4</v>
      </c>
      <c r="G175" s="87"/>
      <c r="H175" s="87"/>
      <c r="I175" s="87"/>
      <c r="J175" s="88"/>
      <c r="K175" s="88"/>
      <c r="L175" s="88"/>
      <c r="M175" s="88"/>
      <c r="N175" s="88"/>
      <c r="R175" s="86"/>
      <c r="S175" s="49"/>
    </row>
    <row r="176" spans="3:19" ht="21">
      <c r="C176" s="57" t="s">
        <v>387</v>
      </c>
      <c r="D176" s="52">
        <v>437</v>
      </c>
      <c r="E176" s="52">
        <v>104</v>
      </c>
      <c r="F176" s="52">
        <v>541</v>
      </c>
      <c r="G176" s="87"/>
      <c r="H176" s="87"/>
      <c r="I176" s="87"/>
      <c r="J176" s="88"/>
      <c r="K176" s="88"/>
      <c r="L176" s="88"/>
      <c r="M176" s="88"/>
      <c r="N176" s="88"/>
      <c r="R176" s="86"/>
      <c r="S176" s="49"/>
    </row>
    <row r="177" spans="3:19" ht="18.75">
      <c r="C177" s="87"/>
      <c r="D177" s="87"/>
      <c r="E177" s="87"/>
      <c r="F177" s="87"/>
      <c r="G177" s="87"/>
      <c r="H177" s="87"/>
      <c r="I177" s="87"/>
      <c r="J177" s="88"/>
      <c r="K177" s="88"/>
      <c r="L177" s="88"/>
      <c r="M177" s="88"/>
      <c r="N177" s="88"/>
      <c r="R177" s="86"/>
      <c r="S177" s="49"/>
    </row>
    <row r="178" spans="3:19" ht="18.75">
      <c r="C178" s="87"/>
      <c r="D178" s="87"/>
      <c r="E178" s="87"/>
      <c r="F178" s="87"/>
      <c r="G178" s="87"/>
      <c r="H178" s="87"/>
      <c r="I178" s="87"/>
      <c r="J178" s="88"/>
      <c r="K178" s="88"/>
      <c r="L178" s="88"/>
      <c r="M178" s="88"/>
      <c r="N178" s="88"/>
      <c r="R178" s="86"/>
      <c r="S178" s="49"/>
    </row>
    <row r="179" spans="3:19" ht="23.25">
      <c r="C179" s="63" t="s">
        <v>390</v>
      </c>
      <c r="D179" s="50" t="s">
        <v>332</v>
      </c>
      <c r="E179" s="50" t="s">
        <v>333</v>
      </c>
      <c r="F179" s="50" t="s">
        <v>329</v>
      </c>
      <c r="G179" s="87"/>
      <c r="H179" s="87"/>
      <c r="I179" s="87"/>
      <c r="J179" s="88"/>
      <c r="K179" s="88"/>
      <c r="L179" s="88"/>
      <c r="M179" s="88"/>
      <c r="N179" s="88"/>
      <c r="R179" s="86"/>
      <c r="S179" s="49"/>
    </row>
    <row r="180" spans="3:19" ht="21">
      <c r="C180" s="57" t="s">
        <v>346</v>
      </c>
      <c r="D180" s="54">
        <v>0.17137293086660174</v>
      </c>
      <c r="E180" s="54">
        <v>6.6225165562913912E-2</v>
      </c>
      <c r="F180" s="54">
        <v>0.15789473684210525</v>
      </c>
      <c r="G180" s="87"/>
      <c r="H180" s="87"/>
      <c r="I180" s="87"/>
      <c r="J180" s="88"/>
      <c r="K180" s="88"/>
      <c r="L180" s="88"/>
      <c r="M180" s="88"/>
      <c r="N180" s="88"/>
      <c r="R180" s="86"/>
      <c r="S180" s="49"/>
    </row>
    <row r="181" spans="3:19" ht="21">
      <c r="C181" s="57" t="s">
        <v>385</v>
      </c>
      <c r="D181" s="54">
        <v>0.19766309639727361</v>
      </c>
      <c r="E181" s="54">
        <v>9.9337748344370855E-2</v>
      </c>
      <c r="F181" s="54">
        <v>0.18505942275042445</v>
      </c>
      <c r="G181" s="87"/>
      <c r="H181" s="87"/>
      <c r="I181" s="87"/>
      <c r="J181" s="88"/>
      <c r="K181" s="88"/>
      <c r="L181" s="88"/>
      <c r="M181" s="88"/>
      <c r="N181" s="88"/>
      <c r="R181" s="86"/>
      <c r="S181" s="49"/>
    </row>
    <row r="182" spans="3:19" ht="21">
      <c r="C182" s="57" t="s">
        <v>348</v>
      </c>
      <c r="D182" s="54">
        <v>0.15287244401168451</v>
      </c>
      <c r="E182" s="54">
        <v>9.9337748344370855E-2</v>
      </c>
      <c r="F182" s="54">
        <v>0.14601018675721561</v>
      </c>
      <c r="G182" s="87"/>
      <c r="H182" s="87"/>
      <c r="I182" s="87"/>
      <c r="J182" s="88"/>
      <c r="K182" s="88"/>
      <c r="L182" s="88"/>
      <c r="M182" s="88"/>
      <c r="N182" s="88"/>
      <c r="R182" s="86"/>
      <c r="S182" s="49"/>
    </row>
    <row r="183" spans="3:19" ht="21">
      <c r="C183" s="57" t="s">
        <v>386</v>
      </c>
      <c r="D183" s="54">
        <v>4.9659201557935732E-2</v>
      </c>
      <c r="E183" s="54">
        <v>3.9735099337748346E-2</v>
      </c>
      <c r="F183" s="54">
        <v>4.8387096774193547E-2</v>
      </c>
      <c r="G183" s="87"/>
      <c r="H183" s="87"/>
      <c r="I183" s="87"/>
      <c r="J183" s="88"/>
      <c r="K183" s="88"/>
      <c r="L183" s="88"/>
      <c r="M183" s="88"/>
      <c r="N183" s="88"/>
      <c r="R183" s="86"/>
      <c r="S183" s="49"/>
    </row>
    <row r="184" spans="3:19" ht="21">
      <c r="C184" s="57" t="s">
        <v>236</v>
      </c>
      <c r="D184" s="54">
        <v>2.9211295034079843E-3</v>
      </c>
      <c r="E184" s="54">
        <v>6.6225165562913907E-3</v>
      </c>
      <c r="F184" s="54">
        <v>3.3955857385398981E-3</v>
      </c>
      <c r="G184" s="87"/>
      <c r="H184" s="87"/>
      <c r="I184" s="87"/>
      <c r="J184" s="88"/>
      <c r="K184" s="88"/>
      <c r="L184" s="88"/>
      <c r="M184" s="88"/>
      <c r="N184" s="88"/>
      <c r="R184" s="86"/>
      <c r="S184" s="49"/>
    </row>
    <row r="185" spans="3:19" ht="21">
      <c r="C185" s="57" t="s">
        <v>387</v>
      </c>
      <c r="D185" s="54">
        <v>0.42551119766309642</v>
      </c>
      <c r="E185" s="54">
        <v>0.6887417218543046</v>
      </c>
      <c r="F185" s="54">
        <v>0.45925297113752123</v>
      </c>
      <c r="G185" s="87"/>
      <c r="H185" s="87"/>
      <c r="I185" s="87"/>
      <c r="J185" s="88"/>
      <c r="K185" s="88"/>
      <c r="L185" s="88"/>
      <c r="M185" s="88"/>
      <c r="N185" s="88"/>
      <c r="R185" s="86"/>
      <c r="S185" s="49"/>
    </row>
    <row r="186" spans="3:19" ht="21">
      <c r="C186" s="89"/>
      <c r="D186" s="88"/>
      <c r="E186" s="88"/>
      <c r="F186" s="88"/>
      <c r="G186" s="87"/>
      <c r="H186" s="87"/>
      <c r="I186" s="87"/>
      <c r="J186" s="88"/>
      <c r="K186" s="88"/>
      <c r="L186" s="88"/>
      <c r="M186" s="88"/>
      <c r="N186" s="88"/>
      <c r="R186" s="86"/>
      <c r="S186" s="49"/>
    </row>
    <row r="187" spans="3:19" ht="27.75" customHeight="1">
      <c r="C187" s="87"/>
      <c r="D187" s="87"/>
      <c r="E187" s="87"/>
      <c r="F187" s="87"/>
      <c r="G187" s="87"/>
      <c r="H187" s="87"/>
      <c r="I187" s="87"/>
      <c r="J187" s="88"/>
      <c r="K187" s="88"/>
      <c r="L187" s="88"/>
      <c r="M187" s="88"/>
      <c r="N187" s="88"/>
      <c r="R187" s="86"/>
      <c r="S187" s="49"/>
    </row>
    <row r="188" spans="3:19" ht="23.25">
      <c r="C188" s="63" t="s">
        <v>391</v>
      </c>
      <c r="D188" s="50" t="s">
        <v>332</v>
      </c>
      <c r="E188" s="50" t="s">
        <v>333</v>
      </c>
      <c r="F188" s="50" t="s">
        <v>329</v>
      </c>
      <c r="G188" s="87"/>
      <c r="H188" s="87"/>
      <c r="I188" s="87"/>
      <c r="J188" s="88"/>
      <c r="K188" s="88"/>
      <c r="L188" s="88"/>
      <c r="M188" s="88"/>
      <c r="N188" s="88"/>
      <c r="R188" s="86"/>
      <c r="S188" s="49"/>
    </row>
    <row r="189" spans="3:19" ht="21">
      <c r="C189" s="57" t="s">
        <v>346</v>
      </c>
      <c r="D189" s="52">
        <v>127</v>
      </c>
      <c r="E189" s="52">
        <v>15</v>
      </c>
      <c r="F189" s="52">
        <v>142</v>
      </c>
      <c r="G189" s="87"/>
      <c r="H189" s="87"/>
      <c r="I189" s="87"/>
      <c r="J189" s="88"/>
      <c r="K189" s="88"/>
      <c r="L189" s="88"/>
      <c r="M189" s="88"/>
      <c r="N189" s="88"/>
      <c r="R189" s="86"/>
      <c r="S189" s="49"/>
    </row>
    <row r="190" spans="3:19" ht="21">
      <c r="C190" s="57" t="s">
        <v>385</v>
      </c>
      <c r="D190" s="52">
        <v>75</v>
      </c>
      <c r="E190" s="52">
        <v>13</v>
      </c>
      <c r="F190" s="52">
        <v>88</v>
      </c>
      <c r="G190" s="87"/>
      <c r="H190" s="87"/>
      <c r="I190" s="87"/>
      <c r="J190" s="88"/>
      <c r="K190" s="88"/>
      <c r="L190" s="88"/>
      <c r="M190" s="88"/>
      <c r="N190" s="88"/>
      <c r="R190" s="86"/>
      <c r="S190" s="49"/>
    </row>
    <row r="191" spans="3:19" ht="21">
      <c r="C191" s="57" t="s">
        <v>348</v>
      </c>
      <c r="D191" s="52">
        <v>8</v>
      </c>
      <c r="E191" s="52">
        <v>1</v>
      </c>
      <c r="F191" s="52">
        <v>9</v>
      </c>
      <c r="G191" s="87"/>
      <c r="H191" s="87"/>
      <c r="I191" s="87"/>
      <c r="J191" s="88"/>
      <c r="K191" s="88"/>
      <c r="L191" s="88"/>
      <c r="M191" s="88"/>
      <c r="N191" s="88"/>
      <c r="R191" s="86"/>
      <c r="S191" s="49"/>
    </row>
    <row r="192" spans="3:19" ht="21">
      <c r="C192" s="57" t="s">
        <v>386</v>
      </c>
      <c r="D192" s="52">
        <v>0</v>
      </c>
      <c r="E192" s="52">
        <v>0</v>
      </c>
      <c r="F192" s="52">
        <v>0</v>
      </c>
      <c r="G192" s="87"/>
      <c r="H192" s="87"/>
      <c r="I192" s="87"/>
      <c r="J192" s="88"/>
      <c r="K192" s="88"/>
      <c r="L192" s="88"/>
      <c r="M192" s="88"/>
      <c r="N192" s="88"/>
      <c r="R192" s="86"/>
      <c r="S192" s="49"/>
    </row>
    <row r="193" spans="3:19" ht="21">
      <c r="C193" s="57" t="s">
        <v>236</v>
      </c>
      <c r="D193" s="52">
        <v>13</v>
      </c>
      <c r="E193" s="52">
        <v>18</v>
      </c>
      <c r="F193" s="52">
        <v>31</v>
      </c>
      <c r="G193" s="87"/>
      <c r="H193" s="87"/>
      <c r="I193" s="87"/>
      <c r="J193" s="88"/>
      <c r="K193" s="88"/>
      <c r="L193" s="88"/>
      <c r="M193" s="88"/>
      <c r="N193" s="88"/>
      <c r="R193" s="86"/>
      <c r="S193" s="49"/>
    </row>
    <row r="194" spans="3:19" ht="21">
      <c r="C194" s="57" t="s">
        <v>387</v>
      </c>
      <c r="D194" s="52">
        <v>799</v>
      </c>
      <c r="E194" s="52">
        <v>104</v>
      </c>
      <c r="F194" s="52">
        <v>903</v>
      </c>
      <c r="G194" s="87"/>
      <c r="H194" s="87"/>
      <c r="I194" s="87"/>
      <c r="J194" s="88"/>
      <c r="K194" s="88"/>
      <c r="L194" s="88"/>
      <c r="M194" s="88"/>
      <c r="N194" s="88"/>
      <c r="R194" s="86"/>
      <c r="S194" s="49"/>
    </row>
    <row r="195" spans="3:19" ht="18.75">
      <c r="C195" s="87"/>
      <c r="D195" s="87"/>
      <c r="E195" s="87"/>
      <c r="F195" s="87"/>
      <c r="G195" s="87"/>
      <c r="H195" s="87"/>
      <c r="I195" s="87"/>
      <c r="J195" s="88"/>
      <c r="K195" s="88"/>
      <c r="L195" s="88"/>
      <c r="M195" s="88"/>
      <c r="N195" s="88"/>
      <c r="R195" s="86"/>
      <c r="S195" s="49"/>
    </row>
    <row r="196" spans="3:19" ht="23.25">
      <c r="C196" s="63" t="s">
        <v>392</v>
      </c>
      <c r="D196" s="50" t="s">
        <v>332</v>
      </c>
      <c r="E196" s="50" t="s">
        <v>333</v>
      </c>
      <c r="F196" s="50" t="s">
        <v>329</v>
      </c>
      <c r="G196" s="87"/>
      <c r="H196" s="87"/>
      <c r="I196" s="87"/>
      <c r="J196" s="88"/>
      <c r="K196" s="88"/>
      <c r="L196" s="88"/>
      <c r="M196" s="88"/>
      <c r="N196" s="88"/>
      <c r="R196" s="86"/>
      <c r="S196" s="49"/>
    </row>
    <row r="197" spans="3:19" ht="21">
      <c r="C197" s="57" t="s">
        <v>346</v>
      </c>
      <c r="D197" s="54">
        <v>0.12366114897760468</v>
      </c>
      <c r="E197" s="54">
        <v>9.9337748344370855E-2</v>
      </c>
      <c r="F197" s="54">
        <v>0.12054329371816638</v>
      </c>
      <c r="G197" s="87"/>
      <c r="H197" s="87"/>
      <c r="I197" s="87"/>
      <c r="J197" s="88"/>
      <c r="K197" s="88"/>
      <c r="L197" s="88"/>
      <c r="M197" s="88"/>
      <c r="N197" s="88"/>
      <c r="R197" s="86"/>
      <c r="S197" s="49"/>
    </row>
    <row r="198" spans="3:19" ht="21">
      <c r="C198" s="57" t="s">
        <v>385</v>
      </c>
      <c r="D198" s="54">
        <v>7.3028237585199607E-2</v>
      </c>
      <c r="E198" s="54">
        <v>8.6092715231788075E-2</v>
      </c>
      <c r="F198" s="54">
        <v>7.4702886247877756E-2</v>
      </c>
      <c r="G198" s="87"/>
      <c r="H198" s="87"/>
      <c r="I198" s="87"/>
      <c r="J198" s="88"/>
      <c r="K198" s="88"/>
      <c r="L198" s="88"/>
      <c r="M198" s="88"/>
      <c r="N198" s="88"/>
      <c r="R198" s="86"/>
      <c r="S198" s="49"/>
    </row>
    <row r="199" spans="3:19" ht="21">
      <c r="C199" s="57" t="s">
        <v>348</v>
      </c>
      <c r="D199" s="54">
        <v>7.7896786757546254E-3</v>
      </c>
      <c r="E199" s="54">
        <v>6.6225165562913907E-3</v>
      </c>
      <c r="F199" s="54">
        <v>7.6400679117147709E-3</v>
      </c>
      <c r="G199" s="87"/>
      <c r="H199" s="87"/>
      <c r="I199" s="87"/>
      <c r="J199" s="88"/>
      <c r="K199" s="88"/>
      <c r="L199" s="88"/>
      <c r="M199" s="88"/>
      <c r="N199" s="88"/>
      <c r="R199" s="86"/>
      <c r="S199" s="49"/>
    </row>
    <row r="200" spans="3:19" ht="21">
      <c r="C200" s="57" t="s">
        <v>386</v>
      </c>
      <c r="D200" s="54">
        <v>0</v>
      </c>
      <c r="E200" s="54">
        <v>0</v>
      </c>
      <c r="F200" s="54">
        <v>0</v>
      </c>
      <c r="G200" s="87"/>
      <c r="H200" s="87"/>
      <c r="I200" s="87"/>
      <c r="J200" s="88"/>
      <c r="K200" s="88"/>
      <c r="L200" s="88"/>
      <c r="M200" s="88"/>
      <c r="N200" s="88"/>
      <c r="R200" s="86"/>
      <c r="S200" s="49"/>
    </row>
    <row r="201" spans="3:19" ht="21">
      <c r="C201" s="57" t="s">
        <v>236</v>
      </c>
      <c r="D201" s="54">
        <v>1.2658227848101266E-2</v>
      </c>
      <c r="E201" s="54">
        <v>0.11920529801324503</v>
      </c>
      <c r="F201" s="54">
        <v>2.6315789473684209E-2</v>
      </c>
      <c r="G201" s="87"/>
      <c r="H201" s="87"/>
      <c r="I201" s="87"/>
      <c r="J201" s="88"/>
      <c r="K201" s="88"/>
      <c r="L201" s="88"/>
      <c r="M201" s="88"/>
      <c r="N201" s="88"/>
      <c r="R201" s="86"/>
      <c r="S201" s="49"/>
    </row>
    <row r="202" spans="3:19" ht="21">
      <c r="C202" s="57" t="s">
        <v>387</v>
      </c>
      <c r="D202" s="54">
        <v>0.77799415774099323</v>
      </c>
      <c r="E202" s="54">
        <v>0.6887417218543046</v>
      </c>
      <c r="F202" s="54">
        <v>0.76655348047538197</v>
      </c>
      <c r="G202" s="87"/>
      <c r="H202" s="87"/>
      <c r="I202" s="87"/>
      <c r="J202" s="88"/>
      <c r="K202" s="88"/>
      <c r="L202" s="88"/>
      <c r="M202" s="88"/>
      <c r="N202" s="88"/>
      <c r="R202" s="86"/>
      <c r="S202" s="49"/>
    </row>
    <row r="203" spans="3:19" ht="15.75" customHeight="1">
      <c r="C203" s="87"/>
      <c r="D203" s="87"/>
      <c r="E203" s="87"/>
      <c r="F203" s="87"/>
      <c r="G203" s="87"/>
      <c r="H203" s="87"/>
      <c r="I203" s="87"/>
      <c r="J203" s="88"/>
      <c r="K203" s="88"/>
      <c r="L203" s="88"/>
      <c r="M203" s="88"/>
      <c r="N203" s="88"/>
      <c r="R203" s="86"/>
      <c r="S203" s="49"/>
    </row>
    <row r="204" spans="3:19" ht="23.25">
      <c r="C204" s="63" t="s">
        <v>393</v>
      </c>
      <c r="D204" s="50" t="s">
        <v>332</v>
      </c>
      <c r="E204" s="50" t="s">
        <v>333</v>
      </c>
      <c r="F204" s="50" t="s">
        <v>329</v>
      </c>
      <c r="G204" s="87"/>
      <c r="H204" s="87"/>
      <c r="I204" s="87"/>
      <c r="J204" s="88"/>
      <c r="K204" s="88"/>
      <c r="L204" s="88"/>
      <c r="M204" s="88"/>
      <c r="N204" s="88"/>
      <c r="R204" s="86"/>
      <c r="S204" s="49"/>
    </row>
    <row r="205" spans="3:19" ht="21">
      <c r="C205" s="57" t="s">
        <v>346</v>
      </c>
      <c r="D205" s="52">
        <v>188</v>
      </c>
      <c r="E205" s="52">
        <v>15</v>
      </c>
      <c r="F205" s="52">
        <v>203</v>
      </c>
      <c r="G205" s="87"/>
      <c r="H205" s="87"/>
      <c r="I205" s="87"/>
      <c r="J205" s="88"/>
      <c r="K205" s="88"/>
      <c r="L205" s="88"/>
      <c r="M205" s="88"/>
      <c r="N205" s="88"/>
      <c r="R205" s="86"/>
      <c r="S205" s="49"/>
    </row>
    <row r="206" spans="3:19" ht="21">
      <c r="C206" s="57" t="s">
        <v>385</v>
      </c>
      <c r="D206" s="52">
        <v>270</v>
      </c>
      <c r="E206" s="52">
        <v>18</v>
      </c>
      <c r="F206" s="52">
        <v>288</v>
      </c>
      <c r="G206" s="87"/>
      <c r="H206" s="87"/>
      <c r="I206" s="87"/>
      <c r="J206" s="88"/>
      <c r="K206" s="88"/>
      <c r="L206" s="88"/>
      <c r="M206" s="88"/>
      <c r="N206" s="88"/>
      <c r="R206" s="86"/>
      <c r="S206" s="49"/>
    </row>
    <row r="207" spans="3:19" ht="21">
      <c r="C207" s="57" t="s">
        <v>348</v>
      </c>
      <c r="D207" s="52">
        <v>103</v>
      </c>
      <c r="E207" s="52">
        <v>12</v>
      </c>
      <c r="F207" s="52">
        <v>115</v>
      </c>
      <c r="G207" s="87"/>
      <c r="H207" s="87"/>
      <c r="I207" s="87"/>
      <c r="J207" s="88"/>
      <c r="K207" s="88"/>
      <c r="L207" s="88"/>
      <c r="M207" s="88"/>
      <c r="N207" s="88"/>
      <c r="R207" s="86"/>
      <c r="S207" s="49"/>
    </row>
    <row r="208" spans="3:19" ht="21">
      <c r="C208" s="57" t="s">
        <v>386</v>
      </c>
      <c r="D208" s="52">
        <v>26</v>
      </c>
      <c r="E208" s="52">
        <v>1</v>
      </c>
      <c r="F208" s="52">
        <v>27</v>
      </c>
      <c r="G208" s="87"/>
      <c r="H208" s="87"/>
      <c r="I208" s="87"/>
      <c r="J208" s="88"/>
      <c r="K208" s="88"/>
      <c r="L208" s="88"/>
      <c r="M208" s="88"/>
      <c r="N208" s="88"/>
      <c r="R208" s="86"/>
      <c r="S208" s="49"/>
    </row>
    <row r="209" spans="3:19" ht="21">
      <c r="C209" s="57" t="s">
        <v>236</v>
      </c>
      <c r="D209" s="52">
        <v>3</v>
      </c>
      <c r="E209" s="52">
        <v>1</v>
      </c>
      <c r="F209" s="52">
        <v>4</v>
      </c>
      <c r="G209" s="87"/>
      <c r="H209" s="87"/>
      <c r="I209" s="87"/>
      <c r="J209" s="88"/>
      <c r="K209" s="88"/>
      <c r="L209" s="88"/>
      <c r="M209" s="88"/>
      <c r="N209" s="88"/>
      <c r="R209" s="86"/>
      <c r="S209" s="49"/>
    </row>
    <row r="210" spans="3:19" ht="21">
      <c r="C210" s="57" t="s">
        <v>387</v>
      </c>
      <c r="D210" s="52">
        <v>437</v>
      </c>
      <c r="E210" s="52">
        <v>104</v>
      </c>
      <c r="F210" s="52">
        <v>541</v>
      </c>
      <c r="G210" s="87"/>
      <c r="H210" s="87"/>
      <c r="I210" s="87"/>
      <c r="J210" s="88"/>
      <c r="K210" s="88"/>
      <c r="L210" s="88"/>
      <c r="M210" s="88"/>
      <c r="N210" s="88"/>
      <c r="R210" s="86"/>
      <c r="S210" s="49"/>
    </row>
    <row r="211" spans="3:19" ht="18.75">
      <c r="C211" s="87"/>
      <c r="D211" s="87"/>
      <c r="E211" s="87"/>
      <c r="F211" s="87"/>
      <c r="G211" s="87"/>
      <c r="H211" s="87"/>
      <c r="I211" s="87"/>
      <c r="J211" s="88"/>
      <c r="K211" s="88"/>
      <c r="L211" s="88"/>
      <c r="M211" s="88"/>
      <c r="N211" s="88"/>
      <c r="R211" s="86"/>
      <c r="S211" s="49"/>
    </row>
    <row r="212" spans="3:19" ht="18.75">
      <c r="C212" s="87"/>
      <c r="D212" s="87"/>
      <c r="E212" s="87"/>
      <c r="F212" s="87"/>
      <c r="G212" s="87"/>
      <c r="H212" s="87"/>
      <c r="I212" s="87"/>
      <c r="J212" s="88"/>
      <c r="K212" s="88"/>
      <c r="L212" s="88"/>
      <c r="M212" s="88"/>
      <c r="N212" s="88"/>
      <c r="R212" s="86"/>
      <c r="S212" s="49"/>
    </row>
    <row r="213" spans="3:19" ht="34.5" customHeight="1">
      <c r="C213" s="63" t="s">
        <v>394</v>
      </c>
      <c r="D213" s="50" t="s">
        <v>332</v>
      </c>
      <c r="E213" s="50" t="s">
        <v>333</v>
      </c>
      <c r="F213" s="50" t="s">
        <v>329</v>
      </c>
      <c r="G213" s="87"/>
      <c r="H213" s="87"/>
      <c r="I213" s="87"/>
      <c r="J213" s="88"/>
      <c r="K213" s="88"/>
      <c r="L213" s="88"/>
      <c r="M213" s="88"/>
      <c r="N213" s="88"/>
      <c r="R213" s="86"/>
      <c r="S213" s="49"/>
    </row>
    <row r="214" spans="3:19" ht="22.5" customHeight="1">
      <c r="C214" s="57" t="s">
        <v>346</v>
      </c>
      <c r="D214" s="54">
        <v>0.1830574488802337</v>
      </c>
      <c r="E214" s="54">
        <v>9.9337748344370855E-2</v>
      </c>
      <c r="F214" s="54">
        <v>0.17232597623089982</v>
      </c>
      <c r="G214" s="87"/>
      <c r="H214" s="87"/>
      <c r="I214" s="87"/>
      <c r="J214" s="88"/>
      <c r="K214" s="88"/>
      <c r="L214" s="88"/>
      <c r="M214" s="88"/>
      <c r="N214" s="88"/>
      <c r="R214" s="86"/>
      <c r="S214" s="49"/>
    </row>
    <row r="215" spans="3:19" ht="22.5" customHeight="1">
      <c r="C215" s="57" t="s">
        <v>385</v>
      </c>
      <c r="D215" s="54">
        <v>0.26290165530671861</v>
      </c>
      <c r="E215" s="54">
        <v>0.11920529801324503</v>
      </c>
      <c r="F215" s="54">
        <v>0.24448217317487267</v>
      </c>
      <c r="G215" s="87"/>
      <c r="H215" s="87"/>
      <c r="I215" s="87"/>
      <c r="J215" s="88"/>
      <c r="K215" s="88"/>
      <c r="L215" s="88"/>
      <c r="M215" s="88"/>
      <c r="N215" s="88"/>
      <c r="R215" s="86"/>
      <c r="S215" s="49"/>
    </row>
    <row r="216" spans="3:19" ht="22.5" customHeight="1">
      <c r="C216" s="57" t="s">
        <v>348</v>
      </c>
      <c r="D216" s="54">
        <v>0.10029211295034079</v>
      </c>
      <c r="E216" s="54">
        <v>7.9470198675496692E-2</v>
      </c>
      <c r="F216" s="54">
        <v>9.7623089983022077E-2</v>
      </c>
      <c r="G216" s="87"/>
      <c r="H216" s="87"/>
      <c r="I216" s="87"/>
      <c r="J216" s="88"/>
      <c r="K216" s="88"/>
      <c r="L216" s="88"/>
      <c r="M216" s="88"/>
      <c r="N216" s="88"/>
      <c r="R216" s="86"/>
      <c r="S216" s="49"/>
    </row>
    <row r="217" spans="3:19" ht="22.5" customHeight="1">
      <c r="C217" s="57" t="s">
        <v>386</v>
      </c>
      <c r="D217" s="54">
        <v>2.5316455696202531E-2</v>
      </c>
      <c r="E217" s="54">
        <v>6.6225165562913907E-3</v>
      </c>
      <c r="F217" s="54">
        <v>2.2920203735144314E-2</v>
      </c>
      <c r="G217" s="87"/>
      <c r="H217" s="87"/>
      <c r="I217" s="87"/>
      <c r="J217" s="88"/>
      <c r="K217" s="88"/>
      <c r="L217" s="88"/>
      <c r="M217" s="88"/>
      <c r="N217" s="88"/>
      <c r="R217" s="86"/>
      <c r="S217" s="49"/>
    </row>
    <row r="218" spans="3:19" ht="22.5" customHeight="1">
      <c r="C218" s="57" t="s">
        <v>236</v>
      </c>
      <c r="D218" s="54">
        <v>2.9211295034079843E-3</v>
      </c>
      <c r="E218" s="54">
        <v>6.6225165562913907E-3</v>
      </c>
      <c r="F218" s="54">
        <v>3.3955857385398981E-3</v>
      </c>
      <c r="G218" s="87"/>
      <c r="H218" s="87"/>
      <c r="I218" s="87"/>
      <c r="J218" s="88"/>
      <c r="K218" s="88"/>
      <c r="L218" s="88"/>
      <c r="M218" s="88"/>
      <c r="N218" s="88"/>
      <c r="R218" s="86"/>
      <c r="S218" s="49"/>
    </row>
    <row r="219" spans="3:19" ht="30.75" customHeight="1">
      <c r="C219" s="57" t="s">
        <v>387</v>
      </c>
      <c r="D219" s="54">
        <v>0.42551119766309642</v>
      </c>
      <c r="E219" s="54">
        <v>0.6887417218543046</v>
      </c>
      <c r="F219" s="54">
        <v>0.45925297113752123</v>
      </c>
      <c r="G219" s="87"/>
      <c r="H219" s="87"/>
      <c r="I219" s="87"/>
      <c r="J219" s="88"/>
      <c r="K219" s="88"/>
      <c r="L219" s="88"/>
      <c r="M219" s="88"/>
      <c r="N219" s="88"/>
      <c r="R219" s="86"/>
      <c r="S219" s="49"/>
    </row>
    <row r="220" spans="3:19" ht="34.5" customHeight="1">
      <c r="C220" s="87"/>
      <c r="D220" s="87"/>
      <c r="E220" s="87"/>
      <c r="F220" s="87"/>
      <c r="G220" s="87"/>
      <c r="H220" s="87"/>
      <c r="I220" s="87"/>
      <c r="J220" s="88"/>
      <c r="K220" s="88"/>
      <c r="L220" s="88"/>
      <c r="M220" s="88"/>
      <c r="N220" s="88"/>
      <c r="R220" s="86"/>
      <c r="S220" s="49"/>
    </row>
    <row r="221" spans="3:19" ht="23.25">
      <c r="C221" s="63" t="s">
        <v>395</v>
      </c>
      <c r="D221" s="50" t="s">
        <v>332</v>
      </c>
      <c r="E221" s="50" t="s">
        <v>333</v>
      </c>
      <c r="F221" s="50" t="s">
        <v>329</v>
      </c>
      <c r="G221" s="87"/>
      <c r="H221" s="87"/>
      <c r="I221" s="87"/>
      <c r="J221" s="88"/>
      <c r="K221" s="88"/>
      <c r="L221" s="88"/>
      <c r="M221" s="88"/>
      <c r="N221" s="88"/>
      <c r="R221" s="86"/>
      <c r="S221" s="49"/>
    </row>
    <row r="222" spans="3:19" ht="21">
      <c r="C222" s="57" t="s">
        <v>346</v>
      </c>
      <c r="D222" s="52">
        <v>437</v>
      </c>
      <c r="E222" s="52">
        <v>15</v>
      </c>
      <c r="F222" s="52">
        <v>452</v>
      </c>
      <c r="G222" s="87"/>
      <c r="H222" s="87"/>
      <c r="I222" s="87"/>
      <c r="J222" s="88"/>
      <c r="K222" s="88"/>
      <c r="L222" s="88"/>
      <c r="M222" s="88"/>
      <c r="N222" s="88"/>
      <c r="R222" s="86"/>
      <c r="S222" s="49"/>
    </row>
    <row r="223" spans="3:19" ht="21">
      <c r="C223" s="57" t="s">
        <v>385</v>
      </c>
      <c r="D223" s="52">
        <v>143</v>
      </c>
      <c r="E223" s="52">
        <v>14</v>
      </c>
      <c r="F223" s="52">
        <v>157</v>
      </c>
      <c r="G223" s="87"/>
      <c r="H223" s="87"/>
      <c r="I223" s="87"/>
      <c r="J223" s="88"/>
      <c r="K223" s="88"/>
      <c r="L223" s="88"/>
      <c r="M223" s="88"/>
      <c r="N223" s="88"/>
      <c r="R223" s="86"/>
      <c r="S223" s="49"/>
    </row>
    <row r="224" spans="3:19" ht="21">
      <c r="C224" s="57" t="s">
        <v>348</v>
      </c>
      <c r="D224" s="52">
        <v>9</v>
      </c>
      <c r="E224" s="52">
        <v>0</v>
      </c>
      <c r="F224" s="52">
        <v>9</v>
      </c>
      <c r="G224" s="87"/>
      <c r="H224" s="87"/>
      <c r="I224" s="87"/>
      <c r="J224" s="88"/>
      <c r="K224" s="88"/>
      <c r="L224" s="88"/>
      <c r="M224" s="88"/>
      <c r="N224" s="88"/>
      <c r="R224" s="86"/>
      <c r="S224" s="49"/>
    </row>
    <row r="225" spans="3:19" ht="21">
      <c r="C225" s="57" t="s">
        <v>386</v>
      </c>
      <c r="D225" s="52">
        <v>0</v>
      </c>
      <c r="E225" s="52">
        <v>0</v>
      </c>
      <c r="F225" s="52">
        <v>0</v>
      </c>
      <c r="G225" s="87"/>
      <c r="H225" s="87"/>
      <c r="I225" s="87"/>
      <c r="J225" s="88"/>
      <c r="K225" s="88"/>
      <c r="L225" s="88"/>
      <c r="M225" s="88"/>
      <c r="N225" s="88"/>
      <c r="R225" s="86"/>
      <c r="S225" s="49"/>
    </row>
    <row r="226" spans="3:19" ht="21">
      <c r="C226" s="57" t="s">
        <v>236</v>
      </c>
      <c r="D226" s="52">
        <v>1</v>
      </c>
      <c r="E226" s="52">
        <v>18</v>
      </c>
      <c r="F226" s="52">
        <v>19</v>
      </c>
      <c r="G226" s="87"/>
      <c r="H226" s="87"/>
      <c r="I226" s="87"/>
      <c r="J226" s="88"/>
      <c r="K226" s="88"/>
      <c r="L226" s="88"/>
      <c r="M226" s="88"/>
      <c r="N226" s="88"/>
      <c r="R226" s="86"/>
      <c r="S226" s="49"/>
    </row>
    <row r="227" spans="3:19" ht="21">
      <c r="C227" s="57" t="s">
        <v>387</v>
      </c>
      <c r="D227" s="52">
        <v>437</v>
      </c>
      <c r="E227" s="52">
        <v>104</v>
      </c>
      <c r="F227" s="52">
        <v>541</v>
      </c>
      <c r="G227" s="87"/>
      <c r="H227" s="87"/>
      <c r="I227" s="87"/>
      <c r="J227" s="88"/>
      <c r="K227" s="88"/>
      <c r="L227" s="88"/>
      <c r="M227" s="88"/>
      <c r="N227" s="88"/>
      <c r="R227" s="86"/>
      <c r="S227" s="49"/>
    </row>
    <row r="228" spans="3:19" ht="18.75">
      <c r="C228" s="87"/>
      <c r="D228" s="87"/>
      <c r="E228" s="87"/>
      <c r="F228" s="87"/>
      <c r="G228" s="87"/>
      <c r="H228" s="87"/>
      <c r="I228" s="87"/>
      <c r="J228" s="88"/>
      <c r="K228" s="88"/>
      <c r="L228" s="88"/>
      <c r="M228" s="88"/>
      <c r="N228" s="88"/>
      <c r="R228" s="86"/>
      <c r="S228" s="49"/>
    </row>
    <row r="229" spans="3:19" ht="23.25">
      <c r="C229" s="63" t="s">
        <v>396</v>
      </c>
      <c r="D229" s="50" t="s">
        <v>332</v>
      </c>
      <c r="E229" s="50" t="s">
        <v>333</v>
      </c>
      <c r="F229" s="50" t="s">
        <v>329</v>
      </c>
      <c r="G229" s="87"/>
      <c r="H229" s="87"/>
      <c r="I229" s="87"/>
      <c r="J229" s="88"/>
      <c r="K229" s="88"/>
      <c r="L229" s="88"/>
      <c r="M229" s="88"/>
      <c r="N229" s="88"/>
      <c r="R229" s="86"/>
      <c r="S229" s="49"/>
    </row>
    <row r="230" spans="3:19" ht="21">
      <c r="C230" s="57" t="s">
        <v>346</v>
      </c>
      <c r="D230" s="54">
        <v>0.42551119766309642</v>
      </c>
      <c r="E230" s="54">
        <v>9.9337748344370855E-2</v>
      </c>
      <c r="F230" s="54">
        <v>0.3837011884550085</v>
      </c>
      <c r="G230" s="87"/>
      <c r="H230" s="87"/>
      <c r="I230" s="87"/>
      <c r="J230" s="88"/>
      <c r="K230" s="88"/>
      <c r="L230" s="88"/>
      <c r="M230" s="88"/>
      <c r="N230" s="88"/>
      <c r="R230" s="86"/>
      <c r="S230" s="49"/>
    </row>
    <row r="231" spans="3:19" ht="21">
      <c r="C231" s="57" t="s">
        <v>385</v>
      </c>
      <c r="D231" s="54">
        <v>0.13924050632911392</v>
      </c>
      <c r="E231" s="54">
        <v>9.2715231788079472E-2</v>
      </c>
      <c r="F231" s="54">
        <v>0.13327674023769101</v>
      </c>
      <c r="G231" s="87"/>
      <c r="H231" s="87"/>
      <c r="I231" s="87"/>
      <c r="J231" s="88"/>
      <c r="K231" s="88"/>
      <c r="L231" s="88"/>
      <c r="M231" s="88"/>
      <c r="N231" s="88"/>
      <c r="R231" s="86"/>
      <c r="S231" s="49"/>
    </row>
    <row r="232" spans="3:19" ht="21">
      <c r="C232" s="57" t="s">
        <v>348</v>
      </c>
      <c r="D232" s="54">
        <v>8.7633885102239538E-3</v>
      </c>
      <c r="E232" s="54">
        <v>0</v>
      </c>
      <c r="F232" s="54">
        <v>7.6400679117147709E-3</v>
      </c>
      <c r="G232" s="87"/>
      <c r="H232" s="87"/>
      <c r="I232" s="87"/>
      <c r="J232" s="88"/>
      <c r="K232" s="88"/>
      <c r="L232" s="88"/>
      <c r="M232" s="88"/>
      <c r="N232" s="88"/>
      <c r="R232" s="86"/>
      <c r="S232" s="49"/>
    </row>
    <row r="233" spans="3:19" ht="21">
      <c r="C233" s="57" t="s">
        <v>386</v>
      </c>
      <c r="D233" s="54">
        <v>0</v>
      </c>
      <c r="E233" s="54">
        <v>0</v>
      </c>
      <c r="F233" s="54">
        <v>0</v>
      </c>
      <c r="G233" s="87"/>
      <c r="H233" s="87"/>
      <c r="I233" s="87"/>
      <c r="J233" s="88"/>
      <c r="K233" s="88"/>
      <c r="L233" s="88"/>
      <c r="M233" s="88"/>
      <c r="N233" s="88"/>
      <c r="R233" s="86"/>
      <c r="S233" s="49"/>
    </row>
    <row r="234" spans="3:19" ht="21">
      <c r="C234" s="57" t="s">
        <v>236</v>
      </c>
      <c r="D234" s="54">
        <v>9.7370983446932818E-4</v>
      </c>
      <c r="E234" s="54">
        <v>0.11920529801324503</v>
      </c>
      <c r="F234" s="54">
        <v>1.6129032258064516E-2</v>
      </c>
      <c r="G234" s="87"/>
      <c r="H234" s="87"/>
      <c r="I234" s="87"/>
      <c r="J234" s="88"/>
      <c r="K234" s="88"/>
      <c r="L234" s="88"/>
      <c r="M234" s="88"/>
      <c r="N234" s="88"/>
      <c r="R234" s="86"/>
      <c r="S234" s="49"/>
    </row>
    <row r="235" spans="3:19" ht="21">
      <c r="C235" s="57" t="s">
        <v>387</v>
      </c>
      <c r="D235" s="54">
        <v>0.42551119766309642</v>
      </c>
      <c r="E235" s="54">
        <v>0.6887417218543046</v>
      </c>
      <c r="F235" s="54">
        <v>0.45925297113752123</v>
      </c>
      <c r="G235" s="87"/>
      <c r="H235" s="87"/>
      <c r="I235" s="87"/>
      <c r="J235" s="88"/>
      <c r="K235" s="88"/>
      <c r="L235" s="88"/>
      <c r="M235" s="88"/>
      <c r="N235" s="88"/>
      <c r="R235" s="86"/>
      <c r="S235" s="49"/>
    </row>
    <row r="236" spans="3:19" ht="16.5" customHeight="1">
      <c r="C236" s="89"/>
      <c r="D236" s="88"/>
      <c r="E236" s="88"/>
      <c r="F236" s="88"/>
      <c r="G236" s="87"/>
      <c r="H236" s="87"/>
      <c r="I236" s="87"/>
      <c r="J236" s="88"/>
      <c r="K236" s="88"/>
      <c r="L236" s="88"/>
      <c r="M236" s="88"/>
      <c r="N236" s="88"/>
      <c r="R236" s="86"/>
      <c r="S236" s="49"/>
    </row>
    <row r="237" spans="3:19" ht="23.25">
      <c r="C237" s="63" t="s">
        <v>397</v>
      </c>
      <c r="D237" s="50" t="s">
        <v>332</v>
      </c>
      <c r="E237" s="50" t="s">
        <v>333</v>
      </c>
      <c r="F237" s="50" t="s">
        <v>329</v>
      </c>
      <c r="G237" s="87"/>
      <c r="H237" s="87"/>
      <c r="I237" s="87"/>
      <c r="J237" s="88"/>
      <c r="K237" s="88"/>
      <c r="L237" s="88"/>
      <c r="M237" s="88"/>
      <c r="N237" s="88"/>
      <c r="R237" s="86"/>
      <c r="S237" s="49"/>
    </row>
    <row r="238" spans="3:19" ht="21">
      <c r="C238" s="57" t="s">
        <v>346</v>
      </c>
      <c r="D238" s="52">
        <v>225</v>
      </c>
      <c r="E238" s="52">
        <v>8</v>
      </c>
      <c r="F238" s="52">
        <v>233</v>
      </c>
      <c r="G238" s="87"/>
      <c r="H238" s="87"/>
      <c r="I238" s="87"/>
      <c r="J238" s="88"/>
      <c r="K238" s="88"/>
      <c r="L238" s="88"/>
      <c r="M238" s="88"/>
      <c r="N238" s="88"/>
      <c r="R238" s="86"/>
      <c r="S238" s="49"/>
    </row>
    <row r="239" spans="3:19" ht="21">
      <c r="C239" s="57" t="s">
        <v>385</v>
      </c>
      <c r="D239" s="52">
        <v>253</v>
      </c>
      <c r="E239" s="52">
        <v>14</v>
      </c>
      <c r="F239" s="52">
        <v>267</v>
      </c>
      <c r="G239" s="87"/>
      <c r="H239" s="87"/>
      <c r="I239" s="87"/>
      <c r="J239" s="88"/>
      <c r="K239" s="88"/>
      <c r="L239" s="88"/>
      <c r="M239" s="88"/>
      <c r="N239" s="88"/>
      <c r="R239" s="86"/>
      <c r="S239" s="49"/>
    </row>
    <row r="240" spans="3:19" ht="21">
      <c r="C240" s="57" t="s">
        <v>348</v>
      </c>
      <c r="D240" s="52">
        <v>79</v>
      </c>
      <c r="E240" s="52">
        <v>7</v>
      </c>
      <c r="F240" s="52">
        <v>86</v>
      </c>
      <c r="G240" s="87"/>
      <c r="H240" s="87"/>
      <c r="I240" s="87"/>
      <c r="J240" s="88"/>
      <c r="K240" s="88"/>
      <c r="L240" s="88"/>
      <c r="M240" s="88"/>
      <c r="N240" s="88"/>
      <c r="R240" s="86"/>
      <c r="S240" s="49"/>
    </row>
    <row r="241" spans="3:19" ht="21">
      <c r="C241" s="57" t="s">
        <v>386</v>
      </c>
      <c r="D241" s="52">
        <v>26</v>
      </c>
      <c r="E241" s="52">
        <v>0</v>
      </c>
      <c r="F241" s="52">
        <v>26</v>
      </c>
      <c r="G241" s="87"/>
      <c r="H241" s="87"/>
      <c r="I241" s="87"/>
      <c r="J241" s="88"/>
      <c r="K241" s="88"/>
      <c r="L241" s="88"/>
      <c r="M241" s="88"/>
      <c r="N241" s="88"/>
      <c r="R241" s="86"/>
      <c r="S241" s="49"/>
    </row>
    <row r="242" spans="3:19" ht="21">
      <c r="C242" s="57" t="s">
        <v>236</v>
      </c>
      <c r="D242" s="52">
        <v>7</v>
      </c>
      <c r="E242" s="52">
        <v>18</v>
      </c>
      <c r="F242" s="52">
        <v>25</v>
      </c>
      <c r="G242" s="87"/>
      <c r="H242" s="87"/>
      <c r="I242" s="87"/>
      <c r="J242" s="88"/>
      <c r="K242" s="88"/>
      <c r="L242" s="88"/>
      <c r="M242" s="88"/>
      <c r="N242" s="88"/>
      <c r="R242" s="86"/>
      <c r="S242" s="49"/>
    </row>
    <row r="243" spans="3:19" ht="21">
      <c r="C243" s="57" t="s">
        <v>387</v>
      </c>
      <c r="D243" s="52">
        <v>437</v>
      </c>
      <c r="E243" s="52">
        <v>104</v>
      </c>
      <c r="F243" s="52">
        <v>541</v>
      </c>
      <c r="G243" s="87"/>
      <c r="H243" s="87"/>
      <c r="I243" s="87"/>
      <c r="J243" s="88"/>
      <c r="K243" s="88"/>
      <c r="L243" s="88"/>
      <c r="M243" s="88"/>
      <c r="N243" s="88"/>
      <c r="R243" s="86"/>
      <c r="S243" s="49"/>
    </row>
    <row r="244" spans="3:19" ht="18.75">
      <c r="C244" s="87"/>
      <c r="D244" s="87"/>
      <c r="E244" s="87"/>
      <c r="F244" s="87"/>
      <c r="G244" s="87"/>
      <c r="H244" s="87"/>
      <c r="I244" s="87"/>
      <c r="J244" s="88"/>
      <c r="K244" s="88"/>
      <c r="L244" s="88"/>
      <c r="M244" s="88"/>
      <c r="N244" s="88"/>
      <c r="R244" s="86"/>
      <c r="S244" s="49"/>
    </row>
    <row r="245" spans="3:19" ht="23.25">
      <c r="C245" s="63" t="s">
        <v>398</v>
      </c>
      <c r="D245" s="50" t="s">
        <v>332</v>
      </c>
      <c r="E245" s="50" t="s">
        <v>333</v>
      </c>
      <c r="F245" s="50" t="s">
        <v>329</v>
      </c>
      <c r="G245" s="87"/>
      <c r="H245" s="87"/>
      <c r="I245" s="87"/>
      <c r="J245" s="88"/>
      <c r="K245" s="88"/>
      <c r="L245" s="88"/>
      <c r="M245" s="88"/>
      <c r="N245" s="88"/>
      <c r="R245" s="86"/>
      <c r="S245" s="49"/>
    </row>
    <row r="246" spans="3:19" ht="21">
      <c r="C246" s="57" t="s">
        <v>346</v>
      </c>
      <c r="D246" s="54">
        <v>0.21908471275559882</v>
      </c>
      <c r="E246" s="54">
        <v>5.2980132450331126E-2</v>
      </c>
      <c r="F246" s="54">
        <v>0.19779286926994907</v>
      </c>
      <c r="G246" s="87"/>
      <c r="H246" s="87"/>
      <c r="I246" s="87"/>
      <c r="J246" s="88"/>
      <c r="K246" s="88"/>
      <c r="L246" s="88"/>
      <c r="M246" s="88"/>
      <c r="N246" s="88"/>
      <c r="R246" s="86"/>
      <c r="S246" s="49"/>
    </row>
    <row r="247" spans="3:19" ht="21">
      <c r="C247" s="57" t="s">
        <v>385</v>
      </c>
      <c r="D247" s="54">
        <v>0.24634858812074001</v>
      </c>
      <c r="E247" s="54">
        <v>9.2715231788079472E-2</v>
      </c>
      <c r="F247" s="54">
        <v>0.2266553480475382</v>
      </c>
      <c r="G247" s="87"/>
      <c r="H247" s="87"/>
      <c r="I247" s="87"/>
      <c r="J247" s="88"/>
      <c r="K247" s="88"/>
      <c r="L247" s="88"/>
      <c r="M247" s="88"/>
      <c r="N247" s="88"/>
      <c r="R247" s="86"/>
      <c r="S247" s="49"/>
    </row>
    <row r="248" spans="3:19" ht="21">
      <c r="C248" s="57" t="s">
        <v>348</v>
      </c>
      <c r="D248" s="54">
        <v>7.6923076923076927E-2</v>
      </c>
      <c r="E248" s="54">
        <v>4.6357615894039736E-2</v>
      </c>
      <c r="F248" s="54">
        <v>7.3005093378607805E-2</v>
      </c>
      <c r="G248" s="87"/>
      <c r="H248" s="87"/>
      <c r="I248" s="87"/>
      <c r="J248" s="88"/>
      <c r="K248" s="88"/>
      <c r="L248" s="88"/>
      <c r="M248" s="88"/>
      <c r="N248" s="88"/>
      <c r="R248" s="86"/>
      <c r="S248" s="49"/>
    </row>
    <row r="249" spans="3:19" ht="21">
      <c r="C249" s="57" t="s">
        <v>386</v>
      </c>
      <c r="D249" s="54">
        <v>2.5316455696202531E-2</v>
      </c>
      <c r="E249" s="54">
        <v>0</v>
      </c>
      <c r="F249" s="54">
        <v>2.2071307300509338E-2</v>
      </c>
      <c r="G249" s="87"/>
      <c r="H249" s="87"/>
      <c r="I249" s="87"/>
      <c r="J249" s="88"/>
      <c r="K249" s="88"/>
      <c r="L249" s="88"/>
      <c r="M249" s="88"/>
      <c r="N249" s="88"/>
      <c r="R249" s="86"/>
      <c r="S249" s="49"/>
    </row>
    <row r="250" spans="3:19" ht="21">
      <c r="C250" s="57" t="s">
        <v>236</v>
      </c>
      <c r="D250" s="54">
        <v>6.815968841285297E-3</v>
      </c>
      <c r="E250" s="54">
        <v>0.11920529801324503</v>
      </c>
      <c r="F250" s="54">
        <v>2.1222410865874362E-2</v>
      </c>
      <c r="G250" s="87"/>
      <c r="H250" s="87"/>
      <c r="I250" s="87"/>
      <c r="J250" s="88"/>
      <c r="K250" s="88"/>
      <c r="L250" s="88"/>
      <c r="M250" s="88"/>
      <c r="N250" s="88"/>
      <c r="R250" s="86"/>
      <c r="S250" s="49"/>
    </row>
    <row r="251" spans="3:19" ht="21">
      <c r="C251" s="57" t="s">
        <v>387</v>
      </c>
      <c r="D251" s="54">
        <v>0.42551119766309642</v>
      </c>
      <c r="E251" s="54">
        <v>0.6887417218543046</v>
      </c>
      <c r="F251" s="54">
        <v>0.45925297113752123</v>
      </c>
      <c r="G251" s="87"/>
      <c r="H251" s="87"/>
      <c r="I251" s="87"/>
      <c r="J251" s="88"/>
      <c r="K251" s="88"/>
      <c r="L251" s="88"/>
      <c r="M251" s="88"/>
      <c r="N251" s="88"/>
      <c r="R251" s="86"/>
      <c r="S251" s="49"/>
    </row>
    <row r="252" spans="3:19" ht="21">
      <c r="C252" s="89"/>
      <c r="D252" s="88"/>
      <c r="E252" s="88"/>
      <c r="F252" s="88"/>
      <c r="G252" s="87"/>
      <c r="H252" s="87"/>
      <c r="I252" s="87"/>
      <c r="J252" s="88"/>
      <c r="K252" s="88"/>
      <c r="L252" s="88"/>
      <c r="M252" s="88"/>
      <c r="N252" s="88"/>
      <c r="R252" s="86"/>
      <c r="S252" s="49"/>
    </row>
    <row r="253" spans="3:19" ht="21">
      <c r="C253" s="89"/>
      <c r="D253" s="88"/>
      <c r="E253" s="88"/>
      <c r="F253" s="88"/>
      <c r="G253" s="87"/>
      <c r="H253" s="87"/>
      <c r="I253" s="87"/>
      <c r="J253" s="88"/>
      <c r="K253" s="88"/>
      <c r="L253" s="88"/>
      <c r="M253" s="88"/>
      <c r="N253" s="88"/>
      <c r="R253" s="86"/>
      <c r="S253" s="49"/>
    </row>
    <row r="254" spans="3:19" ht="21">
      <c r="C254" s="89"/>
      <c r="D254" s="88"/>
      <c r="E254" s="88"/>
      <c r="F254" s="88"/>
      <c r="G254" s="87"/>
      <c r="H254" s="87"/>
      <c r="I254" s="87"/>
      <c r="J254" s="88"/>
      <c r="K254" s="88"/>
      <c r="L254" s="88"/>
      <c r="M254" s="88"/>
      <c r="N254" s="88"/>
      <c r="R254" s="86"/>
      <c r="S254" s="49"/>
    </row>
    <row r="255" spans="3:19" ht="23.25">
      <c r="C255" s="63" t="s">
        <v>399</v>
      </c>
      <c r="D255" s="50" t="s">
        <v>332</v>
      </c>
      <c r="E255" s="50" t="s">
        <v>333</v>
      </c>
      <c r="F255" s="50" t="s">
        <v>329</v>
      </c>
      <c r="G255" s="87"/>
      <c r="H255" s="87"/>
      <c r="I255" s="87"/>
      <c r="J255" s="88"/>
      <c r="K255" s="88"/>
      <c r="L255" s="88"/>
      <c r="M255" s="88"/>
      <c r="N255" s="88"/>
      <c r="R255" s="86"/>
      <c r="S255" s="49"/>
    </row>
    <row r="256" spans="3:19" ht="21">
      <c r="C256" s="57" t="s">
        <v>346</v>
      </c>
      <c r="D256" s="52">
        <v>226</v>
      </c>
      <c r="E256" s="52">
        <v>10</v>
      </c>
      <c r="F256" s="52">
        <v>236</v>
      </c>
      <c r="G256" s="87"/>
      <c r="H256" s="87"/>
      <c r="I256" s="87"/>
      <c r="J256" s="88"/>
      <c r="K256" s="88"/>
      <c r="L256" s="88"/>
      <c r="M256" s="88"/>
      <c r="N256" s="88"/>
      <c r="R256" s="86"/>
      <c r="S256" s="49"/>
    </row>
    <row r="257" spans="3:19" ht="21">
      <c r="C257" s="57" t="s">
        <v>385</v>
      </c>
      <c r="D257" s="52">
        <v>247</v>
      </c>
      <c r="E257" s="52">
        <v>21</v>
      </c>
      <c r="F257" s="52">
        <v>268</v>
      </c>
      <c r="G257" s="87"/>
      <c r="H257" s="87"/>
      <c r="I257" s="87"/>
      <c r="J257" s="88"/>
      <c r="K257" s="88"/>
      <c r="L257" s="88"/>
      <c r="M257" s="88"/>
      <c r="N257" s="88"/>
      <c r="R257" s="86"/>
      <c r="S257" s="49"/>
    </row>
    <row r="258" spans="3:19" ht="21">
      <c r="C258" s="57" t="s">
        <v>348</v>
      </c>
      <c r="D258" s="52">
        <v>78</v>
      </c>
      <c r="E258" s="52">
        <v>12</v>
      </c>
      <c r="F258" s="52">
        <v>90</v>
      </c>
      <c r="G258" s="87"/>
      <c r="H258" s="87"/>
      <c r="I258" s="87"/>
      <c r="J258" s="88"/>
      <c r="K258" s="88"/>
      <c r="L258" s="88"/>
      <c r="M258" s="88"/>
      <c r="N258" s="88"/>
      <c r="R258" s="86"/>
      <c r="S258" s="49"/>
    </row>
    <row r="259" spans="3:19" ht="21">
      <c r="C259" s="57" t="s">
        <v>386</v>
      </c>
      <c r="D259" s="52">
        <v>30</v>
      </c>
      <c r="E259" s="52">
        <v>3</v>
      </c>
      <c r="F259" s="52">
        <v>33</v>
      </c>
      <c r="G259" s="87"/>
      <c r="H259" s="87"/>
      <c r="I259" s="87"/>
      <c r="J259" s="88"/>
      <c r="K259" s="88"/>
      <c r="L259" s="88"/>
      <c r="M259" s="88"/>
      <c r="N259" s="88"/>
      <c r="R259" s="86"/>
      <c r="S259" s="49"/>
    </row>
    <row r="260" spans="3:19" ht="21">
      <c r="C260" s="57" t="s">
        <v>236</v>
      </c>
      <c r="D260" s="52">
        <v>9</v>
      </c>
      <c r="E260" s="52">
        <v>1</v>
      </c>
      <c r="F260" s="52">
        <v>10</v>
      </c>
      <c r="G260" s="87"/>
      <c r="H260" s="87"/>
      <c r="I260" s="87"/>
      <c r="J260" s="88"/>
      <c r="K260" s="88"/>
      <c r="L260" s="88"/>
      <c r="M260" s="88"/>
      <c r="N260" s="88"/>
      <c r="R260" s="86"/>
      <c r="S260" s="49"/>
    </row>
    <row r="261" spans="3:19" ht="21">
      <c r="C261" s="57" t="s">
        <v>387</v>
      </c>
      <c r="D261" s="52">
        <v>437</v>
      </c>
      <c r="E261" s="52">
        <v>104</v>
      </c>
      <c r="F261" s="52">
        <v>541</v>
      </c>
      <c r="G261" s="87"/>
      <c r="H261" s="87"/>
      <c r="I261" s="87"/>
      <c r="J261" s="88"/>
      <c r="K261" s="88"/>
      <c r="L261" s="88"/>
      <c r="M261" s="88"/>
      <c r="N261" s="88"/>
      <c r="R261" s="86"/>
      <c r="S261" s="49"/>
    </row>
    <row r="262" spans="3:19" ht="18.75">
      <c r="C262" s="87"/>
      <c r="D262" s="87"/>
      <c r="E262" s="87"/>
      <c r="F262" s="87"/>
      <c r="G262" s="87"/>
      <c r="H262" s="87"/>
      <c r="I262" s="87"/>
      <c r="J262" s="88"/>
      <c r="K262" s="88"/>
      <c r="L262" s="88"/>
      <c r="M262" s="88"/>
      <c r="N262" s="88"/>
      <c r="R262" s="86"/>
      <c r="S262" s="49"/>
    </row>
    <row r="263" spans="3:19" ht="23.25">
      <c r="C263" s="63" t="s">
        <v>400</v>
      </c>
      <c r="D263" s="50" t="s">
        <v>332</v>
      </c>
      <c r="E263" s="50" t="s">
        <v>333</v>
      </c>
      <c r="F263" s="50" t="s">
        <v>329</v>
      </c>
      <c r="G263" s="87"/>
      <c r="H263" s="87"/>
      <c r="I263" s="87"/>
      <c r="J263" s="88"/>
      <c r="K263" s="88"/>
      <c r="L263" s="88"/>
      <c r="M263" s="88"/>
      <c r="N263" s="88"/>
      <c r="R263" s="86"/>
      <c r="S263" s="49"/>
    </row>
    <row r="264" spans="3:19" ht="21">
      <c r="C264" s="57" t="s">
        <v>346</v>
      </c>
      <c r="D264" s="54">
        <v>0.22005842259006816</v>
      </c>
      <c r="E264" s="54">
        <v>7.2847682119205295E-2</v>
      </c>
      <c r="F264" s="54">
        <v>0.20033955857385399</v>
      </c>
      <c r="G264" s="87"/>
      <c r="H264" s="87"/>
      <c r="I264" s="87"/>
      <c r="J264" s="88"/>
      <c r="K264" s="88"/>
      <c r="L264" s="88"/>
      <c r="M264" s="88"/>
      <c r="N264" s="88"/>
      <c r="R264" s="86"/>
      <c r="S264" s="49"/>
    </row>
    <row r="265" spans="3:19" ht="21">
      <c r="C265" s="57" t="s">
        <v>385</v>
      </c>
      <c r="D265" s="54">
        <v>0.24050632911392406</v>
      </c>
      <c r="E265" s="54">
        <v>8.6092715231788075E-2</v>
      </c>
      <c r="F265" s="54">
        <v>0.22750424448217318</v>
      </c>
      <c r="G265" s="87"/>
      <c r="H265" s="87"/>
      <c r="I265" s="87"/>
      <c r="J265" s="88"/>
      <c r="K265" s="88"/>
      <c r="L265" s="88"/>
      <c r="M265" s="88"/>
      <c r="N265" s="88"/>
      <c r="R265" s="86"/>
      <c r="S265" s="49"/>
    </row>
    <row r="266" spans="3:19" ht="21">
      <c r="C266" s="57" t="s">
        <v>348</v>
      </c>
      <c r="D266" s="54">
        <v>7.5949367088607597E-2</v>
      </c>
      <c r="E266" s="54">
        <v>3.3112582781456956E-2</v>
      </c>
      <c r="F266" s="54">
        <v>7.6400679117147707E-2</v>
      </c>
      <c r="G266" s="87"/>
      <c r="H266" s="87"/>
      <c r="I266" s="87"/>
      <c r="J266" s="88"/>
      <c r="K266" s="88"/>
      <c r="L266" s="88"/>
      <c r="M266" s="88"/>
      <c r="N266" s="88"/>
      <c r="R266" s="86"/>
      <c r="S266" s="49"/>
    </row>
    <row r="267" spans="3:19" ht="21">
      <c r="C267" s="57" t="s">
        <v>386</v>
      </c>
      <c r="D267" s="54">
        <v>2.9211295034079845E-2</v>
      </c>
      <c r="E267" s="54">
        <v>0</v>
      </c>
      <c r="F267" s="54">
        <v>2.801358234295416E-2</v>
      </c>
      <c r="G267" s="87"/>
      <c r="H267" s="87"/>
      <c r="I267" s="87"/>
      <c r="J267" s="88"/>
      <c r="K267" s="88"/>
      <c r="L267" s="88"/>
      <c r="M267" s="88"/>
      <c r="N267" s="88"/>
      <c r="R267" s="86"/>
      <c r="S267" s="49"/>
    </row>
    <row r="268" spans="3:19" ht="21">
      <c r="C268" s="57" t="s">
        <v>236</v>
      </c>
      <c r="D268" s="54">
        <v>8.7633885102239538E-3</v>
      </c>
      <c r="E268" s="54">
        <v>0.11920529801324503</v>
      </c>
      <c r="F268" s="54">
        <v>8.4889643463497456E-3</v>
      </c>
      <c r="G268" s="87"/>
      <c r="H268" s="87"/>
      <c r="I268" s="87"/>
      <c r="J268" s="88"/>
      <c r="K268" s="88"/>
      <c r="L268" s="88"/>
      <c r="M268" s="88"/>
      <c r="N268" s="88"/>
      <c r="R268" s="86"/>
      <c r="S268" s="49"/>
    </row>
    <row r="269" spans="3:19" ht="21">
      <c r="C269" s="57" t="s">
        <v>387</v>
      </c>
      <c r="D269" s="54">
        <v>0.42551119766309642</v>
      </c>
      <c r="E269" s="54">
        <v>0.6887417218543046</v>
      </c>
      <c r="F269" s="54">
        <v>0.45925297113752123</v>
      </c>
      <c r="G269" s="87"/>
      <c r="H269" s="87"/>
      <c r="I269" s="87"/>
      <c r="J269" s="88"/>
      <c r="K269" s="88"/>
      <c r="L269" s="88"/>
      <c r="M269" s="88"/>
      <c r="N269" s="88"/>
      <c r="R269" s="86"/>
      <c r="S269" s="49"/>
    </row>
    <row r="270" spans="3:19" ht="21">
      <c r="C270" s="89"/>
      <c r="D270" s="88"/>
      <c r="E270" s="88"/>
      <c r="F270" s="88"/>
      <c r="G270" s="87"/>
      <c r="H270" s="87"/>
      <c r="I270" s="87"/>
      <c r="J270" s="88"/>
      <c r="K270" s="88"/>
      <c r="L270" s="88"/>
      <c r="M270" s="88"/>
      <c r="N270" s="88"/>
      <c r="R270" s="86"/>
      <c r="S270" s="49"/>
    </row>
    <row r="271" spans="3:19" ht="23.25">
      <c r="C271" s="63" t="s">
        <v>401</v>
      </c>
      <c r="D271" s="50" t="s">
        <v>332</v>
      </c>
      <c r="E271" s="50" t="s">
        <v>333</v>
      </c>
      <c r="F271" s="50" t="s">
        <v>329</v>
      </c>
      <c r="G271" s="87"/>
      <c r="H271" s="87"/>
      <c r="I271" s="87"/>
      <c r="J271" s="88"/>
      <c r="K271" s="88"/>
      <c r="L271" s="88"/>
      <c r="M271" s="88"/>
      <c r="N271" s="88"/>
      <c r="R271" s="86"/>
      <c r="S271" s="49"/>
    </row>
    <row r="272" spans="3:19" ht="21">
      <c r="C272" s="57" t="s">
        <v>346</v>
      </c>
      <c r="D272" s="52">
        <v>274</v>
      </c>
      <c r="E272" s="52">
        <v>11</v>
      </c>
      <c r="F272" s="52">
        <v>285</v>
      </c>
      <c r="G272" s="87"/>
      <c r="H272" s="87"/>
      <c r="I272" s="87"/>
      <c r="J272" s="88"/>
      <c r="K272" s="88"/>
      <c r="L272" s="88"/>
      <c r="M272" s="88"/>
      <c r="N272" s="88"/>
      <c r="R272" s="86"/>
      <c r="S272" s="49"/>
    </row>
    <row r="273" spans="3:19" ht="21">
      <c r="C273" s="57" t="s">
        <v>385</v>
      </c>
      <c r="D273" s="52">
        <v>247</v>
      </c>
      <c r="E273" s="52">
        <v>13</v>
      </c>
      <c r="F273" s="52">
        <v>260</v>
      </c>
      <c r="G273" s="87"/>
      <c r="H273" s="87"/>
      <c r="I273" s="87"/>
      <c r="J273" s="88"/>
      <c r="K273" s="88"/>
      <c r="L273" s="88"/>
      <c r="M273" s="88"/>
      <c r="N273" s="88"/>
      <c r="R273" s="86"/>
      <c r="S273" s="49"/>
    </row>
    <row r="274" spans="3:19" ht="21">
      <c r="C274" s="57" t="s">
        <v>348</v>
      </c>
      <c r="D274" s="52">
        <v>59</v>
      </c>
      <c r="E274" s="52">
        <v>5</v>
      </c>
      <c r="F274" s="52">
        <v>64</v>
      </c>
      <c r="G274" s="87"/>
      <c r="H274" s="87"/>
      <c r="I274" s="87"/>
      <c r="J274" s="88"/>
      <c r="K274" s="88"/>
      <c r="L274" s="88"/>
      <c r="M274" s="88"/>
      <c r="N274" s="88"/>
      <c r="R274" s="86"/>
      <c r="S274" s="49"/>
    </row>
    <row r="275" spans="3:19" ht="21">
      <c r="C275" s="57" t="s">
        <v>386</v>
      </c>
      <c r="D275" s="52">
        <v>8</v>
      </c>
      <c r="E275" s="52">
        <v>0</v>
      </c>
      <c r="F275" s="52">
        <v>8</v>
      </c>
      <c r="G275" s="87"/>
      <c r="H275" s="87"/>
      <c r="I275" s="87"/>
      <c r="J275" s="88"/>
      <c r="K275" s="88"/>
      <c r="L275" s="88"/>
      <c r="M275" s="88"/>
      <c r="N275" s="88"/>
      <c r="R275" s="86"/>
      <c r="S275" s="49"/>
    </row>
    <row r="276" spans="3:19" ht="21">
      <c r="C276" s="57" t="s">
        <v>236</v>
      </c>
      <c r="D276" s="52">
        <v>2</v>
      </c>
      <c r="E276" s="52">
        <v>18</v>
      </c>
      <c r="F276" s="52">
        <v>20</v>
      </c>
      <c r="G276" s="87"/>
      <c r="H276" s="87"/>
      <c r="I276" s="87"/>
      <c r="J276" s="88"/>
      <c r="K276" s="88"/>
      <c r="L276" s="88"/>
      <c r="M276" s="88"/>
      <c r="N276" s="88"/>
      <c r="R276" s="86"/>
      <c r="S276" s="49"/>
    </row>
    <row r="277" spans="3:19" ht="21">
      <c r="C277" s="57" t="s">
        <v>387</v>
      </c>
      <c r="D277" s="52">
        <v>437</v>
      </c>
      <c r="E277" s="52">
        <v>104</v>
      </c>
      <c r="F277" s="52">
        <v>541</v>
      </c>
      <c r="G277" s="87"/>
      <c r="H277" s="87"/>
      <c r="I277" s="87"/>
      <c r="J277" s="88"/>
      <c r="K277" s="88"/>
      <c r="L277" s="88"/>
      <c r="M277" s="88"/>
      <c r="N277" s="88"/>
      <c r="R277" s="86"/>
      <c r="S277" s="49"/>
    </row>
    <row r="278" spans="3:19" ht="18.75">
      <c r="C278" s="87"/>
      <c r="D278" s="87"/>
      <c r="E278" s="87"/>
      <c r="F278" s="87"/>
      <c r="G278" s="87"/>
      <c r="H278" s="87"/>
      <c r="I278" s="87"/>
      <c r="J278" s="88"/>
      <c r="K278" s="88"/>
      <c r="L278" s="88"/>
      <c r="M278" s="88"/>
      <c r="N278" s="88"/>
      <c r="R278" s="86"/>
      <c r="S278" s="49"/>
    </row>
    <row r="279" spans="3:19" ht="23.25">
      <c r="C279" s="63" t="s">
        <v>402</v>
      </c>
      <c r="D279" s="50" t="s">
        <v>332</v>
      </c>
      <c r="E279" s="50" t="s">
        <v>333</v>
      </c>
      <c r="F279" s="50" t="s">
        <v>329</v>
      </c>
      <c r="G279" s="87"/>
      <c r="H279" s="87"/>
      <c r="I279" s="87"/>
      <c r="J279" s="88"/>
      <c r="K279" s="88"/>
      <c r="L279" s="88"/>
      <c r="M279" s="88"/>
      <c r="N279" s="88"/>
      <c r="R279" s="86"/>
      <c r="S279" s="49"/>
    </row>
    <row r="280" spans="3:19" ht="21">
      <c r="C280" s="57" t="s">
        <v>346</v>
      </c>
      <c r="D280" s="54">
        <v>0.26679649464459593</v>
      </c>
      <c r="E280" s="54">
        <v>7.2847682119205295E-2</v>
      </c>
      <c r="F280" s="54">
        <v>0.24193548387096775</v>
      </c>
      <c r="G280" s="87"/>
      <c r="H280" s="87"/>
      <c r="I280" s="87"/>
      <c r="J280" s="88"/>
      <c r="K280" s="88"/>
      <c r="L280" s="88"/>
      <c r="M280" s="88"/>
      <c r="N280" s="88"/>
      <c r="R280" s="86"/>
      <c r="S280" s="49"/>
    </row>
    <row r="281" spans="3:19" ht="21">
      <c r="C281" s="57" t="s">
        <v>385</v>
      </c>
      <c r="D281" s="54">
        <v>0.24050632911392406</v>
      </c>
      <c r="E281" s="54">
        <v>8.6092715231788075E-2</v>
      </c>
      <c r="F281" s="54">
        <v>0.22071307300509338</v>
      </c>
      <c r="G281" s="87"/>
      <c r="H281" s="87"/>
      <c r="I281" s="87"/>
      <c r="J281" s="88"/>
      <c r="K281" s="88"/>
      <c r="L281" s="88"/>
      <c r="M281" s="88"/>
      <c r="N281" s="88"/>
      <c r="R281" s="86"/>
      <c r="S281" s="49"/>
    </row>
    <row r="282" spans="3:19" ht="21">
      <c r="C282" s="57" t="s">
        <v>348</v>
      </c>
      <c r="D282" s="54">
        <v>5.744888023369036E-2</v>
      </c>
      <c r="E282" s="54">
        <v>3.3112582781456956E-2</v>
      </c>
      <c r="F282" s="54">
        <v>5.4329371816638369E-2</v>
      </c>
      <c r="G282" s="87"/>
      <c r="H282" s="87"/>
      <c r="I282" s="87"/>
      <c r="J282" s="88"/>
      <c r="K282" s="88"/>
      <c r="L282" s="88"/>
      <c r="M282" s="88"/>
      <c r="N282" s="88"/>
      <c r="R282" s="86"/>
      <c r="S282" s="49"/>
    </row>
    <row r="283" spans="3:19" ht="21">
      <c r="C283" s="57" t="s">
        <v>386</v>
      </c>
      <c r="D283" s="54">
        <v>7.7896786757546254E-3</v>
      </c>
      <c r="E283" s="54">
        <v>0</v>
      </c>
      <c r="F283" s="54">
        <v>6.7911714770797962E-3</v>
      </c>
      <c r="G283" s="87"/>
      <c r="H283" s="87"/>
      <c r="I283" s="87"/>
      <c r="J283" s="88"/>
      <c r="K283" s="88"/>
      <c r="L283" s="88"/>
      <c r="M283" s="88"/>
      <c r="N283" s="88"/>
      <c r="R283" s="86"/>
      <c r="S283" s="49"/>
    </row>
    <row r="284" spans="3:19" ht="21">
      <c r="C284" s="57" t="s">
        <v>236</v>
      </c>
      <c r="D284" s="54">
        <v>1.9474196689386564E-3</v>
      </c>
      <c r="E284" s="54">
        <v>0.11920529801324503</v>
      </c>
      <c r="F284" s="54">
        <v>1.6977928692699491E-2</v>
      </c>
      <c r="G284" s="87"/>
      <c r="H284" s="87"/>
      <c r="I284" s="87"/>
      <c r="J284" s="88"/>
      <c r="K284" s="88"/>
      <c r="L284" s="88"/>
      <c r="M284" s="88"/>
      <c r="N284" s="88"/>
      <c r="R284" s="86"/>
      <c r="S284" s="49"/>
    </row>
    <row r="285" spans="3:19" ht="26.25" customHeight="1">
      <c r="C285" s="57" t="s">
        <v>387</v>
      </c>
      <c r="D285" s="54">
        <v>0.42551119766309642</v>
      </c>
      <c r="E285" s="54">
        <v>0.6887417218543046</v>
      </c>
      <c r="F285" s="54">
        <v>0.45925297113752123</v>
      </c>
      <c r="R285" s="86"/>
      <c r="S285" s="49"/>
    </row>
    <row r="286" spans="3:19" ht="15.75" customHeight="1">
      <c r="R286" s="86"/>
      <c r="S286" s="49"/>
    </row>
    <row r="287" spans="3:19" ht="15.75" customHeight="1">
      <c r="R287" s="86"/>
      <c r="S287" s="49"/>
    </row>
    <row r="288" spans="3:19" ht="17.25" customHeight="1">
      <c r="R288" s="86"/>
      <c r="S288" s="49"/>
    </row>
    <row r="289" spans="3:19" ht="17.25" customHeight="1">
      <c r="R289" s="86"/>
      <c r="S289" s="49"/>
    </row>
    <row r="290" spans="3:19" ht="23.25">
      <c r="C290" s="105" t="s">
        <v>403</v>
      </c>
      <c r="D290" s="105"/>
      <c r="E290" s="105"/>
      <c r="F290" s="105"/>
      <c r="G290" s="105"/>
      <c r="H290" s="105"/>
      <c r="I290" s="105"/>
      <c r="J290" s="105"/>
      <c r="K290" s="105"/>
      <c r="L290" s="105"/>
      <c r="M290" s="105"/>
      <c r="N290" s="105"/>
      <c r="O290" s="105"/>
      <c r="P290" s="105"/>
      <c r="R290" s="86"/>
      <c r="S290" s="49"/>
    </row>
    <row r="292" spans="3:19" ht="23.25">
      <c r="C292" s="106" t="s">
        <v>404</v>
      </c>
      <c r="D292" s="106"/>
      <c r="E292" s="106"/>
      <c r="F292" s="106"/>
      <c r="G292" s="106"/>
      <c r="H292" s="106"/>
      <c r="I292" s="106"/>
      <c r="J292" s="106"/>
      <c r="K292" s="106"/>
      <c r="L292" s="106"/>
      <c r="M292" s="106"/>
      <c r="N292" s="106"/>
      <c r="O292" s="106"/>
      <c r="P292" s="106"/>
    </row>
    <row r="293" spans="3:19" ht="21.75" customHeight="1"/>
    <row r="294" spans="3:19" ht="23.25">
      <c r="C294" s="63" t="s">
        <v>405</v>
      </c>
      <c r="D294" s="50" t="s">
        <v>333</v>
      </c>
    </row>
    <row r="295" spans="3:19" ht="42">
      <c r="C295" s="51" t="s">
        <v>406</v>
      </c>
      <c r="D295" s="54">
        <v>1.9867549668874173E-2</v>
      </c>
    </row>
    <row r="296" spans="3:19" ht="42">
      <c r="C296" s="51" t="s">
        <v>407</v>
      </c>
      <c r="D296" s="54">
        <v>6.6225165562913907E-3</v>
      </c>
    </row>
    <row r="297" spans="3:19" ht="21">
      <c r="C297" s="51" t="s">
        <v>341</v>
      </c>
      <c r="D297" s="54">
        <v>5.2980132450331126E-2</v>
      </c>
    </row>
    <row r="298" spans="3:19" ht="42">
      <c r="C298" s="51" t="s">
        <v>408</v>
      </c>
      <c r="D298" s="54">
        <v>0.27152317880794702</v>
      </c>
    </row>
    <row r="299" spans="3:19" ht="21">
      <c r="C299" s="51" t="s">
        <v>409</v>
      </c>
      <c r="D299" s="54">
        <v>0.17218543046357615</v>
      </c>
    </row>
    <row r="300" spans="3:19" ht="21">
      <c r="C300" s="51" t="s">
        <v>410</v>
      </c>
      <c r="D300" s="54">
        <v>0.29801324503311261</v>
      </c>
    </row>
    <row r="301" spans="3:19" ht="42">
      <c r="C301" s="51" t="s">
        <v>411</v>
      </c>
      <c r="D301" s="54">
        <v>0.19205298013245034</v>
      </c>
    </row>
    <row r="302" spans="3:19" ht="42">
      <c r="C302" s="51" t="s">
        <v>412</v>
      </c>
      <c r="D302" s="54">
        <v>0.40397350993377484</v>
      </c>
    </row>
    <row r="303" spans="3:19" ht="21">
      <c r="C303" s="51" t="s">
        <v>413</v>
      </c>
      <c r="D303" s="54">
        <v>0.38410596026490068</v>
      </c>
    </row>
    <row r="304" spans="3:19" ht="22.5" customHeight="1"/>
    <row r="305" spans="3:16" ht="22.5" customHeight="1"/>
    <row r="306" spans="3:16" ht="22.5" customHeight="1"/>
    <row r="307" spans="3:16" ht="22.5" customHeight="1"/>
    <row r="308" spans="3:16" ht="23.25">
      <c r="C308" s="106" t="s">
        <v>414</v>
      </c>
      <c r="D308" s="106"/>
      <c r="E308" s="106"/>
      <c r="F308" s="106"/>
      <c r="G308" s="106"/>
      <c r="H308" s="106"/>
      <c r="I308" s="106"/>
      <c r="J308" s="106"/>
      <c r="K308" s="106"/>
      <c r="L308" s="106"/>
      <c r="M308" s="106"/>
      <c r="N308" s="106"/>
      <c r="O308" s="106"/>
      <c r="P308" s="106"/>
    </row>
    <row r="309" spans="3:16" ht="39.75" customHeight="1"/>
    <row r="310" spans="3:16" ht="23.25">
      <c r="C310" s="50" t="s">
        <v>305</v>
      </c>
      <c r="D310" s="67" t="s">
        <v>334</v>
      </c>
      <c r="E310" s="67" t="s">
        <v>335</v>
      </c>
      <c r="F310" s="67" t="s">
        <v>329</v>
      </c>
    </row>
    <row r="311" spans="3:16" ht="21">
      <c r="C311" s="57" t="s">
        <v>190</v>
      </c>
      <c r="D311" s="52">
        <v>84</v>
      </c>
      <c r="E311" s="52">
        <v>9</v>
      </c>
      <c r="F311" s="52">
        <v>93</v>
      </c>
    </row>
    <row r="312" spans="3:16" ht="21">
      <c r="C312" s="57" t="s">
        <v>189</v>
      </c>
      <c r="D312" s="52">
        <v>25</v>
      </c>
      <c r="E312" s="52">
        <v>0</v>
      </c>
      <c r="F312" s="52">
        <v>25</v>
      </c>
    </row>
    <row r="313" spans="3:16" ht="21">
      <c r="C313" s="57" t="s">
        <v>415</v>
      </c>
      <c r="D313" s="52">
        <v>0</v>
      </c>
      <c r="E313" s="52">
        <v>3</v>
      </c>
      <c r="F313" s="52">
        <v>3</v>
      </c>
    </row>
    <row r="315" spans="3:16" ht="23.25">
      <c r="C315" s="50" t="s">
        <v>306</v>
      </c>
      <c r="D315" s="67" t="s">
        <v>334</v>
      </c>
      <c r="E315" s="67" t="s">
        <v>335</v>
      </c>
      <c r="F315" s="67" t="s">
        <v>329</v>
      </c>
    </row>
    <row r="316" spans="3:16" ht="21">
      <c r="C316" s="57" t="s">
        <v>190</v>
      </c>
      <c r="D316" s="54">
        <v>0.77064220183486243</v>
      </c>
      <c r="E316" s="54">
        <v>0.75</v>
      </c>
      <c r="F316" s="54">
        <v>0.76859504132231404</v>
      </c>
    </row>
    <row r="317" spans="3:16" ht="21">
      <c r="C317" s="57" t="s">
        <v>189</v>
      </c>
      <c r="D317" s="54">
        <v>0.22935779816513763</v>
      </c>
      <c r="E317" s="54">
        <v>0</v>
      </c>
      <c r="F317" s="54">
        <v>0.20661157024793389</v>
      </c>
    </row>
    <row r="318" spans="3:16" ht="24" customHeight="1">
      <c r="C318" s="57" t="s">
        <v>415</v>
      </c>
      <c r="D318" s="54">
        <v>0</v>
      </c>
      <c r="E318" s="54">
        <v>0.25</v>
      </c>
      <c r="F318" s="54">
        <v>2.4793388429752067E-2</v>
      </c>
    </row>
    <row r="319" spans="3:16" ht="25.5" customHeight="1">
      <c r="C319" s="56"/>
      <c r="D319" s="88"/>
      <c r="E319" s="88"/>
    </row>
    <row r="320" spans="3:16" ht="11.25" customHeight="1">
      <c r="C320" s="56"/>
      <c r="D320" s="88"/>
      <c r="E320" s="88"/>
    </row>
    <row r="321" spans="3:16" ht="11.25" customHeight="1">
      <c r="C321" s="56"/>
      <c r="D321" s="88"/>
      <c r="E321" s="88"/>
    </row>
    <row r="322" spans="3:16" ht="23.25">
      <c r="C322" s="106" t="s">
        <v>416</v>
      </c>
      <c r="D322" s="106"/>
      <c r="E322" s="106"/>
      <c r="F322" s="106"/>
      <c r="G322" s="106"/>
      <c r="H322" s="106"/>
      <c r="I322" s="106"/>
      <c r="J322" s="106"/>
      <c r="K322" s="106"/>
      <c r="L322" s="106"/>
      <c r="M322" s="106"/>
      <c r="N322" s="106"/>
      <c r="O322" s="106"/>
      <c r="P322" s="106"/>
    </row>
    <row r="323" spans="3:16" ht="43.5" customHeight="1"/>
    <row r="324" spans="3:16" ht="43.5" customHeight="1">
      <c r="C324" s="50" t="s">
        <v>305</v>
      </c>
      <c r="D324" s="67" t="s">
        <v>334</v>
      </c>
      <c r="E324" s="67" t="s">
        <v>335</v>
      </c>
      <c r="F324" s="67" t="s">
        <v>329</v>
      </c>
    </row>
    <row r="325" spans="3:16" ht="21">
      <c r="C325" s="51" t="s">
        <v>417</v>
      </c>
      <c r="D325" s="52">
        <v>53</v>
      </c>
      <c r="E325" s="52">
        <v>0</v>
      </c>
      <c r="F325" s="52">
        <v>53</v>
      </c>
    </row>
    <row r="326" spans="3:16" ht="21">
      <c r="C326" s="51" t="s">
        <v>418</v>
      </c>
      <c r="D326" s="52">
        <v>50</v>
      </c>
      <c r="E326" s="52">
        <v>0</v>
      </c>
      <c r="F326" s="52">
        <v>50</v>
      </c>
    </row>
    <row r="327" spans="3:16" ht="21">
      <c r="C327" s="68" t="s">
        <v>419</v>
      </c>
      <c r="D327" s="69">
        <v>8</v>
      </c>
      <c r="E327" s="69">
        <v>0</v>
      </c>
      <c r="F327" s="69">
        <v>8</v>
      </c>
    </row>
    <row r="328" spans="3:16" ht="21">
      <c r="C328" s="70"/>
      <c r="D328" s="71"/>
      <c r="E328" s="71"/>
      <c r="F328" s="71"/>
    </row>
    <row r="330" spans="3:16" ht="23.25">
      <c r="C330" s="50" t="s">
        <v>306</v>
      </c>
      <c r="D330" s="67" t="s">
        <v>334</v>
      </c>
      <c r="E330" s="67" t="s">
        <v>335</v>
      </c>
      <c r="F330" s="67" t="s">
        <v>329</v>
      </c>
    </row>
    <row r="331" spans="3:16" ht="21">
      <c r="C331" s="51" t="s">
        <v>417</v>
      </c>
      <c r="D331" s="54">
        <v>0.63095238095238093</v>
      </c>
      <c r="E331" s="54">
        <v>0</v>
      </c>
      <c r="F331" s="54">
        <v>0.56989247311827962</v>
      </c>
    </row>
    <row r="332" spans="3:16" ht="21">
      <c r="C332" s="51" t="s">
        <v>418</v>
      </c>
      <c r="D332" s="54">
        <v>0.59523809523809523</v>
      </c>
      <c r="E332" s="54">
        <v>0</v>
      </c>
      <c r="F332" s="54">
        <v>0.5376344086021505</v>
      </c>
    </row>
    <row r="333" spans="3:16" ht="21">
      <c r="C333" s="68" t="s">
        <v>419</v>
      </c>
      <c r="D333" s="72">
        <v>9.5238095238095233E-2</v>
      </c>
      <c r="E333" s="72">
        <v>0</v>
      </c>
      <c r="F333" s="72">
        <v>8.6021505376344093E-2</v>
      </c>
    </row>
    <row r="334" spans="3:16" ht="26.25" customHeight="1">
      <c r="C334" s="70"/>
      <c r="D334" s="73"/>
      <c r="E334" s="73"/>
      <c r="F334" s="73"/>
    </row>
    <row r="335" spans="3:16" ht="76.5" customHeight="1"/>
    <row r="336" spans="3:16" ht="76.5" customHeight="1"/>
    <row r="337" spans="3:16" ht="76.5" customHeight="1"/>
    <row r="338" spans="3:16" ht="76.5" customHeight="1"/>
    <row r="339" spans="3:16" ht="33.75" customHeight="1"/>
    <row r="340" spans="3:16" ht="23.25">
      <c r="C340" s="106" t="s">
        <v>420</v>
      </c>
      <c r="D340" s="106"/>
      <c r="E340" s="106"/>
      <c r="F340" s="106"/>
      <c r="G340" s="106"/>
      <c r="H340" s="106"/>
      <c r="I340" s="106"/>
      <c r="J340" s="106"/>
      <c r="K340" s="106"/>
      <c r="L340" s="106"/>
      <c r="M340" s="106"/>
      <c r="N340" s="106"/>
      <c r="O340" s="106"/>
      <c r="P340" s="106"/>
    </row>
    <row r="341" spans="3:16" ht="63" customHeight="1"/>
    <row r="342" spans="3:16" ht="23.25">
      <c r="C342" s="67" t="s">
        <v>305</v>
      </c>
      <c r="D342" s="67" t="s">
        <v>332</v>
      </c>
    </row>
    <row r="343" spans="3:16" ht="21">
      <c r="C343" s="57" t="s">
        <v>190</v>
      </c>
      <c r="D343" s="74">
        <v>656</v>
      </c>
    </row>
    <row r="344" spans="3:16" ht="21">
      <c r="C344" s="57" t="s">
        <v>189</v>
      </c>
      <c r="D344" s="74">
        <v>23</v>
      </c>
    </row>
    <row r="345" spans="3:16" ht="21">
      <c r="C345" s="57" t="s">
        <v>387</v>
      </c>
      <c r="D345" s="74">
        <v>348</v>
      </c>
    </row>
    <row r="346" spans="3:16" ht="21">
      <c r="C346" s="90"/>
      <c r="D346" s="88"/>
    </row>
    <row r="347" spans="3:16" ht="23.25">
      <c r="C347" s="67" t="s">
        <v>306</v>
      </c>
      <c r="D347" s="67" t="s">
        <v>332</v>
      </c>
    </row>
    <row r="348" spans="3:16" ht="21">
      <c r="C348" s="57" t="s">
        <v>190</v>
      </c>
      <c r="D348" s="54">
        <v>0.63875365141187923</v>
      </c>
    </row>
    <row r="349" spans="3:16" ht="21">
      <c r="C349" s="57" t="s">
        <v>189</v>
      </c>
      <c r="D349" s="54">
        <v>2.2395326192794548E-2</v>
      </c>
    </row>
    <row r="350" spans="3:16" ht="21">
      <c r="C350" s="57" t="s">
        <v>387</v>
      </c>
      <c r="D350" s="54">
        <v>0.33885102239532622</v>
      </c>
    </row>
    <row r="351" spans="3:16" ht="54" customHeight="1"/>
    <row r="352" spans="3:16" ht="23.25">
      <c r="C352" s="106" t="s">
        <v>421</v>
      </c>
      <c r="D352" s="106"/>
      <c r="E352" s="106"/>
      <c r="F352" s="106"/>
      <c r="G352" s="106"/>
      <c r="H352" s="106"/>
      <c r="I352" s="106"/>
      <c r="J352" s="106"/>
      <c r="K352" s="106"/>
      <c r="L352" s="106"/>
      <c r="M352" s="106"/>
      <c r="N352" s="106"/>
      <c r="O352" s="106"/>
      <c r="P352" s="106"/>
    </row>
    <row r="353" spans="3:4" ht="23.25" customHeight="1"/>
    <row r="354" spans="3:4" ht="23.25" customHeight="1">
      <c r="C354" s="67" t="s">
        <v>305</v>
      </c>
      <c r="D354" s="67" t="s">
        <v>332</v>
      </c>
    </row>
    <row r="355" spans="3:4" ht="23.25" customHeight="1">
      <c r="C355" s="51" t="s">
        <v>417</v>
      </c>
      <c r="D355" s="74">
        <v>232</v>
      </c>
    </row>
    <row r="356" spans="3:4" ht="23.25" customHeight="1">
      <c r="C356" s="51" t="s">
        <v>418</v>
      </c>
      <c r="D356" s="74">
        <v>98</v>
      </c>
    </row>
    <row r="357" spans="3:4" ht="23.25" customHeight="1">
      <c r="C357" s="51" t="s">
        <v>422</v>
      </c>
      <c r="D357" s="74">
        <v>17</v>
      </c>
    </row>
    <row r="358" spans="3:4" ht="23.25" customHeight="1">
      <c r="C358" s="51" t="s">
        <v>423</v>
      </c>
      <c r="D358" s="74">
        <v>5</v>
      </c>
    </row>
    <row r="359" spans="3:4" ht="23.25" customHeight="1">
      <c r="C359" s="51" t="s">
        <v>424</v>
      </c>
      <c r="D359" s="74">
        <v>0</v>
      </c>
    </row>
    <row r="360" spans="3:4" ht="23.25" customHeight="1">
      <c r="C360" s="51" t="s">
        <v>419</v>
      </c>
      <c r="D360" s="74">
        <v>5</v>
      </c>
    </row>
    <row r="361" spans="3:4" ht="23.25" customHeight="1">
      <c r="C361" s="51" t="s">
        <v>425</v>
      </c>
      <c r="D361" s="74">
        <v>0</v>
      </c>
    </row>
    <row r="362" spans="3:4" ht="23.25" customHeight="1">
      <c r="C362" s="51" t="s">
        <v>426</v>
      </c>
      <c r="D362" s="74">
        <v>237</v>
      </c>
    </row>
    <row r="363" spans="3:4" ht="23.25" customHeight="1">
      <c r="C363" s="51" t="s">
        <v>387</v>
      </c>
      <c r="D363" s="74">
        <v>30</v>
      </c>
    </row>
    <row r="364" spans="3:4" ht="23.25" customHeight="1"/>
    <row r="365" spans="3:4" ht="37.5" customHeight="1">
      <c r="C365" s="67" t="s">
        <v>306</v>
      </c>
      <c r="D365" s="67" t="s">
        <v>332</v>
      </c>
    </row>
    <row r="366" spans="3:4" ht="21">
      <c r="C366" s="51" t="s">
        <v>417</v>
      </c>
      <c r="D366" s="54">
        <v>0.35365853658536583</v>
      </c>
    </row>
    <row r="367" spans="3:4" ht="21">
      <c r="C367" s="51" t="s">
        <v>418</v>
      </c>
      <c r="D367" s="54">
        <v>0.14939024390243902</v>
      </c>
    </row>
    <row r="368" spans="3:4" ht="21">
      <c r="C368" s="51" t="s">
        <v>422</v>
      </c>
      <c r="D368" s="54">
        <v>2.5914634146341462E-2</v>
      </c>
    </row>
    <row r="369" spans="3:16" ht="21">
      <c r="C369" s="51" t="s">
        <v>423</v>
      </c>
      <c r="D369" s="54">
        <v>7.621951219512195E-3</v>
      </c>
    </row>
    <row r="370" spans="3:16" ht="21">
      <c r="C370" s="51" t="s">
        <v>424</v>
      </c>
      <c r="D370" s="54">
        <v>0</v>
      </c>
    </row>
    <row r="371" spans="3:16" ht="21">
      <c r="C371" s="51" t="s">
        <v>419</v>
      </c>
      <c r="D371" s="54">
        <v>7.621951219512195E-3</v>
      </c>
    </row>
    <row r="372" spans="3:16" ht="21">
      <c r="C372" s="51" t="s">
        <v>425</v>
      </c>
      <c r="D372" s="54">
        <v>0</v>
      </c>
    </row>
    <row r="373" spans="3:16" ht="21">
      <c r="C373" s="51" t="s">
        <v>426</v>
      </c>
      <c r="D373" s="54">
        <v>0.36128048780487804</v>
      </c>
    </row>
    <row r="374" spans="3:16" ht="21">
      <c r="C374" s="51" t="s">
        <v>387</v>
      </c>
      <c r="D374" s="54">
        <v>4.573170731707317E-2</v>
      </c>
    </row>
    <row r="375" spans="3:16" ht="50.25" customHeight="1"/>
    <row r="376" spans="3:16" ht="23.25">
      <c r="C376" s="106" t="s">
        <v>427</v>
      </c>
      <c r="D376" s="106"/>
      <c r="E376" s="106"/>
      <c r="F376" s="106"/>
      <c r="G376" s="106"/>
      <c r="H376" s="106"/>
      <c r="I376" s="106"/>
      <c r="J376" s="106"/>
      <c r="K376" s="106"/>
      <c r="L376" s="106"/>
      <c r="M376" s="106"/>
      <c r="N376" s="106"/>
      <c r="O376" s="106"/>
      <c r="P376" s="106"/>
    </row>
    <row r="377" spans="3:16" ht="60.75" customHeight="1"/>
    <row r="378" spans="3:16" ht="23.25">
      <c r="C378" s="67" t="s">
        <v>306</v>
      </c>
      <c r="D378" s="67" t="s">
        <v>334</v>
      </c>
      <c r="E378" s="67" t="s">
        <v>335</v>
      </c>
    </row>
    <row r="379" spans="3:16" ht="21">
      <c r="C379" s="51" t="s">
        <v>428</v>
      </c>
      <c r="D379" s="54">
        <v>0.56140350877192979</v>
      </c>
      <c r="E379" s="54">
        <v>0</v>
      </c>
    </row>
    <row r="380" spans="3:16" ht="21">
      <c r="C380" s="51" t="s">
        <v>429</v>
      </c>
      <c r="D380" s="54">
        <v>0.2982456140350877</v>
      </c>
      <c r="E380" s="54">
        <v>0</v>
      </c>
    </row>
    <row r="381" spans="3:16" ht="21">
      <c r="C381" s="51" t="s">
        <v>430</v>
      </c>
      <c r="D381" s="54">
        <v>0.14912280701754385</v>
      </c>
      <c r="E381" s="54">
        <v>0</v>
      </c>
    </row>
    <row r="382" spans="3:16" ht="21">
      <c r="C382" s="51" t="s">
        <v>431</v>
      </c>
      <c r="D382" s="54">
        <v>1.7543859649122806E-2</v>
      </c>
      <c r="E382" s="54">
        <v>0</v>
      </c>
    </row>
    <row r="383" spans="3:16" ht="21">
      <c r="C383" s="51" t="s">
        <v>341</v>
      </c>
      <c r="D383" s="54">
        <v>9.6491228070175433E-2</v>
      </c>
      <c r="E383" s="54">
        <v>0</v>
      </c>
    </row>
    <row r="384" spans="3:16" ht="21">
      <c r="C384" s="90"/>
      <c r="D384" s="88"/>
      <c r="E384" s="88"/>
    </row>
    <row r="385" spans="3:16" ht="46.5" customHeight="1"/>
    <row r="386" spans="3:16" ht="54.75" customHeight="1">
      <c r="C386" s="104" t="s">
        <v>432</v>
      </c>
      <c r="D386" s="104"/>
      <c r="E386" s="104"/>
      <c r="F386" s="104"/>
      <c r="G386" s="104"/>
      <c r="H386" s="104"/>
      <c r="I386" s="104"/>
      <c r="J386" s="104"/>
      <c r="K386" s="104"/>
      <c r="L386" s="104"/>
      <c r="M386" s="104"/>
      <c r="N386" s="104"/>
      <c r="O386" s="104"/>
      <c r="P386" s="104"/>
    </row>
    <row r="387" spans="3:16" ht="29.25" customHeight="1">
      <c r="C387" s="60"/>
      <c r="D387" s="60"/>
      <c r="E387" s="60"/>
      <c r="F387" s="60"/>
      <c r="G387" s="60"/>
      <c r="H387" s="60"/>
      <c r="I387" s="60"/>
      <c r="J387" s="60"/>
      <c r="K387" s="60"/>
      <c r="L387" s="60"/>
      <c r="M387" s="60"/>
      <c r="N387" s="60"/>
      <c r="O387" s="60"/>
      <c r="P387" s="60"/>
    </row>
    <row r="388" spans="3:16" ht="75.75" customHeight="1">
      <c r="D388" s="67" t="s">
        <v>332</v>
      </c>
      <c r="E388" s="67" t="s">
        <v>333</v>
      </c>
      <c r="F388" s="67" t="s">
        <v>334</v>
      </c>
      <c r="G388" s="67" t="s">
        <v>335</v>
      </c>
    </row>
    <row r="389" spans="3:16" ht="42">
      <c r="C389" s="51" t="s">
        <v>433</v>
      </c>
      <c r="D389" s="54">
        <v>4.8685491723466411E-3</v>
      </c>
      <c r="E389" s="54">
        <v>1.3245033112582781E-2</v>
      </c>
      <c r="F389" s="54">
        <v>0</v>
      </c>
      <c r="G389" s="54">
        <v>0</v>
      </c>
    </row>
    <row r="390" spans="3:16" ht="21">
      <c r="C390" s="51" t="s">
        <v>434</v>
      </c>
      <c r="D390" s="54">
        <v>2.9211295034079843E-3</v>
      </c>
      <c r="E390" s="54">
        <v>2.6490066225165563E-2</v>
      </c>
      <c r="F390" s="54">
        <v>0</v>
      </c>
      <c r="G390" s="54">
        <v>0</v>
      </c>
    </row>
    <row r="391" spans="3:16" ht="63">
      <c r="C391" s="51" t="s">
        <v>435</v>
      </c>
      <c r="D391" s="54">
        <v>2.6290165530671861E-2</v>
      </c>
      <c r="E391" s="54">
        <v>6.6225165562913912E-2</v>
      </c>
      <c r="F391" s="54">
        <v>6.1403508771929821E-2</v>
      </c>
      <c r="G391" s="54">
        <v>0</v>
      </c>
    </row>
    <row r="392" spans="3:16" ht="21">
      <c r="C392" s="51" t="s">
        <v>436</v>
      </c>
      <c r="D392" s="54">
        <v>1.1684518013631937E-2</v>
      </c>
      <c r="E392" s="54">
        <v>1.9867549668874173E-2</v>
      </c>
      <c r="F392" s="54">
        <v>0</v>
      </c>
      <c r="G392" s="54">
        <v>0</v>
      </c>
    </row>
    <row r="393" spans="3:16" ht="21">
      <c r="C393" s="51" t="s">
        <v>437</v>
      </c>
      <c r="D393" s="54">
        <v>1.8500486854917234E-2</v>
      </c>
      <c r="E393" s="54">
        <v>3.9735099337748346E-2</v>
      </c>
      <c r="F393" s="54">
        <v>3.5087719298245612E-2</v>
      </c>
      <c r="G393" s="54">
        <v>0</v>
      </c>
    </row>
    <row r="394" spans="3:16" ht="21">
      <c r="C394" s="51" t="s">
        <v>438</v>
      </c>
      <c r="D394" s="54">
        <v>5.8422590068159686E-3</v>
      </c>
      <c r="E394" s="54">
        <v>1.3245033112582781E-2</v>
      </c>
      <c r="F394" s="54">
        <v>0</v>
      </c>
      <c r="G394" s="54">
        <v>0</v>
      </c>
    </row>
    <row r="395" spans="3:16" ht="21">
      <c r="C395" s="51" t="s">
        <v>439</v>
      </c>
      <c r="D395" s="54">
        <v>9.7370983446932822E-3</v>
      </c>
      <c r="E395" s="54">
        <v>4.6357615894039736E-2</v>
      </c>
      <c r="F395" s="54">
        <v>5.2631578947368418E-2</v>
      </c>
      <c r="G395" s="54">
        <v>0</v>
      </c>
    </row>
    <row r="396" spans="3:16" ht="21">
      <c r="C396" s="51" t="s">
        <v>440</v>
      </c>
      <c r="D396" s="54">
        <v>0.34566699123661149</v>
      </c>
      <c r="E396" s="54">
        <v>0.67549668874172186</v>
      </c>
      <c r="F396" s="54">
        <v>0.42982456140350878</v>
      </c>
      <c r="G396" s="54">
        <v>0</v>
      </c>
    </row>
    <row r="397" spans="3:16" ht="21">
      <c r="C397" s="90"/>
      <c r="D397" s="88"/>
      <c r="E397" s="88"/>
      <c r="F397" s="88"/>
      <c r="G397" s="88"/>
    </row>
    <row r="398" spans="3:16" ht="21">
      <c r="C398" s="90"/>
      <c r="D398" s="88"/>
      <c r="E398" s="88"/>
      <c r="F398" s="88"/>
      <c r="G398" s="88"/>
    </row>
    <row r="399" spans="3:16" ht="21">
      <c r="C399" s="90"/>
      <c r="D399" s="88"/>
      <c r="E399" s="88"/>
      <c r="F399" s="88"/>
      <c r="G399" s="88"/>
    </row>
    <row r="400" spans="3:16" ht="21">
      <c r="C400" s="90"/>
      <c r="D400" s="88"/>
      <c r="E400" s="88"/>
      <c r="F400" s="88"/>
      <c r="G400" s="88"/>
    </row>
    <row r="401" spans="3:16" ht="21">
      <c r="C401" s="90"/>
      <c r="D401" s="88"/>
      <c r="E401" s="88"/>
      <c r="F401" s="88"/>
      <c r="G401" s="88"/>
    </row>
    <row r="402" spans="3:16" ht="21">
      <c r="C402" s="90"/>
      <c r="D402" s="88"/>
      <c r="E402" s="88"/>
      <c r="F402" s="88"/>
      <c r="G402" s="88"/>
    </row>
    <row r="403" spans="3:16" ht="21">
      <c r="C403" s="90"/>
      <c r="D403" s="88"/>
      <c r="E403" s="88"/>
      <c r="F403" s="88"/>
      <c r="G403" s="88"/>
    </row>
    <row r="404" spans="3:16" ht="21">
      <c r="C404" s="90"/>
      <c r="D404" s="88"/>
      <c r="E404" s="88"/>
      <c r="F404" s="88"/>
      <c r="G404" s="88"/>
    </row>
    <row r="405" spans="3:16" ht="21">
      <c r="C405" s="90"/>
      <c r="D405" s="88"/>
      <c r="E405" s="88"/>
      <c r="F405" s="88"/>
      <c r="G405" s="88"/>
    </row>
    <row r="406" spans="3:16" ht="21">
      <c r="C406" s="90"/>
      <c r="D406" s="88"/>
      <c r="E406" s="88"/>
      <c r="F406" s="88"/>
      <c r="G406" s="88"/>
    </row>
    <row r="407" spans="3:16" ht="21">
      <c r="C407" s="90"/>
      <c r="D407" s="88"/>
      <c r="E407" s="88"/>
      <c r="F407" s="88"/>
      <c r="G407" s="88"/>
    </row>
    <row r="408" spans="3:16" ht="21">
      <c r="C408" s="90"/>
      <c r="D408" s="88"/>
      <c r="E408" s="88"/>
      <c r="F408" s="88"/>
      <c r="G408" s="88"/>
    </row>
    <row r="409" spans="3:16" ht="21">
      <c r="C409" s="90"/>
      <c r="D409" s="88"/>
      <c r="E409" s="88"/>
      <c r="F409" s="88"/>
      <c r="G409" s="88"/>
    </row>
    <row r="410" spans="3:16" ht="21">
      <c r="C410" s="90"/>
      <c r="D410" s="88"/>
      <c r="E410" s="88"/>
      <c r="F410" s="88"/>
      <c r="G410" s="88"/>
    </row>
    <row r="411" spans="3:16" ht="25.5" customHeight="1"/>
    <row r="412" spans="3:16" ht="25.5" customHeight="1"/>
    <row r="413" spans="3:16" ht="25.5" customHeight="1"/>
    <row r="414" spans="3:16" ht="25.5" customHeight="1"/>
    <row r="415" spans="3:16" ht="23.25">
      <c r="C415" s="105" t="s">
        <v>441</v>
      </c>
      <c r="D415" s="105"/>
      <c r="E415" s="105"/>
      <c r="F415" s="105"/>
      <c r="G415" s="105"/>
      <c r="H415" s="105"/>
      <c r="I415" s="105"/>
      <c r="J415" s="105"/>
      <c r="K415" s="105"/>
      <c r="L415" s="105"/>
      <c r="M415" s="105"/>
      <c r="N415" s="105"/>
      <c r="O415" s="105"/>
      <c r="P415" s="105"/>
    </row>
    <row r="417" spans="3:16" ht="23.25">
      <c r="C417" s="104" t="s">
        <v>442</v>
      </c>
      <c r="D417" s="104"/>
      <c r="E417" s="104"/>
      <c r="F417" s="104"/>
      <c r="G417" s="104"/>
      <c r="H417" s="104"/>
      <c r="I417" s="104"/>
      <c r="J417" s="104"/>
      <c r="K417" s="104"/>
      <c r="L417" s="104"/>
      <c r="M417" s="104"/>
      <c r="N417" s="104"/>
      <c r="O417" s="104"/>
      <c r="P417" s="104"/>
    </row>
    <row r="418" spans="3:16" ht="57" customHeight="1"/>
    <row r="419" spans="3:16" ht="30" customHeight="1">
      <c r="C419" s="67" t="s">
        <v>305</v>
      </c>
      <c r="D419" s="50" t="s">
        <v>333</v>
      </c>
      <c r="E419" s="50" t="s">
        <v>334</v>
      </c>
      <c r="F419" s="50" t="s">
        <v>335</v>
      </c>
    </row>
    <row r="420" spans="3:16" ht="21">
      <c r="C420" s="57" t="s">
        <v>190</v>
      </c>
      <c r="D420" s="52">
        <v>21</v>
      </c>
      <c r="E420" s="52">
        <v>11</v>
      </c>
      <c r="F420" s="52">
        <v>1</v>
      </c>
      <c r="G420" s="75"/>
    </row>
    <row r="421" spans="3:16" ht="21">
      <c r="C421" s="57" t="s">
        <v>189</v>
      </c>
      <c r="D421" s="52">
        <v>118</v>
      </c>
      <c r="E421" s="52">
        <v>98</v>
      </c>
      <c r="F421" s="52">
        <v>8</v>
      </c>
    </row>
    <row r="422" spans="3:16" ht="17.25" customHeight="1"/>
    <row r="423" spans="3:16" ht="23.25">
      <c r="C423" s="67" t="s">
        <v>306</v>
      </c>
      <c r="D423" s="50" t="s">
        <v>333</v>
      </c>
      <c r="E423" s="50" t="s">
        <v>334</v>
      </c>
      <c r="F423" s="50" t="s">
        <v>335</v>
      </c>
    </row>
    <row r="424" spans="3:16" ht="21">
      <c r="C424" s="57" t="s">
        <v>190</v>
      </c>
      <c r="D424" s="54">
        <v>0.15107913669064749</v>
      </c>
      <c r="E424" s="54">
        <v>0.10091743119266056</v>
      </c>
      <c r="F424" s="54">
        <v>0.1111111111111111</v>
      </c>
    </row>
    <row r="425" spans="3:16" ht="21">
      <c r="C425" s="57" t="s">
        <v>189</v>
      </c>
      <c r="D425" s="54">
        <v>0.84892086330935257</v>
      </c>
      <c r="E425" s="54">
        <v>0.8990825688073395</v>
      </c>
      <c r="F425" s="54">
        <v>0.88888888888888884</v>
      </c>
    </row>
    <row r="426" spans="3:16" ht="88.5" customHeight="1"/>
    <row r="427" spans="3:16" ht="23.25">
      <c r="C427" s="105" t="s">
        <v>443</v>
      </c>
      <c r="D427" s="105"/>
      <c r="E427" s="105"/>
      <c r="F427" s="105"/>
      <c r="G427" s="105"/>
      <c r="H427" s="105"/>
      <c r="I427" s="105"/>
      <c r="J427" s="105"/>
      <c r="K427" s="105"/>
      <c r="L427" s="105"/>
      <c r="M427" s="105"/>
      <c r="N427" s="105"/>
      <c r="O427" s="105"/>
      <c r="P427" s="105"/>
    </row>
    <row r="429" spans="3:16" ht="23.25">
      <c r="C429" s="104" t="s">
        <v>444</v>
      </c>
      <c r="D429" s="104"/>
      <c r="E429" s="104"/>
      <c r="F429" s="104"/>
      <c r="G429" s="104"/>
      <c r="H429" s="104"/>
      <c r="I429" s="104"/>
      <c r="J429" s="104"/>
      <c r="K429" s="104"/>
      <c r="L429" s="104"/>
      <c r="M429" s="104"/>
      <c r="N429" s="104"/>
      <c r="O429" s="104"/>
      <c r="P429" s="104"/>
    </row>
    <row r="430" spans="3:16" ht="21.75" customHeight="1"/>
    <row r="431" spans="3:16" ht="21.75" customHeight="1">
      <c r="C431" s="50" t="s">
        <v>305</v>
      </c>
      <c r="D431" s="50" t="s">
        <v>333</v>
      </c>
      <c r="E431" s="50" t="s">
        <v>334</v>
      </c>
      <c r="F431" s="50" t="s">
        <v>335</v>
      </c>
      <c r="G431" s="50" t="s">
        <v>329</v>
      </c>
    </row>
    <row r="432" spans="3:16" ht="21.75" customHeight="1">
      <c r="C432" s="51" t="s">
        <v>445</v>
      </c>
      <c r="D432" s="52">
        <v>31</v>
      </c>
      <c r="E432" s="52">
        <v>20</v>
      </c>
      <c r="F432" s="52">
        <v>0</v>
      </c>
      <c r="G432" s="52">
        <v>51</v>
      </c>
    </row>
    <row r="433" spans="3:7" ht="21.75" customHeight="1">
      <c r="C433" s="51" t="s">
        <v>446</v>
      </c>
      <c r="D433" s="52">
        <v>10</v>
      </c>
      <c r="E433" s="52">
        <v>6</v>
      </c>
      <c r="F433" s="52">
        <v>1</v>
      </c>
      <c r="G433" s="52">
        <v>17</v>
      </c>
    </row>
    <row r="434" spans="3:7" ht="21.75" customHeight="1">
      <c r="C434" s="51" t="s">
        <v>447</v>
      </c>
      <c r="D434" s="52">
        <v>1</v>
      </c>
      <c r="E434" s="52">
        <v>1</v>
      </c>
      <c r="F434" s="52">
        <v>0</v>
      </c>
      <c r="G434" s="52">
        <v>2</v>
      </c>
    </row>
    <row r="435" spans="3:7" ht="21.75" customHeight="1">
      <c r="C435" s="51" t="s">
        <v>448</v>
      </c>
      <c r="D435" s="52">
        <v>9</v>
      </c>
      <c r="E435" s="52">
        <v>1</v>
      </c>
      <c r="F435" s="52">
        <v>0</v>
      </c>
      <c r="G435" s="52">
        <v>10</v>
      </c>
    </row>
    <row r="436" spans="3:7" ht="21.75" customHeight="1">
      <c r="C436" s="51" t="s">
        <v>449</v>
      </c>
      <c r="D436" s="52">
        <v>83</v>
      </c>
      <c r="E436" s="52">
        <v>74</v>
      </c>
      <c r="F436" s="52">
        <v>1</v>
      </c>
      <c r="G436" s="52">
        <v>158</v>
      </c>
    </row>
    <row r="437" spans="3:7" ht="38.25" customHeight="1">
      <c r="C437" s="51" t="s">
        <v>450</v>
      </c>
      <c r="D437" s="52">
        <v>0</v>
      </c>
      <c r="E437" s="52">
        <v>0</v>
      </c>
      <c r="F437" s="52">
        <v>0</v>
      </c>
      <c r="G437" s="52">
        <v>0</v>
      </c>
    </row>
    <row r="438" spans="3:7" ht="21">
      <c r="C438" s="51" t="s">
        <v>387</v>
      </c>
      <c r="D438" s="52">
        <v>0</v>
      </c>
      <c r="E438" s="52">
        <v>0</v>
      </c>
      <c r="F438" s="52">
        <v>0</v>
      </c>
      <c r="G438" s="52">
        <v>0</v>
      </c>
    </row>
    <row r="439" spans="3:7" ht="21">
      <c r="C439" s="90"/>
      <c r="D439" s="91"/>
      <c r="E439" s="91"/>
      <c r="F439" s="91"/>
      <c r="G439" s="91"/>
    </row>
    <row r="440" spans="3:7" ht="21">
      <c r="C440" s="90"/>
      <c r="D440" s="91"/>
      <c r="E440" s="91"/>
      <c r="F440" s="91"/>
      <c r="G440" s="91"/>
    </row>
    <row r="441" spans="3:7" ht="21">
      <c r="C441" s="90"/>
      <c r="D441" s="91"/>
      <c r="E441" s="91"/>
      <c r="F441" s="91"/>
      <c r="G441" s="91"/>
    </row>
    <row r="442" spans="3:7" ht="21">
      <c r="C442" s="90"/>
      <c r="D442" s="91"/>
      <c r="E442" s="91"/>
      <c r="F442" s="91"/>
      <c r="G442" s="91"/>
    </row>
    <row r="443" spans="3:7" ht="21.75" customHeight="1"/>
    <row r="444" spans="3:7" ht="23.25">
      <c r="C444" s="50" t="s">
        <v>306</v>
      </c>
      <c r="D444" s="50" t="s">
        <v>333</v>
      </c>
      <c r="E444" s="50" t="s">
        <v>334</v>
      </c>
      <c r="F444" s="50" t="s">
        <v>335</v>
      </c>
      <c r="G444" s="50" t="s">
        <v>329</v>
      </c>
    </row>
    <row r="445" spans="3:7" ht="21">
      <c r="C445" s="51" t="s">
        <v>449</v>
      </c>
      <c r="D445" s="54">
        <v>0.54966887417218546</v>
      </c>
      <c r="E445" s="54">
        <v>0.64912280701754388</v>
      </c>
      <c r="F445" s="54">
        <v>8.3333333333333329E-2</v>
      </c>
      <c r="G445" s="54">
        <v>0.5703971119133574</v>
      </c>
    </row>
    <row r="446" spans="3:7" ht="21">
      <c r="C446" s="51" t="s">
        <v>445</v>
      </c>
      <c r="D446" s="54">
        <v>0.20529801324503311</v>
      </c>
      <c r="E446" s="54">
        <v>0.17543859649122806</v>
      </c>
      <c r="F446" s="54">
        <v>0</v>
      </c>
      <c r="G446" s="54">
        <v>0.18411552346570398</v>
      </c>
    </row>
    <row r="447" spans="3:7" ht="21">
      <c r="C447" s="51" t="s">
        <v>446</v>
      </c>
      <c r="D447" s="54">
        <v>6.6225165562913912E-2</v>
      </c>
      <c r="E447" s="54">
        <v>5.2631578947368418E-2</v>
      </c>
      <c r="F447" s="54">
        <v>8.3333333333333329E-2</v>
      </c>
      <c r="G447" s="54">
        <v>6.1371841155234655E-2</v>
      </c>
    </row>
    <row r="448" spans="3:7" ht="21">
      <c r="C448" s="51" t="s">
        <v>448</v>
      </c>
      <c r="D448" s="54">
        <v>5.9602649006622516E-2</v>
      </c>
      <c r="E448" s="54">
        <v>8.771929824561403E-3</v>
      </c>
      <c r="F448" s="54">
        <v>0</v>
      </c>
      <c r="G448" s="54">
        <v>3.6101083032490974E-2</v>
      </c>
    </row>
    <row r="449" spans="3:16" ht="21">
      <c r="C449" s="51" t="s">
        <v>447</v>
      </c>
      <c r="D449" s="54">
        <v>6.6225165562913907E-3</v>
      </c>
      <c r="E449" s="54">
        <v>8.771929824561403E-3</v>
      </c>
      <c r="F449" s="54">
        <v>0</v>
      </c>
      <c r="G449" s="54">
        <v>7.2202166064981952E-3</v>
      </c>
    </row>
    <row r="450" spans="3:16" ht="42">
      <c r="C450" s="51" t="s">
        <v>450</v>
      </c>
      <c r="D450" s="54">
        <v>0</v>
      </c>
      <c r="E450" s="54">
        <v>0</v>
      </c>
      <c r="F450" s="54">
        <v>0</v>
      </c>
      <c r="G450" s="54">
        <v>0</v>
      </c>
    </row>
    <row r="451" spans="3:16" ht="37.5" customHeight="1"/>
    <row r="456" spans="3:16" ht="23.25">
      <c r="C456" s="104" t="s">
        <v>451</v>
      </c>
      <c r="D456" s="104"/>
      <c r="E456" s="104"/>
      <c r="F456" s="104"/>
      <c r="G456" s="104"/>
      <c r="H456" s="104"/>
      <c r="I456" s="104"/>
      <c r="J456" s="104"/>
      <c r="K456" s="104"/>
      <c r="L456" s="104"/>
      <c r="M456" s="104"/>
      <c r="N456" s="104"/>
      <c r="O456" s="104"/>
      <c r="P456" s="104"/>
    </row>
    <row r="458" spans="3:16" ht="23.25">
      <c r="C458" s="50" t="s">
        <v>305</v>
      </c>
      <c r="D458" s="67" t="s">
        <v>332</v>
      </c>
      <c r="E458" s="50" t="s">
        <v>333</v>
      </c>
      <c r="F458" s="50" t="s">
        <v>334</v>
      </c>
      <c r="G458" s="50" t="s">
        <v>335</v>
      </c>
      <c r="H458" s="50" t="s">
        <v>329</v>
      </c>
    </row>
    <row r="459" spans="3:16" ht="42">
      <c r="C459" s="51" t="s">
        <v>452</v>
      </c>
      <c r="D459" s="52">
        <v>10</v>
      </c>
      <c r="E459" s="52">
        <v>0</v>
      </c>
      <c r="F459" s="52">
        <v>1</v>
      </c>
      <c r="G459" s="52">
        <v>0</v>
      </c>
      <c r="H459" s="52">
        <v>11</v>
      </c>
    </row>
    <row r="460" spans="3:16" ht="21">
      <c r="C460" s="51" t="s">
        <v>453</v>
      </c>
      <c r="D460" s="52">
        <v>14</v>
      </c>
      <c r="E460" s="52">
        <v>3</v>
      </c>
      <c r="F460" s="52">
        <v>0</v>
      </c>
      <c r="G460" s="52">
        <v>0</v>
      </c>
      <c r="H460" s="52">
        <v>17</v>
      </c>
    </row>
    <row r="461" spans="3:16" ht="42">
      <c r="C461" s="51" t="s">
        <v>454</v>
      </c>
      <c r="D461" s="52">
        <v>12</v>
      </c>
      <c r="E461" s="52">
        <v>0</v>
      </c>
      <c r="F461" s="52">
        <v>0</v>
      </c>
      <c r="G461" s="52">
        <v>0</v>
      </c>
      <c r="H461" s="52">
        <v>12</v>
      </c>
    </row>
    <row r="462" spans="3:16" ht="21">
      <c r="C462" s="51" t="s">
        <v>189</v>
      </c>
      <c r="D462" s="52">
        <v>250</v>
      </c>
      <c r="E462" s="52">
        <v>16</v>
      </c>
      <c r="F462" s="52">
        <v>9</v>
      </c>
      <c r="G462" s="52">
        <v>0</v>
      </c>
      <c r="H462" s="52">
        <v>275</v>
      </c>
    </row>
    <row r="463" spans="3:16" ht="21">
      <c r="C463" s="51" t="s">
        <v>387</v>
      </c>
      <c r="D463" s="52">
        <v>595</v>
      </c>
      <c r="E463" s="52">
        <v>116</v>
      </c>
      <c r="F463" s="52">
        <v>99</v>
      </c>
      <c r="G463" s="52">
        <v>12</v>
      </c>
      <c r="H463" s="52">
        <v>822</v>
      </c>
    </row>
    <row r="465" spans="3:16" ht="23.25">
      <c r="C465" s="50" t="s">
        <v>306</v>
      </c>
      <c r="D465" s="67" t="s">
        <v>332</v>
      </c>
      <c r="E465" s="50" t="s">
        <v>333</v>
      </c>
      <c r="F465" s="50" t="s">
        <v>334</v>
      </c>
      <c r="G465" s="50" t="s">
        <v>335</v>
      </c>
      <c r="H465" s="50" t="s">
        <v>329</v>
      </c>
    </row>
    <row r="466" spans="3:16" ht="42">
      <c r="C466" s="51" t="s">
        <v>452</v>
      </c>
      <c r="D466" s="76">
        <v>1.0660980810234541E-2</v>
      </c>
      <c r="E466" s="76">
        <v>0</v>
      </c>
      <c r="F466" s="76">
        <v>9.1743119266055051E-3</v>
      </c>
      <c r="G466" s="76">
        <v>0</v>
      </c>
      <c r="H466" s="76">
        <v>9.14380714879468E-3</v>
      </c>
    </row>
    <row r="467" spans="3:16" ht="21">
      <c r="C467" s="51" t="s">
        <v>453</v>
      </c>
      <c r="D467" s="76">
        <v>1.4925373134328358E-2</v>
      </c>
      <c r="E467" s="76">
        <v>2.0833333333333332E-2</v>
      </c>
      <c r="F467" s="76">
        <v>0</v>
      </c>
      <c r="G467" s="76">
        <v>0</v>
      </c>
      <c r="H467" s="76">
        <v>1.4131338320864505E-2</v>
      </c>
    </row>
    <row r="468" spans="3:16" ht="42">
      <c r="C468" s="51" t="s">
        <v>454</v>
      </c>
      <c r="D468" s="76">
        <v>1.279317697228145E-2</v>
      </c>
      <c r="E468" s="76">
        <v>0</v>
      </c>
      <c r="F468" s="76">
        <v>0</v>
      </c>
      <c r="G468" s="76">
        <v>0</v>
      </c>
      <c r="H468" s="76">
        <v>9.9750623441396506E-3</v>
      </c>
    </row>
    <row r="469" spans="3:16" ht="21">
      <c r="C469" s="51" t="s">
        <v>189</v>
      </c>
      <c r="D469" s="76">
        <v>0.26652452025586354</v>
      </c>
      <c r="E469" s="76">
        <v>0.1111111111111111</v>
      </c>
      <c r="F469" s="76">
        <v>8.2568807339449546E-2</v>
      </c>
      <c r="G469" s="76">
        <v>0</v>
      </c>
      <c r="H469" s="76">
        <v>0.22859517871986701</v>
      </c>
    </row>
    <row r="470" spans="3:16" ht="44.25" customHeight="1">
      <c r="C470" s="51" t="s">
        <v>387</v>
      </c>
      <c r="D470" s="76">
        <v>0.63432835820895528</v>
      </c>
      <c r="E470" s="76">
        <v>0.80555555555555558</v>
      </c>
      <c r="F470" s="76">
        <v>0.90825688073394495</v>
      </c>
      <c r="G470" s="76">
        <v>1</v>
      </c>
      <c r="H470" s="76">
        <v>0.68329177057356605</v>
      </c>
    </row>
    <row r="471" spans="3:16" ht="44.25" customHeight="1"/>
    <row r="472" spans="3:16" ht="23.25">
      <c r="C472" s="104" t="s">
        <v>455</v>
      </c>
      <c r="D472" s="104"/>
      <c r="E472" s="104"/>
      <c r="F472" s="104"/>
      <c r="G472" s="104"/>
      <c r="H472" s="104"/>
      <c r="I472" s="104"/>
      <c r="J472" s="104"/>
      <c r="K472" s="104"/>
      <c r="L472" s="104"/>
      <c r="M472" s="104"/>
      <c r="N472" s="104"/>
      <c r="O472" s="104"/>
      <c r="P472" s="104"/>
    </row>
    <row r="474" spans="3:16" ht="23.25">
      <c r="C474" s="50" t="s">
        <v>305</v>
      </c>
      <c r="D474" s="67" t="s">
        <v>332</v>
      </c>
      <c r="E474" s="50" t="s">
        <v>333</v>
      </c>
      <c r="F474" s="50" t="s">
        <v>334</v>
      </c>
      <c r="G474" s="50" t="s">
        <v>335</v>
      </c>
      <c r="H474" s="50" t="s">
        <v>329</v>
      </c>
    </row>
    <row r="475" spans="3:16" ht="42">
      <c r="C475" s="51" t="s">
        <v>456</v>
      </c>
      <c r="D475" s="52">
        <v>45</v>
      </c>
      <c r="E475" s="52">
        <v>2</v>
      </c>
      <c r="F475" s="52">
        <v>0</v>
      </c>
      <c r="G475" s="52">
        <v>0</v>
      </c>
      <c r="H475" s="52">
        <v>47</v>
      </c>
    </row>
    <row r="476" spans="3:16" ht="42">
      <c r="C476" s="51" t="s">
        <v>457</v>
      </c>
      <c r="D476" s="52">
        <v>393</v>
      </c>
      <c r="E476" s="52">
        <v>65</v>
      </c>
      <c r="F476" s="52">
        <v>59</v>
      </c>
      <c r="G476" s="52">
        <v>0</v>
      </c>
      <c r="H476" s="52">
        <v>517</v>
      </c>
    </row>
    <row r="477" spans="3:16" ht="21">
      <c r="C477" s="51" t="s">
        <v>458</v>
      </c>
      <c r="D477" s="52">
        <v>47</v>
      </c>
      <c r="E477" s="52">
        <v>5</v>
      </c>
      <c r="F477" s="52">
        <v>7</v>
      </c>
      <c r="G477" s="52">
        <v>0</v>
      </c>
      <c r="H477" s="52">
        <v>59</v>
      </c>
    </row>
    <row r="478" spans="3:16" ht="21">
      <c r="C478" s="51" t="s">
        <v>459</v>
      </c>
      <c r="D478" s="52">
        <v>10</v>
      </c>
      <c r="E478" s="52">
        <v>2</v>
      </c>
      <c r="F478" s="52">
        <v>2</v>
      </c>
      <c r="G478" s="52">
        <v>0</v>
      </c>
      <c r="H478" s="52">
        <v>14</v>
      </c>
    </row>
    <row r="479" spans="3:16" ht="42">
      <c r="C479" s="51" t="s">
        <v>460</v>
      </c>
      <c r="D479" s="52">
        <v>66</v>
      </c>
      <c r="E479" s="52">
        <v>6</v>
      </c>
      <c r="F479" s="52">
        <v>4</v>
      </c>
      <c r="G479" s="52">
        <v>1</v>
      </c>
      <c r="H479" s="52">
        <v>77</v>
      </c>
    </row>
    <row r="480" spans="3:16" ht="21">
      <c r="C480" s="51" t="s">
        <v>387</v>
      </c>
      <c r="D480" s="52">
        <v>419</v>
      </c>
      <c r="E480" s="52">
        <v>60</v>
      </c>
      <c r="F480" s="52">
        <v>33</v>
      </c>
      <c r="G480" s="52">
        <v>2</v>
      </c>
      <c r="H480" s="52">
        <v>514</v>
      </c>
    </row>
    <row r="482" spans="3:16" ht="23.25">
      <c r="C482" s="50" t="s">
        <v>306</v>
      </c>
      <c r="D482" s="50" t="s">
        <v>332</v>
      </c>
      <c r="E482" s="50" t="s">
        <v>333</v>
      </c>
      <c r="F482" s="50" t="s">
        <v>334</v>
      </c>
      <c r="G482" s="50" t="s">
        <v>335</v>
      </c>
      <c r="H482" s="50" t="s">
        <v>329</v>
      </c>
    </row>
    <row r="483" spans="3:16" ht="42">
      <c r="C483" s="51" t="s">
        <v>456</v>
      </c>
      <c r="D483" s="76">
        <v>4.3816942551119765E-2</v>
      </c>
      <c r="E483" s="76">
        <v>1.3245033112582781E-2</v>
      </c>
      <c r="F483" s="76">
        <v>0</v>
      </c>
      <c r="G483" s="76">
        <v>0</v>
      </c>
      <c r="H483" s="76">
        <v>3.6042944785276074E-2</v>
      </c>
    </row>
    <row r="484" spans="3:16" ht="42">
      <c r="C484" s="51" t="s">
        <v>457</v>
      </c>
      <c r="D484" s="76">
        <v>0.38266796494644595</v>
      </c>
      <c r="E484" s="76">
        <v>0.43046357615894038</v>
      </c>
      <c r="F484" s="76">
        <v>0.51754385964912286</v>
      </c>
      <c r="G484" s="76">
        <v>0</v>
      </c>
      <c r="H484" s="76">
        <v>0.3964723926380368</v>
      </c>
    </row>
    <row r="485" spans="3:16" ht="21">
      <c r="C485" s="51" t="s">
        <v>458</v>
      </c>
      <c r="D485" s="76">
        <v>4.5764362220058426E-2</v>
      </c>
      <c r="E485" s="76">
        <v>3.3112582781456956E-2</v>
      </c>
      <c r="F485" s="76">
        <v>6.1403508771929821E-2</v>
      </c>
      <c r="G485" s="76">
        <v>0</v>
      </c>
      <c r="H485" s="76">
        <v>4.5245398773006137E-2</v>
      </c>
    </row>
    <row r="486" spans="3:16" ht="21">
      <c r="C486" s="51" t="s">
        <v>459</v>
      </c>
      <c r="D486" s="76">
        <v>9.7370983446932822E-3</v>
      </c>
      <c r="E486" s="76">
        <v>1.3245033112582781E-2</v>
      </c>
      <c r="F486" s="76">
        <v>1.7543859649122806E-2</v>
      </c>
      <c r="G486" s="76">
        <v>0</v>
      </c>
      <c r="H486" s="76">
        <v>1.0736196319018405E-2</v>
      </c>
    </row>
    <row r="487" spans="3:16" ht="42">
      <c r="C487" s="51" t="s">
        <v>460</v>
      </c>
      <c r="D487" s="76">
        <v>6.4264849074975663E-2</v>
      </c>
      <c r="E487" s="76">
        <v>3.9735099337748346E-2</v>
      </c>
      <c r="F487" s="76">
        <v>3.5087719298245612E-2</v>
      </c>
      <c r="G487" s="76">
        <v>8.3333333333333329E-2</v>
      </c>
      <c r="H487" s="76">
        <v>5.9049079754601226E-2</v>
      </c>
    </row>
    <row r="488" spans="3:16" ht="21">
      <c r="C488" s="51" t="s">
        <v>387</v>
      </c>
      <c r="D488" s="76">
        <v>0.4079844206426485</v>
      </c>
      <c r="E488" s="76">
        <v>0.39735099337748342</v>
      </c>
      <c r="F488" s="76">
        <v>0.28947368421052633</v>
      </c>
      <c r="G488" s="76">
        <v>0.16666666666666666</v>
      </c>
      <c r="H488" s="76">
        <v>0.39417177914110429</v>
      </c>
    </row>
    <row r="491" spans="3:16" ht="23.25">
      <c r="C491" s="104" t="s">
        <v>461</v>
      </c>
      <c r="D491" s="104"/>
      <c r="E491" s="104"/>
      <c r="F491" s="104"/>
      <c r="G491" s="104"/>
      <c r="H491" s="104"/>
      <c r="I491" s="104"/>
      <c r="J491" s="104"/>
      <c r="K491" s="104"/>
      <c r="L491" s="104"/>
      <c r="M491" s="104"/>
      <c r="N491" s="104"/>
      <c r="O491" s="104"/>
      <c r="P491" s="104"/>
    </row>
    <row r="492" spans="3:16" ht="43.5" customHeight="1"/>
    <row r="493" spans="3:16" ht="30" customHeight="1">
      <c r="C493" s="50" t="s">
        <v>305</v>
      </c>
      <c r="D493" s="50" t="s">
        <v>333</v>
      </c>
      <c r="E493" s="50" t="s">
        <v>334</v>
      </c>
      <c r="F493" s="50" t="s">
        <v>335</v>
      </c>
      <c r="G493" s="50" t="s">
        <v>329</v>
      </c>
    </row>
    <row r="494" spans="3:16" ht="21">
      <c r="C494" s="57" t="s">
        <v>190</v>
      </c>
      <c r="D494" s="52">
        <v>65</v>
      </c>
      <c r="E494" s="52">
        <v>56</v>
      </c>
      <c r="F494" s="52">
        <v>6</v>
      </c>
      <c r="G494" s="52">
        <v>127</v>
      </c>
    </row>
    <row r="495" spans="3:16" ht="21">
      <c r="C495" s="57" t="s">
        <v>189</v>
      </c>
      <c r="D495" s="52">
        <v>7</v>
      </c>
      <c r="E495" s="52">
        <v>7</v>
      </c>
      <c r="F495" s="52">
        <v>2</v>
      </c>
      <c r="G495" s="52">
        <v>16</v>
      </c>
    </row>
    <row r="496" spans="3:16" ht="21">
      <c r="C496" s="57" t="s">
        <v>387</v>
      </c>
      <c r="D496" s="52">
        <v>73</v>
      </c>
      <c r="E496" s="52">
        <v>9</v>
      </c>
      <c r="F496" s="52">
        <v>4</v>
      </c>
      <c r="G496" s="52">
        <v>86</v>
      </c>
    </row>
    <row r="497" spans="3:16" ht="15" customHeight="1"/>
    <row r="498" spans="3:16" ht="23.25">
      <c r="C498" s="50" t="s">
        <v>306</v>
      </c>
      <c r="D498" s="50" t="s">
        <v>333</v>
      </c>
      <c r="E498" s="50" t="s">
        <v>334</v>
      </c>
      <c r="F498" s="50" t="s">
        <v>335</v>
      </c>
      <c r="G498" s="50" t="s">
        <v>329</v>
      </c>
    </row>
    <row r="499" spans="3:16" ht="21">
      <c r="C499" s="57" t="s">
        <v>190</v>
      </c>
      <c r="D499" s="54">
        <v>0.43046357615894038</v>
      </c>
      <c r="E499" s="54">
        <v>0.77777777777777779</v>
      </c>
      <c r="F499" s="54">
        <v>0.5</v>
      </c>
      <c r="G499" s="54">
        <v>0.54042553191489362</v>
      </c>
    </row>
    <row r="500" spans="3:16" ht="21">
      <c r="C500" s="57" t="s">
        <v>189</v>
      </c>
      <c r="D500" s="54">
        <v>4.6357615894039736E-2</v>
      </c>
      <c r="E500" s="54">
        <v>9.7222222222222224E-2</v>
      </c>
      <c r="F500" s="54">
        <v>0.16666666666666666</v>
      </c>
      <c r="G500" s="54">
        <v>6.8085106382978725E-2</v>
      </c>
    </row>
    <row r="501" spans="3:16" ht="21">
      <c r="C501" s="57" t="s">
        <v>387</v>
      </c>
      <c r="D501" s="54">
        <v>0.48344370860927155</v>
      </c>
      <c r="E501" s="54">
        <v>0.125</v>
      </c>
      <c r="F501" s="54">
        <v>0.33333333333333331</v>
      </c>
      <c r="G501" s="54">
        <v>0.36595744680851061</v>
      </c>
    </row>
    <row r="503" spans="3:16" ht="32.25" hidden="1" customHeight="1">
      <c r="C503" s="104" t="s">
        <v>462</v>
      </c>
      <c r="D503" s="104"/>
      <c r="E503" s="104"/>
      <c r="F503" s="104"/>
      <c r="G503" s="104"/>
      <c r="H503" s="104"/>
      <c r="I503" s="104"/>
      <c r="J503" s="104"/>
      <c r="K503" s="104"/>
      <c r="L503" s="104"/>
      <c r="M503" s="104"/>
      <c r="N503" s="104"/>
      <c r="O503" s="104"/>
      <c r="P503" s="104"/>
    </row>
    <row r="504" spans="3:16" ht="38.25" customHeight="1"/>
    <row r="505" spans="3:16" ht="23.25">
      <c r="C505" s="50" t="s">
        <v>305</v>
      </c>
      <c r="D505" s="50" t="s">
        <v>333</v>
      </c>
      <c r="E505" s="50" t="s">
        <v>334</v>
      </c>
      <c r="F505" s="50" t="s">
        <v>335</v>
      </c>
    </row>
    <row r="506" spans="3:16" ht="21">
      <c r="C506" s="51" t="s">
        <v>463</v>
      </c>
      <c r="D506" s="52">
        <v>34</v>
      </c>
      <c r="E506" s="52">
        <v>24</v>
      </c>
      <c r="F506" s="52">
        <v>2</v>
      </c>
    </row>
    <row r="507" spans="3:16" ht="42">
      <c r="C507" s="51" t="s">
        <v>464</v>
      </c>
      <c r="D507" s="52">
        <v>28</v>
      </c>
      <c r="E507" s="52">
        <v>42</v>
      </c>
      <c r="F507" s="52">
        <v>5</v>
      </c>
    </row>
    <row r="508" spans="3:16" ht="42">
      <c r="C508" s="51" t="s">
        <v>465</v>
      </c>
      <c r="D508" s="52">
        <v>4</v>
      </c>
      <c r="E508" s="52">
        <v>2</v>
      </c>
      <c r="F508" s="52">
        <v>0</v>
      </c>
    </row>
    <row r="509" spans="3:16" ht="21">
      <c r="C509" s="51" t="s">
        <v>466</v>
      </c>
      <c r="D509" s="52">
        <v>9</v>
      </c>
      <c r="E509" s="52">
        <v>3</v>
      </c>
      <c r="F509" s="52">
        <v>0</v>
      </c>
    </row>
    <row r="510" spans="3:16" ht="21">
      <c r="C510" s="51" t="s">
        <v>387</v>
      </c>
      <c r="D510" s="52">
        <v>66</v>
      </c>
      <c r="E510" s="52">
        <v>42</v>
      </c>
      <c r="F510" s="52">
        <v>4</v>
      </c>
    </row>
    <row r="511" spans="3:16" ht="20.25" customHeight="1">
      <c r="F511" s="1" t="s">
        <v>467</v>
      </c>
    </row>
    <row r="512" spans="3:16" ht="23.25">
      <c r="C512" s="50" t="s">
        <v>306</v>
      </c>
      <c r="D512" s="50" t="s">
        <v>333</v>
      </c>
      <c r="E512" s="50" t="s">
        <v>334</v>
      </c>
      <c r="F512" s="50" t="s">
        <v>335</v>
      </c>
    </row>
    <row r="513" spans="3:16" ht="21">
      <c r="C513" s="51" t="s">
        <v>463</v>
      </c>
      <c r="D513" s="54">
        <v>0.2251655629139073</v>
      </c>
      <c r="E513" s="54">
        <v>0.21052631578947367</v>
      </c>
      <c r="F513" s="54">
        <v>0.16666666666666666</v>
      </c>
    </row>
    <row r="514" spans="3:16" ht="42">
      <c r="C514" s="51" t="s">
        <v>464</v>
      </c>
      <c r="D514" s="54">
        <v>0.18543046357615894</v>
      </c>
      <c r="E514" s="54">
        <v>0.36842105263157893</v>
      </c>
      <c r="F514" s="54">
        <v>0.41666666666666669</v>
      </c>
    </row>
    <row r="515" spans="3:16" ht="42">
      <c r="C515" s="51" t="s">
        <v>465</v>
      </c>
      <c r="D515" s="54">
        <v>2.6490066225165563E-2</v>
      </c>
      <c r="E515" s="54">
        <v>1.7543859649122806E-2</v>
      </c>
      <c r="F515" s="54">
        <v>0</v>
      </c>
    </row>
    <row r="516" spans="3:16" ht="21">
      <c r="C516" s="51" t="s">
        <v>466</v>
      </c>
      <c r="D516" s="54">
        <v>5.9602649006622516E-2</v>
      </c>
      <c r="E516" s="54">
        <v>2.6315789473684209E-2</v>
      </c>
      <c r="F516" s="54">
        <v>0</v>
      </c>
    </row>
    <row r="517" spans="3:16" ht="21">
      <c r="C517" s="51" t="s">
        <v>387</v>
      </c>
      <c r="D517" s="54">
        <v>0.4370860927152318</v>
      </c>
      <c r="E517" s="54">
        <v>0.36842105263157893</v>
      </c>
      <c r="F517" s="54">
        <v>0.33333333333333331</v>
      </c>
    </row>
    <row r="518" spans="3:16" ht="45.75" customHeight="1"/>
    <row r="519" spans="3:16" ht="23.25">
      <c r="C519" s="104" t="s">
        <v>468</v>
      </c>
      <c r="D519" s="104"/>
      <c r="E519" s="104"/>
      <c r="F519" s="104"/>
      <c r="G519" s="104"/>
      <c r="H519" s="104"/>
      <c r="I519" s="104"/>
      <c r="J519" s="104"/>
      <c r="K519" s="104"/>
      <c r="L519" s="104"/>
      <c r="M519" s="104"/>
      <c r="N519" s="104"/>
      <c r="O519" s="104"/>
      <c r="P519" s="104"/>
    </row>
    <row r="520" spans="3:16" ht="46.5" customHeight="1"/>
    <row r="521" spans="3:16" ht="23.25">
      <c r="C521" s="50" t="s">
        <v>305</v>
      </c>
      <c r="D521" s="50" t="s">
        <v>333</v>
      </c>
      <c r="E521" s="50" t="s">
        <v>334</v>
      </c>
      <c r="F521" s="50" t="s">
        <v>335</v>
      </c>
    </row>
    <row r="522" spans="3:16" ht="21">
      <c r="C522" s="57" t="s">
        <v>190</v>
      </c>
      <c r="D522" s="52">
        <v>68</v>
      </c>
      <c r="E522" s="52">
        <v>67</v>
      </c>
      <c r="F522" s="52">
        <v>8</v>
      </c>
    </row>
    <row r="523" spans="3:16" ht="21">
      <c r="C523" s="57" t="s">
        <v>189</v>
      </c>
      <c r="D523" s="52">
        <v>12</v>
      </c>
      <c r="E523" s="52">
        <v>5</v>
      </c>
      <c r="F523" s="52">
        <v>0</v>
      </c>
    </row>
    <row r="524" spans="3:16" ht="21">
      <c r="C524" s="57" t="s">
        <v>387</v>
      </c>
      <c r="D524" s="52">
        <v>71</v>
      </c>
      <c r="E524" s="52">
        <v>42</v>
      </c>
      <c r="F524" s="52">
        <v>4</v>
      </c>
    </row>
    <row r="526" spans="3:16" ht="23.25">
      <c r="C526" s="50" t="s">
        <v>306</v>
      </c>
      <c r="D526" s="50" t="s">
        <v>333</v>
      </c>
      <c r="E526" s="50" t="s">
        <v>334</v>
      </c>
      <c r="F526" s="50" t="s">
        <v>335</v>
      </c>
    </row>
    <row r="527" spans="3:16" ht="21">
      <c r="C527" s="57" t="s">
        <v>190</v>
      </c>
      <c r="D527" s="54">
        <v>0.45033112582781459</v>
      </c>
      <c r="E527" s="54">
        <v>0.58771929824561409</v>
      </c>
      <c r="F527" s="54">
        <v>0.66666666666666663</v>
      </c>
    </row>
    <row r="528" spans="3:16" ht="21">
      <c r="C528" s="57" t="s">
        <v>189</v>
      </c>
      <c r="D528" s="54">
        <v>7.9470198675496692E-2</v>
      </c>
      <c r="E528" s="54">
        <v>4.3859649122807015E-2</v>
      </c>
      <c r="F528" s="54">
        <v>0</v>
      </c>
    </row>
    <row r="529" spans="3:16" ht="21">
      <c r="C529" s="57" t="s">
        <v>387</v>
      </c>
      <c r="D529" s="54">
        <v>0.47019867549668876</v>
      </c>
      <c r="E529" s="54">
        <v>0.36842105263157893</v>
      </c>
      <c r="F529" s="54">
        <v>0.33333333333333331</v>
      </c>
    </row>
    <row r="530" spans="3:16" ht="56.25" customHeight="1"/>
    <row r="531" spans="3:16" ht="23.25">
      <c r="C531" s="104" t="s">
        <v>469</v>
      </c>
      <c r="D531" s="104"/>
      <c r="E531" s="104"/>
      <c r="F531" s="104"/>
      <c r="G531" s="104"/>
      <c r="H531" s="104"/>
      <c r="I531" s="104"/>
      <c r="J531" s="104"/>
      <c r="K531" s="104"/>
      <c r="L531" s="104"/>
      <c r="M531" s="104"/>
      <c r="N531" s="104"/>
      <c r="O531" s="104"/>
      <c r="P531" s="104"/>
    </row>
    <row r="533" spans="3:16" ht="23.25">
      <c r="C533" s="50" t="s">
        <v>305</v>
      </c>
      <c r="D533" s="50" t="s">
        <v>333</v>
      </c>
      <c r="E533" s="50" t="s">
        <v>334</v>
      </c>
      <c r="F533" s="50" t="s">
        <v>335</v>
      </c>
    </row>
    <row r="534" spans="3:16" ht="42">
      <c r="C534" s="57" t="s">
        <v>470</v>
      </c>
      <c r="D534" s="52">
        <v>7</v>
      </c>
      <c r="E534" s="52">
        <v>2</v>
      </c>
      <c r="F534" s="52">
        <v>0</v>
      </c>
    </row>
    <row r="535" spans="3:16" ht="42">
      <c r="C535" s="57" t="s">
        <v>471</v>
      </c>
      <c r="D535" s="52">
        <v>43</v>
      </c>
      <c r="E535" s="52">
        <v>40</v>
      </c>
      <c r="F535" s="52">
        <v>3</v>
      </c>
    </row>
    <row r="536" spans="3:16" ht="42">
      <c r="C536" s="57" t="s">
        <v>472</v>
      </c>
      <c r="D536" s="52">
        <v>19</v>
      </c>
      <c r="E536" s="52">
        <v>17</v>
      </c>
      <c r="F536" s="52">
        <v>2</v>
      </c>
    </row>
    <row r="537" spans="3:16" ht="42">
      <c r="C537" s="57" t="s">
        <v>473</v>
      </c>
      <c r="D537" s="52">
        <v>3</v>
      </c>
      <c r="E537" s="52">
        <v>3</v>
      </c>
      <c r="F537" s="52">
        <v>1</v>
      </c>
    </row>
    <row r="538" spans="3:16" ht="42">
      <c r="C538" s="57" t="s">
        <v>474</v>
      </c>
      <c r="D538" s="52">
        <v>0</v>
      </c>
      <c r="E538" s="52">
        <v>0</v>
      </c>
      <c r="F538" s="52">
        <v>1</v>
      </c>
    </row>
    <row r="539" spans="3:16" ht="42">
      <c r="C539" s="57" t="s">
        <v>475</v>
      </c>
      <c r="D539" s="52">
        <v>0</v>
      </c>
      <c r="E539" s="52">
        <v>0</v>
      </c>
      <c r="F539" s="52">
        <v>0</v>
      </c>
    </row>
    <row r="540" spans="3:16" ht="21">
      <c r="C540" s="57" t="s">
        <v>476</v>
      </c>
      <c r="D540" s="52">
        <v>0</v>
      </c>
      <c r="E540" s="52">
        <v>0</v>
      </c>
      <c r="F540" s="52">
        <v>0</v>
      </c>
    </row>
    <row r="541" spans="3:16" ht="21">
      <c r="C541" s="57" t="s">
        <v>387</v>
      </c>
      <c r="D541" s="52">
        <v>74</v>
      </c>
      <c r="E541" s="52">
        <v>51</v>
      </c>
      <c r="F541" s="52">
        <v>4</v>
      </c>
    </row>
    <row r="543" spans="3:16" ht="23.25">
      <c r="C543" s="50" t="s">
        <v>306</v>
      </c>
      <c r="D543" s="50" t="s">
        <v>333</v>
      </c>
      <c r="E543" s="50" t="s">
        <v>334</v>
      </c>
      <c r="F543" s="50" t="s">
        <v>335</v>
      </c>
    </row>
    <row r="544" spans="3:16" ht="42">
      <c r="C544" s="57" t="s">
        <v>470</v>
      </c>
      <c r="D544" s="54">
        <v>4.6357615894039736E-2</v>
      </c>
      <c r="E544" s="54">
        <v>1.7543859649122806E-2</v>
      </c>
      <c r="F544" s="54">
        <v>0</v>
      </c>
    </row>
    <row r="545" spans="3:16" ht="42">
      <c r="C545" s="57" t="s">
        <v>471</v>
      </c>
      <c r="D545" s="54">
        <v>0.28476821192052981</v>
      </c>
      <c r="E545" s="54">
        <v>0.35087719298245612</v>
      </c>
      <c r="F545" s="54">
        <v>0.25</v>
      </c>
    </row>
    <row r="546" spans="3:16" ht="42">
      <c r="C546" s="57" t="s">
        <v>472</v>
      </c>
      <c r="D546" s="54">
        <v>0.12582781456953643</v>
      </c>
      <c r="E546" s="54">
        <v>0.14912280701754385</v>
      </c>
      <c r="F546" s="54">
        <v>0.16666666666666666</v>
      </c>
    </row>
    <row r="547" spans="3:16" ht="42">
      <c r="C547" s="57" t="s">
        <v>473</v>
      </c>
      <c r="D547" s="54">
        <v>1.9867549668874173E-2</v>
      </c>
      <c r="E547" s="54">
        <v>2.6315789473684209E-2</v>
      </c>
      <c r="F547" s="54">
        <v>8.3333333333333329E-2</v>
      </c>
    </row>
    <row r="548" spans="3:16" ht="42">
      <c r="C548" s="57" t="s">
        <v>474</v>
      </c>
      <c r="D548" s="54">
        <v>0</v>
      </c>
      <c r="E548" s="54">
        <v>0</v>
      </c>
      <c r="F548" s="54">
        <v>8.3333333333333329E-2</v>
      </c>
    </row>
    <row r="549" spans="3:16" ht="42">
      <c r="C549" s="57" t="s">
        <v>475</v>
      </c>
      <c r="D549" s="54">
        <v>0</v>
      </c>
      <c r="E549" s="54">
        <v>0</v>
      </c>
      <c r="F549" s="54">
        <v>0</v>
      </c>
    </row>
    <row r="550" spans="3:16" ht="21">
      <c r="C550" s="57" t="s">
        <v>476</v>
      </c>
      <c r="D550" s="54">
        <v>0</v>
      </c>
      <c r="E550" s="54">
        <v>0</v>
      </c>
      <c r="F550" s="54">
        <v>0</v>
      </c>
    </row>
    <row r="551" spans="3:16" ht="21">
      <c r="C551" s="57" t="s">
        <v>387</v>
      </c>
      <c r="D551" s="54">
        <v>0.49006622516556292</v>
      </c>
      <c r="E551" s="54">
        <v>0.44736842105263158</v>
      </c>
      <c r="F551" s="54">
        <v>0.33333333333333331</v>
      </c>
    </row>
    <row r="552" spans="3:16" ht="21">
      <c r="C552" s="89"/>
      <c r="D552" s="88"/>
      <c r="E552" s="88"/>
      <c r="F552" s="88"/>
    </row>
    <row r="553" spans="3:16" ht="23.25">
      <c r="C553" s="104" t="s">
        <v>477</v>
      </c>
      <c r="D553" s="104"/>
      <c r="E553" s="104"/>
      <c r="F553" s="104"/>
      <c r="G553" s="104"/>
      <c r="H553" s="104"/>
      <c r="I553" s="104"/>
      <c r="J553" s="104"/>
      <c r="K553" s="104"/>
      <c r="L553" s="104"/>
      <c r="M553" s="104"/>
      <c r="N553" s="104"/>
      <c r="O553" s="104"/>
      <c r="P553" s="104"/>
    </row>
    <row r="554" spans="3:16" ht="21">
      <c r="C554" s="89"/>
      <c r="D554" s="88"/>
      <c r="E554" s="88"/>
      <c r="F554" s="88"/>
    </row>
    <row r="555" spans="3:16" ht="23.25">
      <c r="C555" s="50" t="s">
        <v>305</v>
      </c>
      <c r="D555" s="50" t="s">
        <v>333</v>
      </c>
      <c r="E555" s="50" t="s">
        <v>334</v>
      </c>
      <c r="F555" s="50" t="s">
        <v>335</v>
      </c>
      <c r="G555" s="50" t="s">
        <v>329</v>
      </c>
    </row>
    <row r="556" spans="3:16" ht="23.25" customHeight="1">
      <c r="C556" s="77" t="s">
        <v>478</v>
      </c>
      <c r="D556" s="52">
        <v>0</v>
      </c>
      <c r="E556" s="52">
        <v>0</v>
      </c>
      <c r="F556" s="52">
        <v>0</v>
      </c>
      <c r="G556" s="52">
        <v>0</v>
      </c>
    </row>
    <row r="557" spans="3:16" ht="39" customHeight="1">
      <c r="C557" s="77" t="s">
        <v>479</v>
      </c>
      <c r="D557" s="52">
        <v>4</v>
      </c>
      <c r="E557" s="52">
        <v>14</v>
      </c>
      <c r="F557" s="52">
        <v>0</v>
      </c>
      <c r="G557" s="52">
        <v>18</v>
      </c>
    </row>
    <row r="558" spans="3:16" ht="61.5" customHeight="1">
      <c r="C558" s="77" t="s">
        <v>480</v>
      </c>
      <c r="D558" s="52">
        <v>1</v>
      </c>
      <c r="E558" s="52">
        <v>1</v>
      </c>
      <c r="F558" s="52">
        <v>0</v>
      </c>
      <c r="G558" s="52">
        <v>2</v>
      </c>
    </row>
    <row r="559" spans="3:16" ht="52.5" customHeight="1">
      <c r="C559" s="77" t="s">
        <v>481</v>
      </c>
      <c r="D559" s="52">
        <v>0</v>
      </c>
      <c r="E559" s="52">
        <v>0</v>
      </c>
      <c r="F559" s="52">
        <v>0</v>
      </c>
      <c r="G559" s="52">
        <v>0</v>
      </c>
    </row>
    <row r="560" spans="3:16" ht="23.25" customHeight="1">
      <c r="C560" s="77" t="s">
        <v>482</v>
      </c>
      <c r="D560" s="52">
        <v>0</v>
      </c>
      <c r="E560" s="52">
        <v>3</v>
      </c>
      <c r="F560" s="52">
        <v>0</v>
      </c>
      <c r="G560" s="52">
        <v>3</v>
      </c>
    </row>
    <row r="561" spans="3:16" ht="48.75" customHeight="1">
      <c r="C561" s="77" t="s">
        <v>483</v>
      </c>
      <c r="D561" s="52">
        <v>0</v>
      </c>
      <c r="E561" s="52">
        <v>1</v>
      </c>
      <c r="F561" s="52">
        <v>0</v>
      </c>
      <c r="G561" s="52">
        <v>1</v>
      </c>
    </row>
    <row r="562" spans="3:16" ht="37.5" customHeight="1">
      <c r="C562" s="77" t="s">
        <v>484</v>
      </c>
      <c r="D562" s="52">
        <v>1</v>
      </c>
      <c r="E562" s="52">
        <v>0</v>
      </c>
      <c r="F562" s="52">
        <v>0</v>
      </c>
      <c r="G562" s="52">
        <v>1</v>
      </c>
    </row>
    <row r="563" spans="3:16" ht="54" customHeight="1">
      <c r="C563" s="77" t="s">
        <v>485</v>
      </c>
      <c r="D563" s="52">
        <v>1</v>
      </c>
      <c r="E563" s="52">
        <v>1</v>
      </c>
      <c r="F563" s="52">
        <v>1</v>
      </c>
      <c r="G563" s="52">
        <v>3</v>
      </c>
    </row>
    <row r="564" spans="3:16" ht="23.25" customHeight="1">
      <c r="C564" s="77" t="s">
        <v>486</v>
      </c>
      <c r="D564" s="52">
        <v>2</v>
      </c>
      <c r="E564" s="52">
        <v>5</v>
      </c>
      <c r="F564" s="52">
        <v>1</v>
      </c>
      <c r="G564" s="52">
        <v>8</v>
      </c>
    </row>
    <row r="565" spans="3:16" ht="45" customHeight="1">
      <c r="C565" s="77" t="s">
        <v>487</v>
      </c>
      <c r="D565" s="52">
        <v>9</v>
      </c>
      <c r="E565" s="52">
        <v>6</v>
      </c>
      <c r="F565" s="52">
        <v>0</v>
      </c>
      <c r="G565" s="52">
        <v>15</v>
      </c>
    </row>
    <row r="566" spans="3:16" ht="38.25" customHeight="1">
      <c r="C566" s="77" t="s">
        <v>488</v>
      </c>
      <c r="D566" s="52">
        <v>6</v>
      </c>
      <c r="E566" s="52">
        <v>0</v>
      </c>
      <c r="F566" s="52">
        <v>0</v>
      </c>
      <c r="G566" s="52">
        <v>6</v>
      </c>
    </row>
    <row r="567" spans="3:16" ht="67.5" customHeight="1">
      <c r="C567" s="77" t="s">
        <v>489</v>
      </c>
      <c r="D567" s="52">
        <v>0</v>
      </c>
      <c r="E567" s="52">
        <v>0</v>
      </c>
      <c r="F567" s="52">
        <v>1</v>
      </c>
      <c r="G567" s="52">
        <v>1</v>
      </c>
    </row>
    <row r="568" spans="3:16" ht="23.25" customHeight="1">
      <c r="C568" s="77" t="s">
        <v>490</v>
      </c>
      <c r="D568" s="52">
        <v>32</v>
      </c>
      <c r="E568" s="52">
        <v>13</v>
      </c>
      <c r="F568" s="52">
        <v>1</v>
      </c>
      <c r="G568" s="52">
        <v>46</v>
      </c>
    </row>
    <row r="569" spans="3:16" ht="23.25" customHeight="1">
      <c r="C569" s="77" t="s">
        <v>491</v>
      </c>
      <c r="D569" s="52">
        <v>11</v>
      </c>
      <c r="E569" s="52">
        <v>12</v>
      </c>
      <c r="F569" s="52">
        <v>1</v>
      </c>
      <c r="G569" s="52">
        <v>24</v>
      </c>
    </row>
    <row r="570" spans="3:16" ht="65.25" customHeight="1">
      <c r="C570" s="77" t="s">
        <v>492</v>
      </c>
      <c r="D570" s="52">
        <v>2</v>
      </c>
      <c r="E570" s="52">
        <v>4</v>
      </c>
      <c r="F570" s="52">
        <v>0</v>
      </c>
      <c r="G570" s="52">
        <v>6</v>
      </c>
    </row>
    <row r="571" spans="3:16" ht="41.25" customHeight="1">
      <c r="C571" s="77" t="s">
        <v>493</v>
      </c>
      <c r="D571" s="52">
        <v>3</v>
      </c>
      <c r="E571" s="52">
        <v>6</v>
      </c>
      <c r="F571" s="52">
        <v>0</v>
      </c>
      <c r="G571" s="52">
        <v>9</v>
      </c>
    </row>
    <row r="572" spans="3:16" ht="23.25" customHeight="1">
      <c r="C572" s="77" t="s">
        <v>151</v>
      </c>
      <c r="D572" s="52">
        <v>7</v>
      </c>
      <c r="E572" s="52">
        <v>5</v>
      </c>
      <c r="F572" s="52">
        <v>2</v>
      </c>
      <c r="G572" s="52">
        <v>14</v>
      </c>
    </row>
    <row r="573" spans="3:16" ht="23.25" customHeight="1">
      <c r="C573" s="77" t="s">
        <v>387</v>
      </c>
      <c r="D573" s="52">
        <v>72</v>
      </c>
      <c r="E573" s="52">
        <v>43</v>
      </c>
      <c r="F573" s="52">
        <v>5</v>
      </c>
      <c r="G573" s="52">
        <v>120</v>
      </c>
    </row>
    <row r="574" spans="3:16" ht="21">
      <c r="C574" s="89"/>
      <c r="D574" s="88"/>
      <c r="E574" s="88"/>
      <c r="F574" s="88"/>
    </row>
    <row r="575" spans="3:16" ht="23.25">
      <c r="C575" s="105" t="s">
        <v>494</v>
      </c>
      <c r="D575" s="105"/>
      <c r="E575" s="105"/>
      <c r="F575" s="105"/>
      <c r="G575" s="105"/>
      <c r="H575" s="105"/>
      <c r="I575" s="105"/>
      <c r="J575" s="105"/>
      <c r="K575" s="105"/>
      <c r="L575" s="105"/>
      <c r="M575" s="105"/>
      <c r="N575" s="105"/>
      <c r="O575" s="105"/>
      <c r="P575" s="105"/>
    </row>
    <row r="576" spans="3:16" ht="21">
      <c r="C576" s="89"/>
      <c r="D576" s="88"/>
      <c r="E576" s="88"/>
      <c r="F576" s="88"/>
    </row>
    <row r="577" spans="3:16" ht="23.25">
      <c r="C577" s="104" t="s">
        <v>495</v>
      </c>
      <c r="D577" s="104"/>
      <c r="E577" s="104"/>
      <c r="F577" s="104"/>
      <c r="G577" s="104"/>
      <c r="H577" s="104"/>
      <c r="I577" s="104"/>
      <c r="J577" s="104"/>
      <c r="K577" s="104"/>
      <c r="L577" s="104"/>
      <c r="M577" s="104"/>
      <c r="N577" s="104"/>
      <c r="O577" s="104"/>
      <c r="P577" s="104"/>
    </row>
    <row r="578" spans="3:16" ht="21">
      <c r="C578" s="89"/>
      <c r="D578" s="88"/>
      <c r="E578" s="88"/>
      <c r="F578" s="88"/>
    </row>
    <row r="579" spans="3:16" ht="23.25">
      <c r="C579" s="50" t="s">
        <v>305</v>
      </c>
      <c r="D579" s="50" t="s">
        <v>333</v>
      </c>
      <c r="E579" s="50" t="s">
        <v>334</v>
      </c>
      <c r="F579" s="50" t="s">
        <v>335</v>
      </c>
      <c r="G579" s="50" t="s">
        <v>329</v>
      </c>
    </row>
    <row r="580" spans="3:16" ht="21">
      <c r="C580" s="57" t="s">
        <v>190</v>
      </c>
      <c r="D580" s="52">
        <v>6</v>
      </c>
      <c r="E580" s="52">
        <v>4</v>
      </c>
      <c r="F580" s="52">
        <v>1</v>
      </c>
      <c r="G580" s="52">
        <v>11</v>
      </c>
    </row>
    <row r="581" spans="3:16" ht="21">
      <c r="C581" s="57" t="s">
        <v>189</v>
      </c>
      <c r="D581" s="52">
        <v>1</v>
      </c>
      <c r="E581" s="52">
        <v>0</v>
      </c>
      <c r="F581" s="52">
        <v>0</v>
      </c>
      <c r="G581" s="52">
        <v>1</v>
      </c>
    </row>
    <row r="582" spans="3:16" ht="21">
      <c r="C582" s="57" t="s">
        <v>387</v>
      </c>
      <c r="D582" s="52">
        <v>144</v>
      </c>
      <c r="E582" s="52">
        <v>110</v>
      </c>
      <c r="F582" s="52">
        <v>11</v>
      </c>
      <c r="G582" s="52">
        <v>265</v>
      </c>
    </row>
    <row r="583" spans="3:16" ht="21">
      <c r="C583" s="89"/>
      <c r="D583" s="88"/>
      <c r="E583" s="88"/>
      <c r="F583" s="88"/>
    </row>
    <row r="584" spans="3:16" ht="23.25">
      <c r="C584" s="50" t="s">
        <v>306</v>
      </c>
      <c r="D584" s="50" t="s">
        <v>333</v>
      </c>
      <c r="E584" s="50" t="s">
        <v>334</v>
      </c>
      <c r="F584" s="50" t="s">
        <v>335</v>
      </c>
      <c r="G584" s="50" t="s">
        <v>329</v>
      </c>
    </row>
    <row r="585" spans="3:16" ht="21">
      <c r="C585" s="57" t="s">
        <v>190</v>
      </c>
      <c r="D585" s="54">
        <v>3.9735099337748346E-2</v>
      </c>
      <c r="E585" s="54">
        <v>3.5087719298245612E-2</v>
      </c>
      <c r="F585" s="54">
        <v>8.3333333333333329E-2</v>
      </c>
      <c r="G585" s="54">
        <v>3.9711191335740074E-2</v>
      </c>
    </row>
    <row r="586" spans="3:16" ht="21">
      <c r="C586" s="57" t="s">
        <v>189</v>
      </c>
      <c r="D586" s="54">
        <v>6.6225165562913907E-3</v>
      </c>
      <c r="E586" s="54">
        <v>0</v>
      </c>
      <c r="F586" s="54">
        <v>0</v>
      </c>
      <c r="G586" s="54">
        <v>3.6101083032490976E-3</v>
      </c>
    </row>
    <row r="587" spans="3:16" ht="21">
      <c r="C587" s="57" t="s">
        <v>387</v>
      </c>
      <c r="D587" s="54">
        <v>0.95364238410596025</v>
      </c>
      <c r="E587" s="54">
        <v>0.96491228070175439</v>
      </c>
      <c r="F587" s="54">
        <v>0.91666666666666663</v>
      </c>
      <c r="G587" s="54">
        <v>0.95667870036101088</v>
      </c>
    </row>
    <row r="588" spans="3:16" ht="21">
      <c r="C588" s="89"/>
      <c r="D588" s="88"/>
      <c r="E588" s="88"/>
      <c r="F588" s="88"/>
    </row>
    <row r="589" spans="3:16" ht="21">
      <c r="C589" s="89"/>
      <c r="D589" s="88"/>
      <c r="E589" s="88"/>
      <c r="F589" s="88"/>
    </row>
    <row r="590" spans="3:16" ht="21">
      <c r="C590" s="89"/>
      <c r="D590" s="88"/>
      <c r="E590" s="88"/>
      <c r="F590" s="88"/>
    </row>
    <row r="591" spans="3:16" ht="21">
      <c r="C591" s="89"/>
      <c r="D591" s="88"/>
      <c r="E591" s="88"/>
      <c r="F591" s="88"/>
    </row>
    <row r="592" spans="3:16" ht="21">
      <c r="C592" s="89"/>
      <c r="D592" s="88"/>
      <c r="E592" s="88"/>
      <c r="F592" s="88"/>
    </row>
    <row r="593" spans="3:16" ht="21">
      <c r="C593" s="89"/>
      <c r="D593" s="88"/>
      <c r="E593" s="88"/>
      <c r="F593" s="88"/>
    </row>
    <row r="594" spans="3:16" ht="23.25">
      <c r="C594" s="104" t="s">
        <v>477</v>
      </c>
      <c r="D594" s="104"/>
      <c r="E594" s="104"/>
      <c r="F594" s="104"/>
      <c r="G594" s="104"/>
      <c r="H594" s="104"/>
      <c r="I594" s="104"/>
      <c r="J594" s="104"/>
      <c r="K594" s="104"/>
      <c r="L594" s="104"/>
      <c r="M594" s="104"/>
      <c r="N594" s="104"/>
      <c r="O594" s="104"/>
      <c r="P594" s="104"/>
    </row>
    <row r="595" spans="3:16" ht="21">
      <c r="C595" s="89"/>
      <c r="D595" s="88"/>
      <c r="E595" s="88"/>
      <c r="F595" s="88"/>
    </row>
    <row r="596" spans="3:16" ht="23.25">
      <c r="C596" s="50" t="s">
        <v>305</v>
      </c>
      <c r="D596" s="50" t="s">
        <v>333</v>
      </c>
      <c r="E596" s="50" t="s">
        <v>334</v>
      </c>
      <c r="F596" s="50" t="s">
        <v>335</v>
      </c>
      <c r="G596" s="50" t="s">
        <v>329</v>
      </c>
    </row>
    <row r="597" spans="3:16" ht="42">
      <c r="C597" s="78" t="s">
        <v>493</v>
      </c>
      <c r="D597" s="52">
        <v>0</v>
      </c>
      <c r="E597" s="52">
        <v>0</v>
      </c>
      <c r="F597" s="52">
        <v>0</v>
      </c>
      <c r="G597" s="52">
        <v>0</v>
      </c>
    </row>
    <row r="598" spans="3:16" ht="21">
      <c r="C598" s="78" t="s">
        <v>478</v>
      </c>
      <c r="D598" s="52">
        <v>0</v>
      </c>
      <c r="E598" s="52">
        <v>0</v>
      </c>
      <c r="F598" s="52">
        <v>0</v>
      </c>
      <c r="G598" s="52">
        <v>0</v>
      </c>
    </row>
    <row r="599" spans="3:16" ht="42">
      <c r="C599" s="78" t="s">
        <v>484</v>
      </c>
      <c r="D599" s="52">
        <v>0</v>
      </c>
      <c r="E599" s="52">
        <v>0</v>
      </c>
      <c r="F599" s="52">
        <v>0</v>
      </c>
      <c r="G599" s="52">
        <v>0</v>
      </c>
    </row>
    <row r="600" spans="3:16" ht="21">
      <c r="C600" s="78" t="s">
        <v>490</v>
      </c>
      <c r="D600" s="52">
        <v>0</v>
      </c>
      <c r="E600" s="52">
        <v>0</v>
      </c>
      <c r="F600" s="52">
        <v>0</v>
      </c>
      <c r="G600" s="52">
        <v>0</v>
      </c>
    </row>
    <row r="601" spans="3:16" ht="42">
      <c r="C601" s="78" t="s">
        <v>485</v>
      </c>
      <c r="D601" s="52">
        <v>0</v>
      </c>
      <c r="E601" s="52">
        <v>0</v>
      </c>
      <c r="F601" s="52">
        <v>0</v>
      </c>
      <c r="G601" s="52">
        <v>0</v>
      </c>
    </row>
    <row r="602" spans="3:16" ht="21">
      <c r="C602" s="78" t="s">
        <v>486</v>
      </c>
      <c r="D602" s="52">
        <v>0</v>
      </c>
      <c r="E602" s="52">
        <v>0</v>
      </c>
      <c r="F602" s="52">
        <v>0</v>
      </c>
      <c r="G602" s="52">
        <v>0</v>
      </c>
    </row>
    <row r="603" spans="3:16" ht="84">
      <c r="C603" s="78" t="s">
        <v>479</v>
      </c>
      <c r="D603" s="52">
        <v>1</v>
      </c>
      <c r="E603" s="52">
        <v>1</v>
      </c>
      <c r="F603" s="52">
        <v>0</v>
      </c>
      <c r="G603" s="52">
        <v>2</v>
      </c>
    </row>
    <row r="604" spans="3:16" ht="21">
      <c r="C604" s="78" t="s">
        <v>482</v>
      </c>
      <c r="D604" s="52">
        <v>0</v>
      </c>
      <c r="E604" s="52">
        <v>0</v>
      </c>
      <c r="F604" s="52">
        <v>0</v>
      </c>
      <c r="G604" s="52">
        <v>0</v>
      </c>
    </row>
    <row r="605" spans="3:16" ht="42">
      <c r="C605" s="78" t="s">
        <v>487</v>
      </c>
      <c r="D605" s="52">
        <v>1</v>
      </c>
      <c r="E605" s="52">
        <v>0</v>
      </c>
      <c r="F605" s="52">
        <v>0</v>
      </c>
      <c r="G605" s="52">
        <v>1</v>
      </c>
    </row>
    <row r="606" spans="3:16" ht="21">
      <c r="C606" s="78" t="s">
        <v>488</v>
      </c>
      <c r="D606" s="52">
        <v>0</v>
      </c>
      <c r="E606" s="52">
        <v>1</v>
      </c>
      <c r="F606" s="52">
        <v>0</v>
      </c>
      <c r="G606" s="52">
        <v>1</v>
      </c>
    </row>
    <row r="607" spans="3:16" ht="63">
      <c r="C607" s="78" t="s">
        <v>480</v>
      </c>
      <c r="D607" s="52">
        <v>0</v>
      </c>
      <c r="E607" s="52">
        <v>0</v>
      </c>
      <c r="F607" s="52">
        <v>0</v>
      </c>
      <c r="G607" s="52">
        <v>0</v>
      </c>
    </row>
    <row r="608" spans="3:16" ht="63">
      <c r="C608" s="78" t="s">
        <v>489</v>
      </c>
      <c r="D608" s="52">
        <v>2</v>
      </c>
      <c r="E608" s="52">
        <v>0</v>
      </c>
      <c r="F608" s="52">
        <v>0</v>
      </c>
      <c r="G608" s="52">
        <v>2</v>
      </c>
    </row>
    <row r="609" spans="3:16" ht="21">
      <c r="C609" s="78" t="s">
        <v>151</v>
      </c>
      <c r="D609" s="52">
        <v>2</v>
      </c>
      <c r="E609" s="52">
        <v>0</v>
      </c>
      <c r="F609" s="52">
        <v>0</v>
      </c>
      <c r="G609" s="52">
        <v>2</v>
      </c>
    </row>
    <row r="610" spans="3:16" ht="21">
      <c r="C610" s="78" t="s">
        <v>491</v>
      </c>
      <c r="D610" s="52">
        <v>0</v>
      </c>
      <c r="E610" s="52">
        <v>0</v>
      </c>
      <c r="F610" s="52">
        <v>0</v>
      </c>
      <c r="G610" s="52">
        <v>0</v>
      </c>
    </row>
    <row r="611" spans="3:16" ht="63">
      <c r="C611" s="78" t="s">
        <v>492</v>
      </c>
      <c r="D611" s="52">
        <v>1</v>
      </c>
      <c r="E611" s="52">
        <v>1</v>
      </c>
      <c r="F611" s="52">
        <v>1</v>
      </c>
      <c r="G611" s="52">
        <v>3</v>
      </c>
    </row>
    <row r="612" spans="3:16" ht="42">
      <c r="C612" s="78" t="s">
        <v>481</v>
      </c>
      <c r="D612" s="52">
        <v>0</v>
      </c>
      <c r="E612" s="52">
        <v>0</v>
      </c>
      <c r="F612" s="52">
        <v>0</v>
      </c>
      <c r="G612" s="52">
        <v>0</v>
      </c>
    </row>
    <row r="613" spans="3:16" ht="42">
      <c r="C613" s="78" t="s">
        <v>483</v>
      </c>
      <c r="D613" s="52">
        <v>0</v>
      </c>
      <c r="E613" s="52">
        <v>1</v>
      </c>
      <c r="F613" s="52">
        <v>0</v>
      </c>
      <c r="G613" s="52">
        <v>1</v>
      </c>
    </row>
    <row r="614" spans="3:16" ht="21">
      <c r="C614" s="89"/>
      <c r="D614" s="88"/>
      <c r="E614" s="88"/>
      <c r="F614" s="88"/>
    </row>
    <row r="616" spans="3:16" ht="23.25">
      <c r="C616" s="104" t="s">
        <v>496</v>
      </c>
      <c r="D616" s="104"/>
      <c r="E616" s="104"/>
      <c r="F616" s="104"/>
      <c r="G616" s="104"/>
      <c r="H616" s="104"/>
      <c r="I616" s="104"/>
      <c r="J616" s="104"/>
      <c r="K616" s="104"/>
      <c r="L616" s="104"/>
      <c r="M616" s="104"/>
      <c r="N616" s="104"/>
      <c r="O616" s="104"/>
      <c r="P616" s="104"/>
    </row>
    <row r="618" spans="3:16" ht="23.25">
      <c r="C618" s="50" t="s">
        <v>305</v>
      </c>
      <c r="D618" s="50" t="s">
        <v>333</v>
      </c>
      <c r="E618" s="50" t="s">
        <v>334</v>
      </c>
      <c r="F618" s="50" t="s">
        <v>335</v>
      </c>
      <c r="G618" s="50" t="s">
        <v>329</v>
      </c>
    </row>
    <row r="619" spans="3:16" ht="21">
      <c r="C619" s="51" t="s">
        <v>497</v>
      </c>
      <c r="D619" s="52">
        <v>19</v>
      </c>
      <c r="E619" s="52">
        <v>11</v>
      </c>
      <c r="F619" s="52">
        <v>0</v>
      </c>
      <c r="G619" s="52">
        <v>30</v>
      </c>
    </row>
    <row r="620" spans="3:16" ht="21">
      <c r="C620" s="51" t="s">
        <v>498</v>
      </c>
      <c r="D620" s="52">
        <v>3</v>
      </c>
      <c r="E620" s="52">
        <v>2</v>
      </c>
      <c r="F620" s="52">
        <v>0</v>
      </c>
      <c r="G620" s="52">
        <v>5</v>
      </c>
    </row>
    <row r="621" spans="3:16" ht="21">
      <c r="C621" s="51" t="s">
        <v>499</v>
      </c>
      <c r="D621" s="52">
        <v>0</v>
      </c>
      <c r="E621" s="52">
        <v>0</v>
      </c>
      <c r="F621" s="52">
        <v>0</v>
      </c>
      <c r="G621" s="52">
        <v>0</v>
      </c>
    </row>
    <row r="622" spans="3:16" ht="21">
      <c r="C622" s="51" t="s">
        <v>387</v>
      </c>
      <c r="D622" s="52">
        <v>129</v>
      </c>
      <c r="E622" s="52">
        <v>98</v>
      </c>
      <c r="F622" s="52">
        <v>11</v>
      </c>
      <c r="G622" s="52">
        <v>238</v>
      </c>
    </row>
    <row r="624" spans="3:16" ht="23.25">
      <c r="C624" s="50" t="s">
        <v>306</v>
      </c>
      <c r="D624" s="50" t="s">
        <v>333</v>
      </c>
      <c r="E624" s="50" t="s">
        <v>334</v>
      </c>
      <c r="F624" s="50" t="s">
        <v>335</v>
      </c>
      <c r="G624" s="50" t="s">
        <v>329</v>
      </c>
    </row>
    <row r="625" spans="3:16" ht="21">
      <c r="C625" s="51" t="s">
        <v>497</v>
      </c>
      <c r="D625" s="54">
        <v>0.12582781456953643</v>
      </c>
      <c r="E625" s="54">
        <v>9.6491228070175433E-2</v>
      </c>
      <c r="F625" s="54">
        <v>0</v>
      </c>
      <c r="G625" s="54">
        <v>0.10830324909747292</v>
      </c>
    </row>
    <row r="626" spans="3:16" ht="21">
      <c r="C626" s="51" t="s">
        <v>498</v>
      </c>
      <c r="D626" s="54">
        <v>1.9867549668874173E-2</v>
      </c>
      <c r="E626" s="54">
        <v>1.7543859649122806E-2</v>
      </c>
      <c r="F626" s="54">
        <v>0</v>
      </c>
      <c r="G626" s="54">
        <v>1.8050541516245487E-2</v>
      </c>
    </row>
    <row r="627" spans="3:16" ht="21">
      <c r="C627" s="51" t="s">
        <v>499</v>
      </c>
      <c r="D627" s="54">
        <v>0</v>
      </c>
      <c r="E627" s="54">
        <v>0</v>
      </c>
      <c r="F627" s="54">
        <v>0</v>
      </c>
      <c r="G627" s="54">
        <v>0</v>
      </c>
    </row>
    <row r="628" spans="3:16" ht="21">
      <c r="C628" s="51" t="s">
        <v>387</v>
      </c>
      <c r="D628" s="54">
        <v>0.85430463576158944</v>
      </c>
      <c r="E628" s="54">
        <v>0.85964912280701755</v>
      </c>
      <c r="F628" s="54">
        <v>0.91666666666666663</v>
      </c>
      <c r="G628" s="54">
        <v>0.8592057761732852</v>
      </c>
    </row>
    <row r="631" spans="3:16" ht="3.75" customHeight="1"/>
    <row r="632" spans="3:16" ht="23.25">
      <c r="C632" s="105" t="s">
        <v>501</v>
      </c>
      <c r="D632" s="105"/>
      <c r="E632" s="105"/>
      <c r="F632" s="105"/>
      <c r="G632" s="105"/>
      <c r="H632" s="105"/>
      <c r="I632" s="105"/>
      <c r="J632" s="105"/>
      <c r="K632" s="105"/>
      <c r="L632" s="105"/>
      <c r="M632" s="105"/>
      <c r="N632" s="105"/>
      <c r="O632" s="105"/>
      <c r="P632" s="105"/>
    </row>
    <row r="634" spans="3:16" ht="23.25">
      <c r="C634" s="104" t="s">
        <v>502</v>
      </c>
      <c r="D634" s="104"/>
      <c r="E634" s="104"/>
      <c r="F634" s="104"/>
      <c r="G634" s="104"/>
      <c r="H634" s="104"/>
      <c r="I634" s="104"/>
      <c r="J634" s="104"/>
      <c r="K634" s="104"/>
      <c r="L634" s="104"/>
      <c r="M634" s="104"/>
      <c r="N634" s="104"/>
      <c r="O634" s="104"/>
      <c r="P634" s="104"/>
    </row>
    <row r="636" spans="3:16" ht="23.25">
      <c r="C636" s="50" t="s">
        <v>305</v>
      </c>
      <c r="D636" s="50" t="s">
        <v>332</v>
      </c>
      <c r="E636" s="50" t="s">
        <v>333</v>
      </c>
      <c r="F636" s="50" t="s">
        <v>334</v>
      </c>
      <c r="G636" s="50" t="s">
        <v>335</v>
      </c>
      <c r="H636" s="50" t="s">
        <v>329</v>
      </c>
    </row>
    <row r="637" spans="3:16" ht="21">
      <c r="C637" s="57" t="s">
        <v>190</v>
      </c>
      <c r="D637" s="52">
        <v>714</v>
      </c>
      <c r="E637" s="52">
        <v>44</v>
      </c>
      <c r="F637" s="52">
        <v>46</v>
      </c>
      <c r="G637" s="52">
        <v>11</v>
      </c>
      <c r="H637" s="53">
        <v>815</v>
      </c>
    </row>
    <row r="638" spans="3:16" ht="21">
      <c r="C638" s="57" t="s">
        <v>189</v>
      </c>
      <c r="D638" s="52">
        <v>153</v>
      </c>
      <c r="E638" s="52">
        <v>22</v>
      </c>
      <c r="F638" s="52">
        <v>34</v>
      </c>
      <c r="G638" s="52">
        <v>0</v>
      </c>
      <c r="H638" s="53">
        <v>209</v>
      </c>
    </row>
    <row r="639" spans="3:16" ht="21">
      <c r="C639" s="57" t="s">
        <v>387</v>
      </c>
      <c r="D639" s="52">
        <v>154</v>
      </c>
      <c r="E639" s="52">
        <v>85</v>
      </c>
      <c r="F639" s="52">
        <v>34</v>
      </c>
      <c r="G639" s="52">
        <v>1</v>
      </c>
      <c r="H639" s="53">
        <v>274</v>
      </c>
    </row>
    <row r="641" spans="3:8" ht="23.25">
      <c r="C641" s="50" t="s">
        <v>306</v>
      </c>
      <c r="D641" s="50" t="s">
        <v>332</v>
      </c>
      <c r="E641" s="50" t="s">
        <v>333</v>
      </c>
      <c r="F641" s="50" t="s">
        <v>334</v>
      </c>
      <c r="G641" s="50" t="s">
        <v>335</v>
      </c>
      <c r="H641" s="50" t="s">
        <v>329</v>
      </c>
    </row>
    <row r="642" spans="3:8" ht="21">
      <c r="C642" s="57" t="s">
        <v>190</v>
      </c>
      <c r="D642" s="54">
        <v>0.69522882181110024</v>
      </c>
      <c r="E642" s="54">
        <v>0.29139072847682118</v>
      </c>
      <c r="F642" s="54">
        <v>0.40350877192982454</v>
      </c>
      <c r="G642" s="54">
        <v>0.91666666666666663</v>
      </c>
      <c r="H642" s="55">
        <v>0.625</v>
      </c>
    </row>
    <row r="643" spans="3:8" ht="21">
      <c r="C643" s="57" t="s">
        <v>189</v>
      </c>
      <c r="D643" s="54">
        <v>0.14897760467380722</v>
      </c>
      <c r="E643" s="54">
        <v>0.14569536423841059</v>
      </c>
      <c r="F643" s="54">
        <v>0.2982456140350877</v>
      </c>
      <c r="G643" s="54">
        <v>0</v>
      </c>
      <c r="H643" s="55">
        <v>0.16027607361963189</v>
      </c>
    </row>
    <row r="644" spans="3:8" ht="21">
      <c r="C644" s="57" t="s">
        <v>387</v>
      </c>
      <c r="D644" s="54">
        <v>0.14995131450827653</v>
      </c>
      <c r="E644" s="54">
        <v>0.5629139072847682</v>
      </c>
      <c r="F644" s="54">
        <v>0.2982456140350877</v>
      </c>
      <c r="G644" s="54">
        <v>8.3333333333333329E-2</v>
      </c>
      <c r="H644" s="55">
        <v>0.21012269938650308</v>
      </c>
    </row>
    <row r="658" spans="3:16" ht="23.25">
      <c r="C658" s="105" t="s">
        <v>503</v>
      </c>
      <c r="D658" s="105"/>
      <c r="E658" s="105"/>
      <c r="F658" s="105"/>
      <c r="G658" s="105"/>
      <c r="H658" s="105"/>
      <c r="I658" s="105"/>
      <c r="J658" s="105"/>
      <c r="K658" s="105"/>
      <c r="L658" s="105"/>
      <c r="M658" s="105"/>
      <c r="N658" s="105"/>
      <c r="O658" s="105"/>
      <c r="P658" s="105"/>
    </row>
    <row r="660" spans="3:16" s="79" customFormat="1" ht="52.5" customHeight="1">
      <c r="C660" s="103" t="s">
        <v>504</v>
      </c>
      <c r="D660" s="103"/>
      <c r="E660" s="103"/>
      <c r="F660" s="103"/>
      <c r="G660" s="103"/>
      <c r="H660" s="103"/>
      <c r="I660" s="103"/>
      <c r="J660" s="103"/>
      <c r="K660" s="103"/>
      <c r="L660" s="103"/>
      <c r="M660" s="103"/>
      <c r="N660" s="103"/>
      <c r="O660" s="103"/>
      <c r="P660" s="103"/>
    </row>
    <row r="662" spans="3:16" ht="23.25">
      <c r="C662" s="50" t="s">
        <v>305</v>
      </c>
      <c r="D662" s="50" t="s">
        <v>332</v>
      </c>
    </row>
    <row r="663" spans="3:16" ht="21">
      <c r="C663" s="57" t="s">
        <v>190</v>
      </c>
      <c r="D663" s="52">
        <v>855</v>
      </c>
    </row>
    <row r="664" spans="3:16" ht="21">
      <c r="C664" s="57" t="s">
        <v>189</v>
      </c>
      <c r="D664" s="52">
        <v>54</v>
      </c>
    </row>
    <row r="665" spans="3:16" ht="21">
      <c r="C665" s="57" t="s">
        <v>236</v>
      </c>
      <c r="D665" s="52">
        <v>29</v>
      </c>
    </row>
    <row r="667" spans="3:16" ht="23.25">
      <c r="C667" s="50" t="s">
        <v>306</v>
      </c>
      <c r="D667" s="50" t="s">
        <v>332</v>
      </c>
    </row>
    <row r="668" spans="3:16" ht="21">
      <c r="C668" s="57" t="s">
        <v>190</v>
      </c>
      <c r="D668" s="54">
        <v>0.91151385927505335</v>
      </c>
    </row>
    <row r="669" spans="3:16" ht="21">
      <c r="C669" s="57" t="s">
        <v>189</v>
      </c>
      <c r="D669" s="54">
        <v>5.7569296375266525E-2</v>
      </c>
    </row>
    <row r="670" spans="3:16" ht="21">
      <c r="C670" s="57" t="s">
        <v>236</v>
      </c>
      <c r="D670" s="54">
        <v>3.0916844349680169E-2</v>
      </c>
    </row>
    <row r="673" spans="3:16" ht="23.25">
      <c r="C673" s="105" t="s">
        <v>505</v>
      </c>
      <c r="D673" s="105"/>
      <c r="E673" s="105"/>
      <c r="F673" s="105"/>
      <c r="G673" s="105"/>
      <c r="H673" s="105"/>
      <c r="I673" s="105"/>
      <c r="J673" s="105"/>
      <c r="K673" s="105"/>
      <c r="L673" s="105"/>
      <c r="M673" s="105"/>
      <c r="N673" s="105"/>
      <c r="O673" s="105"/>
      <c r="P673" s="105"/>
    </row>
    <row r="675" spans="3:16" ht="54" customHeight="1">
      <c r="C675" s="104" t="s">
        <v>506</v>
      </c>
      <c r="D675" s="104"/>
      <c r="E675" s="104"/>
      <c r="F675" s="104"/>
      <c r="G675" s="104"/>
      <c r="H675" s="104"/>
      <c r="I675" s="104"/>
      <c r="J675" s="104"/>
      <c r="K675" s="104"/>
      <c r="L675" s="104"/>
      <c r="M675" s="104"/>
      <c r="N675" s="104"/>
      <c r="O675" s="104"/>
      <c r="P675" s="104"/>
    </row>
    <row r="677" spans="3:16" ht="23.25">
      <c r="C677" s="50" t="s">
        <v>305</v>
      </c>
      <c r="D677" s="50" t="s">
        <v>332</v>
      </c>
    </row>
    <row r="678" spans="3:16" ht="21">
      <c r="C678" s="51" t="s">
        <v>346</v>
      </c>
      <c r="D678" s="52">
        <v>402</v>
      </c>
    </row>
    <row r="679" spans="3:16" ht="21">
      <c r="C679" s="51" t="s">
        <v>385</v>
      </c>
      <c r="D679" s="52">
        <v>457</v>
      </c>
    </row>
    <row r="680" spans="3:16" ht="21">
      <c r="C680" s="51" t="s">
        <v>348</v>
      </c>
      <c r="D680" s="52">
        <v>59</v>
      </c>
    </row>
    <row r="681" spans="3:16" ht="21">
      <c r="C681" s="51" t="s">
        <v>386</v>
      </c>
      <c r="D681" s="52">
        <v>10</v>
      </c>
    </row>
    <row r="682" spans="3:16" ht="21">
      <c r="C682" s="51" t="s">
        <v>236</v>
      </c>
      <c r="D682" s="52">
        <v>10</v>
      </c>
    </row>
    <row r="684" spans="3:16" ht="23.25">
      <c r="C684" s="50" t="s">
        <v>306</v>
      </c>
      <c r="D684" s="50" t="s">
        <v>332</v>
      </c>
    </row>
    <row r="685" spans="3:16" ht="21">
      <c r="C685" s="51" t="s">
        <v>346</v>
      </c>
      <c r="D685" s="54">
        <v>0.42857142857142855</v>
      </c>
    </row>
    <row r="686" spans="3:16" ht="21">
      <c r="C686" s="51" t="s">
        <v>385</v>
      </c>
      <c r="D686" s="54">
        <v>0.48720682302771856</v>
      </c>
    </row>
    <row r="687" spans="3:16" ht="21">
      <c r="C687" s="51" t="s">
        <v>348</v>
      </c>
      <c r="D687" s="54">
        <v>6.2899786780383798E-2</v>
      </c>
    </row>
    <row r="688" spans="3:16" ht="21">
      <c r="C688" s="51" t="s">
        <v>386</v>
      </c>
      <c r="D688" s="54">
        <v>1.0660980810234541E-2</v>
      </c>
    </row>
    <row r="689" spans="3:16" ht="21">
      <c r="C689" s="51" t="s">
        <v>236</v>
      </c>
      <c r="D689" s="54">
        <v>1.0660980810234541E-2</v>
      </c>
    </row>
    <row r="691" spans="3:16" ht="23.25">
      <c r="C691" s="105" t="s">
        <v>507</v>
      </c>
      <c r="D691" s="105"/>
      <c r="E691" s="105"/>
      <c r="F691" s="105"/>
      <c r="G691" s="105"/>
      <c r="H691" s="105"/>
      <c r="I691" s="105"/>
      <c r="J691" s="105"/>
      <c r="K691" s="105"/>
      <c r="L691" s="105"/>
      <c r="M691" s="105"/>
      <c r="N691" s="105"/>
      <c r="O691" s="105"/>
      <c r="P691" s="105"/>
    </row>
    <row r="693" spans="3:16" ht="42" customHeight="1">
      <c r="C693" s="103" t="s">
        <v>508</v>
      </c>
      <c r="D693" s="103"/>
      <c r="E693" s="103"/>
      <c r="F693" s="103"/>
      <c r="G693" s="103"/>
      <c r="H693" s="103"/>
      <c r="I693" s="103"/>
      <c r="J693" s="103"/>
      <c r="K693" s="103"/>
      <c r="L693" s="103"/>
      <c r="M693" s="103"/>
      <c r="N693" s="103"/>
      <c r="O693" s="103"/>
      <c r="P693" s="103"/>
    </row>
    <row r="695" spans="3:16" ht="23.25">
      <c r="C695" s="50" t="s">
        <v>305</v>
      </c>
      <c r="D695" s="50" t="s">
        <v>332</v>
      </c>
      <c r="E695" s="50" t="s">
        <v>333</v>
      </c>
      <c r="F695" s="50" t="s">
        <v>334</v>
      </c>
      <c r="G695" s="50" t="s">
        <v>335</v>
      </c>
      <c r="H695" s="50" t="s">
        <v>329</v>
      </c>
    </row>
    <row r="696" spans="3:16" ht="21">
      <c r="C696" s="57">
        <v>1</v>
      </c>
      <c r="D696" s="52">
        <v>9</v>
      </c>
      <c r="E696" s="52">
        <v>4</v>
      </c>
      <c r="F696" s="52">
        <v>1</v>
      </c>
      <c r="G696" s="52">
        <v>0</v>
      </c>
      <c r="H696" s="52">
        <v>14</v>
      </c>
    </row>
    <row r="697" spans="3:16" ht="21">
      <c r="C697" s="57">
        <v>2</v>
      </c>
      <c r="D697" s="52">
        <v>7</v>
      </c>
      <c r="E697" s="52">
        <v>1</v>
      </c>
      <c r="F697" s="52">
        <v>0</v>
      </c>
      <c r="G697" s="52">
        <v>0</v>
      </c>
      <c r="H697" s="52">
        <v>8</v>
      </c>
    </row>
    <row r="698" spans="3:16" ht="21">
      <c r="C698" s="57">
        <v>3</v>
      </c>
      <c r="D698" s="52">
        <v>58</v>
      </c>
      <c r="E698" s="52">
        <v>22</v>
      </c>
      <c r="F698" s="52">
        <v>18</v>
      </c>
      <c r="G698" s="52">
        <v>0</v>
      </c>
      <c r="H698" s="52">
        <v>98</v>
      </c>
    </row>
    <row r="699" spans="3:16" ht="21">
      <c r="C699" s="57">
        <v>4</v>
      </c>
      <c r="D699" s="52">
        <v>516</v>
      </c>
      <c r="E699" s="52">
        <v>78</v>
      </c>
      <c r="F699" s="52">
        <v>60</v>
      </c>
      <c r="G699" s="52">
        <v>8</v>
      </c>
      <c r="H699" s="52">
        <v>662</v>
      </c>
    </row>
    <row r="700" spans="3:16" ht="21">
      <c r="C700" s="57">
        <v>5</v>
      </c>
      <c r="D700" s="52">
        <v>348</v>
      </c>
      <c r="E700" s="52">
        <v>37</v>
      </c>
      <c r="F700" s="52">
        <v>28</v>
      </c>
      <c r="G700" s="52">
        <v>1</v>
      </c>
      <c r="H700" s="52">
        <v>414</v>
      </c>
    </row>
    <row r="702" spans="3:16" ht="23.25">
      <c r="C702" s="80" t="s">
        <v>306</v>
      </c>
      <c r="D702" s="50" t="s">
        <v>332</v>
      </c>
      <c r="E702" s="50" t="s">
        <v>333</v>
      </c>
      <c r="F702" s="50" t="s">
        <v>334</v>
      </c>
      <c r="G702" s="50" t="s">
        <v>335</v>
      </c>
      <c r="H702" s="50" t="s">
        <v>329</v>
      </c>
    </row>
    <row r="703" spans="3:16" ht="21">
      <c r="C703" s="57">
        <v>1</v>
      </c>
      <c r="D703" s="54">
        <v>9.5948827292110881E-3</v>
      </c>
      <c r="E703" s="54">
        <v>2.8169014084507043E-2</v>
      </c>
      <c r="F703" s="54">
        <v>9.3457943925233638E-3</v>
      </c>
      <c r="G703" s="54">
        <v>0</v>
      </c>
      <c r="H703" s="54">
        <v>1.1705685618729096E-2</v>
      </c>
    </row>
    <row r="704" spans="3:16" ht="21">
      <c r="C704" s="57">
        <v>2</v>
      </c>
      <c r="D704" s="54">
        <v>7.462686567164179E-3</v>
      </c>
      <c r="E704" s="54">
        <v>7.0422535211267607E-3</v>
      </c>
      <c r="F704" s="54">
        <v>0</v>
      </c>
      <c r="G704" s="54">
        <v>0</v>
      </c>
      <c r="H704" s="54">
        <v>6.688963210702341E-3</v>
      </c>
    </row>
    <row r="705" spans="3:8" ht="21">
      <c r="C705" s="57">
        <v>3</v>
      </c>
      <c r="D705" s="54">
        <v>6.1833688699360338E-2</v>
      </c>
      <c r="E705" s="54">
        <v>0.15492957746478872</v>
      </c>
      <c r="F705" s="54">
        <v>0.16822429906542055</v>
      </c>
      <c r="G705" s="54">
        <v>0</v>
      </c>
      <c r="H705" s="54">
        <v>8.193979933110368E-2</v>
      </c>
    </row>
    <row r="706" spans="3:8" ht="21">
      <c r="C706" s="57">
        <v>4</v>
      </c>
      <c r="D706" s="54">
        <v>0.55010660980810233</v>
      </c>
      <c r="E706" s="54">
        <v>0.54929577464788737</v>
      </c>
      <c r="F706" s="54">
        <v>0.56074766355140182</v>
      </c>
      <c r="G706" s="54">
        <v>0.88888888888888884</v>
      </c>
      <c r="H706" s="54">
        <v>0.55351170568561869</v>
      </c>
    </row>
    <row r="707" spans="3:8" ht="21">
      <c r="C707" s="57">
        <v>5</v>
      </c>
      <c r="D707" s="54">
        <v>0.37100213219616207</v>
      </c>
      <c r="E707" s="54">
        <v>0.26056338028169013</v>
      </c>
      <c r="F707" s="54">
        <v>0.26168224299065418</v>
      </c>
      <c r="G707" s="54">
        <v>0.1111111111111111</v>
      </c>
      <c r="H707" s="54">
        <v>0.34615384615384615</v>
      </c>
    </row>
    <row r="726" spans="3:16" ht="23.25">
      <c r="C726" s="104" t="s">
        <v>509</v>
      </c>
      <c r="D726" s="104"/>
      <c r="E726" s="104"/>
      <c r="F726" s="104"/>
      <c r="G726" s="104"/>
      <c r="H726" s="104"/>
      <c r="I726" s="104"/>
      <c r="J726" s="104"/>
      <c r="K726" s="104"/>
      <c r="L726" s="104"/>
      <c r="M726" s="104"/>
      <c r="N726" s="104"/>
      <c r="O726" s="104"/>
      <c r="P726" s="104"/>
    </row>
    <row r="728" spans="3:16" ht="23.25">
      <c r="C728" s="50" t="s">
        <v>510</v>
      </c>
      <c r="D728" s="50" t="s">
        <v>332</v>
      </c>
      <c r="E728" s="50" t="s">
        <v>511</v>
      </c>
    </row>
    <row r="729" spans="3:16" ht="21">
      <c r="C729" s="51" t="s">
        <v>512</v>
      </c>
      <c r="D729" s="52">
        <v>107</v>
      </c>
      <c r="E729" s="54">
        <v>0.1140724946695096</v>
      </c>
    </row>
    <row r="730" spans="3:16" ht="21">
      <c r="C730" s="51" t="s">
        <v>513</v>
      </c>
      <c r="D730" s="52">
        <v>25</v>
      </c>
      <c r="E730" s="54">
        <v>2.6652452025586353E-2</v>
      </c>
    </row>
    <row r="731" spans="3:16" ht="42">
      <c r="C731" s="51" t="s">
        <v>514</v>
      </c>
      <c r="D731" s="52">
        <v>19</v>
      </c>
      <c r="E731" s="54">
        <v>2.0255863539445629E-2</v>
      </c>
    </row>
    <row r="732" spans="3:16" ht="63">
      <c r="C732" s="51" t="s">
        <v>515</v>
      </c>
      <c r="D732" s="52">
        <v>26</v>
      </c>
      <c r="E732" s="54">
        <v>2.7718550106609809E-2</v>
      </c>
    </row>
    <row r="733" spans="3:16" ht="84">
      <c r="C733" s="51" t="s">
        <v>516</v>
      </c>
      <c r="D733" s="52">
        <v>25</v>
      </c>
      <c r="E733" s="54">
        <v>2.6652452025586353E-2</v>
      </c>
    </row>
    <row r="734" spans="3:16" ht="21">
      <c r="C734" s="51" t="s">
        <v>500</v>
      </c>
      <c r="D734" s="52">
        <v>282</v>
      </c>
      <c r="E734" s="54">
        <v>0.3006396588486141</v>
      </c>
    </row>
    <row r="735" spans="3:16" ht="21">
      <c r="C735" s="51" t="s">
        <v>387</v>
      </c>
      <c r="D735" s="52">
        <v>258</v>
      </c>
      <c r="E735" s="54">
        <v>0.27505330490405117</v>
      </c>
    </row>
    <row r="736" spans="3:16" ht="37.5" customHeight="1"/>
    <row r="737" spans="3:16" ht="23.25">
      <c r="C737" s="104" t="s">
        <v>517</v>
      </c>
      <c r="D737" s="104"/>
      <c r="E737" s="104"/>
      <c r="F737" s="104"/>
      <c r="G737" s="104"/>
      <c r="H737" s="104"/>
      <c r="I737" s="104"/>
      <c r="J737" s="104"/>
      <c r="K737" s="104"/>
      <c r="L737" s="104"/>
      <c r="M737" s="104"/>
      <c r="N737" s="104"/>
      <c r="O737" s="104"/>
      <c r="P737" s="104"/>
    </row>
    <row r="738" spans="3:16" ht="42.75" customHeight="1"/>
    <row r="739" spans="3:16" ht="18.75" customHeight="1">
      <c r="C739" s="50" t="s">
        <v>305</v>
      </c>
      <c r="D739" s="50" t="s">
        <v>332</v>
      </c>
      <c r="E739" s="50" t="s">
        <v>333</v>
      </c>
      <c r="F739" s="50" t="s">
        <v>329</v>
      </c>
    </row>
    <row r="740" spans="3:16" ht="18.75" customHeight="1">
      <c r="C740" s="51" t="s">
        <v>346</v>
      </c>
      <c r="D740" s="81">
        <v>210</v>
      </c>
      <c r="E740" s="52">
        <v>24</v>
      </c>
      <c r="F740" s="53">
        <v>234</v>
      </c>
    </row>
    <row r="741" spans="3:16" ht="18.75" customHeight="1">
      <c r="C741" s="51" t="s">
        <v>385</v>
      </c>
      <c r="D741" s="81">
        <v>437</v>
      </c>
      <c r="E741" s="52">
        <v>78</v>
      </c>
      <c r="F741" s="53">
        <v>515</v>
      </c>
    </row>
    <row r="742" spans="3:16" ht="21">
      <c r="C742" s="51" t="s">
        <v>348</v>
      </c>
      <c r="D742" s="81">
        <v>194</v>
      </c>
      <c r="E742" s="52">
        <v>32</v>
      </c>
      <c r="F742" s="53">
        <v>226</v>
      </c>
    </row>
    <row r="743" spans="3:16" ht="21">
      <c r="C743" s="51" t="s">
        <v>386</v>
      </c>
      <c r="D743" s="81">
        <v>46</v>
      </c>
      <c r="E743" s="52">
        <v>4</v>
      </c>
      <c r="F743" s="53">
        <v>50</v>
      </c>
    </row>
    <row r="744" spans="3:16" ht="21">
      <c r="C744" s="51" t="s">
        <v>236</v>
      </c>
      <c r="D744" s="81">
        <v>51</v>
      </c>
      <c r="E744" s="52">
        <v>6</v>
      </c>
      <c r="F744" s="53">
        <v>57</v>
      </c>
    </row>
    <row r="745" spans="3:16" ht="21">
      <c r="C745" s="51" t="s">
        <v>329</v>
      </c>
      <c r="D745" s="81">
        <v>938</v>
      </c>
      <c r="E745" s="81">
        <v>144</v>
      </c>
      <c r="F745" s="82">
        <v>1082</v>
      </c>
    </row>
    <row r="747" spans="3:16" ht="23.25">
      <c r="C747" s="50" t="s">
        <v>306</v>
      </c>
      <c r="D747" s="50" t="s">
        <v>332</v>
      </c>
      <c r="E747" s="50" t="s">
        <v>333</v>
      </c>
      <c r="F747" s="50" t="s">
        <v>329</v>
      </c>
    </row>
    <row r="748" spans="3:16" ht="21">
      <c r="C748" s="51" t="s">
        <v>346</v>
      </c>
      <c r="D748" s="54">
        <v>0.22388059701492538</v>
      </c>
      <c r="E748" s="54">
        <v>0.16666666666666666</v>
      </c>
      <c r="F748" s="55">
        <v>0.21626617375231053</v>
      </c>
      <c r="G748" s="83"/>
    </row>
    <row r="749" spans="3:16" ht="21">
      <c r="C749" s="51" t="s">
        <v>385</v>
      </c>
      <c r="D749" s="54">
        <v>0.46588486140724944</v>
      </c>
      <c r="E749" s="54">
        <v>0.54166666666666663</v>
      </c>
      <c r="F749" s="55">
        <v>0.47597042513863214</v>
      </c>
    </row>
    <row r="750" spans="3:16" ht="21">
      <c r="C750" s="51" t="s">
        <v>348</v>
      </c>
      <c r="D750" s="54">
        <v>0.2068230277185501</v>
      </c>
      <c r="E750" s="54">
        <v>0.22222222222222221</v>
      </c>
      <c r="F750" s="55">
        <v>0.20887245841035121</v>
      </c>
    </row>
    <row r="751" spans="3:16" ht="21">
      <c r="C751" s="51" t="s">
        <v>386</v>
      </c>
      <c r="D751" s="54">
        <v>4.9040511727078892E-2</v>
      </c>
      <c r="E751" s="54">
        <v>2.7777777777777776E-2</v>
      </c>
      <c r="F751" s="55">
        <v>4.6210720887245843E-2</v>
      </c>
    </row>
    <row r="752" spans="3:16" ht="21">
      <c r="C752" s="51" t="s">
        <v>236</v>
      </c>
      <c r="D752" s="54">
        <v>5.4371002132196165E-2</v>
      </c>
      <c r="E752" s="54">
        <v>4.1666666666666664E-2</v>
      </c>
      <c r="F752" s="55">
        <v>5.2680221811460259E-2</v>
      </c>
    </row>
    <row r="753" spans="3:16" ht="40.5" customHeight="1"/>
    <row r="754" spans="3:16" ht="23.25">
      <c r="C754" s="104" t="s">
        <v>518</v>
      </c>
      <c r="D754" s="104"/>
      <c r="E754" s="104"/>
      <c r="F754" s="104"/>
      <c r="G754" s="104"/>
      <c r="H754" s="104"/>
      <c r="I754" s="104"/>
      <c r="J754" s="104"/>
      <c r="K754" s="104"/>
      <c r="L754" s="104"/>
      <c r="M754" s="104"/>
      <c r="N754" s="104"/>
      <c r="O754" s="104"/>
      <c r="P754" s="104"/>
    </row>
    <row r="755" spans="3:16" ht="12.75" customHeight="1"/>
    <row r="756" spans="3:16" ht="23.25">
      <c r="C756" s="50" t="s">
        <v>305</v>
      </c>
      <c r="D756" s="50" t="s">
        <v>333</v>
      </c>
      <c r="E756" s="50" t="s">
        <v>334</v>
      </c>
      <c r="F756" s="50" t="s">
        <v>335</v>
      </c>
      <c r="G756" s="50" t="s">
        <v>329</v>
      </c>
    </row>
    <row r="757" spans="3:16" ht="21">
      <c r="C757" s="51" t="s">
        <v>519</v>
      </c>
      <c r="D757" s="52">
        <v>24</v>
      </c>
      <c r="E757" s="52">
        <v>30</v>
      </c>
      <c r="F757" s="52">
        <v>4</v>
      </c>
      <c r="G757" s="52">
        <v>58</v>
      </c>
    </row>
    <row r="758" spans="3:16" ht="21">
      <c r="C758" s="51" t="s">
        <v>520</v>
      </c>
      <c r="D758" s="52">
        <v>78</v>
      </c>
      <c r="E758" s="52">
        <v>53</v>
      </c>
      <c r="F758" s="52">
        <v>2</v>
      </c>
      <c r="G758" s="52">
        <v>133</v>
      </c>
    </row>
    <row r="759" spans="3:16" ht="21">
      <c r="C759" s="51" t="s">
        <v>521</v>
      </c>
      <c r="D759" s="52">
        <v>38</v>
      </c>
      <c r="E759" s="52">
        <v>25</v>
      </c>
      <c r="F759" s="52">
        <v>3</v>
      </c>
      <c r="G759" s="52">
        <v>66</v>
      </c>
    </row>
    <row r="760" spans="3:16" ht="21">
      <c r="C760" s="51" t="s">
        <v>522</v>
      </c>
      <c r="D760" s="52">
        <v>4</v>
      </c>
      <c r="E760" s="52">
        <v>1</v>
      </c>
      <c r="F760" s="52">
        <v>0</v>
      </c>
      <c r="G760" s="52">
        <v>5</v>
      </c>
    </row>
    <row r="780" spans="3:7" ht="23.25">
      <c r="C780" s="50" t="s">
        <v>306</v>
      </c>
      <c r="D780" s="50" t="s">
        <v>333</v>
      </c>
      <c r="E780" s="50" t="s">
        <v>334</v>
      </c>
      <c r="F780" s="50" t="s">
        <v>335</v>
      </c>
      <c r="G780" s="50" t="s">
        <v>329</v>
      </c>
    </row>
    <row r="781" spans="3:7" ht="21">
      <c r="C781" s="51" t="s">
        <v>519</v>
      </c>
      <c r="D781" s="54">
        <v>0.16666666666666666</v>
      </c>
      <c r="E781" s="54">
        <v>0.27522935779816515</v>
      </c>
      <c r="F781" s="54">
        <v>0.44444444444444442</v>
      </c>
      <c r="G781" s="54">
        <v>0.22137404580152673</v>
      </c>
    </row>
    <row r="782" spans="3:7" ht="21">
      <c r="C782" s="51" t="s">
        <v>520</v>
      </c>
      <c r="D782" s="54">
        <v>0.54166666666666663</v>
      </c>
      <c r="E782" s="54">
        <v>0.48623853211009177</v>
      </c>
      <c r="F782" s="54">
        <v>0.22222222222222221</v>
      </c>
      <c r="G782" s="54">
        <v>0.50763358778625955</v>
      </c>
    </row>
    <row r="783" spans="3:7" ht="21">
      <c r="C783" s="51" t="s">
        <v>521</v>
      </c>
      <c r="D783" s="54">
        <v>0.2638888888888889</v>
      </c>
      <c r="E783" s="54">
        <v>0.22935779816513763</v>
      </c>
      <c r="F783" s="54">
        <v>0.33333333333333331</v>
      </c>
      <c r="G783" s="54">
        <v>0.25190839694656486</v>
      </c>
    </row>
    <row r="784" spans="3:7" ht="21">
      <c r="C784" s="51" t="s">
        <v>522</v>
      </c>
      <c r="D784" s="54">
        <v>2.7777777777777776E-2</v>
      </c>
      <c r="E784" s="54">
        <v>9.1743119266055051E-3</v>
      </c>
      <c r="F784" s="54">
        <v>0</v>
      </c>
      <c r="G784" s="54">
        <v>1.9083969465648856E-2</v>
      </c>
    </row>
    <row r="785" spans="3:16" ht="98.25" customHeight="1"/>
    <row r="786" spans="3:16" ht="22.5">
      <c r="C786" s="102" t="s">
        <v>523</v>
      </c>
      <c r="D786" s="102"/>
      <c r="E786" s="102"/>
      <c r="F786" s="102"/>
      <c r="G786" s="102"/>
      <c r="H786" s="102"/>
      <c r="I786" s="102"/>
      <c r="J786" s="102"/>
      <c r="K786" s="102"/>
      <c r="L786" s="102"/>
      <c r="M786" s="102"/>
      <c r="N786" s="102"/>
      <c r="O786" s="102"/>
      <c r="P786" s="102"/>
    </row>
    <row r="788" spans="3:16" ht="23.25">
      <c r="C788" s="50" t="s">
        <v>524</v>
      </c>
      <c r="D788" s="50" t="s">
        <v>334</v>
      </c>
      <c r="E788" s="50" t="s">
        <v>335</v>
      </c>
      <c r="F788" s="50" t="s">
        <v>329</v>
      </c>
    </row>
    <row r="789" spans="3:16" ht="21">
      <c r="C789" s="51" t="s">
        <v>261</v>
      </c>
      <c r="D789" s="52">
        <v>39</v>
      </c>
      <c r="E789" s="52">
        <v>3</v>
      </c>
      <c r="F789" s="52">
        <v>42</v>
      </c>
    </row>
    <row r="790" spans="3:16" ht="21">
      <c r="C790" s="51" t="s">
        <v>263</v>
      </c>
      <c r="D790" s="52">
        <v>48</v>
      </c>
      <c r="E790" s="52">
        <v>5</v>
      </c>
      <c r="F790" s="52">
        <v>53</v>
      </c>
    </row>
    <row r="791" spans="3:16" ht="21">
      <c r="C791" s="51" t="s">
        <v>269</v>
      </c>
      <c r="D791" s="52">
        <v>7</v>
      </c>
      <c r="E791" s="52">
        <v>0</v>
      </c>
      <c r="F791" s="52">
        <v>7</v>
      </c>
    </row>
    <row r="792" spans="3:16" ht="21">
      <c r="C792" s="51" t="s">
        <v>525</v>
      </c>
      <c r="D792" s="52">
        <v>0</v>
      </c>
      <c r="E792" s="52">
        <v>0</v>
      </c>
      <c r="F792" s="52">
        <v>0</v>
      </c>
    </row>
    <row r="793" spans="3:16" ht="21">
      <c r="C793" s="51" t="s">
        <v>526</v>
      </c>
      <c r="D793" s="52">
        <v>15</v>
      </c>
      <c r="E793" s="52">
        <v>1</v>
      </c>
      <c r="F793" s="52">
        <v>16</v>
      </c>
    </row>
    <row r="795" spans="3:16" ht="23.25">
      <c r="C795" s="50" t="s">
        <v>527</v>
      </c>
      <c r="D795" s="50" t="s">
        <v>334</v>
      </c>
      <c r="E795" s="50" t="s">
        <v>335</v>
      </c>
      <c r="F795" s="50" t="s">
        <v>329</v>
      </c>
    </row>
    <row r="796" spans="3:16" ht="21">
      <c r="C796" s="51" t="s">
        <v>261</v>
      </c>
      <c r="D796" s="54">
        <v>0.3577981651376147</v>
      </c>
      <c r="E796" s="54">
        <v>0.33333333333333331</v>
      </c>
      <c r="F796" s="54">
        <v>0.3559322033898305</v>
      </c>
    </row>
    <row r="797" spans="3:16" ht="21">
      <c r="C797" s="51" t="s">
        <v>263</v>
      </c>
      <c r="D797" s="54">
        <v>0.44036697247706424</v>
      </c>
      <c r="E797" s="54">
        <v>0.55555555555555558</v>
      </c>
      <c r="F797" s="54">
        <v>0.44915254237288138</v>
      </c>
    </row>
    <row r="798" spans="3:16" ht="21">
      <c r="C798" s="51" t="s">
        <v>269</v>
      </c>
      <c r="D798" s="54">
        <v>6.4220183486238536E-2</v>
      </c>
      <c r="E798" s="54">
        <v>0</v>
      </c>
      <c r="F798" s="54">
        <v>5.9322033898305086E-2</v>
      </c>
    </row>
    <row r="799" spans="3:16" ht="21">
      <c r="C799" s="51" t="s">
        <v>525</v>
      </c>
      <c r="D799" s="54">
        <v>0</v>
      </c>
      <c r="E799" s="54">
        <v>0</v>
      </c>
      <c r="F799" s="54">
        <v>0</v>
      </c>
    </row>
    <row r="800" spans="3:16" ht="21">
      <c r="C800" s="51" t="s">
        <v>526</v>
      </c>
      <c r="D800" s="54">
        <v>0.13761467889908258</v>
      </c>
      <c r="E800" s="54">
        <v>0.1111111111111111</v>
      </c>
      <c r="F800" s="54">
        <v>0.13559322033898305</v>
      </c>
    </row>
    <row r="802" spans="3:6" ht="23.25">
      <c r="C802" s="84" t="s">
        <v>528</v>
      </c>
      <c r="D802" s="50" t="s">
        <v>334</v>
      </c>
      <c r="E802" s="50" t="s">
        <v>335</v>
      </c>
      <c r="F802" s="50" t="s">
        <v>329</v>
      </c>
    </row>
    <row r="803" spans="3:6" ht="21">
      <c r="C803" s="51" t="s">
        <v>261</v>
      </c>
      <c r="D803" s="52">
        <v>21</v>
      </c>
      <c r="E803" s="52">
        <v>2</v>
      </c>
      <c r="F803" s="52">
        <v>23</v>
      </c>
    </row>
    <row r="804" spans="3:6" ht="21">
      <c r="C804" s="51" t="s">
        <v>263</v>
      </c>
      <c r="D804" s="52">
        <v>49</v>
      </c>
      <c r="E804" s="52">
        <v>5</v>
      </c>
      <c r="F804" s="52">
        <v>54</v>
      </c>
    </row>
    <row r="805" spans="3:6" ht="21">
      <c r="C805" s="51" t="s">
        <v>269</v>
      </c>
      <c r="D805" s="52">
        <v>19</v>
      </c>
      <c r="E805" s="52">
        <v>1</v>
      </c>
      <c r="F805" s="52">
        <v>20</v>
      </c>
    </row>
    <row r="806" spans="3:6" ht="21">
      <c r="C806" s="51" t="s">
        <v>525</v>
      </c>
      <c r="D806" s="52">
        <v>4</v>
      </c>
      <c r="E806" s="52">
        <v>0</v>
      </c>
      <c r="F806" s="52">
        <v>4</v>
      </c>
    </row>
    <row r="807" spans="3:6" ht="21">
      <c r="C807" s="51" t="s">
        <v>526</v>
      </c>
      <c r="D807" s="52">
        <v>16</v>
      </c>
      <c r="E807" s="52">
        <v>1</v>
      </c>
      <c r="F807" s="52">
        <v>17</v>
      </c>
    </row>
    <row r="809" spans="3:6" ht="46.5">
      <c r="C809" s="84" t="s">
        <v>529</v>
      </c>
      <c r="D809" s="50" t="s">
        <v>334</v>
      </c>
      <c r="E809" s="50" t="s">
        <v>335</v>
      </c>
      <c r="F809" s="50" t="s">
        <v>329</v>
      </c>
    </row>
    <row r="810" spans="3:6" ht="21">
      <c r="C810" s="51" t="s">
        <v>261</v>
      </c>
      <c r="D810" s="54">
        <v>0.19266055045871561</v>
      </c>
      <c r="E810" s="54">
        <v>0.22222222222222221</v>
      </c>
      <c r="F810" s="54">
        <v>0.19491525423728814</v>
      </c>
    </row>
    <row r="811" spans="3:6" ht="21">
      <c r="C811" s="51" t="s">
        <v>263</v>
      </c>
      <c r="D811" s="54">
        <v>0.44954128440366975</v>
      </c>
      <c r="E811" s="54">
        <v>0.55555555555555558</v>
      </c>
      <c r="F811" s="54">
        <v>0.4576271186440678</v>
      </c>
    </row>
    <row r="812" spans="3:6" ht="21">
      <c r="C812" s="51" t="s">
        <v>269</v>
      </c>
      <c r="D812" s="54">
        <v>0.1743119266055046</v>
      </c>
      <c r="E812" s="54">
        <v>0.1111111111111111</v>
      </c>
      <c r="F812" s="54">
        <v>0.16949152542372881</v>
      </c>
    </row>
    <row r="813" spans="3:6" ht="21">
      <c r="C813" s="51" t="s">
        <v>525</v>
      </c>
      <c r="D813" s="54">
        <v>3.669724770642202E-2</v>
      </c>
      <c r="E813" s="54">
        <v>0</v>
      </c>
      <c r="F813" s="54">
        <v>3.3898305084745763E-2</v>
      </c>
    </row>
    <row r="814" spans="3:6" ht="21">
      <c r="C814" s="51" t="s">
        <v>526</v>
      </c>
      <c r="D814" s="54">
        <v>0.14678899082568808</v>
      </c>
      <c r="E814" s="54">
        <v>0.1111111111111111</v>
      </c>
      <c r="F814" s="54">
        <v>0.1440677966101695</v>
      </c>
    </row>
    <row r="816" spans="3:6" ht="23.25">
      <c r="C816" s="50" t="s">
        <v>530</v>
      </c>
      <c r="D816" s="50" t="s">
        <v>334</v>
      </c>
      <c r="E816" s="50" t="s">
        <v>335</v>
      </c>
      <c r="F816" s="50" t="s">
        <v>329</v>
      </c>
    </row>
    <row r="817" spans="3:6" ht="21">
      <c r="C817" s="51" t="s">
        <v>261</v>
      </c>
      <c r="D817" s="52">
        <v>18</v>
      </c>
      <c r="E817" s="52">
        <v>3</v>
      </c>
      <c r="F817" s="52">
        <v>21</v>
      </c>
    </row>
    <row r="818" spans="3:6" ht="21">
      <c r="C818" s="51" t="s">
        <v>263</v>
      </c>
      <c r="D818" s="52">
        <v>54</v>
      </c>
      <c r="E818" s="52">
        <v>4</v>
      </c>
      <c r="F818" s="52">
        <v>58</v>
      </c>
    </row>
    <row r="819" spans="3:6" ht="21">
      <c r="C819" s="51" t="s">
        <v>269</v>
      </c>
      <c r="D819" s="52">
        <v>19</v>
      </c>
      <c r="E819" s="52">
        <v>1</v>
      </c>
      <c r="F819" s="52">
        <v>20</v>
      </c>
    </row>
    <row r="820" spans="3:6" ht="21">
      <c r="C820" s="51" t="s">
        <v>525</v>
      </c>
      <c r="D820" s="52">
        <v>4</v>
      </c>
      <c r="E820" s="52">
        <v>0</v>
      </c>
      <c r="F820" s="52">
        <v>4</v>
      </c>
    </row>
    <row r="821" spans="3:6" ht="21">
      <c r="C821" s="51" t="s">
        <v>526</v>
      </c>
      <c r="D821" s="52">
        <v>14</v>
      </c>
      <c r="E821" s="52">
        <v>1</v>
      </c>
      <c r="F821" s="52">
        <v>15</v>
      </c>
    </row>
    <row r="825" spans="3:6" ht="23.25">
      <c r="C825" s="84" t="s">
        <v>531</v>
      </c>
      <c r="D825" s="50" t="s">
        <v>334</v>
      </c>
      <c r="E825" s="50" t="s">
        <v>335</v>
      </c>
      <c r="F825" s="50" t="s">
        <v>329</v>
      </c>
    </row>
    <row r="826" spans="3:6" ht="21">
      <c r="C826" s="51" t="s">
        <v>261</v>
      </c>
      <c r="D826" s="54">
        <v>0.16513761467889909</v>
      </c>
      <c r="E826" s="54">
        <v>0.33333333333333331</v>
      </c>
      <c r="F826" s="54">
        <v>0.17796610169491525</v>
      </c>
    </row>
    <row r="827" spans="3:6" ht="21">
      <c r="C827" s="51" t="s">
        <v>263</v>
      </c>
      <c r="D827" s="54">
        <v>0.49541284403669728</v>
      </c>
      <c r="E827" s="54">
        <v>0.44444444444444442</v>
      </c>
      <c r="F827" s="54">
        <v>0.49152542372881358</v>
      </c>
    </row>
    <row r="828" spans="3:6" ht="21">
      <c r="C828" s="51" t="s">
        <v>269</v>
      </c>
      <c r="D828" s="54">
        <v>0.1743119266055046</v>
      </c>
      <c r="E828" s="54">
        <v>0.1111111111111111</v>
      </c>
      <c r="F828" s="54">
        <v>0.16949152542372881</v>
      </c>
    </row>
    <row r="829" spans="3:6" ht="21">
      <c r="C829" s="51" t="s">
        <v>525</v>
      </c>
      <c r="D829" s="54">
        <v>3.669724770642202E-2</v>
      </c>
      <c r="E829" s="54">
        <v>0</v>
      </c>
      <c r="F829" s="54">
        <v>3.3898305084745763E-2</v>
      </c>
    </row>
    <row r="830" spans="3:6" ht="21">
      <c r="C830" s="51" t="s">
        <v>526</v>
      </c>
      <c r="D830" s="54">
        <v>0.12844036697247707</v>
      </c>
      <c r="E830" s="54">
        <v>0.1111111111111111</v>
      </c>
      <c r="F830" s="54">
        <v>0.1271186440677966</v>
      </c>
    </row>
    <row r="833" spans="3:6" ht="23.25">
      <c r="C833" s="50" t="s">
        <v>532</v>
      </c>
      <c r="D833" s="50" t="s">
        <v>334</v>
      </c>
      <c r="E833" s="50" t="s">
        <v>335</v>
      </c>
      <c r="F833" s="50" t="s">
        <v>329</v>
      </c>
    </row>
    <row r="834" spans="3:6" ht="21">
      <c r="C834" s="51" t="s">
        <v>261</v>
      </c>
      <c r="D834" s="52">
        <v>18</v>
      </c>
      <c r="E834" s="52">
        <v>2</v>
      </c>
      <c r="F834" s="52">
        <v>20</v>
      </c>
    </row>
    <row r="835" spans="3:6" ht="21">
      <c r="C835" s="51" t="s">
        <v>263</v>
      </c>
      <c r="D835" s="52">
        <v>47</v>
      </c>
      <c r="E835" s="52">
        <v>2</v>
      </c>
      <c r="F835" s="52">
        <v>49</v>
      </c>
    </row>
    <row r="836" spans="3:6" ht="21">
      <c r="C836" s="51" t="s">
        <v>269</v>
      </c>
      <c r="D836" s="52">
        <v>20</v>
      </c>
      <c r="E836" s="52">
        <v>3</v>
      </c>
      <c r="F836" s="52">
        <v>23</v>
      </c>
    </row>
    <row r="837" spans="3:6" ht="21">
      <c r="C837" s="51" t="s">
        <v>525</v>
      </c>
      <c r="D837" s="52">
        <v>8</v>
      </c>
      <c r="E837" s="52">
        <v>1</v>
      </c>
      <c r="F837" s="52">
        <v>9</v>
      </c>
    </row>
    <row r="838" spans="3:6" ht="21">
      <c r="C838" s="51" t="s">
        <v>526</v>
      </c>
      <c r="D838" s="52">
        <v>16</v>
      </c>
      <c r="E838" s="52">
        <v>1</v>
      </c>
      <c r="F838" s="52">
        <v>17</v>
      </c>
    </row>
    <row r="841" spans="3:6" ht="23.25">
      <c r="C841" s="84" t="s">
        <v>533</v>
      </c>
      <c r="D841" s="50" t="s">
        <v>334</v>
      </c>
      <c r="E841" s="50" t="s">
        <v>335</v>
      </c>
      <c r="F841" s="50" t="s">
        <v>329</v>
      </c>
    </row>
    <row r="842" spans="3:6" ht="21">
      <c r="C842" s="51" t="s">
        <v>261</v>
      </c>
      <c r="D842" s="54">
        <v>0.16513761467889909</v>
      </c>
      <c r="E842" s="54">
        <v>0.22222222222222221</v>
      </c>
      <c r="F842" s="54">
        <v>0.16949152542372881</v>
      </c>
    </row>
    <row r="843" spans="3:6" ht="21">
      <c r="C843" s="51" t="s">
        <v>263</v>
      </c>
      <c r="D843" s="54">
        <v>0.43119266055045874</v>
      </c>
      <c r="E843" s="54">
        <v>0.22222222222222221</v>
      </c>
      <c r="F843" s="54">
        <v>0.4152542372881356</v>
      </c>
    </row>
    <row r="844" spans="3:6" ht="21">
      <c r="C844" s="51" t="s">
        <v>269</v>
      </c>
      <c r="D844" s="54">
        <v>0.1834862385321101</v>
      </c>
      <c r="E844" s="54">
        <v>0.33333333333333331</v>
      </c>
      <c r="F844" s="54">
        <v>0.19491525423728814</v>
      </c>
    </row>
    <row r="845" spans="3:6" ht="21">
      <c r="C845" s="51" t="s">
        <v>525</v>
      </c>
      <c r="D845" s="54">
        <v>7.3394495412844041E-2</v>
      </c>
      <c r="E845" s="54">
        <v>0.1111111111111111</v>
      </c>
      <c r="F845" s="54">
        <v>7.6271186440677971E-2</v>
      </c>
    </row>
    <row r="846" spans="3:6" ht="21">
      <c r="C846" s="51" t="s">
        <v>526</v>
      </c>
      <c r="D846" s="54">
        <v>0.14678899082568808</v>
      </c>
      <c r="E846" s="54">
        <v>0.1111111111111111</v>
      </c>
      <c r="F846" s="54">
        <v>0.1440677966101695</v>
      </c>
    </row>
    <row r="848" spans="3:6" ht="23.25">
      <c r="C848" s="50" t="s">
        <v>534</v>
      </c>
      <c r="D848" s="50" t="s">
        <v>334</v>
      </c>
      <c r="E848" s="50" t="s">
        <v>335</v>
      </c>
      <c r="F848" s="50" t="s">
        <v>329</v>
      </c>
    </row>
    <row r="849" spans="3:6" ht="21">
      <c r="C849" s="51" t="s">
        <v>261</v>
      </c>
      <c r="D849" s="52">
        <v>40</v>
      </c>
      <c r="E849" s="52">
        <v>5</v>
      </c>
      <c r="F849" s="52">
        <v>45</v>
      </c>
    </row>
    <row r="850" spans="3:6" ht="21">
      <c r="C850" s="51" t="s">
        <v>263</v>
      </c>
      <c r="D850" s="52">
        <v>43</v>
      </c>
      <c r="E850" s="52">
        <v>2</v>
      </c>
      <c r="F850" s="52">
        <v>45</v>
      </c>
    </row>
    <row r="851" spans="3:6" ht="21">
      <c r="C851" s="51" t="s">
        <v>269</v>
      </c>
      <c r="D851" s="52">
        <v>10</v>
      </c>
      <c r="E851" s="52">
        <v>0</v>
      </c>
      <c r="F851" s="52">
        <v>10</v>
      </c>
    </row>
    <row r="852" spans="3:6" ht="21">
      <c r="C852" s="51" t="s">
        <v>525</v>
      </c>
      <c r="D852" s="52">
        <v>3</v>
      </c>
      <c r="E852" s="52">
        <v>1</v>
      </c>
      <c r="F852" s="52">
        <v>4</v>
      </c>
    </row>
    <row r="853" spans="3:6" ht="21">
      <c r="C853" s="51" t="s">
        <v>526</v>
      </c>
      <c r="D853" s="52">
        <v>13</v>
      </c>
      <c r="E853" s="52">
        <v>1</v>
      </c>
      <c r="F853" s="52">
        <v>14</v>
      </c>
    </row>
    <row r="856" spans="3:6" ht="23.25">
      <c r="C856" s="84" t="s">
        <v>535</v>
      </c>
      <c r="D856" s="50" t="s">
        <v>334</v>
      </c>
      <c r="E856" s="50" t="s">
        <v>335</v>
      </c>
      <c r="F856" s="50" t="s">
        <v>329</v>
      </c>
    </row>
    <row r="857" spans="3:6" ht="21">
      <c r="C857" s="51" t="s">
        <v>261</v>
      </c>
      <c r="D857" s="54">
        <v>0.3669724770642202</v>
      </c>
      <c r="E857" s="54">
        <v>0.55555555555555558</v>
      </c>
      <c r="F857" s="54">
        <v>0.38135593220338981</v>
      </c>
    </row>
    <row r="858" spans="3:6" ht="21">
      <c r="C858" s="51" t="s">
        <v>263</v>
      </c>
      <c r="D858" s="54">
        <v>0.39449541284403672</v>
      </c>
      <c r="E858" s="54">
        <v>0.22222222222222221</v>
      </c>
      <c r="F858" s="54">
        <v>0.38135593220338981</v>
      </c>
    </row>
    <row r="859" spans="3:6" ht="21">
      <c r="C859" s="51" t="s">
        <v>269</v>
      </c>
      <c r="D859" s="54">
        <v>9.1743119266055051E-2</v>
      </c>
      <c r="E859" s="54">
        <v>0</v>
      </c>
      <c r="F859" s="54">
        <v>8.4745762711864403E-2</v>
      </c>
    </row>
    <row r="860" spans="3:6" ht="21">
      <c r="C860" s="51" t="s">
        <v>525</v>
      </c>
      <c r="D860" s="54">
        <v>2.7522935779816515E-2</v>
      </c>
      <c r="E860" s="54">
        <v>0.1111111111111111</v>
      </c>
      <c r="F860" s="54">
        <v>3.3898305084745763E-2</v>
      </c>
    </row>
    <row r="861" spans="3:6" ht="21">
      <c r="C861" s="51" t="s">
        <v>526</v>
      </c>
      <c r="D861" s="54">
        <v>0.11926605504587157</v>
      </c>
      <c r="E861" s="54">
        <v>0.1111111111111111</v>
      </c>
      <c r="F861" s="54">
        <v>0.11864406779661017</v>
      </c>
    </row>
    <row r="863" spans="3:6" ht="46.5">
      <c r="C863" s="84" t="s">
        <v>536</v>
      </c>
      <c r="D863" s="50" t="s">
        <v>334</v>
      </c>
      <c r="E863" s="50" t="s">
        <v>335</v>
      </c>
      <c r="F863" s="50" t="s">
        <v>329</v>
      </c>
    </row>
    <row r="864" spans="3:6" ht="21">
      <c r="C864" s="51" t="s">
        <v>261</v>
      </c>
      <c r="D864" s="52">
        <v>21</v>
      </c>
      <c r="E864" s="52">
        <v>2</v>
      </c>
      <c r="F864" s="52">
        <v>23</v>
      </c>
    </row>
    <row r="865" spans="3:16" ht="21">
      <c r="C865" s="51" t="s">
        <v>263</v>
      </c>
      <c r="D865" s="52">
        <v>55</v>
      </c>
      <c r="E865" s="52">
        <v>4</v>
      </c>
      <c r="F865" s="52">
        <v>59</v>
      </c>
    </row>
    <row r="866" spans="3:16" ht="21">
      <c r="C866" s="51" t="s">
        <v>269</v>
      </c>
      <c r="D866" s="52">
        <v>17</v>
      </c>
      <c r="E866" s="52">
        <v>2</v>
      </c>
      <c r="F866" s="52">
        <v>19</v>
      </c>
    </row>
    <row r="867" spans="3:16" ht="21">
      <c r="C867" s="51" t="s">
        <v>525</v>
      </c>
      <c r="D867" s="52">
        <v>5</v>
      </c>
      <c r="E867" s="52">
        <v>0</v>
      </c>
      <c r="F867" s="52">
        <v>5</v>
      </c>
    </row>
    <row r="868" spans="3:16" ht="21">
      <c r="C868" s="51" t="s">
        <v>526</v>
      </c>
      <c r="D868" s="52">
        <v>11</v>
      </c>
      <c r="E868" s="52">
        <v>1</v>
      </c>
      <c r="F868" s="52">
        <v>12</v>
      </c>
    </row>
    <row r="870" spans="3:16" ht="46.5">
      <c r="C870" s="84" t="s">
        <v>537</v>
      </c>
      <c r="D870" s="50" t="s">
        <v>334</v>
      </c>
      <c r="E870" s="50" t="s">
        <v>335</v>
      </c>
      <c r="F870" s="50" t="s">
        <v>329</v>
      </c>
    </row>
    <row r="871" spans="3:16" ht="21">
      <c r="C871" s="51" t="s">
        <v>261</v>
      </c>
      <c r="D871" s="54">
        <v>0.19266055045871561</v>
      </c>
      <c r="E871" s="54">
        <v>0.22222222222222221</v>
      </c>
      <c r="F871" s="54">
        <v>0.19491525423728814</v>
      </c>
    </row>
    <row r="872" spans="3:16" ht="21">
      <c r="C872" s="51" t="s">
        <v>263</v>
      </c>
      <c r="D872" s="54">
        <v>0.50458715596330272</v>
      </c>
      <c r="E872" s="54">
        <v>0.44444444444444442</v>
      </c>
      <c r="F872" s="54">
        <v>0.5</v>
      </c>
    </row>
    <row r="873" spans="3:16" ht="21">
      <c r="C873" s="51" t="s">
        <v>269</v>
      </c>
      <c r="D873" s="54">
        <v>0.15596330275229359</v>
      </c>
      <c r="E873" s="54">
        <v>0.22222222222222221</v>
      </c>
      <c r="F873" s="54">
        <v>0.16101694915254236</v>
      </c>
    </row>
    <row r="874" spans="3:16" ht="21">
      <c r="C874" s="51" t="s">
        <v>525</v>
      </c>
      <c r="D874" s="54">
        <v>4.5871559633027525E-2</v>
      </c>
      <c r="E874" s="54">
        <v>0</v>
      </c>
      <c r="F874" s="54">
        <v>4.2372881355932202E-2</v>
      </c>
    </row>
    <row r="875" spans="3:16" ht="21">
      <c r="C875" s="51" t="s">
        <v>526</v>
      </c>
      <c r="D875" s="54">
        <v>0.10091743119266056</v>
      </c>
      <c r="E875" s="54">
        <v>0.1111111111111111</v>
      </c>
      <c r="F875" s="54">
        <v>0.10169491525423729</v>
      </c>
    </row>
    <row r="877" spans="3:16" s="79" customFormat="1" ht="45.75" customHeight="1">
      <c r="C877" s="103" t="s">
        <v>538</v>
      </c>
      <c r="D877" s="103"/>
      <c r="E877" s="103"/>
      <c r="F877" s="103"/>
      <c r="G877" s="103"/>
      <c r="H877" s="103"/>
      <c r="I877" s="103"/>
      <c r="J877" s="103"/>
      <c r="K877" s="103"/>
      <c r="L877" s="103"/>
      <c r="M877" s="103"/>
      <c r="N877" s="103"/>
      <c r="O877" s="103"/>
      <c r="P877" s="103"/>
    </row>
    <row r="879" spans="3:16" ht="23.25">
      <c r="C879" s="84" t="s">
        <v>539</v>
      </c>
      <c r="D879" s="50" t="s">
        <v>332</v>
      </c>
      <c r="E879" s="50" t="s">
        <v>540</v>
      </c>
    </row>
    <row r="880" spans="3:16" ht="21">
      <c r="C880" s="51" t="s">
        <v>261</v>
      </c>
      <c r="D880" s="52">
        <v>291</v>
      </c>
      <c r="E880" s="54">
        <v>0.28334956183057447</v>
      </c>
    </row>
    <row r="881" spans="3:16" ht="21">
      <c r="C881" s="51" t="s">
        <v>541</v>
      </c>
      <c r="D881" s="52">
        <v>119</v>
      </c>
      <c r="E881" s="54">
        <v>0.11587147030185005</v>
      </c>
    </row>
    <row r="882" spans="3:16" ht="21">
      <c r="C882" s="51" t="s">
        <v>269</v>
      </c>
      <c r="D882" s="52">
        <v>4</v>
      </c>
      <c r="E882" s="54">
        <v>3.8948393378773127E-3</v>
      </c>
    </row>
    <row r="883" spans="3:16" ht="21">
      <c r="C883" s="51" t="s">
        <v>542</v>
      </c>
      <c r="D883" s="52">
        <v>1</v>
      </c>
      <c r="E883" s="54">
        <v>9.7370983446932818E-4</v>
      </c>
    </row>
    <row r="884" spans="3:16" ht="21">
      <c r="C884" s="51" t="s">
        <v>387</v>
      </c>
      <c r="D884" s="52">
        <v>523</v>
      </c>
      <c r="E884" s="54">
        <v>0.50925024342745862</v>
      </c>
    </row>
    <row r="885" spans="3:16" ht="123" customHeight="1"/>
    <row r="886" spans="3:16" ht="22.5">
      <c r="C886" s="102" t="s">
        <v>543</v>
      </c>
      <c r="D886" s="102"/>
      <c r="E886" s="102"/>
      <c r="F886" s="102"/>
      <c r="G886" s="102"/>
      <c r="H886" s="102"/>
      <c r="I886" s="102"/>
      <c r="J886" s="102"/>
      <c r="K886" s="102"/>
      <c r="L886" s="102"/>
      <c r="M886" s="102"/>
      <c r="N886" s="102"/>
      <c r="O886" s="102"/>
      <c r="P886" s="102"/>
    </row>
    <row r="887" spans="3:16" ht="45.75" customHeight="1"/>
    <row r="888" spans="3:16" ht="23.25">
      <c r="C888" s="84" t="s">
        <v>510</v>
      </c>
      <c r="D888" s="50" t="s">
        <v>333</v>
      </c>
      <c r="E888" s="50" t="s">
        <v>544</v>
      </c>
    </row>
    <row r="889" spans="3:16" ht="21">
      <c r="C889" s="51" t="s">
        <v>346</v>
      </c>
      <c r="D889" s="52">
        <v>70</v>
      </c>
      <c r="E889" s="54">
        <v>0.46357615894039733</v>
      </c>
    </row>
    <row r="890" spans="3:16" ht="21">
      <c r="C890" s="51" t="s">
        <v>385</v>
      </c>
      <c r="D890" s="52">
        <v>66</v>
      </c>
      <c r="E890" s="54">
        <v>0.4370860927152318</v>
      </c>
    </row>
    <row r="891" spans="3:16" ht="21">
      <c r="C891" s="51" t="s">
        <v>348</v>
      </c>
      <c r="D891" s="52">
        <v>7</v>
      </c>
      <c r="E891" s="54">
        <v>4.6357615894039736E-2</v>
      </c>
    </row>
    <row r="892" spans="3:16" ht="21">
      <c r="C892" s="51" t="s">
        <v>386</v>
      </c>
      <c r="D892" s="52">
        <v>1</v>
      </c>
      <c r="E892" s="54">
        <v>6.6225165562913907E-3</v>
      </c>
    </row>
    <row r="893" spans="3:16" ht="21">
      <c r="C893" s="51" t="s">
        <v>387</v>
      </c>
      <c r="D893" s="52">
        <v>7</v>
      </c>
      <c r="E893" s="54">
        <v>4.6357615894039736E-2</v>
      </c>
    </row>
  </sheetData>
  <mergeCells count="72">
    <mergeCell ref="C76:P76"/>
    <mergeCell ref="C37:P37"/>
    <mergeCell ref="C39:P39"/>
    <mergeCell ref="C49:P49"/>
    <mergeCell ref="C61:P61"/>
    <mergeCell ref="C107:I107"/>
    <mergeCell ref="C78:P78"/>
    <mergeCell ref="C96:P96"/>
    <mergeCell ref="C98:I98"/>
    <mergeCell ref="C99:I99"/>
    <mergeCell ref="C100:I100"/>
    <mergeCell ref="C101:I101"/>
    <mergeCell ref="C102:I102"/>
    <mergeCell ref="C103:I103"/>
    <mergeCell ref="C104:I104"/>
    <mergeCell ref="C105:I105"/>
    <mergeCell ref="C106:I106"/>
    <mergeCell ref="C136:I136"/>
    <mergeCell ref="C108:I108"/>
    <mergeCell ref="C109:I109"/>
    <mergeCell ref="C110:I110"/>
    <mergeCell ref="C111:I111"/>
    <mergeCell ref="C112:I112"/>
    <mergeCell ref="C113:I113"/>
    <mergeCell ref="C114:I114"/>
    <mergeCell ref="C132:I132"/>
    <mergeCell ref="C133:I133"/>
    <mergeCell ref="C134:I134"/>
    <mergeCell ref="C135:I135"/>
    <mergeCell ref="C352:P352"/>
    <mergeCell ref="C137:I137"/>
    <mergeCell ref="C138:I138"/>
    <mergeCell ref="C139:I139"/>
    <mergeCell ref="C140:I140"/>
    <mergeCell ref="C150:P150"/>
    <mergeCell ref="C152:P152"/>
    <mergeCell ref="C290:P290"/>
    <mergeCell ref="C292:P292"/>
    <mergeCell ref="C308:P308"/>
    <mergeCell ref="C322:P322"/>
    <mergeCell ref="C340:P340"/>
    <mergeCell ref="C531:P531"/>
    <mergeCell ref="C376:P376"/>
    <mergeCell ref="C386:P386"/>
    <mergeCell ref="C415:P415"/>
    <mergeCell ref="C417:P417"/>
    <mergeCell ref="C427:P427"/>
    <mergeCell ref="C429:P429"/>
    <mergeCell ref="C456:P456"/>
    <mergeCell ref="C472:P472"/>
    <mergeCell ref="C491:P491"/>
    <mergeCell ref="C503:P503"/>
    <mergeCell ref="C519:P519"/>
    <mergeCell ref="C691:P691"/>
    <mergeCell ref="C553:P553"/>
    <mergeCell ref="C575:P575"/>
    <mergeCell ref="C577:P577"/>
    <mergeCell ref="C594:P594"/>
    <mergeCell ref="C616:P616"/>
    <mergeCell ref="C632:P632"/>
    <mergeCell ref="C634:P634"/>
    <mergeCell ref="C658:P658"/>
    <mergeCell ref="C660:P660"/>
    <mergeCell ref="C673:P673"/>
    <mergeCell ref="C675:P675"/>
    <mergeCell ref="C886:P886"/>
    <mergeCell ref="C693:P693"/>
    <mergeCell ref="C726:P726"/>
    <mergeCell ref="C737:P737"/>
    <mergeCell ref="C754:P754"/>
    <mergeCell ref="C786:P786"/>
    <mergeCell ref="C877:P87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215"/>
  <sheetViews>
    <sheetView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0"/>
      <c r="D11" s="110"/>
      <c r="E11" s="110"/>
      <c r="F11" s="110"/>
      <c r="G11" s="110"/>
      <c r="H11" s="6"/>
      <c r="I11" s="6"/>
      <c r="J11" s="6"/>
      <c r="K11" s="6"/>
      <c r="L11" s="6"/>
      <c r="M11" s="6"/>
      <c r="N11" s="6"/>
      <c r="O11" s="6"/>
      <c r="P11" s="6"/>
    </row>
    <row r="12" spans="2:16" ht="30">
      <c r="C12" s="5" t="s">
        <v>548</v>
      </c>
    </row>
    <row r="14" spans="2:16" ht="47.25">
      <c r="B14" s="7" t="s">
        <v>7</v>
      </c>
      <c r="C14" s="8" t="s">
        <v>8</v>
      </c>
      <c r="D14" s="8" t="s">
        <v>9</v>
      </c>
      <c r="E14" s="8" t="s">
        <v>10</v>
      </c>
      <c r="F14" s="8" t="s">
        <v>11</v>
      </c>
      <c r="G14" s="8" t="s">
        <v>12</v>
      </c>
      <c r="H14" s="8" t="s">
        <v>13</v>
      </c>
      <c r="I14" s="8" t="s">
        <v>14</v>
      </c>
      <c r="J14" s="8" t="s">
        <v>15</v>
      </c>
      <c r="K14" s="8" t="s">
        <v>16</v>
      </c>
      <c r="L14" s="8" t="s">
        <v>17</v>
      </c>
      <c r="M14" s="9" t="s">
        <v>18</v>
      </c>
      <c r="N14" s="7" t="s">
        <v>19</v>
      </c>
    </row>
    <row r="15" spans="2:16">
      <c r="B15" s="10">
        <v>1</v>
      </c>
      <c r="C15" s="11" t="s">
        <v>20</v>
      </c>
      <c r="D15" s="11" t="s">
        <v>21</v>
      </c>
      <c r="E15" s="11" t="s">
        <v>22</v>
      </c>
      <c r="F15" s="11" t="s">
        <v>23</v>
      </c>
      <c r="G15" s="11" t="s">
        <v>24</v>
      </c>
      <c r="H15" s="11" t="s">
        <v>25</v>
      </c>
      <c r="I15" s="11" t="s">
        <v>26</v>
      </c>
      <c r="J15" s="11">
        <v>3217144</v>
      </c>
      <c r="K15" s="11">
        <v>3217144</v>
      </c>
      <c r="L15" s="11" t="s">
        <v>27</v>
      </c>
      <c r="M15" s="12" t="s">
        <v>28</v>
      </c>
      <c r="N15" s="13" t="s">
        <v>29</v>
      </c>
    </row>
    <row r="16" spans="2:16">
      <c r="B16" s="10">
        <v>2</v>
      </c>
      <c r="C16" s="11" t="s">
        <v>30</v>
      </c>
      <c r="D16" s="11">
        <v>891409629</v>
      </c>
      <c r="E16" s="11" t="s">
        <v>31</v>
      </c>
      <c r="F16" s="11" t="s">
        <v>23</v>
      </c>
      <c r="G16" s="11" t="s">
        <v>24</v>
      </c>
      <c r="H16" s="11" t="s">
        <v>25</v>
      </c>
      <c r="I16" s="11" t="s">
        <v>32</v>
      </c>
      <c r="J16" s="11">
        <v>3344153</v>
      </c>
      <c r="K16" s="11"/>
      <c r="L16" s="11" t="s">
        <v>33</v>
      </c>
      <c r="M16" s="12" t="s">
        <v>34</v>
      </c>
      <c r="N16" s="13" t="s">
        <v>29</v>
      </c>
    </row>
    <row r="17" spans="2:14" ht="30">
      <c r="B17" s="10">
        <v>3</v>
      </c>
      <c r="C17" s="11" t="s">
        <v>35</v>
      </c>
      <c r="D17" s="11" t="s">
        <v>36</v>
      </c>
      <c r="E17" s="11" t="s">
        <v>37</v>
      </c>
      <c r="F17" s="11" t="s">
        <v>23</v>
      </c>
      <c r="G17" s="11" t="s">
        <v>24</v>
      </c>
      <c r="H17" s="11" t="s">
        <v>25</v>
      </c>
      <c r="I17" s="11" t="s">
        <v>38</v>
      </c>
      <c r="J17" s="11">
        <v>3205512</v>
      </c>
      <c r="K17" s="11">
        <v>3205516</v>
      </c>
      <c r="L17" s="11" t="s">
        <v>39</v>
      </c>
      <c r="M17" s="12" t="s">
        <v>40</v>
      </c>
      <c r="N17" s="13" t="s">
        <v>29</v>
      </c>
    </row>
    <row r="18" spans="2:14" ht="30">
      <c r="B18" s="10">
        <v>4</v>
      </c>
      <c r="C18" s="11" t="s">
        <v>41</v>
      </c>
      <c r="D18" s="11">
        <v>900381894</v>
      </c>
      <c r="E18" s="11" t="s">
        <v>41</v>
      </c>
      <c r="F18" s="11" t="s">
        <v>23</v>
      </c>
      <c r="G18" s="11" t="s">
        <v>24</v>
      </c>
      <c r="H18" s="11" t="s">
        <v>25</v>
      </c>
      <c r="I18" s="11" t="s">
        <v>42</v>
      </c>
      <c r="J18" s="11">
        <v>3240041</v>
      </c>
      <c r="K18" s="11">
        <v>0</v>
      </c>
      <c r="L18" s="11" t="s">
        <v>43</v>
      </c>
      <c r="M18" s="12" t="s">
        <v>44</v>
      </c>
      <c r="N18" s="13" t="s">
        <v>29</v>
      </c>
    </row>
    <row r="19" spans="2:14">
      <c r="B19" s="10">
        <v>5</v>
      </c>
      <c r="C19" s="11" t="s">
        <v>45</v>
      </c>
      <c r="D19" s="11" t="s">
        <v>46</v>
      </c>
      <c r="E19" s="11" t="s">
        <v>47</v>
      </c>
      <c r="F19" s="11" t="s">
        <v>23</v>
      </c>
      <c r="G19" s="11" t="s">
        <v>48</v>
      </c>
      <c r="H19" s="11" t="s">
        <v>49</v>
      </c>
      <c r="I19" s="11" t="s">
        <v>50</v>
      </c>
      <c r="J19" s="11">
        <v>3262500</v>
      </c>
      <c r="K19" s="11"/>
      <c r="L19" s="11" t="s">
        <v>51</v>
      </c>
      <c r="M19" s="12" t="s">
        <v>52</v>
      </c>
      <c r="N19" s="13" t="s">
        <v>29</v>
      </c>
    </row>
    <row r="20" spans="2:14">
      <c r="B20" s="10">
        <v>6</v>
      </c>
      <c r="C20" s="11" t="s">
        <v>53</v>
      </c>
      <c r="D20" s="11" t="s">
        <v>54</v>
      </c>
      <c r="E20" s="11" t="s">
        <v>55</v>
      </c>
      <c r="F20" s="11" t="s">
        <v>23</v>
      </c>
      <c r="G20" s="11" t="s">
        <v>24</v>
      </c>
      <c r="H20" s="11" t="s">
        <v>25</v>
      </c>
      <c r="I20" s="11" t="s">
        <v>56</v>
      </c>
      <c r="J20" s="11">
        <v>3315200</v>
      </c>
      <c r="K20" s="11"/>
      <c r="L20" s="11" t="s">
        <v>57</v>
      </c>
      <c r="M20" s="12" t="s">
        <v>40</v>
      </c>
      <c r="N20" s="13" t="s">
        <v>29</v>
      </c>
    </row>
    <row r="21" spans="2:14" ht="30">
      <c r="B21" s="10">
        <v>7</v>
      </c>
      <c r="C21" s="11" t="s">
        <v>58</v>
      </c>
      <c r="D21" s="11" t="s">
        <v>59</v>
      </c>
      <c r="E21" s="11" t="s">
        <v>60</v>
      </c>
      <c r="F21" s="11" t="s">
        <v>23</v>
      </c>
      <c r="G21" s="11" t="s">
        <v>24</v>
      </c>
      <c r="H21" s="11" t="s">
        <v>25</v>
      </c>
      <c r="I21" s="11" t="s">
        <v>61</v>
      </c>
      <c r="J21" s="11" t="s">
        <v>62</v>
      </c>
      <c r="K21" s="11">
        <v>3135910</v>
      </c>
      <c r="L21" s="11" t="s">
        <v>63</v>
      </c>
      <c r="M21" s="12" t="s">
        <v>44</v>
      </c>
      <c r="N21" s="13" t="s">
        <v>29</v>
      </c>
    </row>
    <row r="22" spans="2:14">
      <c r="B22" s="10">
        <v>8</v>
      </c>
      <c r="C22" s="11" t="s">
        <v>64</v>
      </c>
      <c r="D22" s="11">
        <v>816007113</v>
      </c>
      <c r="E22" s="11" t="s">
        <v>65</v>
      </c>
      <c r="F22" s="11" t="s">
        <v>23</v>
      </c>
      <c r="G22" s="11" t="s">
        <v>24</v>
      </c>
      <c r="H22" s="11" t="s">
        <v>25</v>
      </c>
      <c r="I22" s="11" t="s">
        <v>66</v>
      </c>
      <c r="J22" s="11">
        <v>3363572</v>
      </c>
      <c r="K22" s="11">
        <v>3363579</v>
      </c>
      <c r="L22" s="11" t="s">
        <v>67</v>
      </c>
      <c r="M22" s="12" t="s">
        <v>68</v>
      </c>
      <c r="N22" s="13" t="s">
        <v>29</v>
      </c>
    </row>
    <row r="23" spans="2:14">
      <c r="B23" s="10">
        <v>9</v>
      </c>
      <c r="C23" s="11" t="s">
        <v>69</v>
      </c>
      <c r="D23" s="11" t="s">
        <v>70</v>
      </c>
      <c r="E23" s="11" t="s">
        <v>71</v>
      </c>
      <c r="F23" s="11" t="s">
        <v>23</v>
      </c>
      <c r="G23" s="11" t="s">
        <v>24</v>
      </c>
      <c r="H23" s="11" t="s">
        <v>25</v>
      </c>
      <c r="I23" s="11" t="s">
        <v>72</v>
      </c>
      <c r="J23" s="11">
        <v>3361018</v>
      </c>
      <c r="K23" s="11"/>
      <c r="L23" s="11" t="s">
        <v>73</v>
      </c>
      <c r="M23" s="12" t="s">
        <v>40</v>
      </c>
      <c r="N23" s="13" t="s">
        <v>29</v>
      </c>
    </row>
    <row r="24" spans="2:14" ht="30">
      <c r="B24" s="10">
        <v>10</v>
      </c>
      <c r="C24" s="11" t="s">
        <v>74</v>
      </c>
      <c r="D24" s="11" t="s">
        <v>75</v>
      </c>
      <c r="E24" s="11" t="s">
        <v>74</v>
      </c>
      <c r="F24" s="11" t="s">
        <v>23</v>
      </c>
      <c r="G24" s="11" t="s">
        <v>24</v>
      </c>
      <c r="H24" s="11" t="s">
        <v>25</v>
      </c>
      <c r="I24" s="11" t="s">
        <v>76</v>
      </c>
      <c r="J24" s="11">
        <v>3370211</v>
      </c>
      <c r="K24" s="11"/>
      <c r="L24" s="11" t="s">
        <v>77</v>
      </c>
      <c r="M24" s="12" t="s">
        <v>28</v>
      </c>
      <c r="N24" s="13" t="s">
        <v>29</v>
      </c>
    </row>
    <row r="25" spans="2:14">
      <c r="B25" s="10">
        <v>11</v>
      </c>
      <c r="C25" s="11" t="s">
        <v>78</v>
      </c>
      <c r="D25" s="11" t="s">
        <v>79</v>
      </c>
      <c r="E25" s="11" t="s">
        <v>80</v>
      </c>
      <c r="F25" s="11" t="s">
        <v>23</v>
      </c>
      <c r="G25" s="11" t="s">
        <v>24</v>
      </c>
      <c r="H25" s="11" t="s">
        <v>81</v>
      </c>
      <c r="I25" s="11" t="s">
        <v>82</v>
      </c>
      <c r="J25" s="11" t="s">
        <v>83</v>
      </c>
      <c r="K25" s="11"/>
      <c r="L25" s="11" t="s">
        <v>84</v>
      </c>
      <c r="M25" s="12" t="s">
        <v>52</v>
      </c>
      <c r="N25" s="13" t="s">
        <v>29</v>
      </c>
    </row>
    <row r="26" spans="2:14">
      <c r="B26" s="10">
        <v>12</v>
      </c>
      <c r="C26" s="11" t="s">
        <v>85</v>
      </c>
      <c r="D26" s="11">
        <v>0</v>
      </c>
      <c r="E26" s="11" t="s">
        <v>86</v>
      </c>
      <c r="F26" s="11" t="s">
        <v>23</v>
      </c>
      <c r="G26" s="11" t="s">
        <v>87</v>
      </c>
      <c r="H26" s="11" t="s">
        <v>88</v>
      </c>
      <c r="I26" s="11" t="s">
        <v>89</v>
      </c>
      <c r="J26" s="11">
        <v>3679963</v>
      </c>
      <c r="K26" s="11"/>
      <c r="L26" s="11" t="s">
        <v>90</v>
      </c>
      <c r="M26" s="12" t="s">
        <v>91</v>
      </c>
      <c r="N26" s="13" t="s">
        <v>29</v>
      </c>
    </row>
    <row r="27" spans="2:14">
      <c r="B27" s="10">
        <v>13</v>
      </c>
      <c r="C27" s="11" t="s">
        <v>92</v>
      </c>
      <c r="D27" s="11">
        <v>0</v>
      </c>
      <c r="E27" s="11" t="s">
        <v>93</v>
      </c>
      <c r="F27" s="11" t="s">
        <v>23</v>
      </c>
      <c r="G27" s="11" t="s">
        <v>87</v>
      </c>
      <c r="H27" s="11" t="s">
        <v>88</v>
      </c>
      <c r="I27" s="11" t="s">
        <v>94</v>
      </c>
      <c r="J27" s="11" t="s">
        <v>95</v>
      </c>
      <c r="K27" s="11"/>
      <c r="L27" s="11" t="s">
        <v>96</v>
      </c>
      <c r="M27" s="12" t="s">
        <v>97</v>
      </c>
      <c r="N27" s="13" t="s">
        <v>29</v>
      </c>
    </row>
    <row r="28" spans="2:14">
      <c r="B28" s="10">
        <v>14</v>
      </c>
      <c r="C28" s="11" t="s">
        <v>98</v>
      </c>
      <c r="D28" s="11">
        <v>0</v>
      </c>
      <c r="E28" s="11" t="s">
        <v>99</v>
      </c>
      <c r="F28" s="11" t="s">
        <v>23</v>
      </c>
      <c r="G28" s="11" t="s">
        <v>87</v>
      </c>
      <c r="H28" s="11" t="s">
        <v>49</v>
      </c>
      <c r="I28" s="11" t="s">
        <v>100</v>
      </c>
      <c r="J28" s="11">
        <v>2147500</v>
      </c>
      <c r="K28" s="11"/>
      <c r="L28" s="11" t="s">
        <v>101</v>
      </c>
      <c r="M28" s="12" t="s">
        <v>52</v>
      </c>
      <c r="N28" s="13" t="s">
        <v>29</v>
      </c>
    </row>
    <row r="29" spans="2:14">
      <c r="B29" s="10">
        <v>15</v>
      </c>
      <c r="C29" s="11" t="s">
        <v>102</v>
      </c>
      <c r="D29" s="11" t="s">
        <v>103</v>
      </c>
      <c r="E29" s="11" t="s">
        <v>104</v>
      </c>
      <c r="F29" s="11" t="s">
        <v>23</v>
      </c>
      <c r="G29" s="11" t="s">
        <v>48</v>
      </c>
      <c r="H29" s="11" t="s">
        <v>49</v>
      </c>
      <c r="I29" s="11" t="s">
        <v>105</v>
      </c>
      <c r="J29" s="11">
        <v>3379538</v>
      </c>
      <c r="K29" s="11">
        <v>3379426</v>
      </c>
      <c r="L29" s="11" t="s">
        <v>106</v>
      </c>
      <c r="M29" s="12" t="s">
        <v>52</v>
      </c>
      <c r="N29" s="13" t="s">
        <v>29</v>
      </c>
    </row>
    <row r="30" spans="2:14">
      <c r="B30" s="10">
        <v>16</v>
      </c>
      <c r="C30" s="11" t="s">
        <v>107</v>
      </c>
      <c r="D30" s="11">
        <v>816004182</v>
      </c>
      <c r="E30" s="11" t="s">
        <v>108</v>
      </c>
      <c r="F30" s="11" t="s">
        <v>23</v>
      </c>
      <c r="G30" s="11" t="s">
        <v>24</v>
      </c>
      <c r="H30" s="11" t="s">
        <v>25</v>
      </c>
      <c r="I30" s="11" t="s">
        <v>109</v>
      </c>
      <c r="J30" s="11">
        <v>3295555</v>
      </c>
      <c r="K30" s="11"/>
      <c r="L30" s="11" t="s">
        <v>110</v>
      </c>
      <c r="M30" s="14" t="s">
        <v>52</v>
      </c>
      <c r="N30" s="13" t="s">
        <v>29</v>
      </c>
    </row>
    <row r="31" spans="2:14">
      <c r="B31" s="10">
        <v>17</v>
      </c>
      <c r="C31" s="11" t="s">
        <v>111</v>
      </c>
      <c r="D31" s="11" t="s">
        <v>112</v>
      </c>
      <c r="E31" s="11" t="s">
        <v>113</v>
      </c>
      <c r="F31" s="11" t="s">
        <v>23</v>
      </c>
      <c r="G31" s="11" t="s">
        <v>48</v>
      </c>
      <c r="H31" s="11" t="s">
        <v>49</v>
      </c>
      <c r="I31" s="11" t="s">
        <v>114</v>
      </c>
      <c r="J31" s="11">
        <v>3262006</v>
      </c>
      <c r="K31" s="11"/>
      <c r="L31" s="11" t="s">
        <v>115</v>
      </c>
      <c r="M31" s="12" t="s">
        <v>28</v>
      </c>
      <c r="N31" s="13" t="s">
        <v>29</v>
      </c>
    </row>
    <row r="32" spans="2:14">
      <c r="B32" s="10">
        <v>18</v>
      </c>
      <c r="C32" s="11" t="s">
        <v>116</v>
      </c>
      <c r="D32" s="11">
        <v>8914080314</v>
      </c>
      <c r="E32" s="11" t="s">
        <v>117</v>
      </c>
      <c r="F32" s="11" t="s">
        <v>23</v>
      </c>
      <c r="G32" s="11" t="s">
        <v>24</v>
      </c>
      <c r="H32" s="11" t="s">
        <v>25</v>
      </c>
      <c r="I32" s="11" t="s">
        <v>118</v>
      </c>
      <c r="J32" s="11" t="s">
        <v>119</v>
      </c>
      <c r="K32" s="11">
        <v>3245505</v>
      </c>
      <c r="L32" s="11" t="s">
        <v>120</v>
      </c>
      <c r="M32" s="14" t="s">
        <v>44</v>
      </c>
      <c r="N32" s="13" t="s">
        <v>29</v>
      </c>
    </row>
    <row r="33" spans="2:15">
      <c r="B33" s="10">
        <v>19</v>
      </c>
      <c r="C33" s="11" t="s">
        <v>121</v>
      </c>
      <c r="D33" s="11" t="s">
        <v>122</v>
      </c>
      <c r="E33" s="11" t="s">
        <v>123</v>
      </c>
      <c r="F33" s="11" t="s">
        <v>23</v>
      </c>
      <c r="G33" s="11" t="s">
        <v>124</v>
      </c>
      <c r="H33" s="11" t="s">
        <v>125</v>
      </c>
      <c r="I33" s="11" t="s">
        <v>126</v>
      </c>
      <c r="J33" s="11">
        <v>8591162</v>
      </c>
      <c r="K33" s="11"/>
      <c r="L33" s="11" t="s">
        <v>127</v>
      </c>
      <c r="M33" s="14" t="s">
        <v>128</v>
      </c>
      <c r="N33" s="13" t="s">
        <v>29</v>
      </c>
    </row>
    <row r="34" spans="2:15">
      <c r="B34" s="10">
        <v>20</v>
      </c>
      <c r="C34" s="11" t="s">
        <v>129</v>
      </c>
      <c r="D34" s="11" t="s">
        <v>130</v>
      </c>
      <c r="E34" s="11" t="s">
        <v>131</v>
      </c>
      <c r="F34" s="11" t="s">
        <v>23</v>
      </c>
      <c r="G34" s="11" t="s">
        <v>48</v>
      </c>
      <c r="H34" s="11" t="s">
        <v>49</v>
      </c>
      <c r="I34" s="11" t="s">
        <v>132</v>
      </c>
      <c r="J34" s="11">
        <v>3330101</v>
      </c>
      <c r="K34" s="11"/>
      <c r="L34" s="11" t="s">
        <v>133</v>
      </c>
      <c r="M34" s="12" t="s">
        <v>40</v>
      </c>
      <c r="N34" s="13" t="s">
        <v>134</v>
      </c>
    </row>
    <row r="35" spans="2:15" ht="30">
      <c r="B35" s="10">
        <v>21</v>
      </c>
      <c r="C35" s="11" t="s">
        <v>135</v>
      </c>
      <c r="D35" s="11">
        <v>800196002</v>
      </c>
      <c r="E35" s="11" t="s">
        <v>136</v>
      </c>
      <c r="F35" s="11" t="s">
        <v>23</v>
      </c>
      <c r="G35" s="11" t="s">
        <v>24</v>
      </c>
      <c r="H35" s="11" t="s">
        <v>81</v>
      </c>
      <c r="I35" s="11" t="s">
        <v>137</v>
      </c>
      <c r="J35" s="11">
        <v>3350018</v>
      </c>
      <c r="K35" s="11"/>
      <c r="L35" s="11" t="s">
        <v>138</v>
      </c>
      <c r="M35" s="12" t="s">
        <v>52</v>
      </c>
      <c r="N35" s="13" t="s">
        <v>29</v>
      </c>
    </row>
    <row r="36" spans="2:15" ht="30">
      <c r="B36" s="10">
        <v>22</v>
      </c>
      <c r="C36" s="11" t="s">
        <v>139</v>
      </c>
      <c r="D36" s="11" t="s">
        <v>140</v>
      </c>
      <c r="E36" s="11" t="s">
        <v>141</v>
      </c>
      <c r="F36" s="11" t="s">
        <v>23</v>
      </c>
      <c r="G36" s="11" t="s">
        <v>48</v>
      </c>
      <c r="H36" s="11" t="s">
        <v>142</v>
      </c>
      <c r="I36" s="11" t="s">
        <v>143</v>
      </c>
      <c r="J36" s="11">
        <v>3226530</v>
      </c>
      <c r="K36" s="11"/>
      <c r="L36" s="11" t="s">
        <v>144</v>
      </c>
      <c r="M36" s="12" t="s">
        <v>145</v>
      </c>
      <c r="N36" s="13" t="s">
        <v>134</v>
      </c>
    </row>
    <row r="37" spans="2:15" ht="30">
      <c r="B37" s="10">
        <v>23</v>
      </c>
      <c r="C37" s="11" t="s">
        <v>146</v>
      </c>
      <c r="D37" s="11" t="s">
        <v>147</v>
      </c>
      <c r="E37" s="11" t="s">
        <v>148</v>
      </c>
      <c r="F37" s="11" t="s">
        <v>23</v>
      </c>
      <c r="G37" s="11" t="s">
        <v>48</v>
      </c>
      <c r="H37" s="11" t="s">
        <v>49</v>
      </c>
      <c r="I37" s="11" t="s">
        <v>149</v>
      </c>
      <c r="J37" s="11">
        <v>3402282</v>
      </c>
      <c r="K37" s="11">
        <v>3402282</v>
      </c>
      <c r="L37" s="11" t="s">
        <v>150</v>
      </c>
      <c r="M37" s="12" t="s">
        <v>151</v>
      </c>
      <c r="N37" s="13" t="s">
        <v>29</v>
      </c>
    </row>
    <row r="38" spans="2:15" ht="45">
      <c r="B38" s="10">
        <v>24</v>
      </c>
      <c r="C38" s="11" t="s">
        <v>152</v>
      </c>
      <c r="D38" s="11" t="s">
        <v>153</v>
      </c>
      <c r="E38" s="11" t="s">
        <v>154</v>
      </c>
      <c r="F38" s="11" t="s">
        <v>23</v>
      </c>
      <c r="G38" s="11" t="s">
        <v>48</v>
      </c>
      <c r="H38" s="11" t="s">
        <v>49</v>
      </c>
      <c r="I38" s="11" t="s">
        <v>155</v>
      </c>
      <c r="J38" s="11" t="s">
        <v>156</v>
      </c>
      <c r="K38" s="11" t="s">
        <v>157</v>
      </c>
      <c r="L38" s="11" t="s">
        <v>158</v>
      </c>
      <c r="M38" s="12" t="s">
        <v>44</v>
      </c>
      <c r="N38" s="13" t="s">
        <v>29</v>
      </c>
    </row>
    <row r="39" spans="2:15" ht="30">
      <c r="B39" s="10">
        <v>25</v>
      </c>
      <c r="C39" s="11" t="s">
        <v>159</v>
      </c>
      <c r="D39" s="11" t="s">
        <v>160</v>
      </c>
      <c r="E39" s="11" t="s">
        <v>161</v>
      </c>
      <c r="F39" s="11" t="s">
        <v>23</v>
      </c>
      <c r="G39" s="11" t="s">
        <v>48</v>
      </c>
      <c r="H39" s="11" t="s">
        <v>142</v>
      </c>
      <c r="I39" s="11" t="s">
        <v>162</v>
      </c>
      <c r="J39" s="11">
        <v>3136500</v>
      </c>
      <c r="K39" s="11"/>
      <c r="L39" s="11" t="s">
        <v>163</v>
      </c>
      <c r="M39" s="12" t="s">
        <v>52</v>
      </c>
      <c r="N39" s="13" t="s">
        <v>29</v>
      </c>
    </row>
    <row r="40" spans="2:15">
      <c r="B40" s="10">
        <v>26</v>
      </c>
      <c r="C40" s="11" t="s">
        <v>164</v>
      </c>
      <c r="D40" s="11" t="s">
        <v>160</v>
      </c>
      <c r="E40" s="11" t="s">
        <v>165</v>
      </c>
      <c r="F40" s="11" t="s">
        <v>23</v>
      </c>
      <c r="G40" s="11" t="s">
        <v>48</v>
      </c>
      <c r="H40" s="11" t="s">
        <v>142</v>
      </c>
      <c r="I40" s="11" t="s">
        <v>166</v>
      </c>
      <c r="J40" s="11">
        <v>3136500</v>
      </c>
      <c r="K40" s="11">
        <v>3301117</v>
      </c>
      <c r="L40" s="11" t="s">
        <v>84</v>
      </c>
      <c r="M40" s="12" t="s">
        <v>52</v>
      </c>
      <c r="N40" s="13" t="s">
        <v>29</v>
      </c>
    </row>
    <row r="41" spans="2:15" ht="30">
      <c r="B41" s="10">
        <v>27</v>
      </c>
      <c r="C41" s="11" t="s">
        <v>167</v>
      </c>
      <c r="D41" s="11" t="s">
        <v>168</v>
      </c>
      <c r="E41" s="11" t="s">
        <v>169</v>
      </c>
      <c r="F41" s="11" t="s">
        <v>23</v>
      </c>
      <c r="G41" s="11" t="s">
        <v>48</v>
      </c>
      <c r="H41" s="11" t="s">
        <v>142</v>
      </c>
      <c r="I41" s="11" t="s">
        <v>170</v>
      </c>
      <c r="J41" s="11">
        <v>3135500</v>
      </c>
      <c r="K41" s="11"/>
      <c r="L41" s="11" t="s">
        <v>171</v>
      </c>
      <c r="M41" s="12" t="s">
        <v>52</v>
      </c>
      <c r="N41" s="13" t="s">
        <v>29</v>
      </c>
    </row>
    <row r="42" spans="2:15" ht="30">
      <c r="B42" s="10">
        <v>28</v>
      </c>
      <c r="C42" s="11" t="s">
        <v>172</v>
      </c>
      <c r="D42" s="11" t="s">
        <v>173</v>
      </c>
      <c r="E42" s="11" t="s">
        <v>174</v>
      </c>
      <c r="F42" s="11" t="s">
        <v>23</v>
      </c>
      <c r="G42" s="11" t="s">
        <v>24</v>
      </c>
      <c r="H42" s="11" t="s">
        <v>25</v>
      </c>
      <c r="I42" s="11" t="s">
        <v>175</v>
      </c>
      <c r="J42" s="11">
        <v>3362121</v>
      </c>
      <c r="K42" s="11"/>
      <c r="L42" s="11" t="s">
        <v>176</v>
      </c>
      <c r="M42" s="12" t="s">
        <v>28</v>
      </c>
      <c r="N42" s="13" t="s">
        <v>29</v>
      </c>
    </row>
    <row r="43" spans="2:15" ht="45">
      <c r="B43" s="10">
        <v>29</v>
      </c>
      <c r="C43" s="11" t="s">
        <v>177</v>
      </c>
      <c r="D43" s="11"/>
      <c r="E43" s="11" t="s">
        <v>178</v>
      </c>
      <c r="F43" s="11" t="s">
        <v>23</v>
      </c>
      <c r="G43" s="11" t="s">
        <v>24</v>
      </c>
      <c r="H43" s="11" t="s">
        <v>25</v>
      </c>
      <c r="I43" s="11" t="s">
        <v>179</v>
      </c>
      <c r="J43" s="11" t="s">
        <v>180</v>
      </c>
      <c r="K43" s="11">
        <v>3341166</v>
      </c>
      <c r="L43" s="11" t="s">
        <v>181</v>
      </c>
      <c r="M43" s="12" t="s">
        <v>182</v>
      </c>
      <c r="N43" s="13" t="s">
        <v>134</v>
      </c>
    </row>
    <row r="44" spans="2:15" ht="30">
      <c r="B44" s="10">
        <v>30</v>
      </c>
      <c r="C44" s="11" t="s">
        <v>183</v>
      </c>
      <c r="D44" s="11"/>
      <c r="E44" s="11" t="s">
        <v>183</v>
      </c>
      <c r="F44" s="11" t="s">
        <v>23</v>
      </c>
      <c r="G44" s="11" t="s">
        <v>24</v>
      </c>
      <c r="H44" s="11" t="s">
        <v>81</v>
      </c>
      <c r="I44" s="11" t="s">
        <v>184</v>
      </c>
      <c r="J44" s="11">
        <v>3281790</v>
      </c>
      <c r="K44" s="11" t="s">
        <v>185</v>
      </c>
      <c r="L44" s="11" t="s">
        <v>186</v>
      </c>
      <c r="M44" s="14" t="s">
        <v>52</v>
      </c>
      <c r="N44" s="13" t="s">
        <v>29</v>
      </c>
    </row>
    <row r="45" spans="2:15" ht="15.75">
      <c r="B45" s="15"/>
    </row>
    <row r="46" spans="2:15" ht="81" customHeight="1">
      <c r="B46" s="7" t="s">
        <v>7</v>
      </c>
      <c r="C46" s="16" t="s">
        <v>187</v>
      </c>
      <c r="D46" s="17" t="s">
        <v>188</v>
      </c>
      <c r="E46" s="18"/>
      <c r="F46" s="19"/>
      <c r="G46" s="20"/>
      <c r="H46" s="20"/>
      <c r="I46" s="21"/>
      <c r="J46" s="20"/>
      <c r="K46" s="20"/>
      <c r="L46" s="20"/>
      <c r="M46" s="20"/>
      <c r="N46" s="22"/>
      <c r="O46" s="23"/>
    </row>
    <row r="47" spans="2:15" ht="15.75">
      <c r="B47" s="10">
        <v>1</v>
      </c>
      <c r="C47" s="24" t="s">
        <v>189</v>
      </c>
      <c r="D47" s="25">
        <v>5</v>
      </c>
      <c r="E47" s="26"/>
      <c r="F47" s="27"/>
      <c r="G47" s="20"/>
      <c r="H47" s="20"/>
      <c r="I47" s="21"/>
      <c r="J47" s="20"/>
      <c r="K47" s="20"/>
      <c r="L47" s="20"/>
      <c r="M47" s="20"/>
      <c r="N47" s="22"/>
      <c r="O47" s="23"/>
    </row>
    <row r="48" spans="2:15" ht="15.75">
      <c r="B48" s="10">
        <v>2</v>
      </c>
      <c r="C48" s="24" t="s">
        <v>189</v>
      </c>
      <c r="D48" s="28">
        <v>5</v>
      </c>
      <c r="E48" s="26"/>
      <c r="F48" s="27"/>
      <c r="G48" s="20"/>
      <c r="H48" s="20"/>
      <c r="I48" s="21"/>
      <c r="J48" s="20"/>
      <c r="K48" s="20"/>
      <c r="L48" s="20"/>
      <c r="M48" s="20"/>
      <c r="N48" s="22"/>
      <c r="O48" s="23"/>
    </row>
    <row r="49" spans="2:15" ht="15.75">
      <c r="B49" s="10">
        <v>3</v>
      </c>
      <c r="C49" s="24" t="s">
        <v>189</v>
      </c>
      <c r="D49" s="28">
        <v>4</v>
      </c>
      <c r="E49" s="26"/>
      <c r="F49" s="27"/>
      <c r="G49" s="20"/>
      <c r="H49" s="20"/>
      <c r="I49" s="21"/>
      <c r="J49" s="20"/>
      <c r="K49" s="20"/>
      <c r="L49" s="20"/>
      <c r="M49" s="20"/>
      <c r="N49" s="22"/>
      <c r="O49" s="23"/>
    </row>
    <row r="50" spans="2:15" ht="15.75">
      <c r="B50" s="10">
        <v>4</v>
      </c>
      <c r="C50" s="24" t="s">
        <v>189</v>
      </c>
      <c r="D50" s="28">
        <v>4</v>
      </c>
      <c r="E50" s="26"/>
      <c r="F50" s="27"/>
      <c r="G50" s="20"/>
      <c r="H50" s="20"/>
      <c r="I50" s="21"/>
      <c r="J50" s="20"/>
      <c r="K50" s="20"/>
      <c r="L50" s="20"/>
      <c r="M50" s="20"/>
      <c r="N50" s="22"/>
      <c r="O50" s="23"/>
    </row>
    <row r="51" spans="2:15" ht="15.75">
      <c r="B51" s="10">
        <v>5</v>
      </c>
      <c r="C51" s="24" t="s">
        <v>189</v>
      </c>
      <c r="D51" s="28">
        <v>5</v>
      </c>
      <c r="E51" s="26"/>
      <c r="F51" s="27"/>
      <c r="G51" s="20"/>
      <c r="H51" s="20"/>
      <c r="I51" s="21"/>
      <c r="J51" s="20"/>
      <c r="K51" s="20"/>
      <c r="L51" s="20"/>
      <c r="M51" s="20"/>
      <c r="N51" s="22"/>
      <c r="O51" s="23"/>
    </row>
    <row r="52" spans="2:15" ht="15.75">
      <c r="B52" s="10">
        <v>6</v>
      </c>
      <c r="C52" s="24" t="s">
        <v>189</v>
      </c>
      <c r="D52" s="28">
        <v>5</v>
      </c>
      <c r="E52" s="26"/>
      <c r="F52" s="27"/>
      <c r="G52" s="20"/>
      <c r="H52" s="20"/>
      <c r="I52" s="21"/>
      <c r="J52" s="20"/>
      <c r="K52" s="20"/>
      <c r="L52" s="20"/>
      <c r="M52" s="20"/>
      <c r="N52" s="22"/>
      <c r="O52" s="23"/>
    </row>
    <row r="53" spans="2:15" ht="15.75">
      <c r="B53" s="10">
        <v>7</v>
      </c>
      <c r="C53" s="24" t="s">
        <v>189</v>
      </c>
      <c r="D53" s="28">
        <v>5</v>
      </c>
      <c r="E53" s="26"/>
      <c r="F53" s="27"/>
      <c r="G53" s="20"/>
      <c r="H53" s="20"/>
      <c r="I53" s="21"/>
      <c r="J53" s="20"/>
      <c r="K53" s="20"/>
      <c r="L53" s="20"/>
      <c r="M53" s="20"/>
      <c r="N53" s="22"/>
      <c r="O53" s="23"/>
    </row>
    <row r="54" spans="2:15" ht="15.75">
      <c r="B54" s="10">
        <v>8</v>
      </c>
      <c r="C54" s="24" t="s">
        <v>190</v>
      </c>
      <c r="D54" s="28">
        <v>4</v>
      </c>
      <c r="E54" s="26"/>
      <c r="F54" s="27"/>
      <c r="G54" s="20"/>
      <c r="H54" s="20"/>
      <c r="I54" s="21"/>
      <c r="J54" s="20"/>
      <c r="K54" s="20"/>
      <c r="L54" s="20"/>
      <c r="M54" s="20"/>
      <c r="N54" s="22"/>
      <c r="O54" s="23"/>
    </row>
    <row r="55" spans="2:15" ht="15.75">
      <c r="B55" s="10">
        <v>9</v>
      </c>
      <c r="C55" s="24" t="s">
        <v>189</v>
      </c>
      <c r="D55" s="28">
        <v>5</v>
      </c>
      <c r="E55" s="26"/>
      <c r="F55" s="27"/>
      <c r="G55" s="20"/>
      <c r="H55" s="20"/>
      <c r="I55" s="21"/>
      <c r="J55" s="20"/>
      <c r="K55" s="20"/>
      <c r="L55" s="20"/>
      <c r="M55" s="20"/>
      <c r="N55" s="22"/>
      <c r="O55" s="23"/>
    </row>
    <row r="56" spans="2:15" ht="15.75">
      <c r="B56" s="10">
        <v>10</v>
      </c>
      <c r="C56" s="24" t="s">
        <v>189</v>
      </c>
      <c r="D56" s="28">
        <v>4</v>
      </c>
      <c r="E56" s="26"/>
      <c r="F56" s="27"/>
      <c r="G56" s="20"/>
      <c r="H56" s="20"/>
      <c r="I56" s="21"/>
      <c r="J56" s="20"/>
      <c r="K56" s="20"/>
      <c r="L56" s="20"/>
      <c r="M56" s="20"/>
      <c r="N56" s="22"/>
      <c r="O56" s="23"/>
    </row>
    <row r="57" spans="2:15" ht="15.75">
      <c r="B57" s="10">
        <v>11</v>
      </c>
      <c r="C57" s="24" t="s">
        <v>190</v>
      </c>
      <c r="D57" s="28">
        <v>5</v>
      </c>
      <c r="E57" s="26"/>
      <c r="F57" s="27"/>
      <c r="G57" s="20"/>
      <c r="H57" s="20"/>
      <c r="I57" s="21"/>
      <c r="J57" s="20"/>
      <c r="K57" s="20"/>
      <c r="L57" s="20"/>
      <c r="M57" s="20"/>
      <c r="N57" s="22"/>
      <c r="O57" s="23"/>
    </row>
    <row r="58" spans="2:15" ht="15.75">
      <c r="B58" s="10">
        <v>12</v>
      </c>
      <c r="C58" s="24" t="s">
        <v>190</v>
      </c>
      <c r="D58" s="28">
        <v>4</v>
      </c>
      <c r="E58" s="26"/>
      <c r="F58" s="27"/>
      <c r="G58" s="20"/>
      <c r="H58" s="20"/>
      <c r="I58" s="21"/>
      <c r="J58" s="20"/>
      <c r="K58" s="20"/>
      <c r="L58" s="20"/>
      <c r="M58" s="20"/>
      <c r="N58" s="22"/>
      <c r="O58" s="23"/>
    </row>
    <row r="59" spans="2:15" ht="15.75">
      <c r="B59" s="10">
        <v>13</v>
      </c>
      <c r="C59" s="24" t="s">
        <v>189</v>
      </c>
      <c r="D59" s="28">
        <v>3</v>
      </c>
      <c r="E59" s="26"/>
      <c r="F59" s="27"/>
      <c r="G59" s="20"/>
      <c r="H59" s="20"/>
      <c r="I59" s="21"/>
      <c r="J59" s="20"/>
      <c r="K59" s="20"/>
      <c r="L59" s="20"/>
      <c r="M59" s="20"/>
      <c r="N59" s="22"/>
      <c r="O59" s="23"/>
    </row>
    <row r="60" spans="2:15" ht="15.75">
      <c r="B60" s="10">
        <v>14</v>
      </c>
      <c r="C60" s="24" t="s">
        <v>189</v>
      </c>
      <c r="D60" s="28">
        <v>5</v>
      </c>
      <c r="E60" s="26"/>
      <c r="F60" s="27"/>
      <c r="G60" s="20"/>
      <c r="H60" s="20"/>
      <c r="I60" s="21"/>
      <c r="J60" s="20"/>
      <c r="K60" s="20"/>
      <c r="L60" s="20"/>
      <c r="M60" s="20"/>
      <c r="N60" s="22"/>
      <c r="O60" s="23"/>
    </row>
    <row r="61" spans="2:15" ht="15.75">
      <c r="B61" s="10">
        <v>15</v>
      </c>
      <c r="C61" s="24" t="s">
        <v>189</v>
      </c>
      <c r="D61" s="28">
        <v>5</v>
      </c>
      <c r="E61" s="26"/>
      <c r="F61" s="27"/>
      <c r="G61" s="20"/>
      <c r="H61" s="20"/>
      <c r="I61" s="21"/>
      <c r="J61" s="20"/>
      <c r="K61" s="20"/>
      <c r="L61" s="20"/>
      <c r="M61" s="20"/>
      <c r="N61" s="22"/>
      <c r="O61" s="23"/>
    </row>
    <row r="62" spans="2:15" ht="15.75">
      <c r="B62" s="10">
        <v>16</v>
      </c>
      <c r="C62" s="24" t="s">
        <v>190</v>
      </c>
      <c r="D62" s="28">
        <v>5</v>
      </c>
      <c r="E62" s="26"/>
      <c r="F62" s="27"/>
      <c r="G62" s="20"/>
      <c r="H62" s="20"/>
      <c r="I62" s="21"/>
      <c r="J62" s="20"/>
      <c r="K62" s="20"/>
      <c r="L62" s="20"/>
      <c r="M62" s="20"/>
      <c r="N62" s="22"/>
      <c r="O62" s="23"/>
    </row>
    <row r="63" spans="2:15" ht="15.75">
      <c r="B63" s="10">
        <v>17</v>
      </c>
      <c r="C63" s="24" t="s">
        <v>189</v>
      </c>
      <c r="D63" s="28">
        <v>5</v>
      </c>
      <c r="E63" s="26"/>
      <c r="F63" s="27"/>
      <c r="G63" s="20"/>
      <c r="H63" s="20"/>
      <c r="I63" s="21"/>
      <c r="J63" s="20"/>
      <c r="K63" s="20"/>
      <c r="L63" s="20"/>
      <c r="M63" s="20"/>
      <c r="N63" s="22"/>
      <c r="O63" s="23"/>
    </row>
    <row r="64" spans="2:15" ht="15.75">
      <c r="B64" s="10">
        <v>18</v>
      </c>
      <c r="C64" s="24" t="s">
        <v>190</v>
      </c>
      <c r="D64" s="28">
        <v>5</v>
      </c>
      <c r="E64" s="26"/>
      <c r="F64" s="27"/>
      <c r="G64" s="20"/>
      <c r="H64" s="20"/>
      <c r="I64" s="21"/>
      <c r="J64" s="20"/>
      <c r="K64" s="20"/>
      <c r="L64" s="20"/>
      <c r="M64" s="20"/>
      <c r="N64" s="22"/>
      <c r="O64" s="23"/>
    </row>
    <row r="65" spans="2:15" ht="15.75">
      <c r="B65" s="10">
        <v>19</v>
      </c>
      <c r="C65" s="24" t="s">
        <v>189</v>
      </c>
      <c r="D65" s="28">
        <v>3</v>
      </c>
      <c r="E65" s="26"/>
      <c r="F65" s="27"/>
      <c r="G65" s="20"/>
      <c r="H65" s="20"/>
      <c r="I65" s="21"/>
      <c r="J65" s="20"/>
      <c r="K65" s="20"/>
      <c r="L65" s="20"/>
      <c r="M65" s="20"/>
      <c r="N65" s="22"/>
      <c r="O65" s="23"/>
    </row>
    <row r="66" spans="2:15" ht="15.75">
      <c r="B66" s="10">
        <v>20</v>
      </c>
      <c r="C66" s="24" t="s">
        <v>190</v>
      </c>
      <c r="D66" s="28">
        <v>4</v>
      </c>
      <c r="E66" s="26"/>
      <c r="F66" s="27"/>
      <c r="G66" s="20"/>
      <c r="H66" s="20"/>
      <c r="I66" s="21"/>
      <c r="J66" s="20"/>
      <c r="K66" s="20"/>
      <c r="L66" s="20"/>
      <c r="M66" s="20"/>
      <c r="N66" s="22"/>
      <c r="O66" s="23"/>
    </row>
    <row r="67" spans="2:15" ht="15.75">
      <c r="B67" s="10">
        <v>21</v>
      </c>
      <c r="C67" s="24" t="s">
        <v>190</v>
      </c>
      <c r="D67" s="28">
        <v>4</v>
      </c>
      <c r="E67" s="26"/>
      <c r="F67" s="27"/>
      <c r="G67" s="20"/>
      <c r="H67" s="20"/>
      <c r="I67" s="21"/>
      <c r="J67" s="20"/>
      <c r="K67" s="20"/>
      <c r="L67" s="20"/>
      <c r="M67" s="20"/>
      <c r="N67" s="22"/>
      <c r="O67" s="23"/>
    </row>
    <row r="68" spans="2:15" ht="15.75">
      <c r="B68" s="10">
        <v>22</v>
      </c>
      <c r="C68" s="24" t="s">
        <v>189</v>
      </c>
      <c r="D68" s="28">
        <v>5</v>
      </c>
      <c r="E68" s="26"/>
      <c r="F68" s="27"/>
      <c r="G68" s="20"/>
      <c r="H68" s="20"/>
      <c r="I68" s="21"/>
      <c r="J68" s="20"/>
      <c r="K68" s="20"/>
      <c r="L68" s="20"/>
      <c r="M68" s="20"/>
      <c r="N68" s="22"/>
      <c r="O68" s="23"/>
    </row>
    <row r="69" spans="2:15" ht="15.75">
      <c r="B69" s="10">
        <v>23</v>
      </c>
      <c r="C69" s="24" t="s">
        <v>189</v>
      </c>
      <c r="D69" s="28">
        <v>5</v>
      </c>
      <c r="E69" s="26"/>
      <c r="F69" s="27"/>
      <c r="G69" s="20"/>
      <c r="H69" s="20"/>
      <c r="I69" s="21"/>
      <c r="J69" s="20"/>
      <c r="K69" s="20"/>
      <c r="L69" s="20"/>
      <c r="M69" s="20"/>
      <c r="N69" s="22"/>
      <c r="O69" s="23"/>
    </row>
    <row r="70" spans="2:15" ht="15.75">
      <c r="B70" s="10">
        <v>24</v>
      </c>
      <c r="C70" s="24" t="s">
        <v>189</v>
      </c>
      <c r="D70" s="28">
        <v>5</v>
      </c>
      <c r="E70" s="26"/>
      <c r="F70" s="27"/>
      <c r="G70" s="20"/>
      <c r="H70" s="20"/>
      <c r="I70" s="21"/>
      <c r="J70" s="20"/>
      <c r="K70" s="20"/>
      <c r="L70" s="20"/>
      <c r="M70" s="20"/>
      <c r="N70" s="22"/>
      <c r="O70" s="23"/>
    </row>
    <row r="71" spans="2:15" ht="15.75">
      <c r="B71" s="10">
        <v>25</v>
      </c>
      <c r="C71" s="24"/>
      <c r="D71" s="28">
        <v>3</v>
      </c>
      <c r="E71" s="26"/>
      <c r="F71" s="27"/>
      <c r="G71" s="20"/>
      <c r="H71" s="20"/>
      <c r="I71" s="21"/>
      <c r="J71" s="20"/>
      <c r="K71" s="20"/>
      <c r="L71" s="20"/>
      <c r="M71" s="20"/>
      <c r="N71" s="22"/>
      <c r="O71" s="23"/>
    </row>
    <row r="72" spans="2:15" ht="15.75">
      <c r="B72" s="10">
        <v>26</v>
      </c>
      <c r="C72" s="24" t="s">
        <v>189</v>
      </c>
      <c r="D72" s="28">
        <v>5</v>
      </c>
      <c r="E72" s="26"/>
      <c r="F72" s="27"/>
      <c r="G72" s="20"/>
      <c r="H72" s="20"/>
      <c r="I72" s="21"/>
      <c r="J72" s="20"/>
      <c r="K72" s="20"/>
      <c r="L72" s="20"/>
      <c r="M72" s="20"/>
      <c r="N72" s="22"/>
      <c r="O72" s="23"/>
    </row>
    <row r="73" spans="2:15" ht="15.75">
      <c r="B73" s="10">
        <v>27</v>
      </c>
      <c r="C73" s="24" t="s">
        <v>190</v>
      </c>
      <c r="D73" s="28">
        <v>4</v>
      </c>
      <c r="E73" s="26"/>
      <c r="F73" s="27"/>
      <c r="G73" s="20"/>
      <c r="H73" s="20"/>
      <c r="I73" s="21"/>
      <c r="J73" s="20"/>
      <c r="K73" s="20"/>
      <c r="L73" s="20"/>
      <c r="M73" s="20"/>
      <c r="N73" s="22"/>
      <c r="O73" s="23"/>
    </row>
    <row r="74" spans="2:15" ht="15.75">
      <c r="B74" s="10">
        <v>28</v>
      </c>
      <c r="C74" s="24" t="s">
        <v>189</v>
      </c>
      <c r="D74" s="28">
        <v>3</v>
      </c>
      <c r="E74" s="26"/>
      <c r="F74" s="27"/>
      <c r="G74" s="20"/>
      <c r="H74" s="20"/>
      <c r="I74" s="21"/>
      <c r="J74" s="20"/>
      <c r="K74" s="20"/>
      <c r="L74" s="20"/>
      <c r="M74" s="20"/>
      <c r="N74" s="22"/>
      <c r="O74" s="23"/>
    </row>
    <row r="75" spans="2:15" ht="15.75">
      <c r="B75" s="10">
        <v>29</v>
      </c>
      <c r="C75" s="24" t="s">
        <v>190</v>
      </c>
      <c r="D75" s="28">
        <v>5</v>
      </c>
      <c r="E75" s="26"/>
      <c r="F75" s="27"/>
      <c r="G75" s="20"/>
      <c r="H75" s="20"/>
      <c r="I75" s="21"/>
      <c r="J75" s="20"/>
      <c r="K75" s="20"/>
      <c r="L75" s="20"/>
      <c r="M75" s="20"/>
      <c r="N75" s="22"/>
      <c r="O75" s="23"/>
    </row>
    <row r="76" spans="2:15" ht="15.75">
      <c r="B76" s="10">
        <v>30</v>
      </c>
      <c r="C76" s="24"/>
      <c r="D76" s="28">
        <v>4</v>
      </c>
      <c r="E76" s="26"/>
      <c r="F76" s="27"/>
      <c r="G76" s="20"/>
      <c r="H76" s="20"/>
      <c r="I76" s="21"/>
      <c r="J76" s="20"/>
      <c r="K76" s="20"/>
      <c r="L76" s="20"/>
      <c r="M76" s="20"/>
      <c r="N76" s="22"/>
      <c r="O76" s="23"/>
    </row>
    <row r="77" spans="2:15" ht="15.75">
      <c r="B77" s="15"/>
      <c r="C77" s="29"/>
      <c r="D77" s="29"/>
      <c r="E77" s="29"/>
      <c r="F77" s="29"/>
      <c r="G77" s="29"/>
      <c r="H77" s="29"/>
      <c r="I77" s="29"/>
      <c r="J77" s="29"/>
      <c r="K77" s="29"/>
      <c r="L77" s="29"/>
      <c r="M77" s="29"/>
      <c r="N77" s="29"/>
    </row>
    <row r="78" spans="2:15" ht="49.5" customHeight="1">
      <c r="B78" s="111" t="s">
        <v>191</v>
      </c>
      <c r="C78" s="111"/>
      <c r="D78" s="111"/>
      <c r="E78" s="111"/>
      <c r="F78" s="111"/>
    </row>
    <row r="79" spans="2:15" ht="94.5">
      <c r="B79" s="7" t="s">
        <v>7</v>
      </c>
      <c r="C79" s="7" t="s">
        <v>192</v>
      </c>
      <c r="D79" s="7" t="s">
        <v>193</v>
      </c>
      <c r="E79" s="7" t="s">
        <v>194</v>
      </c>
      <c r="F79" s="7" t="s">
        <v>193</v>
      </c>
    </row>
    <row r="80" spans="2:15" s="32" customFormat="1" ht="90">
      <c r="B80" s="30">
        <v>1</v>
      </c>
      <c r="C80" s="11" t="s">
        <v>195</v>
      </c>
      <c r="D80" s="11" t="s">
        <v>196</v>
      </c>
      <c r="E80" s="11" t="s">
        <v>197</v>
      </c>
      <c r="F80" s="11"/>
      <c r="G80" s="31"/>
    </row>
    <row r="81" spans="2:7" s="32" customFormat="1">
      <c r="B81" s="30">
        <v>2</v>
      </c>
      <c r="C81" s="11" t="s">
        <v>197</v>
      </c>
      <c r="D81" s="11"/>
      <c r="E81" s="11" t="s">
        <v>197</v>
      </c>
      <c r="F81" s="11"/>
      <c r="G81" s="31"/>
    </row>
    <row r="82" spans="2:7" s="32" customFormat="1" ht="60">
      <c r="B82" s="30">
        <v>3</v>
      </c>
      <c r="C82" s="11" t="s">
        <v>197</v>
      </c>
      <c r="D82" s="11" t="s">
        <v>198</v>
      </c>
      <c r="E82" s="11" t="s">
        <v>197</v>
      </c>
      <c r="F82" s="11" t="s">
        <v>199</v>
      </c>
      <c r="G82" s="31"/>
    </row>
    <row r="83" spans="2:7" s="32" customFormat="1">
      <c r="B83" s="30">
        <v>4</v>
      </c>
      <c r="C83" s="11" t="s">
        <v>195</v>
      </c>
      <c r="D83" s="11"/>
      <c r="E83" s="11" t="s">
        <v>195</v>
      </c>
      <c r="F83" s="11"/>
      <c r="G83" s="31"/>
    </row>
    <row r="84" spans="2:7" s="32" customFormat="1" ht="45">
      <c r="B84" s="30">
        <v>5</v>
      </c>
      <c r="C84" s="11" t="s">
        <v>195</v>
      </c>
      <c r="D84" s="11" t="s">
        <v>200</v>
      </c>
      <c r="E84" s="11" t="s">
        <v>195</v>
      </c>
      <c r="F84" s="11" t="s">
        <v>201</v>
      </c>
      <c r="G84" s="31"/>
    </row>
    <row r="85" spans="2:7" s="32" customFormat="1" ht="90">
      <c r="B85" s="30">
        <v>6</v>
      </c>
      <c r="C85" s="11" t="s">
        <v>197</v>
      </c>
      <c r="D85" s="11" t="s">
        <v>202</v>
      </c>
      <c r="E85" s="11" t="s">
        <v>197</v>
      </c>
      <c r="F85" s="11" t="s">
        <v>203</v>
      </c>
      <c r="G85" s="31"/>
    </row>
    <row r="86" spans="2:7" s="32" customFormat="1" ht="90">
      <c r="B86" s="30">
        <v>7</v>
      </c>
      <c r="C86" s="11" t="s">
        <v>197</v>
      </c>
      <c r="D86" s="11" t="s">
        <v>204</v>
      </c>
      <c r="E86" s="11" t="s">
        <v>197</v>
      </c>
      <c r="F86" s="11" t="s">
        <v>205</v>
      </c>
      <c r="G86" s="31"/>
    </row>
    <row r="87" spans="2:7" s="32" customFormat="1" ht="60">
      <c r="B87" s="30">
        <v>8</v>
      </c>
      <c r="C87" s="11" t="s">
        <v>195</v>
      </c>
      <c r="D87" s="11" t="s">
        <v>206</v>
      </c>
      <c r="E87" s="11" t="s">
        <v>195</v>
      </c>
      <c r="F87" s="11" t="s">
        <v>207</v>
      </c>
      <c r="G87" s="31"/>
    </row>
    <row r="88" spans="2:7" s="32" customFormat="1" ht="30">
      <c r="B88" s="30">
        <v>9</v>
      </c>
      <c r="C88" s="11" t="s">
        <v>195</v>
      </c>
      <c r="D88" s="11" t="s">
        <v>208</v>
      </c>
      <c r="E88" s="11" t="s">
        <v>197</v>
      </c>
      <c r="F88" s="11" t="s">
        <v>209</v>
      </c>
      <c r="G88" s="31"/>
    </row>
    <row r="89" spans="2:7" s="32" customFormat="1">
      <c r="B89" s="30">
        <v>10</v>
      </c>
      <c r="C89" s="11" t="s">
        <v>197</v>
      </c>
      <c r="D89" s="11"/>
      <c r="E89" s="11" t="s">
        <v>197</v>
      </c>
      <c r="F89" s="11"/>
      <c r="G89" s="31"/>
    </row>
    <row r="90" spans="2:7" s="32" customFormat="1" ht="30">
      <c r="B90" s="30">
        <v>11</v>
      </c>
      <c r="C90" s="11" t="s">
        <v>197</v>
      </c>
      <c r="D90" s="11" t="s">
        <v>210</v>
      </c>
      <c r="E90" s="11" t="s">
        <v>197</v>
      </c>
      <c r="F90" s="11"/>
      <c r="G90" s="31"/>
    </row>
    <row r="91" spans="2:7" s="32" customFormat="1">
      <c r="B91" s="30">
        <v>12</v>
      </c>
      <c r="C91" s="11" t="s">
        <v>195</v>
      </c>
      <c r="D91" s="11"/>
      <c r="E91" s="11" t="s">
        <v>195</v>
      </c>
      <c r="F91" s="11"/>
      <c r="G91" s="31"/>
    </row>
    <row r="92" spans="2:7" s="32" customFormat="1" ht="30">
      <c r="B92" s="30">
        <v>13</v>
      </c>
      <c r="C92" s="11" t="s">
        <v>195</v>
      </c>
      <c r="D92" s="11" t="s">
        <v>211</v>
      </c>
      <c r="E92" s="11" t="s">
        <v>195</v>
      </c>
      <c r="F92" s="11"/>
      <c r="G92" s="31"/>
    </row>
    <row r="93" spans="2:7" s="32" customFormat="1" ht="75">
      <c r="B93" s="30">
        <v>14</v>
      </c>
      <c r="C93" s="11" t="s">
        <v>197</v>
      </c>
      <c r="D93" s="11" t="s">
        <v>212</v>
      </c>
      <c r="E93" s="11" t="s">
        <v>197</v>
      </c>
      <c r="F93" s="11"/>
      <c r="G93" s="31"/>
    </row>
    <row r="94" spans="2:7" s="32" customFormat="1">
      <c r="B94" s="30">
        <v>15</v>
      </c>
      <c r="C94" s="11"/>
      <c r="D94" s="11"/>
      <c r="E94" s="11"/>
      <c r="F94" s="11"/>
      <c r="G94" s="31"/>
    </row>
    <row r="95" spans="2:7" s="32" customFormat="1">
      <c r="B95" s="30">
        <v>16</v>
      </c>
      <c r="C95" s="11" t="s">
        <v>197</v>
      </c>
      <c r="D95" s="11"/>
      <c r="E95" s="11" t="s">
        <v>197</v>
      </c>
      <c r="F95" s="11"/>
      <c r="G95" s="31"/>
    </row>
    <row r="96" spans="2:7" s="32" customFormat="1" ht="225">
      <c r="B96" s="30">
        <v>17</v>
      </c>
      <c r="C96" s="11" t="s">
        <v>195</v>
      </c>
      <c r="D96" s="11" t="s">
        <v>213</v>
      </c>
      <c r="E96" s="11" t="s">
        <v>197</v>
      </c>
      <c r="F96" s="11" t="s">
        <v>214</v>
      </c>
      <c r="G96" s="31"/>
    </row>
    <row r="97" spans="2:7" s="32" customFormat="1" ht="75">
      <c r="B97" s="30">
        <v>18</v>
      </c>
      <c r="C97" s="11" t="s">
        <v>197</v>
      </c>
      <c r="D97" s="11" t="s">
        <v>215</v>
      </c>
      <c r="E97" s="11" t="s">
        <v>197</v>
      </c>
      <c r="F97" s="11" t="s">
        <v>216</v>
      </c>
      <c r="G97" s="31"/>
    </row>
    <row r="98" spans="2:7" s="32" customFormat="1">
      <c r="B98" s="30">
        <v>19</v>
      </c>
      <c r="C98" s="11"/>
      <c r="D98" s="11"/>
      <c r="E98" s="11"/>
      <c r="F98" s="11"/>
      <c r="G98" s="31"/>
    </row>
    <row r="99" spans="2:7" s="32" customFormat="1" ht="60">
      <c r="B99" s="30">
        <v>20</v>
      </c>
      <c r="C99" s="11" t="s">
        <v>197</v>
      </c>
      <c r="D99" s="11" t="s">
        <v>217</v>
      </c>
      <c r="E99" s="11" t="s">
        <v>197</v>
      </c>
      <c r="F99" s="11" t="s">
        <v>218</v>
      </c>
      <c r="G99" s="31"/>
    </row>
    <row r="100" spans="2:7" s="32" customFormat="1">
      <c r="B100" s="30">
        <v>21</v>
      </c>
      <c r="C100" s="11" t="s">
        <v>197</v>
      </c>
      <c r="D100" s="11" t="s">
        <v>219</v>
      </c>
      <c r="E100" s="11" t="s">
        <v>197</v>
      </c>
      <c r="F100" s="11" t="s">
        <v>220</v>
      </c>
      <c r="G100" s="31"/>
    </row>
    <row r="101" spans="2:7" s="32" customFormat="1" ht="30">
      <c r="B101" s="30">
        <v>22</v>
      </c>
      <c r="C101" s="11" t="s">
        <v>197</v>
      </c>
      <c r="D101" s="11" t="s">
        <v>221</v>
      </c>
      <c r="E101" s="11" t="s">
        <v>197</v>
      </c>
      <c r="F101" s="11"/>
      <c r="G101" s="31"/>
    </row>
    <row r="102" spans="2:7" s="32" customFormat="1" ht="30">
      <c r="B102" s="30">
        <v>23</v>
      </c>
      <c r="C102" s="11" t="s">
        <v>197</v>
      </c>
      <c r="D102" s="11" t="s">
        <v>222</v>
      </c>
      <c r="E102" s="11" t="s">
        <v>197</v>
      </c>
      <c r="F102" s="11" t="s">
        <v>223</v>
      </c>
      <c r="G102" s="31"/>
    </row>
    <row r="103" spans="2:7" s="32" customFormat="1" ht="75">
      <c r="B103" s="30">
        <v>24</v>
      </c>
      <c r="C103" s="11" t="s">
        <v>197</v>
      </c>
      <c r="D103" s="11" t="s">
        <v>224</v>
      </c>
      <c r="E103" s="11" t="s">
        <v>197</v>
      </c>
      <c r="F103" s="11" t="s">
        <v>225</v>
      </c>
      <c r="G103" s="31"/>
    </row>
    <row r="104" spans="2:7" s="32" customFormat="1">
      <c r="B104" s="30">
        <v>25</v>
      </c>
      <c r="C104" s="11" t="s">
        <v>195</v>
      </c>
      <c r="D104" s="11" t="s">
        <v>226</v>
      </c>
      <c r="E104" s="11" t="s">
        <v>197</v>
      </c>
      <c r="F104" s="11" t="s">
        <v>227</v>
      </c>
      <c r="G104" s="31"/>
    </row>
    <row r="105" spans="2:7" s="32" customFormat="1">
      <c r="B105" s="30">
        <v>26</v>
      </c>
      <c r="C105" s="11" t="s">
        <v>197</v>
      </c>
      <c r="D105" s="11" t="s">
        <v>227</v>
      </c>
      <c r="E105" s="11" t="s">
        <v>197</v>
      </c>
      <c r="F105" s="11" t="s">
        <v>227</v>
      </c>
      <c r="G105" s="31"/>
    </row>
    <row r="106" spans="2:7" s="32" customFormat="1">
      <c r="B106" s="30">
        <v>27</v>
      </c>
      <c r="C106" s="11" t="s">
        <v>197</v>
      </c>
      <c r="D106" s="11" t="s">
        <v>227</v>
      </c>
      <c r="E106" s="11" t="s">
        <v>197</v>
      </c>
      <c r="F106" s="11" t="s">
        <v>227</v>
      </c>
      <c r="G106" s="31"/>
    </row>
    <row r="107" spans="2:7" s="32" customFormat="1">
      <c r="B107" s="30">
        <v>28</v>
      </c>
      <c r="C107" s="11" t="s">
        <v>197</v>
      </c>
      <c r="D107" s="11" t="s">
        <v>227</v>
      </c>
      <c r="E107" s="11" t="s">
        <v>197</v>
      </c>
      <c r="F107" s="11" t="s">
        <v>227</v>
      </c>
      <c r="G107" s="31"/>
    </row>
    <row r="108" spans="2:7" s="32" customFormat="1">
      <c r="B108" s="30">
        <v>29</v>
      </c>
      <c r="C108" s="11" t="s">
        <v>197</v>
      </c>
      <c r="D108" s="11" t="s">
        <v>227</v>
      </c>
      <c r="E108" s="11" t="s">
        <v>195</v>
      </c>
      <c r="F108" s="11" t="s">
        <v>227</v>
      </c>
      <c r="G108" s="31"/>
    </row>
    <row r="109" spans="2:7" s="32" customFormat="1">
      <c r="B109" s="30">
        <v>30</v>
      </c>
      <c r="C109" s="11" t="s">
        <v>197</v>
      </c>
      <c r="D109" s="11" t="s">
        <v>227</v>
      </c>
      <c r="E109" s="11" t="s">
        <v>197</v>
      </c>
      <c r="F109" s="11" t="s">
        <v>227</v>
      </c>
      <c r="G109" s="31"/>
    </row>
    <row r="111" spans="2:7" ht="94.5">
      <c r="B111" s="7" t="s">
        <v>7</v>
      </c>
      <c r="C111" s="7" t="s">
        <v>228</v>
      </c>
      <c r="D111" s="7" t="s">
        <v>229</v>
      </c>
      <c r="E111" s="7" t="s">
        <v>230</v>
      </c>
      <c r="F111" s="7" t="s">
        <v>231</v>
      </c>
    </row>
    <row r="112" spans="2:7" s="32" customFormat="1" ht="30">
      <c r="B112" s="30">
        <v>1</v>
      </c>
      <c r="C112" s="33" t="s">
        <v>232</v>
      </c>
      <c r="D112" s="33" t="s">
        <v>195</v>
      </c>
      <c r="E112" s="33" t="s">
        <v>197</v>
      </c>
      <c r="F112" s="11" t="s">
        <v>233</v>
      </c>
      <c r="G112" s="31"/>
    </row>
    <row r="113" spans="2:7" s="32" customFormat="1">
      <c r="B113" s="30">
        <v>2</v>
      </c>
      <c r="C113" s="33" t="s">
        <v>232</v>
      </c>
      <c r="D113" s="33" t="s">
        <v>197</v>
      </c>
      <c r="E113" s="33" t="s">
        <v>195</v>
      </c>
      <c r="F113" s="11"/>
      <c r="G113" s="31"/>
    </row>
    <row r="114" spans="2:7" s="32" customFormat="1">
      <c r="B114" s="30">
        <v>3</v>
      </c>
      <c r="C114" s="33" t="s">
        <v>232</v>
      </c>
      <c r="D114" s="33" t="s">
        <v>195</v>
      </c>
      <c r="E114" s="33" t="s">
        <v>197</v>
      </c>
      <c r="F114" s="11"/>
      <c r="G114" s="31"/>
    </row>
    <row r="115" spans="2:7" s="32" customFormat="1">
      <c r="B115" s="30">
        <v>4</v>
      </c>
      <c r="C115" s="33" t="s">
        <v>195</v>
      </c>
      <c r="D115" s="33" t="s">
        <v>197</v>
      </c>
      <c r="E115" s="33" t="s">
        <v>195</v>
      </c>
      <c r="F115" s="11"/>
      <c r="G115" s="31"/>
    </row>
    <row r="116" spans="2:7" s="32" customFormat="1">
      <c r="B116" s="30">
        <v>5</v>
      </c>
      <c r="C116" s="33" t="s">
        <v>234</v>
      </c>
      <c r="D116" s="33" t="s">
        <v>195</v>
      </c>
      <c r="E116" s="33" t="s">
        <v>197</v>
      </c>
      <c r="F116" s="11"/>
      <c r="G116" s="31"/>
    </row>
    <row r="117" spans="2:7" s="32" customFormat="1">
      <c r="B117" s="30">
        <v>6</v>
      </c>
      <c r="C117" s="33" t="s">
        <v>232</v>
      </c>
      <c r="D117" s="33" t="s">
        <v>197</v>
      </c>
      <c r="E117" s="33" t="s">
        <v>197</v>
      </c>
      <c r="F117" s="11"/>
      <c r="G117" s="31"/>
    </row>
    <row r="118" spans="2:7" s="32" customFormat="1" ht="90">
      <c r="B118" s="30">
        <v>7</v>
      </c>
      <c r="C118" s="33" t="s">
        <v>232</v>
      </c>
      <c r="D118" s="33" t="s">
        <v>197</v>
      </c>
      <c r="E118" s="33" t="s">
        <v>197</v>
      </c>
      <c r="F118" s="11" t="s">
        <v>235</v>
      </c>
      <c r="G118" s="31"/>
    </row>
    <row r="119" spans="2:7" s="32" customFormat="1">
      <c r="B119" s="30">
        <v>8</v>
      </c>
      <c r="C119" s="33" t="s">
        <v>195</v>
      </c>
      <c r="D119" s="33" t="s">
        <v>195</v>
      </c>
      <c r="E119" s="33" t="s">
        <v>195</v>
      </c>
      <c r="F119" s="11"/>
      <c r="G119" s="31"/>
    </row>
    <row r="120" spans="2:7" s="32" customFormat="1">
      <c r="B120" s="30">
        <v>9</v>
      </c>
      <c r="C120" s="33" t="s">
        <v>232</v>
      </c>
      <c r="D120" s="33" t="s">
        <v>197</v>
      </c>
      <c r="E120" s="33" t="s">
        <v>197</v>
      </c>
      <c r="F120" s="11"/>
      <c r="G120" s="31"/>
    </row>
    <row r="121" spans="2:7" s="32" customFormat="1">
      <c r="B121" s="30">
        <v>10</v>
      </c>
      <c r="C121" s="33" t="s">
        <v>232</v>
      </c>
      <c r="D121" s="33" t="s">
        <v>197</v>
      </c>
      <c r="E121" s="33" t="s">
        <v>197</v>
      </c>
      <c r="F121" s="11"/>
      <c r="G121" s="31"/>
    </row>
    <row r="122" spans="2:7" s="32" customFormat="1">
      <c r="B122" s="30">
        <v>11</v>
      </c>
      <c r="C122" s="33" t="s">
        <v>232</v>
      </c>
      <c r="D122" s="33" t="s">
        <v>197</v>
      </c>
      <c r="E122" s="33" t="s">
        <v>197</v>
      </c>
      <c r="F122" s="11"/>
      <c r="G122" s="31"/>
    </row>
    <row r="123" spans="2:7" s="32" customFormat="1">
      <c r="B123" s="30">
        <v>12</v>
      </c>
      <c r="C123" s="33" t="s">
        <v>236</v>
      </c>
      <c r="D123" s="33" t="s">
        <v>195</v>
      </c>
      <c r="E123" s="33" t="s">
        <v>195</v>
      </c>
      <c r="F123" s="11"/>
      <c r="G123" s="31"/>
    </row>
    <row r="124" spans="2:7" s="32" customFormat="1">
      <c r="B124" s="30">
        <v>13</v>
      </c>
      <c r="C124" s="33" t="s">
        <v>234</v>
      </c>
      <c r="D124" s="33" t="s">
        <v>197</v>
      </c>
      <c r="E124" s="33" t="s">
        <v>195</v>
      </c>
      <c r="F124" s="11"/>
      <c r="G124" s="31"/>
    </row>
    <row r="125" spans="2:7" s="32" customFormat="1">
      <c r="B125" s="30">
        <v>14</v>
      </c>
      <c r="C125" s="33" t="s">
        <v>232</v>
      </c>
      <c r="D125" s="33" t="s">
        <v>236</v>
      </c>
      <c r="E125" s="33" t="s">
        <v>197</v>
      </c>
      <c r="F125" s="11"/>
      <c r="G125" s="31"/>
    </row>
    <row r="126" spans="2:7" s="32" customFormat="1">
      <c r="B126" s="30">
        <v>15</v>
      </c>
      <c r="C126" s="33"/>
      <c r="D126" s="33"/>
      <c r="E126" s="33"/>
      <c r="F126" s="11"/>
      <c r="G126" s="31"/>
    </row>
    <row r="127" spans="2:7" s="32" customFormat="1">
      <c r="B127" s="30">
        <v>16</v>
      </c>
      <c r="C127" s="33" t="s">
        <v>232</v>
      </c>
      <c r="D127" s="33" t="s">
        <v>197</v>
      </c>
      <c r="E127" s="33" t="s">
        <v>197</v>
      </c>
      <c r="F127" s="11"/>
      <c r="G127" s="31"/>
    </row>
    <row r="128" spans="2:7" s="32" customFormat="1" ht="150">
      <c r="B128" s="30">
        <v>17</v>
      </c>
      <c r="C128" s="33" t="s">
        <v>195</v>
      </c>
      <c r="D128" s="33" t="s">
        <v>197</v>
      </c>
      <c r="E128" s="33" t="s">
        <v>197</v>
      </c>
      <c r="F128" s="11" t="s">
        <v>237</v>
      </c>
      <c r="G128" s="31"/>
    </row>
    <row r="129" spans="1:18" s="32" customFormat="1" ht="45">
      <c r="B129" s="30">
        <v>18</v>
      </c>
      <c r="C129" s="33" t="s">
        <v>232</v>
      </c>
      <c r="D129" s="33" t="s">
        <v>197</v>
      </c>
      <c r="E129" s="33" t="s">
        <v>197</v>
      </c>
      <c r="F129" s="11" t="s">
        <v>238</v>
      </c>
      <c r="G129" s="31"/>
    </row>
    <row r="130" spans="1:18" s="32" customFormat="1">
      <c r="B130" s="30">
        <v>19</v>
      </c>
      <c r="C130" s="33"/>
      <c r="D130" s="33"/>
      <c r="E130" s="33"/>
      <c r="F130" s="11"/>
      <c r="G130" s="31"/>
    </row>
    <row r="131" spans="1:18" s="32" customFormat="1" ht="75">
      <c r="B131" s="30">
        <v>20</v>
      </c>
      <c r="C131" s="33" t="s">
        <v>232</v>
      </c>
      <c r="D131" s="33" t="s">
        <v>197</v>
      </c>
      <c r="E131" s="33" t="s">
        <v>197</v>
      </c>
      <c r="F131" s="11" t="s">
        <v>239</v>
      </c>
      <c r="G131" s="31"/>
    </row>
    <row r="132" spans="1:18" s="32" customFormat="1">
      <c r="B132" s="30">
        <v>21</v>
      </c>
      <c r="C132" s="33" t="s">
        <v>232</v>
      </c>
      <c r="D132" s="33" t="s">
        <v>197</v>
      </c>
      <c r="E132" s="33" t="s">
        <v>197</v>
      </c>
      <c r="F132" s="11"/>
      <c r="G132" s="31"/>
    </row>
    <row r="133" spans="1:18" s="32" customFormat="1">
      <c r="B133" s="30">
        <v>22</v>
      </c>
      <c r="C133" s="33" t="s">
        <v>232</v>
      </c>
      <c r="D133" s="33" t="s">
        <v>195</v>
      </c>
      <c r="E133" s="33" t="s">
        <v>197</v>
      </c>
      <c r="F133" s="11"/>
      <c r="G133" s="31"/>
    </row>
    <row r="134" spans="1:18" s="32" customFormat="1">
      <c r="B134" s="30">
        <v>23</v>
      </c>
      <c r="C134" s="33" t="s">
        <v>232</v>
      </c>
      <c r="D134" s="33" t="s">
        <v>197</v>
      </c>
      <c r="E134" s="33" t="s">
        <v>197</v>
      </c>
      <c r="F134" s="11"/>
      <c r="G134" s="31"/>
    </row>
    <row r="135" spans="1:18" s="32" customFormat="1">
      <c r="B135" s="30">
        <v>24</v>
      </c>
      <c r="C135" s="33" t="s">
        <v>232</v>
      </c>
      <c r="D135" s="33" t="s">
        <v>197</v>
      </c>
      <c r="E135" s="33" t="s">
        <v>197</v>
      </c>
      <c r="F135" s="11"/>
      <c r="G135" s="31"/>
    </row>
    <row r="136" spans="1:18" s="32" customFormat="1">
      <c r="B136" s="30">
        <v>25</v>
      </c>
      <c r="C136" s="33" t="s">
        <v>195</v>
      </c>
      <c r="D136" s="33" t="s">
        <v>195</v>
      </c>
      <c r="E136" s="33" t="s">
        <v>195</v>
      </c>
      <c r="F136" s="11" t="s">
        <v>240</v>
      </c>
      <c r="G136" s="31"/>
    </row>
    <row r="137" spans="1:18" s="32" customFormat="1">
      <c r="B137" s="30">
        <v>26</v>
      </c>
      <c r="C137" s="33" t="s">
        <v>232</v>
      </c>
      <c r="D137" s="33" t="s">
        <v>197</v>
      </c>
      <c r="E137" s="33" t="s">
        <v>197</v>
      </c>
      <c r="F137" s="11"/>
      <c r="G137" s="31"/>
    </row>
    <row r="138" spans="1:18" s="32" customFormat="1" ht="45">
      <c r="B138" s="30">
        <v>27</v>
      </c>
      <c r="C138" s="33" t="s">
        <v>195</v>
      </c>
      <c r="D138" s="33" t="s">
        <v>197</v>
      </c>
      <c r="E138" s="33" t="s">
        <v>197</v>
      </c>
      <c r="F138" s="11" t="s">
        <v>241</v>
      </c>
      <c r="G138" s="31"/>
    </row>
    <row r="139" spans="1:18" s="32" customFormat="1">
      <c r="B139" s="30">
        <v>28</v>
      </c>
      <c r="C139" s="33" t="s">
        <v>236</v>
      </c>
      <c r="D139" s="33" t="s">
        <v>197</v>
      </c>
      <c r="E139" s="33" t="s">
        <v>197</v>
      </c>
      <c r="F139" s="11"/>
      <c r="G139" s="31"/>
    </row>
    <row r="140" spans="1:18" s="32" customFormat="1">
      <c r="B140" s="30">
        <v>29</v>
      </c>
      <c r="C140" s="33" t="s">
        <v>232</v>
      </c>
      <c r="D140" s="33" t="s">
        <v>195</v>
      </c>
      <c r="E140" s="33" t="s">
        <v>197</v>
      </c>
      <c r="F140" s="11"/>
      <c r="G140" s="31"/>
    </row>
    <row r="141" spans="1:18" s="32" customFormat="1">
      <c r="B141" s="30">
        <v>30</v>
      </c>
      <c r="C141" s="33" t="s">
        <v>232</v>
      </c>
      <c r="D141" s="33" t="s">
        <v>197</v>
      </c>
      <c r="E141" s="33" t="s">
        <v>197</v>
      </c>
      <c r="F141" s="11"/>
      <c r="G141" s="31"/>
    </row>
    <row r="143" spans="1:18" ht="56.25" customHeight="1">
      <c r="C143" s="111" t="s">
        <v>242</v>
      </c>
      <c r="D143" s="111"/>
      <c r="E143" s="111"/>
      <c r="F143" s="111"/>
      <c r="G143" s="111"/>
      <c r="H143" s="111"/>
      <c r="I143" s="111"/>
      <c r="J143" s="111"/>
      <c r="K143" s="34"/>
      <c r="L143" s="34"/>
      <c r="M143" s="34"/>
      <c r="O143" s="34"/>
      <c r="Q143" s="34"/>
      <c r="R143" s="34"/>
    </row>
    <row r="144" spans="1:18" ht="63">
      <c r="A144" s="35"/>
      <c r="B144" s="7" t="s">
        <v>7</v>
      </c>
      <c r="C144" s="36" t="s">
        <v>243</v>
      </c>
      <c r="D144" s="8" t="s">
        <v>244</v>
      </c>
      <c r="E144" s="8" t="s">
        <v>245</v>
      </c>
      <c r="F144" s="8" t="s">
        <v>246</v>
      </c>
      <c r="G144" s="8" t="s">
        <v>247</v>
      </c>
      <c r="H144" s="8" t="s">
        <v>248</v>
      </c>
      <c r="I144" s="8" t="s">
        <v>249</v>
      </c>
      <c r="J144" s="8" t="s">
        <v>250</v>
      </c>
    </row>
    <row r="145" spans="2:10" s="32" customFormat="1">
      <c r="B145" s="30">
        <v>1</v>
      </c>
      <c r="C145" s="37">
        <v>4</v>
      </c>
      <c r="D145" s="37">
        <v>5</v>
      </c>
      <c r="E145" s="37">
        <v>5</v>
      </c>
      <c r="F145" s="37">
        <v>5</v>
      </c>
      <c r="G145" s="37">
        <v>5</v>
      </c>
      <c r="H145" s="37">
        <v>5</v>
      </c>
      <c r="I145" s="37">
        <v>4</v>
      </c>
      <c r="J145" s="37">
        <v>5</v>
      </c>
    </row>
    <row r="146" spans="2:10" s="32" customFormat="1">
      <c r="B146" s="30">
        <v>2</v>
      </c>
      <c r="C146" s="37">
        <v>5</v>
      </c>
      <c r="D146" s="37">
        <v>5</v>
      </c>
      <c r="E146" s="37">
        <v>5</v>
      </c>
      <c r="F146" s="37">
        <v>5</v>
      </c>
      <c r="G146" s="37">
        <v>5</v>
      </c>
      <c r="H146" s="37">
        <v>5</v>
      </c>
      <c r="I146" s="37">
        <v>5</v>
      </c>
      <c r="J146" s="37">
        <v>5</v>
      </c>
    </row>
    <row r="147" spans="2:10" s="32" customFormat="1">
      <c r="B147" s="30">
        <v>3</v>
      </c>
      <c r="C147" s="37">
        <v>5</v>
      </c>
      <c r="D147" s="37">
        <v>5</v>
      </c>
      <c r="E147" s="37">
        <v>5</v>
      </c>
      <c r="F147" s="37">
        <v>5</v>
      </c>
      <c r="G147" s="37">
        <v>4</v>
      </c>
      <c r="H147" s="37">
        <v>5</v>
      </c>
      <c r="I147" s="37">
        <v>5</v>
      </c>
      <c r="J147" s="37">
        <v>4</v>
      </c>
    </row>
    <row r="148" spans="2:10" s="32" customFormat="1">
      <c r="B148" s="30">
        <v>4</v>
      </c>
      <c r="C148" s="37">
        <v>5</v>
      </c>
      <c r="D148" s="37">
        <v>5</v>
      </c>
      <c r="E148" s="37">
        <v>4</v>
      </c>
      <c r="F148" s="37">
        <v>5</v>
      </c>
      <c r="G148" s="37">
        <v>4</v>
      </c>
      <c r="H148" s="37">
        <v>5</v>
      </c>
      <c r="I148" s="37">
        <v>5</v>
      </c>
      <c r="J148" s="37">
        <v>5</v>
      </c>
    </row>
    <row r="149" spans="2:10" s="32" customFormat="1">
      <c r="B149" s="30">
        <v>5</v>
      </c>
      <c r="C149" s="37">
        <v>4</v>
      </c>
      <c r="D149" s="37">
        <v>5</v>
      </c>
      <c r="E149" s="37">
        <v>5</v>
      </c>
      <c r="F149" s="37">
        <v>4</v>
      </c>
      <c r="G149" s="37">
        <v>5</v>
      </c>
      <c r="H149" s="37">
        <v>4</v>
      </c>
      <c r="I149" s="37">
        <v>4</v>
      </c>
      <c r="J149" s="37">
        <v>5</v>
      </c>
    </row>
    <row r="150" spans="2:10" s="32" customFormat="1">
      <c r="B150" s="30">
        <v>6</v>
      </c>
      <c r="C150" s="37">
        <v>5</v>
      </c>
      <c r="D150" s="37">
        <v>5</v>
      </c>
      <c r="E150" s="37">
        <v>4</v>
      </c>
      <c r="F150" s="37">
        <v>5</v>
      </c>
      <c r="G150" s="37">
        <v>4</v>
      </c>
      <c r="H150" s="37">
        <v>5</v>
      </c>
      <c r="I150" s="37">
        <v>4</v>
      </c>
      <c r="J150" s="37">
        <v>5</v>
      </c>
    </row>
    <row r="151" spans="2:10" s="32" customFormat="1">
      <c r="B151" s="30">
        <v>7</v>
      </c>
      <c r="C151" s="37">
        <v>4</v>
      </c>
      <c r="D151" s="37">
        <v>3</v>
      </c>
      <c r="E151" s="37">
        <v>5</v>
      </c>
      <c r="F151" s="37">
        <v>4</v>
      </c>
      <c r="G151" s="37">
        <v>4</v>
      </c>
      <c r="H151" s="37">
        <v>3</v>
      </c>
      <c r="I151" s="37">
        <v>4</v>
      </c>
      <c r="J151" s="37">
        <v>5</v>
      </c>
    </row>
    <row r="152" spans="2:10" s="32" customFormat="1">
      <c r="B152" s="30">
        <v>8</v>
      </c>
      <c r="C152" s="37">
        <v>3</v>
      </c>
      <c r="D152" s="37">
        <v>4</v>
      </c>
      <c r="E152" s="37">
        <v>3</v>
      </c>
      <c r="F152" s="37">
        <v>4</v>
      </c>
      <c r="G152" s="37">
        <v>3</v>
      </c>
      <c r="H152" s="37">
        <v>4</v>
      </c>
      <c r="I152" s="37">
        <v>4</v>
      </c>
      <c r="J152" s="37">
        <v>4</v>
      </c>
    </row>
    <row r="153" spans="2:10" s="32" customFormat="1">
      <c r="B153" s="30">
        <v>9</v>
      </c>
      <c r="C153" s="37">
        <v>2</v>
      </c>
      <c r="D153" s="37">
        <v>5</v>
      </c>
      <c r="E153" s="37">
        <v>4</v>
      </c>
      <c r="F153" s="37">
        <v>5</v>
      </c>
      <c r="G153" s="37">
        <v>5</v>
      </c>
      <c r="H153" s="37">
        <v>5</v>
      </c>
      <c r="I153" s="37">
        <v>5</v>
      </c>
      <c r="J153" s="37">
        <v>4</v>
      </c>
    </row>
    <row r="154" spans="2:10" s="32" customFormat="1">
      <c r="B154" s="30">
        <v>10</v>
      </c>
      <c r="C154" s="37">
        <v>4</v>
      </c>
      <c r="D154" s="37">
        <v>5</v>
      </c>
      <c r="E154" s="37">
        <v>4</v>
      </c>
      <c r="F154" s="37">
        <v>4</v>
      </c>
      <c r="G154" s="37">
        <v>3</v>
      </c>
      <c r="H154" s="37">
        <v>5</v>
      </c>
      <c r="I154" s="37">
        <v>5</v>
      </c>
      <c r="J154" s="37">
        <v>4</v>
      </c>
    </row>
    <row r="155" spans="2:10" s="32" customFormat="1">
      <c r="B155" s="30">
        <v>11</v>
      </c>
      <c r="C155" s="37">
        <v>5</v>
      </c>
      <c r="D155" s="37">
        <v>5</v>
      </c>
      <c r="E155" s="37">
        <v>4</v>
      </c>
      <c r="F155" s="37">
        <v>5</v>
      </c>
      <c r="G155" s="37">
        <v>5</v>
      </c>
      <c r="H155" s="37">
        <v>5</v>
      </c>
      <c r="I155" s="37">
        <v>5</v>
      </c>
      <c r="J155" s="37">
        <v>5</v>
      </c>
    </row>
    <row r="156" spans="2:10" s="32" customFormat="1">
      <c r="B156" s="30">
        <v>12</v>
      </c>
      <c r="C156" s="37">
        <v>3</v>
      </c>
      <c r="D156" s="37">
        <v>3</v>
      </c>
      <c r="E156" s="37">
        <v>3</v>
      </c>
      <c r="F156" s="37">
        <v>3</v>
      </c>
      <c r="G156" s="37">
        <v>3</v>
      </c>
      <c r="H156" s="37">
        <v>3</v>
      </c>
      <c r="I156" s="37">
        <v>3</v>
      </c>
      <c r="J156" s="37">
        <v>3</v>
      </c>
    </row>
    <row r="157" spans="2:10" s="32" customFormat="1">
      <c r="B157" s="30">
        <v>13</v>
      </c>
      <c r="C157" s="37">
        <v>3</v>
      </c>
      <c r="D157" s="37">
        <v>3</v>
      </c>
      <c r="E157" s="37">
        <v>3</v>
      </c>
      <c r="F157" s="37">
        <v>3</v>
      </c>
      <c r="G157" s="37">
        <v>3</v>
      </c>
      <c r="H157" s="37">
        <v>3</v>
      </c>
      <c r="I157" s="37">
        <v>3</v>
      </c>
      <c r="J157" s="37">
        <v>3</v>
      </c>
    </row>
    <row r="158" spans="2:10" s="32" customFormat="1">
      <c r="B158" s="30">
        <v>14</v>
      </c>
      <c r="C158" s="37">
        <v>5</v>
      </c>
      <c r="D158" s="37">
        <v>5</v>
      </c>
      <c r="E158" s="37">
        <v>5</v>
      </c>
      <c r="F158" s="37">
        <v>5</v>
      </c>
      <c r="G158" s="37">
        <v>5</v>
      </c>
      <c r="H158" s="37">
        <v>5</v>
      </c>
      <c r="I158" s="37">
        <v>5</v>
      </c>
      <c r="J158" s="37">
        <v>5</v>
      </c>
    </row>
    <row r="159" spans="2:10" s="32" customFormat="1">
      <c r="B159" s="30">
        <v>15</v>
      </c>
      <c r="C159" s="37"/>
      <c r="D159" s="37"/>
      <c r="E159" s="37"/>
      <c r="F159" s="37"/>
      <c r="G159" s="37"/>
      <c r="H159" s="37"/>
      <c r="I159" s="37"/>
      <c r="J159" s="37"/>
    </row>
    <row r="160" spans="2:10" s="32" customFormat="1">
      <c r="B160" s="30">
        <v>16</v>
      </c>
      <c r="C160" s="37">
        <v>4</v>
      </c>
      <c r="D160" s="37">
        <v>5</v>
      </c>
      <c r="E160" s="37">
        <v>5</v>
      </c>
      <c r="F160" s="37">
        <v>4</v>
      </c>
      <c r="G160" s="37">
        <v>4</v>
      </c>
      <c r="H160" s="37">
        <v>5</v>
      </c>
      <c r="I160" s="37">
        <v>5</v>
      </c>
      <c r="J160" s="37">
        <v>5</v>
      </c>
    </row>
    <row r="161" spans="2:10" s="32" customFormat="1">
      <c r="B161" s="30">
        <v>17</v>
      </c>
      <c r="C161" s="37">
        <v>5</v>
      </c>
      <c r="D161" s="37">
        <v>5</v>
      </c>
      <c r="E161" s="37">
        <v>3</v>
      </c>
      <c r="F161" s="37">
        <v>3</v>
      </c>
      <c r="G161" s="37">
        <v>3</v>
      </c>
      <c r="H161" s="37">
        <v>5</v>
      </c>
      <c r="I161" s="37">
        <v>4</v>
      </c>
      <c r="J161" s="37">
        <v>4</v>
      </c>
    </row>
    <row r="162" spans="2:10" s="32" customFormat="1">
      <c r="B162" s="30">
        <v>18</v>
      </c>
      <c r="C162" s="37">
        <v>5</v>
      </c>
      <c r="D162" s="37">
        <v>4</v>
      </c>
      <c r="E162" s="37">
        <v>4</v>
      </c>
      <c r="F162" s="37">
        <v>5</v>
      </c>
      <c r="G162" s="37">
        <v>5</v>
      </c>
      <c r="H162" s="37">
        <v>5</v>
      </c>
      <c r="I162" s="37">
        <v>5</v>
      </c>
      <c r="J162" s="37">
        <v>5</v>
      </c>
    </row>
    <row r="163" spans="2:10" s="32" customFormat="1">
      <c r="B163" s="30">
        <v>19</v>
      </c>
      <c r="C163" s="37"/>
      <c r="D163" s="37"/>
      <c r="E163" s="37"/>
      <c r="F163" s="37"/>
      <c r="G163" s="37"/>
      <c r="H163" s="37"/>
      <c r="I163" s="37"/>
      <c r="J163" s="37"/>
    </row>
    <row r="164" spans="2:10" s="32" customFormat="1">
      <c r="B164" s="30">
        <v>20</v>
      </c>
      <c r="C164" s="37">
        <v>4</v>
      </c>
      <c r="D164" s="37">
        <v>4</v>
      </c>
      <c r="E164" s="37">
        <v>5</v>
      </c>
      <c r="F164" s="37">
        <v>5</v>
      </c>
      <c r="G164" s="37">
        <v>4</v>
      </c>
      <c r="H164" s="37">
        <v>5</v>
      </c>
      <c r="I164" s="37">
        <v>4</v>
      </c>
      <c r="J164" s="37">
        <v>4</v>
      </c>
    </row>
    <row r="165" spans="2:10" s="32" customFormat="1">
      <c r="B165" s="30">
        <v>21</v>
      </c>
      <c r="C165" s="37">
        <v>4</v>
      </c>
      <c r="D165" s="37">
        <v>4</v>
      </c>
      <c r="E165" s="37">
        <v>4</v>
      </c>
      <c r="F165" s="37">
        <v>4</v>
      </c>
      <c r="G165" s="37">
        <v>4</v>
      </c>
      <c r="H165" s="37">
        <v>4</v>
      </c>
      <c r="I165" s="37">
        <v>4</v>
      </c>
      <c r="J165" s="37">
        <v>4</v>
      </c>
    </row>
    <row r="166" spans="2:10" s="32" customFormat="1">
      <c r="B166" s="30">
        <v>22</v>
      </c>
      <c r="C166" s="37">
        <v>5</v>
      </c>
      <c r="D166" s="37">
        <v>4</v>
      </c>
      <c r="E166" s="37">
        <v>4</v>
      </c>
      <c r="F166" s="37">
        <v>5</v>
      </c>
      <c r="G166" s="37">
        <v>4</v>
      </c>
      <c r="H166" s="37">
        <v>4</v>
      </c>
      <c r="I166" s="37">
        <v>5</v>
      </c>
      <c r="J166" s="37">
        <v>4</v>
      </c>
    </row>
    <row r="167" spans="2:10" s="32" customFormat="1">
      <c r="B167" s="30">
        <v>23</v>
      </c>
      <c r="C167" s="37">
        <v>4</v>
      </c>
      <c r="D167" s="37">
        <v>5</v>
      </c>
      <c r="E167" s="37">
        <v>4</v>
      </c>
      <c r="F167" s="37">
        <v>4</v>
      </c>
      <c r="G167" s="37">
        <v>5</v>
      </c>
      <c r="H167" s="37">
        <v>5</v>
      </c>
      <c r="I167" s="37">
        <v>4</v>
      </c>
      <c r="J167" s="37">
        <v>4</v>
      </c>
    </row>
    <row r="168" spans="2:10" s="32" customFormat="1">
      <c r="B168" s="30">
        <v>24</v>
      </c>
      <c r="C168" s="37">
        <v>5</v>
      </c>
      <c r="D168" s="37">
        <v>5</v>
      </c>
      <c r="E168" s="37">
        <v>5</v>
      </c>
      <c r="F168" s="37">
        <v>5</v>
      </c>
      <c r="G168" s="37">
        <v>5</v>
      </c>
      <c r="H168" s="37">
        <v>5</v>
      </c>
      <c r="I168" s="37">
        <v>5</v>
      </c>
      <c r="J168" s="37">
        <v>4</v>
      </c>
    </row>
    <row r="169" spans="2:10" s="32" customFormat="1">
      <c r="B169" s="30">
        <v>25</v>
      </c>
      <c r="C169" s="37">
        <v>3</v>
      </c>
      <c r="D169" s="37">
        <v>4</v>
      </c>
      <c r="E169" s="37">
        <v>4</v>
      </c>
      <c r="F169" s="37">
        <v>3</v>
      </c>
      <c r="G169" s="37">
        <v>4</v>
      </c>
      <c r="H169" s="37">
        <v>5</v>
      </c>
      <c r="I169" s="37">
        <v>4</v>
      </c>
      <c r="J169" s="37">
        <v>3</v>
      </c>
    </row>
    <row r="170" spans="2:10" s="32" customFormat="1">
      <c r="B170" s="30">
        <v>26</v>
      </c>
      <c r="C170" s="37">
        <v>5</v>
      </c>
      <c r="D170" s="37">
        <v>5</v>
      </c>
      <c r="E170" s="37">
        <v>5</v>
      </c>
      <c r="F170" s="37">
        <v>5</v>
      </c>
      <c r="G170" s="37">
        <v>5</v>
      </c>
      <c r="H170" s="37">
        <v>5</v>
      </c>
      <c r="I170" s="37">
        <v>5</v>
      </c>
      <c r="J170" s="37">
        <v>5</v>
      </c>
    </row>
    <row r="171" spans="2:10" s="32" customFormat="1">
      <c r="B171" s="30">
        <v>27</v>
      </c>
      <c r="C171" s="37">
        <v>3</v>
      </c>
      <c r="D171" s="37">
        <v>4</v>
      </c>
      <c r="E171" s="37">
        <v>3</v>
      </c>
      <c r="F171" s="37">
        <v>4</v>
      </c>
      <c r="G171" s="37">
        <v>3</v>
      </c>
      <c r="H171" s="37">
        <v>4</v>
      </c>
      <c r="I171" s="37">
        <v>4</v>
      </c>
      <c r="J171" s="37">
        <v>4</v>
      </c>
    </row>
    <row r="172" spans="2:10" s="32" customFormat="1">
      <c r="B172" s="30">
        <v>28</v>
      </c>
      <c r="C172" s="37">
        <v>4</v>
      </c>
      <c r="D172" s="37">
        <v>4</v>
      </c>
      <c r="E172" s="37">
        <v>4</v>
      </c>
      <c r="F172" s="37">
        <v>4</v>
      </c>
      <c r="G172" s="37">
        <v>2</v>
      </c>
      <c r="H172" s="37">
        <v>4</v>
      </c>
      <c r="I172" s="37">
        <v>3</v>
      </c>
      <c r="J172" s="37">
        <v>3</v>
      </c>
    </row>
    <row r="173" spans="2:10" s="32" customFormat="1">
      <c r="B173" s="30">
        <v>29</v>
      </c>
      <c r="C173" s="37">
        <v>5</v>
      </c>
      <c r="D173" s="37">
        <v>4</v>
      </c>
      <c r="E173" s="37">
        <v>5</v>
      </c>
      <c r="F173" s="37">
        <v>5</v>
      </c>
      <c r="G173" s="37">
        <v>5</v>
      </c>
      <c r="H173" s="37">
        <v>5</v>
      </c>
      <c r="I173" s="37">
        <v>5</v>
      </c>
      <c r="J173" s="37">
        <v>4</v>
      </c>
    </row>
    <row r="174" spans="2:10" s="32" customFormat="1">
      <c r="B174" s="30">
        <v>30</v>
      </c>
      <c r="C174" s="37">
        <v>5</v>
      </c>
      <c r="D174" s="37">
        <v>4</v>
      </c>
      <c r="E174" s="37">
        <v>3</v>
      </c>
      <c r="F174" s="37">
        <v>4</v>
      </c>
      <c r="G174" s="37">
        <v>4</v>
      </c>
      <c r="H174" s="37">
        <v>5</v>
      </c>
      <c r="I174" s="37">
        <v>4</v>
      </c>
      <c r="J174" s="37">
        <v>4</v>
      </c>
    </row>
    <row r="178" spans="2:10" ht="42.75" customHeight="1">
      <c r="C178" s="112" t="s">
        <v>251</v>
      </c>
      <c r="D178" s="113"/>
      <c r="E178" s="112"/>
      <c r="F178" s="114"/>
      <c r="G178" s="113"/>
      <c r="H178" s="112" t="s">
        <v>252</v>
      </c>
      <c r="I178" s="114"/>
      <c r="J178" s="113"/>
    </row>
    <row r="179" spans="2:10" ht="63">
      <c r="B179" s="7" t="s">
        <v>7</v>
      </c>
      <c r="C179" s="38" t="s">
        <v>253</v>
      </c>
      <c r="D179" s="38" t="s">
        <v>254</v>
      </c>
      <c r="E179" s="38" t="s">
        <v>255</v>
      </c>
      <c r="F179" s="38" t="s">
        <v>256</v>
      </c>
      <c r="G179" s="38" t="s">
        <v>193</v>
      </c>
      <c r="H179" s="38" t="s">
        <v>257</v>
      </c>
      <c r="I179" s="38" t="s">
        <v>258</v>
      </c>
      <c r="J179" s="38" t="s">
        <v>259</v>
      </c>
    </row>
    <row r="180" spans="2:10" s="32" customFormat="1" ht="45">
      <c r="B180" s="30">
        <v>1</v>
      </c>
      <c r="C180" s="11" t="s">
        <v>249</v>
      </c>
      <c r="D180" s="11" t="s">
        <v>244</v>
      </c>
      <c r="E180" s="11" t="s">
        <v>260</v>
      </c>
      <c r="F180" s="11" t="s">
        <v>197</v>
      </c>
      <c r="G180" s="11"/>
      <c r="H180" s="11" t="s">
        <v>261</v>
      </c>
      <c r="I180" s="11" t="s">
        <v>261</v>
      </c>
      <c r="J180" s="11" t="s">
        <v>261</v>
      </c>
    </row>
    <row r="181" spans="2:10" s="32" customFormat="1" ht="45">
      <c r="B181" s="30">
        <v>2</v>
      </c>
      <c r="C181" s="11" t="s">
        <v>243</v>
      </c>
      <c r="D181" s="11" t="s">
        <v>250</v>
      </c>
      <c r="E181" s="11"/>
      <c r="F181" s="11" t="s">
        <v>197</v>
      </c>
      <c r="G181" s="11"/>
      <c r="H181" s="11" t="s">
        <v>261</v>
      </c>
      <c r="I181" s="11" t="s">
        <v>261</v>
      </c>
      <c r="J181" s="11" t="s">
        <v>261</v>
      </c>
    </row>
    <row r="182" spans="2:10" s="32" customFormat="1" ht="45">
      <c r="B182" s="30">
        <v>3</v>
      </c>
      <c r="C182" s="11" t="s">
        <v>243</v>
      </c>
      <c r="D182" s="11" t="s">
        <v>250</v>
      </c>
      <c r="E182" s="11" t="s">
        <v>262</v>
      </c>
      <c r="F182" s="11" t="s">
        <v>197</v>
      </c>
      <c r="G182" s="11"/>
      <c r="H182" s="11" t="s">
        <v>261</v>
      </c>
      <c r="I182" s="11" t="s">
        <v>263</v>
      </c>
      <c r="J182" s="11" t="s">
        <v>261</v>
      </c>
    </row>
    <row r="183" spans="2:10" s="32" customFormat="1" ht="45">
      <c r="B183" s="30">
        <v>4</v>
      </c>
      <c r="C183" s="11" t="s">
        <v>243</v>
      </c>
      <c r="D183" s="11" t="s">
        <v>245</v>
      </c>
      <c r="E183" s="11"/>
      <c r="F183" s="11" t="s">
        <v>197</v>
      </c>
      <c r="G183" s="11"/>
      <c r="H183" s="11" t="s">
        <v>263</v>
      </c>
      <c r="I183" s="11" t="s">
        <v>263</v>
      </c>
      <c r="J183" s="11" t="s">
        <v>263</v>
      </c>
    </row>
    <row r="184" spans="2:10" s="32" customFormat="1" ht="30">
      <c r="B184" s="30">
        <v>5</v>
      </c>
      <c r="C184" s="11" t="s">
        <v>249</v>
      </c>
      <c r="D184" s="11" t="s">
        <v>250</v>
      </c>
      <c r="E184" s="11" t="s">
        <v>264</v>
      </c>
      <c r="F184" s="11" t="s">
        <v>265</v>
      </c>
      <c r="G184" s="11"/>
      <c r="H184" s="11" t="s">
        <v>261</v>
      </c>
      <c r="I184" s="11" t="s">
        <v>263</v>
      </c>
      <c r="J184" s="11" t="s">
        <v>261</v>
      </c>
    </row>
    <row r="185" spans="2:10" s="32" customFormat="1" ht="45">
      <c r="B185" s="30">
        <v>6</v>
      </c>
      <c r="C185" s="11" t="s">
        <v>243</v>
      </c>
      <c r="D185" s="11" t="s">
        <v>247</v>
      </c>
      <c r="E185" s="11"/>
      <c r="F185" s="11" t="s">
        <v>197</v>
      </c>
      <c r="G185" s="11" t="s">
        <v>266</v>
      </c>
      <c r="H185" s="11" t="s">
        <v>261</v>
      </c>
      <c r="I185" s="11" t="s">
        <v>261</v>
      </c>
      <c r="J185" s="11" t="s">
        <v>261</v>
      </c>
    </row>
    <row r="186" spans="2:10" s="32" customFormat="1" ht="60">
      <c r="B186" s="30">
        <v>7</v>
      </c>
      <c r="C186" s="11" t="s">
        <v>243</v>
      </c>
      <c r="D186" s="11" t="s">
        <v>250</v>
      </c>
      <c r="E186" s="11" t="s">
        <v>267</v>
      </c>
      <c r="F186" s="11" t="s">
        <v>197</v>
      </c>
      <c r="G186" s="11" t="s">
        <v>268</v>
      </c>
      <c r="H186" s="11" t="s">
        <v>269</v>
      </c>
      <c r="I186" s="11" t="s">
        <v>263</v>
      </c>
      <c r="J186" s="11" t="s">
        <v>261</v>
      </c>
    </row>
    <row r="187" spans="2:10" s="32" customFormat="1" ht="45">
      <c r="B187" s="30">
        <v>8</v>
      </c>
      <c r="C187" s="11" t="s">
        <v>243</v>
      </c>
      <c r="D187" s="11" t="s">
        <v>247</v>
      </c>
      <c r="E187" s="11" t="s">
        <v>270</v>
      </c>
      <c r="F187" s="11" t="s">
        <v>271</v>
      </c>
      <c r="G187" s="11" t="s">
        <v>272</v>
      </c>
      <c r="H187" s="11" t="s">
        <v>263</v>
      </c>
      <c r="I187" s="11" t="s">
        <v>263</v>
      </c>
      <c r="J187" s="11" t="s">
        <v>263</v>
      </c>
    </row>
    <row r="188" spans="2:10" s="32" customFormat="1" ht="30">
      <c r="B188" s="30">
        <v>9</v>
      </c>
      <c r="C188" s="11" t="s">
        <v>246</v>
      </c>
      <c r="D188" s="11" t="s">
        <v>250</v>
      </c>
      <c r="E188" s="11"/>
      <c r="F188" s="11" t="s">
        <v>197</v>
      </c>
      <c r="G188" s="11" t="s">
        <v>273</v>
      </c>
      <c r="H188" s="11" t="s">
        <v>261</v>
      </c>
      <c r="I188" s="11" t="s">
        <v>261</v>
      </c>
      <c r="J188" s="11" t="s">
        <v>261</v>
      </c>
    </row>
    <row r="189" spans="2:10" s="32" customFormat="1" ht="45">
      <c r="B189" s="30">
        <v>10</v>
      </c>
      <c r="C189" s="11" t="s">
        <v>243</v>
      </c>
      <c r="D189" s="11" t="s">
        <v>245</v>
      </c>
      <c r="E189" s="11"/>
      <c r="F189" s="11" t="s">
        <v>197</v>
      </c>
      <c r="G189" s="11"/>
      <c r="H189" s="11" t="s">
        <v>261</v>
      </c>
      <c r="I189" s="11" t="s">
        <v>261</v>
      </c>
      <c r="J189" s="11" t="s">
        <v>263</v>
      </c>
    </row>
    <row r="190" spans="2:10" s="32" customFormat="1" ht="30">
      <c r="B190" s="30">
        <v>11</v>
      </c>
      <c r="C190" s="11" t="s">
        <v>245</v>
      </c>
      <c r="D190" s="11" t="s">
        <v>249</v>
      </c>
      <c r="E190" s="11" t="s">
        <v>274</v>
      </c>
      <c r="F190" s="11" t="s">
        <v>197</v>
      </c>
      <c r="G190" s="11"/>
      <c r="H190" s="11" t="s">
        <v>261</v>
      </c>
      <c r="I190" s="11" t="s">
        <v>261</v>
      </c>
      <c r="J190" s="11" t="s">
        <v>261</v>
      </c>
    </row>
    <row r="191" spans="2:10" s="32" customFormat="1" ht="30">
      <c r="B191" s="30">
        <v>12</v>
      </c>
      <c r="C191" s="11" t="s">
        <v>246</v>
      </c>
      <c r="D191" s="11" t="s">
        <v>246</v>
      </c>
      <c r="E191" s="11"/>
      <c r="F191" s="11" t="s">
        <v>197</v>
      </c>
      <c r="G191" s="11"/>
      <c r="H191" s="11" t="s">
        <v>263</v>
      </c>
      <c r="I191" s="11" t="s">
        <v>263</v>
      </c>
      <c r="J191" s="11" t="s">
        <v>263</v>
      </c>
    </row>
    <row r="192" spans="2:10" s="32" customFormat="1" ht="30">
      <c r="B192" s="30">
        <v>13</v>
      </c>
      <c r="C192" s="11" t="s">
        <v>246</v>
      </c>
      <c r="D192" s="11" t="s">
        <v>246</v>
      </c>
      <c r="E192" s="11"/>
      <c r="F192" s="11" t="s">
        <v>265</v>
      </c>
      <c r="G192" s="11"/>
      <c r="H192" s="11" t="s">
        <v>263</v>
      </c>
      <c r="I192" s="11" t="s">
        <v>263</v>
      </c>
      <c r="J192" s="11" t="s">
        <v>263</v>
      </c>
    </row>
    <row r="193" spans="2:10" s="32" customFormat="1" ht="30">
      <c r="B193" s="30">
        <v>14</v>
      </c>
      <c r="C193" s="11" t="s">
        <v>246</v>
      </c>
      <c r="D193" s="11" t="s">
        <v>246</v>
      </c>
      <c r="E193" s="11"/>
      <c r="F193" s="11" t="s">
        <v>197</v>
      </c>
      <c r="G193" s="11"/>
      <c r="H193" s="11" t="s">
        <v>261</v>
      </c>
      <c r="I193" s="11" t="s">
        <v>261</v>
      </c>
      <c r="J193" s="11" t="s">
        <v>261</v>
      </c>
    </row>
    <row r="194" spans="2:10" s="32" customFormat="1">
      <c r="B194" s="30">
        <v>15</v>
      </c>
      <c r="C194" s="11"/>
      <c r="D194" s="11"/>
      <c r="E194" s="11"/>
      <c r="F194" s="11"/>
      <c r="G194" s="11"/>
      <c r="H194" s="11"/>
      <c r="I194" s="11"/>
      <c r="J194" s="11"/>
    </row>
    <row r="195" spans="2:10" s="32" customFormat="1" ht="45">
      <c r="B195" s="30">
        <v>16</v>
      </c>
      <c r="C195" s="11" t="s">
        <v>243</v>
      </c>
      <c r="D195" s="11" t="s">
        <v>247</v>
      </c>
      <c r="E195" s="11"/>
      <c r="F195" s="11" t="s">
        <v>197</v>
      </c>
      <c r="G195" s="11"/>
      <c r="H195" s="11" t="s">
        <v>263</v>
      </c>
      <c r="I195" s="11" t="s">
        <v>263</v>
      </c>
      <c r="J195" s="11" t="s">
        <v>261</v>
      </c>
    </row>
    <row r="196" spans="2:10" s="32" customFormat="1" ht="75">
      <c r="B196" s="30">
        <v>17</v>
      </c>
      <c r="C196" s="11" t="s">
        <v>246</v>
      </c>
      <c r="D196" s="11" t="s">
        <v>244</v>
      </c>
      <c r="E196" s="11" t="s">
        <v>275</v>
      </c>
      <c r="F196" s="11" t="s">
        <v>197</v>
      </c>
      <c r="G196" s="11" t="s">
        <v>276</v>
      </c>
      <c r="H196" s="11" t="s">
        <v>261</v>
      </c>
      <c r="I196" s="11" t="s">
        <v>261</v>
      </c>
      <c r="J196" s="11" t="s">
        <v>261</v>
      </c>
    </row>
    <row r="197" spans="2:10" s="32" customFormat="1" ht="60">
      <c r="B197" s="30">
        <v>18</v>
      </c>
      <c r="C197" s="11" t="s">
        <v>246</v>
      </c>
      <c r="D197" s="11" t="s">
        <v>247</v>
      </c>
      <c r="E197" s="11"/>
      <c r="F197" s="11" t="s">
        <v>197</v>
      </c>
      <c r="G197" s="11" t="s">
        <v>277</v>
      </c>
      <c r="H197" s="11" t="s">
        <v>261</v>
      </c>
      <c r="I197" s="11" t="s">
        <v>261</v>
      </c>
      <c r="J197" s="11" t="s">
        <v>261</v>
      </c>
    </row>
    <row r="198" spans="2:10" s="32" customFormat="1">
      <c r="B198" s="30">
        <v>19</v>
      </c>
      <c r="C198" s="11"/>
      <c r="D198" s="11"/>
      <c r="E198" s="11"/>
      <c r="F198" s="11"/>
      <c r="G198" s="11"/>
      <c r="H198" s="11"/>
      <c r="I198" s="11"/>
      <c r="J198" s="11"/>
    </row>
    <row r="199" spans="2:10" s="32" customFormat="1" ht="75">
      <c r="B199" s="30">
        <v>20</v>
      </c>
      <c r="C199" s="11" t="s">
        <v>246</v>
      </c>
      <c r="D199" s="11" t="s">
        <v>250</v>
      </c>
      <c r="E199" s="11" t="s">
        <v>278</v>
      </c>
      <c r="F199" s="11" t="s">
        <v>197</v>
      </c>
      <c r="G199" s="11" t="s">
        <v>279</v>
      </c>
      <c r="H199" s="11" t="s">
        <v>263</v>
      </c>
      <c r="I199" s="11" t="s">
        <v>263</v>
      </c>
      <c r="J199" s="11" t="s">
        <v>261</v>
      </c>
    </row>
    <row r="200" spans="2:10" s="32" customFormat="1" ht="45">
      <c r="B200" s="30">
        <v>21</v>
      </c>
      <c r="C200" s="11" t="s">
        <v>245</v>
      </c>
      <c r="D200" s="11" t="s">
        <v>244</v>
      </c>
      <c r="E200" s="11"/>
      <c r="F200" s="11" t="s">
        <v>197</v>
      </c>
      <c r="G200" s="11"/>
      <c r="H200" s="11" t="s">
        <v>263</v>
      </c>
      <c r="I200" s="11" t="s">
        <v>263</v>
      </c>
      <c r="J200" s="11" t="s">
        <v>263</v>
      </c>
    </row>
    <row r="201" spans="2:10" s="32" customFormat="1" ht="45">
      <c r="B201" s="30">
        <v>22</v>
      </c>
      <c r="C201" s="11" t="s">
        <v>243</v>
      </c>
      <c r="D201" s="11" t="s">
        <v>250</v>
      </c>
      <c r="E201" s="11"/>
      <c r="F201" s="11" t="s">
        <v>265</v>
      </c>
      <c r="G201" s="11"/>
      <c r="H201" s="11" t="s">
        <v>261</v>
      </c>
      <c r="I201" s="11" t="s">
        <v>263</v>
      </c>
      <c r="J201" s="11" t="s">
        <v>261</v>
      </c>
    </row>
    <row r="202" spans="2:10" s="32" customFormat="1" ht="30">
      <c r="B202" s="30">
        <v>23</v>
      </c>
      <c r="C202" s="11" t="s">
        <v>246</v>
      </c>
      <c r="D202" s="11" t="s">
        <v>250</v>
      </c>
      <c r="E202" s="11"/>
      <c r="F202" s="11" t="s">
        <v>197</v>
      </c>
      <c r="G202" s="11"/>
      <c r="H202" s="11" t="s">
        <v>261</v>
      </c>
      <c r="I202" s="11" t="s">
        <v>261</v>
      </c>
      <c r="J202" s="11" t="s">
        <v>261</v>
      </c>
    </row>
    <row r="203" spans="2:10" s="32" customFormat="1" ht="75">
      <c r="B203" s="30">
        <v>24</v>
      </c>
      <c r="C203" s="11" t="s">
        <v>249</v>
      </c>
      <c r="D203" s="11" t="s">
        <v>250</v>
      </c>
      <c r="E203" s="11" t="s">
        <v>280</v>
      </c>
      <c r="F203" s="11" t="s">
        <v>265</v>
      </c>
      <c r="G203" s="11" t="s">
        <v>281</v>
      </c>
      <c r="H203" s="11" t="s">
        <v>261</v>
      </c>
      <c r="I203" s="11" t="s">
        <v>261</v>
      </c>
      <c r="J203" s="11" t="s">
        <v>261</v>
      </c>
    </row>
    <row r="204" spans="2:10" s="32" customFormat="1" ht="30">
      <c r="B204" s="30">
        <v>25</v>
      </c>
      <c r="C204" s="11" t="s">
        <v>246</v>
      </c>
      <c r="D204" s="11" t="s">
        <v>247</v>
      </c>
      <c r="E204" s="11" t="s">
        <v>282</v>
      </c>
      <c r="F204" s="11" t="s">
        <v>265</v>
      </c>
      <c r="G204" s="11"/>
      <c r="H204" s="11" t="s">
        <v>261</v>
      </c>
      <c r="I204" s="11" t="s">
        <v>261</v>
      </c>
      <c r="J204" s="11" t="s">
        <v>261</v>
      </c>
    </row>
    <row r="205" spans="2:10" s="32" customFormat="1" ht="45">
      <c r="B205" s="30">
        <v>26</v>
      </c>
      <c r="C205" s="11" t="s">
        <v>243</v>
      </c>
      <c r="D205" s="11" t="s">
        <v>250</v>
      </c>
      <c r="E205" s="11"/>
      <c r="F205" s="11" t="s">
        <v>197</v>
      </c>
      <c r="G205" s="11"/>
      <c r="H205" s="11" t="s">
        <v>261</v>
      </c>
      <c r="I205" s="11" t="s">
        <v>261</v>
      </c>
      <c r="J205" s="11" t="s">
        <v>261</v>
      </c>
    </row>
    <row r="206" spans="2:10" s="32" customFormat="1" ht="45">
      <c r="B206" s="30">
        <v>27</v>
      </c>
      <c r="C206" s="11" t="s">
        <v>243</v>
      </c>
      <c r="D206" s="11" t="s">
        <v>245</v>
      </c>
      <c r="E206" s="11"/>
      <c r="F206" s="11" t="s">
        <v>265</v>
      </c>
      <c r="G206" s="11"/>
      <c r="H206" s="11" t="s">
        <v>263</v>
      </c>
      <c r="I206" s="11" t="s">
        <v>263</v>
      </c>
      <c r="J206" s="11" t="s">
        <v>263</v>
      </c>
    </row>
    <row r="207" spans="2:10" s="32" customFormat="1" ht="45">
      <c r="B207" s="30">
        <v>28</v>
      </c>
      <c r="C207" s="11" t="s">
        <v>243</v>
      </c>
      <c r="D207" s="11" t="s">
        <v>250</v>
      </c>
      <c r="E207" s="11"/>
      <c r="F207" s="11" t="s">
        <v>197</v>
      </c>
      <c r="G207" s="11"/>
      <c r="H207" s="11" t="s">
        <v>261</v>
      </c>
      <c r="I207" s="11" t="s">
        <v>261</v>
      </c>
      <c r="J207" s="11" t="s">
        <v>261</v>
      </c>
    </row>
    <row r="208" spans="2:10" s="32" customFormat="1" ht="45">
      <c r="B208" s="30">
        <v>29</v>
      </c>
      <c r="C208" s="11" t="s">
        <v>243</v>
      </c>
      <c r="D208" s="11" t="s">
        <v>244</v>
      </c>
      <c r="E208" s="11"/>
      <c r="F208" s="11" t="s">
        <v>197</v>
      </c>
      <c r="G208" s="11"/>
      <c r="H208" s="11" t="s">
        <v>263</v>
      </c>
      <c r="I208" s="11" t="s">
        <v>261</v>
      </c>
      <c r="J208" s="11" t="s">
        <v>261</v>
      </c>
    </row>
    <row r="209" spans="2:10" s="32" customFormat="1" ht="45">
      <c r="B209" s="30">
        <v>30</v>
      </c>
      <c r="C209" s="11" t="s">
        <v>243</v>
      </c>
      <c r="D209" s="11" t="s">
        <v>247</v>
      </c>
      <c r="E209" s="11"/>
      <c r="F209" s="11" t="s">
        <v>197</v>
      </c>
      <c r="G209" s="11"/>
      <c r="H209" s="11" t="s">
        <v>263</v>
      </c>
      <c r="I209" s="11" t="s">
        <v>263</v>
      </c>
      <c r="J209" s="11" t="s">
        <v>263</v>
      </c>
    </row>
    <row r="210" spans="2:10">
      <c r="B210" s="19"/>
      <c r="C210" s="39"/>
      <c r="D210" s="39"/>
      <c r="E210" s="39"/>
      <c r="F210" s="39"/>
      <c r="G210" s="39"/>
      <c r="H210" s="39"/>
      <c r="I210" s="39"/>
      <c r="J210" s="39"/>
    </row>
    <row r="211" spans="2:10">
      <c r="C211" s="32"/>
    </row>
    <row r="212" spans="2:10">
      <c r="C212" s="32" t="s">
        <v>283</v>
      </c>
    </row>
    <row r="213" spans="2:10" ht="15.75" customHeight="1">
      <c r="C213" s="5" t="s">
        <v>284</v>
      </c>
    </row>
    <row r="214" spans="2:10">
      <c r="C214" s="40" t="s">
        <v>285</v>
      </c>
    </row>
    <row r="215" spans="2:10">
      <c r="C215" s="5" t="s">
        <v>286</v>
      </c>
    </row>
  </sheetData>
  <mergeCells count="6">
    <mergeCell ref="C11:G11"/>
    <mergeCell ref="B78:F78"/>
    <mergeCell ref="C143:J143"/>
    <mergeCell ref="C178:D178"/>
    <mergeCell ref="E178:G178"/>
    <mergeCell ref="H178:J178"/>
  </mergeCells>
  <hyperlinks>
    <hyperlink ref="C21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F16" sqref="F16:G16"/>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1" t="s">
        <v>287</v>
      </c>
    </row>
    <row r="15" spans="2:7">
      <c r="B15" s="126" t="s">
        <v>289</v>
      </c>
      <c r="C15" s="115" t="s">
        <v>288</v>
      </c>
      <c r="D15" s="115"/>
      <c r="E15" s="115"/>
      <c r="F15" s="43"/>
      <c r="G15" s="43"/>
    </row>
    <row r="16" spans="2:7">
      <c r="B16" s="126"/>
      <c r="C16" s="115" t="s">
        <v>290</v>
      </c>
      <c r="D16" s="115"/>
      <c r="E16" s="92" t="s">
        <v>291</v>
      </c>
      <c r="F16" s="92" t="s">
        <v>292</v>
      </c>
      <c r="G16" s="92" t="s">
        <v>293</v>
      </c>
    </row>
    <row r="17" spans="2:7" ht="15" customHeight="1">
      <c r="B17" s="116">
        <v>2016</v>
      </c>
      <c r="C17" s="117" t="s">
        <v>294</v>
      </c>
      <c r="D17" s="118"/>
      <c r="E17" s="123" t="s">
        <v>295</v>
      </c>
      <c r="F17" s="128">
        <v>1284094</v>
      </c>
      <c r="G17" s="127">
        <v>0.82399999999999995</v>
      </c>
    </row>
    <row r="18" spans="2:7">
      <c r="B18" s="116"/>
      <c r="C18" s="119"/>
      <c r="D18" s="120"/>
      <c r="E18" s="124"/>
      <c r="F18" s="128"/>
      <c r="G18" s="127"/>
    </row>
    <row r="19" spans="2:7">
      <c r="B19" s="116" t="s">
        <v>296</v>
      </c>
      <c r="C19" s="119"/>
      <c r="D19" s="120"/>
      <c r="E19" s="124"/>
      <c r="F19" s="128">
        <v>1161391</v>
      </c>
      <c r="G19" s="127">
        <v>0.75</v>
      </c>
    </row>
    <row r="20" spans="2:7">
      <c r="B20" s="116"/>
      <c r="C20" s="119"/>
      <c r="D20" s="120"/>
      <c r="E20" s="124"/>
      <c r="F20" s="128"/>
      <c r="G20" s="127"/>
    </row>
    <row r="21" spans="2:7">
      <c r="B21" s="116" t="s">
        <v>297</v>
      </c>
      <c r="C21" s="119"/>
      <c r="D21" s="120"/>
      <c r="E21" s="124"/>
      <c r="F21" s="128">
        <v>1163132</v>
      </c>
      <c r="G21" s="127">
        <v>0.78300000000000003</v>
      </c>
    </row>
    <row r="22" spans="2:7">
      <c r="B22" s="116"/>
      <c r="C22" s="119"/>
      <c r="D22" s="120"/>
      <c r="E22" s="124"/>
      <c r="F22" s="128"/>
      <c r="G22" s="127"/>
    </row>
    <row r="23" spans="2:7">
      <c r="B23" s="116" t="s">
        <v>298</v>
      </c>
      <c r="C23" s="119"/>
      <c r="D23" s="120"/>
      <c r="E23" s="124"/>
      <c r="F23" s="128">
        <v>1387186</v>
      </c>
      <c r="G23" s="127">
        <v>0.72199999999999998</v>
      </c>
    </row>
    <row r="24" spans="2:7">
      <c r="B24" s="116"/>
      <c r="C24" s="121"/>
      <c r="D24" s="122"/>
      <c r="E24" s="125"/>
      <c r="F24" s="128"/>
      <c r="G24" s="127"/>
    </row>
    <row r="25" spans="2:7">
      <c r="B25" s="42"/>
      <c r="C25" s="42"/>
      <c r="D25" s="42"/>
      <c r="E25" s="42"/>
      <c r="F25" s="42"/>
      <c r="G25" s="42"/>
    </row>
    <row r="26" spans="2:7">
      <c r="B26" s="42" t="s">
        <v>299</v>
      </c>
      <c r="C26" s="44"/>
      <c r="D26" s="44"/>
      <c r="E26" s="42"/>
      <c r="F26" s="42"/>
      <c r="G26" s="42"/>
    </row>
    <row r="27" spans="2:7">
      <c r="B27" s="42" t="s">
        <v>300</v>
      </c>
      <c r="C27" s="42"/>
      <c r="D27" s="42"/>
      <c r="E27" s="42"/>
      <c r="F27" s="42"/>
      <c r="G27" s="42"/>
    </row>
    <row r="28" spans="2:7">
      <c r="B28" s="42" t="s">
        <v>301</v>
      </c>
      <c r="C28" s="42"/>
      <c r="D28" s="42"/>
      <c r="E28" s="42"/>
      <c r="F28" s="42"/>
      <c r="G28" s="42"/>
    </row>
  </sheetData>
  <mergeCells count="17">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 ref="B15: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6"/>
  <sheetViews>
    <sheetView workbookViewId="0">
      <selection activeCell="C10" sqref="C10"/>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1" t="s">
        <v>302</v>
      </c>
    </row>
    <row r="13" spans="2:5">
      <c r="B13" s="93" t="s">
        <v>303</v>
      </c>
      <c r="C13" s="93" t="s">
        <v>304</v>
      </c>
      <c r="D13" s="93" t="s">
        <v>305</v>
      </c>
      <c r="E13" s="93" t="s">
        <v>306</v>
      </c>
    </row>
    <row r="14" spans="2:5" ht="15" customHeight="1">
      <c r="B14" s="129" t="s">
        <v>295</v>
      </c>
      <c r="C14" s="45" t="s">
        <v>307</v>
      </c>
      <c r="D14" s="45">
        <v>10</v>
      </c>
      <c r="E14" s="46">
        <v>0.12345679012345678</v>
      </c>
    </row>
    <row r="15" spans="2:5" ht="15" customHeight="1">
      <c r="B15" s="129"/>
      <c r="C15" s="45" t="s">
        <v>308</v>
      </c>
      <c r="D15" s="45">
        <v>8</v>
      </c>
      <c r="E15" s="46">
        <v>9.8765432098765427E-2</v>
      </c>
    </row>
    <row r="16" spans="2:5" ht="15" customHeight="1">
      <c r="B16" s="129"/>
      <c r="C16" s="45" t="s">
        <v>309</v>
      </c>
      <c r="D16" s="45">
        <v>7</v>
      </c>
      <c r="E16" s="46">
        <v>8.6419753086419748E-2</v>
      </c>
    </row>
    <row r="17" spans="2:5" ht="15" customHeight="1">
      <c r="B17" s="129"/>
      <c r="C17" s="45" t="s">
        <v>310</v>
      </c>
      <c r="D17" s="45">
        <v>6</v>
      </c>
      <c r="E17" s="46">
        <v>7.407407407407407E-2</v>
      </c>
    </row>
    <row r="18" spans="2:5" ht="15" customHeight="1">
      <c r="B18" s="129"/>
      <c r="C18" s="45" t="s">
        <v>311</v>
      </c>
      <c r="D18" s="45">
        <v>6</v>
      </c>
      <c r="E18" s="46">
        <v>7.407407407407407E-2</v>
      </c>
    </row>
    <row r="19" spans="2:5" ht="15" customHeight="1">
      <c r="B19" s="129"/>
      <c r="C19" s="45" t="s">
        <v>312</v>
      </c>
      <c r="D19" s="45">
        <v>5</v>
      </c>
      <c r="E19" s="46">
        <v>6.1728395061728392E-2</v>
      </c>
    </row>
    <row r="20" spans="2:5" ht="15" customHeight="1">
      <c r="B20" s="129"/>
      <c r="C20" s="45" t="s">
        <v>313</v>
      </c>
      <c r="D20" s="45">
        <v>5</v>
      </c>
      <c r="E20" s="46">
        <v>6.1728395061728392E-2</v>
      </c>
    </row>
    <row r="21" spans="2:5" ht="15" customHeight="1">
      <c r="B21" s="129"/>
      <c r="C21" s="45" t="s">
        <v>314</v>
      </c>
      <c r="D21" s="45">
        <v>5</v>
      </c>
      <c r="E21" s="46">
        <v>6.1728395061728392E-2</v>
      </c>
    </row>
    <row r="22" spans="2:5" ht="15" customHeight="1">
      <c r="B22" s="129"/>
      <c r="C22" s="45" t="s">
        <v>315</v>
      </c>
      <c r="D22" s="45">
        <v>4</v>
      </c>
      <c r="E22" s="46">
        <v>4.9382716049382713E-2</v>
      </c>
    </row>
    <row r="23" spans="2:5" ht="15" customHeight="1">
      <c r="B23" s="129"/>
      <c r="C23" s="45" t="s">
        <v>316</v>
      </c>
      <c r="D23" s="45">
        <v>3</v>
      </c>
      <c r="E23" s="46">
        <v>3.7037037037037035E-2</v>
      </c>
    </row>
    <row r="24" spans="2:5" ht="15" customHeight="1">
      <c r="B24" s="129"/>
      <c r="C24" s="45" t="s">
        <v>317</v>
      </c>
      <c r="D24" s="45">
        <v>3</v>
      </c>
      <c r="E24" s="46">
        <v>3.7037037037037035E-2</v>
      </c>
    </row>
    <row r="25" spans="2:5" ht="15" customHeight="1">
      <c r="B25" s="129"/>
      <c r="C25" s="45" t="s">
        <v>318</v>
      </c>
      <c r="D25" s="45">
        <v>3</v>
      </c>
      <c r="E25" s="46">
        <v>3.7037037037037035E-2</v>
      </c>
    </row>
    <row r="26" spans="2:5" ht="15" customHeight="1">
      <c r="B26" s="129"/>
      <c r="C26" s="45" t="s">
        <v>319</v>
      </c>
      <c r="D26" s="45">
        <v>3</v>
      </c>
      <c r="E26" s="46">
        <v>3.7037037037037035E-2</v>
      </c>
    </row>
    <row r="27" spans="2:5" ht="15" customHeight="1">
      <c r="B27" s="129"/>
      <c r="C27" s="45" t="s">
        <v>320</v>
      </c>
      <c r="D27" s="45">
        <v>2</v>
      </c>
      <c r="E27" s="46">
        <v>2.4691358024691357E-2</v>
      </c>
    </row>
    <row r="28" spans="2:5" ht="15" customHeight="1">
      <c r="B28" s="129"/>
      <c r="C28" s="45" t="s">
        <v>321</v>
      </c>
      <c r="D28" s="45">
        <v>2</v>
      </c>
      <c r="E28" s="46">
        <v>2.4691358024691357E-2</v>
      </c>
    </row>
    <row r="29" spans="2:5" ht="15" customHeight="1">
      <c r="B29" s="129"/>
      <c r="C29" s="45" t="s">
        <v>322</v>
      </c>
      <c r="D29" s="45">
        <v>2</v>
      </c>
      <c r="E29" s="46">
        <v>2.4691358024691357E-2</v>
      </c>
    </row>
    <row r="30" spans="2:5" ht="15" customHeight="1">
      <c r="B30" s="129"/>
      <c r="C30" s="45" t="s">
        <v>323</v>
      </c>
      <c r="D30" s="45">
        <v>2</v>
      </c>
      <c r="E30" s="46">
        <v>2.4691358024691357E-2</v>
      </c>
    </row>
    <row r="31" spans="2:5" ht="15" customHeight="1">
      <c r="B31" s="129"/>
      <c r="C31" s="45" t="s">
        <v>324</v>
      </c>
      <c r="D31" s="45">
        <v>1</v>
      </c>
      <c r="E31" s="46">
        <v>1.2345679012345678E-2</v>
      </c>
    </row>
    <row r="32" spans="2:5" ht="15" customHeight="1">
      <c r="B32" s="129"/>
      <c r="C32" s="45" t="s">
        <v>325</v>
      </c>
      <c r="D32" s="45">
        <v>1</v>
      </c>
      <c r="E32" s="46">
        <v>1.2345679012345678E-2</v>
      </c>
    </row>
    <row r="33" spans="2:5" ht="15" customHeight="1">
      <c r="B33" s="129"/>
      <c r="C33" s="45" t="s">
        <v>326</v>
      </c>
      <c r="D33" s="45">
        <v>1</v>
      </c>
      <c r="E33" s="46">
        <v>1.2345679012345678E-2</v>
      </c>
    </row>
    <row r="34" spans="2:5" ht="15" customHeight="1">
      <c r="B34" s="129"/>
      <c r="C34" s="45" t="s">
        <v>327</v>
      </c>
      <c r="D34" s="45">
        <v>1</v>
      </c>
      <c r="E34" s="46">
        <v>1.2345679012345678E-2</v>
      </c>
    </row>
    <row r="35" spans="2:5" ht="15" customHeight="1">
      <c r="B35" s="129"/>
      <c r="C35" s="45" t="s">
        <v>328</v>
      </c>
      <c r="D35" s="45">
        <v>1</v>
      </c>
      <c r="E35" s="46">
        <v>1.2345679012345678E-2</v>
      </c>
    </row>
    <row r="36" spans="2:5">
      <c r="B36" s="130" t="s">
        <v>329</v>
      </c>
      <c r="C36" s="130"/>
      <c r="D36" s="47">
        <f>SUM(D14:D35)</f>
        <v>81</v>
      </c>
      <c r="E36" s="46">
        <v>0.99999999999999978</v>
      </c>
    </row>
  </sheetData>
  <mergeCells count="2">
    <mergeCell ref="B14:B35"/>
    <mergeCell ref="B36:C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2019-07-31T14:10:28Z</dcterms:modified>
</cp:coreProperties>
</file>