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1.xml" ContentType="application/vnd.openxmlformats-officedocument.themeOverrid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bookViews>
  <sheets>
    <sheet name="Historicó Graduados" sheetId="1" r:id="rId1"/>
    <sheet name="Ed.Continuada" sheetId="2" r:id="rId2"/>
    <sheet name="Saber Pro_Grupo_referencia" sheetId="3" r:id="rId3"/>
    <sheet name="SABER PRO_Programa" sheetId="5" r:id="rId4"/>
    <sheet name="Meses sin empleo" sheetId="4" r:id="rId5"/>
  </sheets>
  <externalReferences>
    <externalReference r:id="rId6"/>
  </externalReferences>
  <calcPr calcId="171027"/>
  <pivotCaches>
    <pivotCache cacheId="0" r:id="rId7"/>
    <pivotCache cacheId="1" r:id="rId8"/>
    <pivotCache cacheId="2" r:id="rId9"/>
    <pivotCache cacheId="3" r:id="rId10"/>
    <pivotCache cacheId="4"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1" i="1" l="1"/>
  <c r="D15" i="2" l="1"/>
  <c r="C14" i="2" s="1"/>
  <c r="C11" i="2"/>
  <c r="C12" i="2" l="1"/>
  <c r="C13" i="2"/>
</calcChain>
</file>

<file path=xl/sharedStrings.xml><?xml version="1.0" encoding="utf-8"?>
<sst xmlns="http://schemas.openxmlformats.org/spreadsheetml/2006/main" count="334" uniqueCount="82">
  <si>
    <t xml:space="preserve">Temas de interes para Educación Continuada </t>
  </si>
  <si>
    <t>Porcentaje</t>
  </si>
  <si>
    <t>Frecuencia</t>
  </si>
  <si>
    <t xml:space="preserve">Turismo y educación </t>
  </si>
  <si>
    <t xml:space="preserve">etnoturismo </t>
  </si>
  <si>
    <t>Hotelería</t>
  </si>
  <si>
    <t>Turismo Gastronómico</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</si>
  <si>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</si>
  <si>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</si>
  <si>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</si>
  <si>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</si>
  <si>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</si>
  <si>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</si>
  <si>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</si>
  <si>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</si>
  <si>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</si>
  <si>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</si>
  <si>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</si>
  <si>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</si>
  <si>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</si>
  <si>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</si>
  <si>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</si>
  <si>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</si>
  <si>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</si>
  <si>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</si>
  <si>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</si>
  <si>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</si>
  <si>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</si>
  <si>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</si>
  <si>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</si>
  <si>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</si>
  <si>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</si>
  <si>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</si>
  <si>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</si>
  <si>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</si>
  <si>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</si>
  <si>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Dificultades a la hora de emplearse</t>
  </si>
  <si>
    <t xml:space="preserve">Frecuencia </t>
  </si>
  <si>
    <t xml:space="preserve">No encuentra el trabajo apropiado en  su oficio o profesión  </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</si>
  <si>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</si>
  <si>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</si>
  <si>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</si>
  <si>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</si>
  <si>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</si>
  <si>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</si>
  <si>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</si>
  <si>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</si>
  <si>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</si>
  <si>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</si>
  <si>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</si>
  <si>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</si>
  <si>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</si>
  <si>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</si>
  <si>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</si>
  <si>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</si>
  <si>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</si>
  <si>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</si>
  <si>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</si>
  <si>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</si>
  <si>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</si>
  <si>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</si>
  <si>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</si>
  <si>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</si>
  <si>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</si>
  <si>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</si>
  <si>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</si>
  <si>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</si>
  <si>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</si>
  <si>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</si>
  <si>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</si>
  <si>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</si>
  <si>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</si>
  <si>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</si>
  <si>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</si>
  <si>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</si>
  <si>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</si>
  <si>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</si>
  <si>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</si>
  <si>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</si>
  <si>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</si>
  <si>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</si>
  <si>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Principales Dificultades a la hora de emplearse.
</t>
    </r>
    <r>
      <rPr>
        <b/>
        <sz val="11"/>
        <color theme="1"/>
        <rFont val="Calibri"/>
        <family val="2"/>
        <scheme val="minor"/>
      </rPr>
      <t>Mayores informes:</t>
    </r>
    <r>
      <rPr>
        <sz val="11"/>
        <color theme="1"/>
        <rFont val="Calibri"/>
        <family val="2"/>
        <scheme val="minor"/>
      </rPr>
      <t xml:space="preserve"> 
Oficina de Egresados 
Oficina R 305 Edificio 3
egresados@utp.edu.co
3137533 - 3137110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</si>
</sst>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36">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xf>
    <xf numFmtId="0" fontId="0" fillId="2" borderId="1" xfId="0" applyNumberFormat="1" applyFill="1" applyBorder="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cellXfs>
  <cellStyles count="2">
    <cellStyle name="Normal" xfId="0" builtinId="0"/>
    <cellStyle name="Porcentaje" xfId="1" builtinId="5"/>
  </cellStyles>
  <dxfs count="93">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5" formatCode="0.000"/>
    </dxf>
    <dxf>
      <numFmt numFmtId="166" formatCode="0.0000"/>
    </dxf>
    <dxf>
      <numFmt numFmtId="167" formatCode="0.00000"/>
    </dxf>
    <dxf>
      <numFmt numFmtId="168" formatCode="0.000000"/>
    </dxf>
    <dxf>
      <numFmt numFmtId="169"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2" formatCode="0.00"/>
    </dxf>
    <dxf>
      <numFmt numFmtId="2" formatCode="0.00"/>
    </dxf>
    <dxf>
      <numFmt numFmtId="165" formatCode="0.000"/>
    </dxf>
    <dxf>
      <numFmt numFmtId="165" formatCode="0.000"/>
    </dxf>
    <dxf>
      <numFmt numFmtId="166" formatCode="0.0000"/>
    </dxf>
    <dxf>
      <numFmt numFmtId="166" formatCode="0.0000"/>
    </dxf>
    <dxf>
      <numFmt numFmtId="167" formatCode="0.00000"/>
    </dxf>
    <dxf>
      <numFmt numFmtId="167" formatCode="0.00000"/>
    </dxf>
    <dxf>
      <numFmt numFmtId="168" formatCode="0.000000"/>
    </dxf>
    <dxf>
      <numFmt numFmtId="168" formatCode="0.000000"/>
    </dxf>
    <dxf>
      <numFmt numFmtId="169" formatCode="0.0000000"/>
    </dxf>
    <dxf>
      <numFmt numFmtId="169" formatCode="0.00000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4" formatCode="0.0"/>
    </dxf>
    <dxf>
      <numFmt numFmtId="2" formatCode="0.00"/>
    </dxf>
    <dxf>
      <numFmt numFmtId="165" formatCode="0.000"/>
    </dxf>
    <dxf>
      <numFmt numFmtId="166" formatCode="0.0000"/>
    </dxf>
    <dxf>
      <numFmt numFmtId="167" formatCode="0.00000"/>
    </dxf>
    <dxf>
      <numFmt numFmtId="168" formatCode="0.000000"/>
    </dxf>
    <dxf>
      <numFmt numFmtId="169"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Tecnología en Gestión del Turismo Sostenible (por ciclos propedéuticos)</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2015</c:v>
              </c:pt>
              <c:pt idx="1">
                <c:v>2016</c:v>
              </c:pt>
              <c:pt idx="2">
                <c:v>2017</c:v>
              </c:pt>
            </c:strLit>
          </c:cat>
          <c:val>
            <c:numLit>
              <c:formatCode>General</c:formatCode>
              <c:ptCount val="3"/>
              <c:pt idx="0">
                <c:v>27</c:v>
              </c:pt>
              <c:pt idx="1">
                <c:v>18</c:v>
              </c:pt>
              <c:pt idx="2">
                <c:v>2</c:v>
              </c:pt>
            </c:numLit>
          </c:val>
          <c:extLst>
            <c:ext xmlns:c16="http://schemas.microsoft.com/office/drawing/2014/chart" uri="{C3380CC4-5D6E-409C-BE32-E72D297353CC}">
              <c16:uniqueId val="{00000000-8341-46A5-AAF7-76A1AE4C35F4}"/>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FC0C-44F3-B9DE-6BA858C550D4}"/>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FC0C-44F3-B9DE-6BA858C550D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FC0C-44F3-B9DE-6BA858C550D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FC0C-44F3-B9DE-6BA858C550D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C0C-44F3-B9DE-6BA858C550D4}"/>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005B-4D17-A1B8-5CA108AEE944}"/>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005B-4D17-A1B8-5CA108AEE94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005B-4D17-A1B8-5CA108AEE94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005B-4D17-A1B8-5CA108AEE94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05B-4D17-A1B8-5CA108AEE944}"/>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6B9C-4FC0-9A27-7B1F6A3E8577}"/>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6B9C-4FC0-9A27-7B1F6A3E857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6B9C-4FC0-9A27-7B1F6A3E857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B9C-4FC0-9A27-7B1F6A3E857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B9C-4FC0-9A27-7B1F6A3E8577}"/>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24723599147422004"/>
          <c:y val="2.4327269436148068E-2"/>
        </c:manualLayout>
      </c:layout>
      <c:overlay val="0"/>
      <c:spPr>
        <a:noFill/>
        <a:ln w="25400">
          <a:noFill/>
        </a:ln>
      </c:spPr>
    </c:title>
    <c:autoTitleDeleted val="0"/>
    <c:plotArea>
      <c:layout>
        <c:manualLayout>
          <c:layoutTarget val="inner"/>
          <c:xMode val="edge"/>
          <c:yMode val="edge"/>
          <c:x val="7.3169627381482971E-2"/>
          <c:y val="1.7031068790819753E-2"/>
          <c:w val="0.91240330807705639"/>
          <c:h val="0.67302813892449487"/>
        </c:manualLayout>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4EC8-414D-9B29-2E976CF2FDA9}"/>
              </c:ext>
            </c:extLst>
          </c:dPt>
          <c:dPt>
            <c:idx val="1"/>
            <c:invertIfNegative val="0"/>
            <c:bubble3D val="0"/>
            <c:extLst>
              <c:ext xmlns:c16="http://schemas.microsoft.com/office/drawing/2014/chart" uri="{C3380CC4-5D6E-409C-BE32-E72D297353CC}">
                <c16:uniqueId val="{00000001-4EC8-414D-9B29-2E976CF2FDA9}"/>
              </c:ext>
            </c:extLst>
          </c:dPt>
          <c:dPt>
            <c:idx val="2"/>
            <c:invertIfNegative val="0"/>
            <c:bubble3D val="0"/>
            <c:extLst>
              <c:ext xmlns:c16="http://schemas.microsoft.com/office/drawing/2014/chart" uri="{C3380CC4-5D6E-409C-BE32-E72D297353CC}">
                <c16:uniqueId val="{00000002-4EC8-414D-9B29-2E976CF2FDA9}"/>
              </c:ext>
            </c:extLst>
          </c:dPt>
          <c:dPt>
            <c:idx val="3"/>
            <c:invertIfNegative val="0"/>
            <c:bubble3D val="0"/>
            <c:extLst>
              <c:ext xmlns:c16="http://schemas.microsoft.com/office/drawing/2014/chart" uri="{C3380CC4-5D6E-409C-BE32-E72D297353CC}">
                <c16:uniqueId val="{00000003-4EC8-414D-9B29-2E976CF2FDA9}"/>
              </c:ext>
            </c:extLst>
          </c:dPt>
          <c:dPt>
            <c:idx val="4"/>
            <c:invertIfNegative val="0"/>
            <c:bubble3D val="0"/>
            <c:extLst>
              <c:ext xmlns:c16="http://schemas.microsoft.com/office/drawing/2014/chart" uri="{C3380CC4-5D6E-409C-BE32-E72D297353CC}">
                <c16:uniqueId val="{00000004-4EC8-414D-9B29-2E976CF2FDA9}"/>
              </c:ext>
            </c:extLst>
          </c:dPt>
          <c:dPt>
            <c:idx val="5"/>
            <c:invertIfNegative val="0"/>
            <c:bubble3D val="0"/>
            <c:extLst>
              <c:ext xmlns:c16="http://schemas.microsoft.com/office/drawing/2014/chart" uri="{C3380CC4-5D6E-409C-BE32-E72D297353CC}">
                <c16:uniqueId val="{00000005-4EC8-414D-9B29-2E976CF2FDA9}"/>
              </c:ext>
            </c:extLst>
          </c:dPt>
          <c:dPt>
            <c:idx val="6"/>
            <c:invertIfNegative val="0"/>
            <c:bubble3D val="0"/>
            <c:extLst>
              <c:ext xmlns:c16="http://schemas.microsoft.com/office/drawing/2014/chart" uri="{C3380CC4-5D6E-409C-BE32-E72D297353CC}">
                <c16:uniqueId val="{00000006-4EC8-414D-9B29-2E976CF2FDA9}"/>
              </c:ext>
            </c:extLst>
          </c:dPt>
          <c:dPt>
            <c:idx val="7"/>
            <c:invertIfNegative val="0"/>
            <c:bubble3D val="0"/>
            <c:extLst>
              <c:ext xmlns:c16="http://schemas.microsoft.com/office/drawing/2014/chart" uri="{C3380CC4-5D6E-409C-BE32-E72D297353CC}">
                <c16:uniqueId val="{00000007-4EC8-414D-9B29-2E976CF2FDA9}"/>
              </c:ext>
            </c:extLst>
          </c:dPt>
          <c:dPt>
            <c:idx val="8"/>
            <c:invertIfNegative val="0"/>
            <c:bubble3D val="0"/>
            <c:extLst>
              <c:ext xmlns:c16="http://schemas.microsoft.com/office/drawing/2014/chart" uri="{C3380CC4-5D6E-409C-BE32-E72D297353CC}">
                <c16:uniqueId val="{00000008-4EC8-414D-9B29-2E976CF2FDA9}"/>
              </c:ext>
            </c:extLst>
          </c:dPt>
          <c:dPt>
            <c:idx val="9"/>
            <c:invertIfNegative val="0"/>
            <c:bubble3D val="0"/>
            <c:extLst>
              <c:ext xmlns:c16="http://schemas.microsoft.com/office/drawing/2014/chart" uri="{C3380CC4-5D6E-409C-BE32-E72D297353CC}">
                <c16:uniqueId val="{00000009-4EC8-414D-9B29-2E976CF2FDA9}"/>
              </c:ext>
            </c:extLst>
          </c:dPt>
          <c:dPt>
            <c:idx val="10"/>
            <c:invertIfNegative val="0"/>
            <c:bubble3D val="0"/>
            <c:extLst>
              <c:ext xmlns:c16="http://schemas.microsoft.com/office/drawing/2014/chart" uri="{C3380CC4-5D6E-409C-BE32-E72D297353CC}">
                <c16:uniqueId val="{0000000A-4EC8-414D-9B29-2E976CF2FDA9}"/>
              </c:ext>
            </c:extLst>
          </c:dPt>
          <c:dPt>
            <c:idx val="11"/>
            <c:invertIfNegative val="0"/>
            <c:bubble3D val="0"/>
            <c:extLst>
              <c:ext xmlns:c16="http://schemas.microsoft.com/office/drawing/2014/chart" uri="{C3380CC4-5D6E-409C-BE32-E72D297353CC}">
                <c16:uniqueId val="{0000000B-4EC8-414D-9B29-2E976CF2FDA9}"/>
              </c:ext>
            </c:extLst>
          </c:dPt>
          <c:dPt>
            <c:idx val="12"/>
            <c:invertIfNegative val="0"/>
            <c:bubble3D val="0"/>
            <c:extLst>
              <c:ext xmlns:c16="http://schemas.microsoft.com/office/drawing/2014/chart" uri="{C3380CC4-5D6E-409C-BE32-E72D297353CC}">
                <c16:uniqueId val="{0000000C-4EC8-414D-9B29-2E976CF2FDA9}"/>
              </c:ext>
            </c:extLst>
          </c:dPt>
          <c:dLbls>
            <c:numFmt formatCode="0.00%" sourceLinked="0"/>
            <c:spPr>
              <a:noFill/>
              <a:ln w="25400">
                <a:noFill/>
              </a:ln>
            </c:spPr>
            <c:txPr>
              <a:bodyPr wrap="square" lIns="38100" tIns="19050" rIns="38100" bIns="19050" anchor="ctr">
                <a:spAutoFit/>
              </a:bodyPr>
              <a:lstStyle/>
              <a:p>
                <a:pPr>
                  <a:defRPr sz="105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[1]Téc.Turismo!$C$5:$C$8</c:f>
              <c:strCache>
                <c:ptCount val="4"/>
                <c:pt idx="0">
                  <c:v>Turismo y educación </c:v>
                </c:pt>
                <c:pt idx="1">
                  <c:v>etnoturismo </c:v>
                </c:pt>
                <c:pt idx="2">
                  <c:v>Hotelería</c:v>
                </c:pt>
                <c:pt idx="3">
                  <c:v>Turismo Gastronómico</c:v>
                </c:pt>
              </c:strCache>
            </c:strRef>
          </c:cat>
          <c:val>
            <c:numRef>
              <c:f>[1]Téc.Turismo!$D$5:$D$8</c:f>
              <c:numCache>
                <c:formatCode>General</c:formatCode>
                <c:ptCount val="4"/>
                <c:pt idx="0">
                  <c:v>0.41666666666666669</c:v>
                </c:pt>
                <c:pt idx="1">
                  <c:v>0.25</c:v>
                </c:pt>
                <c:pt idx="2">
                  <c:v>0.16666666666666666</c:v>
                </c:pt>
                <c:pt idx="3">
                  <c:v>0.16666666666666666</c:v>
                </c:pt>
              </c:numCache>
            </c:numRef>
          </c:val>
          <c:extLst>
            <c:ext xmlns:c16="http://schemas.microsoft.com/office/drawing/2014/chart" uri="{C3380CC4-5D6E-409C-BE32-E72D297353CC}">
              <c16:uniqueId val="{0000000D-4EC8-414D-9B29-2E976CF2FDA9}"/>
            </c:ext>
          </c:extLst>
        </c:ser>
        <c:dLbls>
          <c:showLegendKey val="0"/>
          <c:showVal val="0"/>
          <c:showCatName val="0"/>
          <c:showSerName val="0"/>
          <c:showPercent val="0"/>
          <c:showBubbleSize val="0"/>
        </c:dLbls>
        <c:gapWidth val="219"/>
        <c:overlap val="-27"/>
        <c:axId val="144525424"/>
        <c:axId val="1"/>
      </c:barChart>
      <c:catAx>
        <c:axId val="1445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4452542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0935-4B52-A6D5-610F7F2FCAAA}"/>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0935-4B52-A6D5-610F7F2FCAA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0935-4B52-A6D5-610F7F2FCAA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935-4B52-A6D5-610F7F2FCAA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0935-4B52-A6D5-610F7F2FCAAA}"/>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47EB-49E8-889F-04FB544BCD95}"/>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47EB-49E8-889F-04FB544BCD9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47EB-49E8-889F-04FB544BCD9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7EB-49E8-889F-04FB544BCD9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47EB-49E8-889F-04FB544BCD95}"/>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8137-4F48-B9F8-1C1D335C7EB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8137-4F48-B9F8-1C1D335C7EB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8137-4F48-B9F8-1C1D335C7EB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8137-4F48-B9F8-1C1D335C7EB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8137-4F48-B9F8-1C1D335C7EB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6F3A-49C0-9C9B-6CEC5CF16CE8}"/>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6F3A-49C0-9C9B-6CEC5CF16CE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6F3A-49C0-9C9B-6CEC5CF16CE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6F3A-49C0-9C9B-6CEC5CF16CE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6F3A-49C0-9C9B-6CEC5CF16CE8}"/>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A13C-4556-9BC1-E15FC75814A9}"/>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A13C-4556-9BC1-E15FC75814A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A13C-4556-9BC1-E15FC75814A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13C-4556-9BC1-E15FC75814A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A13C-4556-9BC1-E15FC75814A9}"/>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E81C-4D6A-957C-D9ECF97F7295}"/>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E81C-4D6A-957C-D9ECF97F729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81C-4D6A-957C-D9ECF97F729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81C-4D6A-957C-D9ECF97F729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81C-4D6A-957C-D9ECF97F7295}"/>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0C77-46CF-BE23-80FD6DD0CA9B}"/>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0C77-46CF-BE23-80FD6DD0CA9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0C77-46CF-BE23-80FD6DD0CA9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0C77-46CF-BE23-80FD6DD0CA9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C77-46CF-BE23-80FD6DD0CA9B}"/>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752476</xdr:colOff>
      <xdr:row>9</xdr:row>
      <xdr:rowOff>0</xdr:rowOff>
    </xdr:from>
    <xdr:to>
      <xdr:col>10</xdr:col>
      <xdr:colOff>485776</xdr:colOff>
      <xdr:row>24</xdr:row>
      <xdr:rowOff>171450</xdr:rowOff>
    </xdr:to>
    <xdr:graphicFrame macro="">
      <xdr:nvGraphicFramePr>
        <xdr:cNvPr id="2" name="Gráfico 1">
          <a:extLst>
            <a:ext uri="{FF2B5EF4-FFF2-40B4-BE49-F238E27FC236}">
              <a16:creationId xmlns:a16="http://schemas.microsoft.com/office/drawing/2014/main" id="{B132C178-E292-46DC-80D5-1FC950444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613059</xdr:colOff>
      <xdr:row>1</xdr:row>
      <xdr:rowOff>65617</xdr:rowOff>
    </xdr:from>
    <xdr:to>
      <xdr:col>4</xdr:col>
      <xdr:colOff>242161</xdr:colOff>
      <xdr:row>6</xdr:row>
      <xdr:rowOff>8467</xdr:rowOff>
    </xdr:to>
    <xdr:pic>
      <xdr:nvPicPr>
        <xdr:cNvPr id="3" name="Imagen 2">
          <a:extLst>
            <a:ext uri="{FF2B5EF4-FFF2-40B4-BE49-F238E27FC236}">
              <a16:creationId xmlns:a16="http://schemas.microsoft.com/office/drawing/2014/main" id="{713CE35D-8A6A-4929-A77D-8F041ECFA1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37059" y="256117"/>
          <a:ext cx="1153102" cy="895350"/>
        </a:xfrm>
        <a:prstGeom prst="rect">
          <a:avLst/>
        </a:prstGeom>
      </xdr:spPr>
    </xdr:pic>
    <xdr:clientData/>
  </xdr:twoCellAnchor>
  <xdr:twoCellAnchor editAs="oneCell">
    <xdr:from>
      <xdr:col>0</xdr:col>
      <xdr:colOff>571500</xdr:colOff>
      <xdr:row>0</xdr:row>
      <xdr:rowOff>19050</xdr:rowOff>
    </xdr:from>
    <xdr:to>
      <xdr:col>2</xdr:col>
      <xdr:colOff>266700</xdr:colOff>
      <xdr:row>6</xdr:row>
      <xdr:rowOff>89601</xdr:rowOff>
    </xdr:to>
    <xdr:pic>
      <xdr:nvPicPr>
        <xdr:cNvPr id="4" name="Imagen 3">
          <a:extLst>
            <a:ext uri="{FF2B5EF4-FFF2-40B4-BE49-F238E27FC236}">
              <a16:creationId xmlns:a16="http://schemas.microsoft.com/office/drawing/2014/main" id="{CCE6A4AE-5C4F-4A01-B195-AE774890E3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0" y="19050"/>
          <a:ext cx="1219200" cy="1213551"/>
        </a:xfrm>
        <a:prstGeom prst="rect">
          <a:avLst/>
        </a:prstGeom>
      </xdr:spPr>
    </xdr:pic>
    <xdr:clientData/>
  </xdr:twoCellAnchor>
  <xdr:twoCellAnchor editAs="oneCell">
    <xdr:from>
      <xdr:col>4</xdr:col>
      <xdr:colOff>709366</xdr:colOff>
      <xdr:row>1</xdr:row>
      <xdr:rowOff>122766</xdr:rowOff>
    </xdr:from>
    <xdr:to>
      <xdr:col>7</xdr:col>
      <xdr:colOff>19692</xdr:colOff>
      <xdr:row>5</xdr:row>
      <xdr:rowOff>65616</xdr:rowOff>
    </xdr:to>
    <xdr:pic>
      <xdr:nvPicPr>
        <xdr:cNvPr id="5" name="Imagen 4">
          <a:extLst>
            <a:ext uri="{FF2B5EF4-FFF2-40B4-BE49-F238E27FC236}">
              <a16:creationId xmlns:a16="http://schemas.microsoft.com/office/drawing/2014/main" id="{FD313010-1AF0-45D0-B079-5A7CE35673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57366" y="31326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4</xdr:col>
      <xdr:colOff>104775</xdr:colOff>
      <xdr:row>38</xdr:row>
      <xdr:rowOff>123825</xdr:rowOff>
    </xdr:to>
    <xdr:graphicFrame macro="">
      <xdr:nvGraphicFramePr>
        <xdr:cNvPr id="2" name="Gráfico 3">
          <a:extLst>
            <a:ext uri="{FF2B5EF4-FFF2-40B4-BE49-F238E27FC236}">
              <a16:creationId xmlns:a16="http://schemas.microsoft.com/office/drawing/2014/main" id="{77731ABC-AC38-401D-93F1-988773074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384459</xdr:colOff>
      <xdr:row>1</xdr:row>
      <xdr:rowOff>46567</xdr:rowOff>
    </xdr:from>
    <xdr:to>
      <xdr:col>1</xdr:col>
      <xdr:colOff>1537561</xdr:colOff>
      <xdr:row>5</xdr:row>
      <xdr:rowOff>179917</xdr:rowOff>
    </xdr:to>
    <xdr:pic>
      <xdr:nvPicPr>
        <xdr:cNvPr id="3" name="Imagen 2">
          <a:extLst>
            <a:ext uri="{FF2B5EF4-FFF2-40B4-BE49-F238E27FC236}">
              <a16:creationId xmlns:a16="http://schemas.microsoft.com/office/drawing/2014/main" id="{78C38820-684B-4D2B-B528-69386ACD2D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1434" y="237067"/>
          <a:ext cx="1153102" cy="895350"/>
        </a:xfrm>
        <a:prstGeom prst="rect">
          <a:avLst/>
        </a:prstGeom>
      </xdr:spPr>
    </xdr:pic>
    <xdr:clientData/>
  </xdr:twoCellAnchor>
  <xdr:twoCellAnchor editAs="oneCell">
    <xdr:from>
      <xdr:col>0</xdr:col>
      <xdr:colOff>1285875</xdr:colOff>
      <xdr:row>0</xdr:row>
      <xdr:rowOff>0</xdr:rowOff>
    </xdr:from>
    <xdr:to>
      <xdr:col>1</xdr:col>
      <xdr:colOff>38100</xdr:colOff>
      <xdr:row>6</xdr:row>
      <xdr:rowOff>70551</xdr:rowOff>
    </xdr:to>
    <xdr:pic>
      <xdr:nvPicPr>
        <xdr:cNvPr id="4" name="Imagen 3">
          <a:extLst>
            <a:ext uri="{FF2B5EF4-FFF2-40B4-BE49-F238E27FC236}">
              <a16:creationId xmlns:a16="http://schemas.microsoft.com/office/drawing/2014/main" id="{97B301BF-A956-4146-A66A-9AA2015D21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875" y="0"/>
          <a:ext cx="1219200" cy="1213551"/>
        </a:xfrm>
        <a:prstGeom prst="rect">
          <a:avLst/>
        </a:prstGeom>
      </xdr:spPr>
    </xdr:pic>
    <xdr:clientData/>
  </xdr:twoCellAnchor>
  <xdr:twoCellAnchor editAs="oneCell">
    <xdr:from>
      <xdr:col>1</xdr:col>
      <xdr:colOff>1880941</xdr:colOff>
      <xdr:row>1</xdr:row>
      <xdr:rowOff>103716</xdr:rowOff>
    </xdr:from>
    <xdr:to>
      <xdr:col>2</xdr:col>
      <xdr:colOff>257817</xdr:colOff>
      <xdr:row>5</xdr:row>
      <xdr:rowOff>46566</xdr:rowOff>
    </xdr:to>
    <xdr:pic>
      <xdr:nvPicPr>
        <xdr:cNvPr id="5" name="Imagen 4">
          <a:extLst>
            <a:ext uri="{FF2B5EF4-FFF2-40B4-BE49-F238E27FC236}">
              <a16:creationId xmlns:a16="http://schemas.microsoft.com/office/drawing/2014/main" id="{31A89000-7D5A-4216-BF64-EBB6324222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47916"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600074</xdr:colOff>
      <xdr:row>8</xdr:row>
      <xdr:rowOff>352424</xdr:rowOff>
    </xdr:from>
    <xdr:to>
      <xdr:col>18</xdr:col>
      <xdr:colOff>485775</xdr:colOff>
      <xdr:row>22</xdr:row>
      <xdr:rowOff>76199</xdr:rowOff>
    </xdr:to>
    <xdr:graphicFrame macro="">
      <xdr:nvGraphicFramePr>
        <xdr:cNvPr id="2" name="Gráfico 1">
          <a:extLst>
            <a:ext uri="{FF2B5EF4-FFF2-40B4-BE49-F238E27FC236}">
              <a16:creationId xmlns:a16="http://schemas.microsoft.com/office/drawing/2014/main" id="{5779660F-5803-4A95-ADA5-C8C408447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128586</xdr:colOff>
      <xdr:row>30</xdr:row>
      <xdr:rowOff>190498</xdr:rowOff>
    </xdr:from>
    <xdr:to>
      <xdr:col>19</xdr:col>
      <xdr:colOff>209549</xdr:colOff>
      <xdr:row>47</xdr:row>
      <xdr:rowOff>152399</xdr:rowOff>
    </xdr:to>
    <xdr:graphicFrame macro="">
      <xdr:nvGraphicFramePr>
        <xdr:cNvPr id="3" name="Gráfico 2">
          <a:extLst>
            <a:ext uri="{FF2B5EF4-FFF2-40B4-BE49-F238E27FC236}">
              <a16:creationId xmlns:a16="http://schemas.microsoft.com/office/drawing/2014/main" id="{1C7B7A5C-6093-4A0D-9E2F-937FBFE35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4761</xdr:colOff>
      <xdr:row>52</xdr:row>
      <xdr:rowOff>28575</xdr:rowOff>
    </xdr:from>
    <xdr:to>
      <xdr:col>19</xdr:col>
      <xdr:colOff>47624</xdr:colOff>
      <xdr:row>69</xdr:row>
      <xdr:rowOff>123825</xdr:rowOff>
    </xdr:to>
    <xdr:graphicFrame macro="">
      <xdr:nvGraphicFramePr>
        <xdr:cNvPr id="4" name="Gráfico 3">
          <a:extLst>
            <a:ext uri="{FF2B5EF4-FFF2-40B4-BE49-F238E27FC236}">
              <a16:creationId xmlns:a16="http://schemas.microsoft.com/office/drawing/2014/main" id="{37C0F493-9E40-43E9-B8DA-1FBBC52A5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261936</xdr:colOff>
      <xdr:row>76</xdr:row>
      <xdr:rowOff>47625</xdr:rowOff>
    </xdr:from>
    <xdr:to>
      <xdr:col>19</xdr:col>
      <xdr:colOff>571500</xdr:colOff>
      <xdr:row>93</xdr:row>
      <xdr:rowOff>161925</xdr:rowOff>
    </xdr:to>
    <xdr:graphicFrame macro="">
      <xdr:nvGraphicFramePr>
        <xdr:cNvPr id="5" name="Gráfico 4">
          <a:extLst>
            <a:ext uri="{FF2B5EF4-FFF2-40B4-BE49-F238E27FC236}">
              <a16:creationId xmlns:a16="http://schemas.microsoft.com/office/drawing/2014/main" id="{B796400A-7B08-439C-AF22-4945A1C3B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109536</xdr:colOff>
      <xdr:row>101</xdr:row>
      <xdr:rowOff>0</xdr:rowOff>
    </xdr:from>
    <xdr:to>
      <xdr:col>19</xdr:col>
      <xdr:colOff>47625</xdr:colOff>
      <xdr:row>118</xdr:row>
      <xdr:rowOff>0</xdr:rowOff>
    </xdr:to>
    <xdr:graphicFrame macro="">
      <xdr:nvGraphicFramePr>
        <xdr:cNvPr id="6" name="Gráfico 5">
          <a:extLst>
            <a:ext uri="{FF2B5EF4-FFF2-40B4-BE49-F238E27FC236}">
              <a16:creationId xmlns:a16="http://schemas.microsoft.com/office/drawing/2014/main" id="{9E4C9386-745D-41D0-9FEA-7E2294FAC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40502</xdr:colOff>
      <xdr:row>1</xdr:row>
      <xdr:rowOff>57150</xdr:rowOff>
    </xdr:from>
    <xdr:to>
      <xdr:col>4</xdr:col>
      <xdr:colOff>431604</xdr:colOff>
      <xdr:row>3</xdr:row>
      <xdr:rowOff>571500</xdr:rowOff>
    </xdr:to>
    <xdr:pic>
      <xdr:nvPicPr>
        <xdr:cNvPr id="7" name="Imagen 6">
          <a:extLst>
            <a:ext uri="{FF2B5EF4-FFF2-40B4-BE49-F238E27FC236}">
              <a16:creationId xmlns:a16="http://schemas.microsoft.com/office/drawing/2014/main" id="{A01959ED-008B-4A9B-9BB8-31317681DD7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26502" y="247650"/>
          <a:ext cx="1153102" cy="895350"/>
        </a:xfrm>
        <a:prstGeom prst="rect">
          <a:avLst/>
        </a:prstGeom>
      </xdr:spPr>
    </xdr:pic>
    <xdr:clientData/>
  </xdr:twoCellAnchor>
  <xdr:twoCellAnchor editAs="oneCell">
    <xdr:from>
      <xdr:col>1</xdr:col>
      <xdr:colOff>0</xdr:colOff>
      <xdr:row>0</xdr:row>
      <xdr:rowOff>0</xdr:rowOff>
    </xdr:from>
    <xdr:to>
      <xdr:col>2</xdr:col>
      <xdr:colOff>602475</xdr:colOff>
      <xdr:row>3</xdr:row>
      <xdr:rowOff>792974</xdr:rowOff>
    </xdr:to>
    <xdr:pic>
      <xdr:nvPicPr>
        <xdr:cNvPr id="8" name="Imagen 7">
          <a:extLst>
            <a:ext uri="{FF2B5EF4-FFF2-40B4-BE49-F238E27FC236}">
              <a16:creationId xmlns:a16="http://schemas.microsoft.com/office/drawing/2014/main" id="{95CD6F62-5913-4B61-84AC-41D3DCB1CFE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0" y="0"/>
          <a:ext cx="1364475" cy="1364474"/>
        </a:xfrm>
        <a:prstGeom prst="rect">
          <a:avLst/>
        </a:prstGeom>
      </xdr:spPr>
    </xdr:pic>
    <xdr:clientData/>
  </xdr:twoCellAnchor>
  <xdr:twoCellAnchor editAs="oneCell">
    <xdr:from>
      <xdr:col>4</xdr:col>
      <xdr:colOff>669151</xdr:colOff>
      <xdr:row>1</xdr:row>
      <xdr:rowOff>114300</xdr:rowOff>
    </xdr:from>
    <xdr:to>
      <xdr:col>6</xdr:col>
      <xdr:colOff>741477</xdr:colOff>
      <xdr:row>3</xdr:row>
      <xdr:rowOff>438150</xdr:rowOff>
    </xdr:to>
    <xdr:pic>
      <xdr:nvPicPr>
        <xdr:cNvPr id="9" name="Imagen 8">
          <a:extLst>
            <a:ext uri="{FF2B5EF4-FFF2-40B4-BE49-F238E27FC236}">
              <a16:creationId xmlns:a16="http://schemas.microsoft.com/office/drawing/2014/main" id="{DB4B342E-D61A-4C22-9E55-C68A45A535F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715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5ED42515-F382-4B6B-90FD-C0F99954CF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4F8858BB-F1EE-4B30-9902-871C97A0EC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A7D5B2F1-E357-4DB5-9D41-E2C1E2A9A6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DAB810C6-FE47-4CDF-86E1-186480C6C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47DCE872-F2E0-4573-B5FB-695BE4407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3CA118B9-257D-4DA1-BFC8-9CA8BF26B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68CE8B8F-BB07-4119-A5AA-611633100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EF5B8155-4E13-48FF-B76E-29B232076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1735952</xdr:colOff>
      <xdr:row>1</xdr:row>
      <xdr:rowOff>161925</xdr:rowOff>
    </xdr:from>
    <xdr:to>
      <xdr:col>1</xdr:col>
      <xdr:colOff>2889055</xdr:colOff>
      <xdr:row>6</xdr:row>
      <xdr:rowOff>104775</xdr:rowOff>
    </xdr:to>
    <xdr:pic>
      <xdr:nvPicPr>
        <xdr:cNvPr id="2" name="Imagen 1">
          <a:extLst>
            <a:ext uri="{FF2B5EF4-FFF2-40B4-BE49-F238E27FC236}">
              <a16:creationId xmlns:a16="http://schemas.microsoft.com/office/drawing/2014/main" id="{B8A3BB98-8470-4BE4-978F-9F04109D8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7952" y="352425"/>
          <a:ext cx="1153103" cy="895350"/>
        </a:xfrm>
        <a:prstGeom prst="rect">
          <a:avLst/>
        </a:prstGeom>
      </xdr:spPr>
    </xdr:pic>
    <xdr:clientData/>
  </xdr:twoCellAnchor>
  <xdr:twoCellAnchor editAs="oneCell">
    <xdr:from>
      <xdr:col>1</xdr:col>
      <xdr:colOff>0</xdr:colOff>
      <xdr:row>0</xdr:row>
      <xdr:rowOff>0</xdr:rowOff>
    </xdr:from>
    <xdr:to>
      <xdr:col>1</xdr:col>
      <xdr:colOff>1364475</xdr:colOff>
      <xdr:row>7</xdr:row>
      <xdr:rowOff>30974</xdr:rowOff>
    </xdr:to>
    <xdr:pic>
      <xdr:nvPicPr>
        <xdr:cNvPr id="3" name="Imagen 2">
          <a:extLst>
            <a:ext uri="{FF2B5EF4-FFF2-40B4-BE49-F238E27FC236}">
              <a16:creationId xmlns:a16="http://schemas.microsoft.com/office/drawing/2014/main" id="{460E412A-B628-4AAC-AD91-7A2BE3D4F8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 y="0"/>
          <a:ext cx="1364475" cy="1364474"/>
        </a:xfrm>
        <a:prstGeom prst="rect">
          <a:avLst/>
        </a:prstGeom>
      </xdr:spPr>
    </xdr:pic>
    <xdr:clientData/>
  </xdr:twoCellAnchor>
  <xdr:twoCellAnchor editAs="oneCell">
    <xdr:from>
      <xdr:col>1</xdr:col>
      <xdr:colOff>2993251</xdr:colOff>
      <xdr:row>2</xdr:row>
      <xdr:rowOff>28575</xdr:rowOff>
    </xdr:from>
    <xdr:to>
      <xdr:col>2</xdr:col>
      <xdr:colOff>951443</xdr:colOff>
      <xdr:row>5</xdr:row>
      <xdr:rowOff>161925</xdr:rowOff>
    </xdr:to>
    <xdr:pic>
      <xdr:nvPicPr>
        <xdr:cNvPr id="4" name="Imagen 3">
          <a:extLst>
            <a:ext uri="{FF2B5EF4-FFF2-40B4-BE49-F238E27FC236}">
              <a16:creationId xmlns:a16="http://schemas.microsoft.com/office/drawing/2014/main" id="{4D56E552-4674-4A15-B37C-7F19F4D685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5251" y="4095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sheetData sheetId="2"/>
      <sheetData sheetId="3"/>
      <sheetData sheetId="4"/>
      <sheetData sheetId="5"/>
      <sheetData sheetId="6"/>
      <sheetData sheetId="7">
        <row r="5">
          <cell r="C5" t="str">
            <v xml:space="preserve">Turismo y educación </v>
          </cell>
          <cell r="D5">
            <v>0.41666666666666669</v>
          </cell>
        </row>
        <row r="6">
          <cell r="C6" t="str">
            <v xml:space="preserve">etnoturismo </v>
          </cell>
          <cell r="D6">
            <v>0.25</v>
          </cell>
        </row>
        <row r="7">
          <cell r="C7" t="str">
            <v>Hotelería</v>
          </cell>
          <cell r="D7">
            <v>0.16666666666666666</v>
          </cell>
        </row>
        <row r="8">
          <cell r="C8" t="str">
            <v>Turismo Gastronómico</v>
          </cell>
          <cell r="D8">
            <v>0.16666666666666666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 xml:space="preserve">instalaciones eléctricas </v>
          </cell>
        </row>
      </sheetData>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7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11">
      <pivotArea outline="0" collapsedLevelsAreSubtotals="1" fieldPosition="0"/>
    </format>
    <format dxfId="10">
      <pivotArea outline="0" collapsedLevelsAreSubtotals="1" fieldPosition="0"/>
    </format>
    <format dxfId="9">
      <pivotArea outline="0" collapsedLevelsAreSubtotals="1" fieldPosition="0"/>
    </format>
    <format dxfId="8">
      <pivotArea outline="0" collapsedLevelsAreSubtotals="1" fieldPosition="0"/>
    </format>
    <format dxfId="7">
      <pivotArea outline="0" collapsedLevelsAreSubtotals="1" fieldPosition="0"/>
    </format>
    <format dxfId="6">
      <pivotArea outline="0" collapsedLevelsAreSubtotals="1" fieldPosition="0"/>
    </format>
    <format dxfId="5">
      <pivotArea collapsedLevelsAreSubtotals="1" fieldPosition="0">
        <references count="1">
          <reference field="2" count="1">
            <x v="0"/>
          </reference>
        </references>
      </pivotArea>
    </format>
    <format dxfId="4">
      <pivotArea dataOnly="0" labelOnly="1" fieldPosition="0">
        <references count="1">
          <reference field="2" count="1">
            <x v="0"/>
          </reference>
        </references>
      </pivotArea>
    </format>
    <format dxfId="3">
      <pivotArea collapsedLevelsAreSubtotals="1" fieldPosition="0">
        <references count="1">
          <reference field="2" count="1">
            <x v="0"/>
          </reference>
        </references>
      </pivotArea>
    </format>
    <format dxfId="2">
      <pivotArea dataOnly="0" labelOnly="1" fieldPosition="0">
        <references count="1">
          <reference field="2" count="1">
            <x v="0"/>
          </reference>
        </references>
      </pivotArea>
    </format>
    <format dxfId="1">
      <pivotArea collapsedLevelsAreSubtotals="1" fieldPosition="0">
        <references count="1">
          <reference field="2" count="1">
            <x v="30"/>
          </reference>
        </references>
      </pivotArea>
    </format>
    <format dxfId="0">
      <pivotArea dataOnly="0" labelOnly="1" fieldPosition="0">
        <references count="1">
          <reference field="2" count="1">
            <x v="3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6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collapsedLevelsAreSubtotals="1" fieldPosition="0">
        <references count="1">
          <reference field="2" count="1">
            <x v="0"/>
          </reference>
        </references>
      </pivotArea>
    </format>
    <format dxfId="16">
      <pivotArea dataOnly="0" labelOnly="1" fieldPosition="0">
        <references count="1">
          <reference field="2" count="1">
            <x v="0"/>
          </reference>
        </references>
      </pivotArea>
    </format>
    <format dxfId="15">
      <pivotArea collapsedLevelsAreSubtotals="1" fieldPosition="0">
        <references count="1">
          <reference field="2" count="1">
            <x v="0"/>
          </reference>
        </references>
      </pivotArea>
    </format>
    <format dxfId="14">
      <pivotArea dataOnly="0" labelOnly="1" fieldPosition="0">
        <references count="1">
          <reference field="2" count="1">
            <x v="0"/>
          </reference>
        </references>
      </pivotArea>
    </format>
    <format dxfId="13">
      <pivotArea collapsedLevelsAreSubtotals="1" fieldPosition="0">
        <references count="1">
          <reference field="2" count="1">
            <x v="37"/>
          </reference>
        </references>
      </pivotArea>
    </format>
    <format dxfId="12">
      <pivotArea dataOnly="0" labelOnly="1" fieldPosition="0">
        <references count="1">
          <reference field="2" count="1">
            <x v="3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6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70">
      <pivotArea collapsedLevelsAreSubtotals="1" fieldPosition="0">
        <references count="2">
          <reference field="0" count="1" selected="0">
            <x v="0"/>
          </reference>
          <reference field="2" count="1">
            <x v="0"/>
          </reference>
        </references>
      </pivotArea>
    </format>
    <format dxfId="69">
      <pivotArea collapsedLevelsAreSubtotals="1" fieldPosition="0">
        <references count="2">
          <reference field="0" count="1" selected="0">
            <x v="0"/>
          </reference>
          <reference field="2" count="1">
            <x v="0"/>
          </reference>
        </references>
      </pivotArea>
    </format>
    <format dxfId="6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5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58">
      <pivotArea outline="0" collapsedLevelsAreSubtotals="1" fieldPosition="0">
        <references count="1">
          <reference field="0" count="3" selected="0">
            <x v="1"/>
            <x v="2"/>
            <x v="3"/>
          </reference>
        </references>
      </pivotArea>
    </format>
    <format dxfId="57">
      <pivotArea outline="0" collapsedLevelsAreSubtotals="1" fieldPosition="0">
        <references count="1">
          <reference field="0" count="3" selected="0">
            <x v="1"/>
            <x v="2"/>
            <x v="3"/>
          </reference>
        </references>
      </pivotArea>
    </format>
    <format dxfId="56">
      <pivotArea outline="0" collapsedLevelsAreSubtotals="1" fieldPosition="0">
        <references count="1">
          <reference field="0" count="3" selected="0">
            <x v="1"/>
            <x v="2"/>
            <x v="3"/>
          </reference>
        </references>
      </pivotArea>
    </format>
    <format dxfId="55">
      <pivotArea outline="0" collapsedLevelsAreSubtotals="1" fieldPosition="0">
        <references count="1">
          <reference field="0" count="3" selected="0">
            <x v="1"/>
            <x v="2"/>
            <x v="3"/>
          </reference>
        </references>
      </pivotArea>
    </format>
    <format dxfId="54">
      <pivotArea outline="0" collapsedLevelsAreSubtotals="1" fieldPosition="0">
        <references count="1">
          <reference field="0" count="3" selected="0">
            <x v="1"/>
            <x v="2"/>
            <x v="3"/>
          </reference>
        </references>
      </pivotArea>
    </format>
    <format dxfId="53">
      <pivotArea outline="0" collapsedLevelsAreSubtotals="1" fieldPosition="0">
        <references count="1">
          <reference field="0" count="3" selected="0">
            <x v="1"/>
            <x v="2"/>
            <x v="3"/>
          </reference>
        </references>
      </pivotArea>
    </format>
    <format dxfId="52">
      <pivotArea collapsedLevelsAreSubtotals="1" fieldPosition="0">
        <references count="2">
          <reference field="0" count="1" selected="0">
            <x v="0"/>
          </reference>
          <reference field="2" count="11">
            <x v="24"/>
            <x v="25"/>
            <x v="26"/>
            <x v="27"/>
            <x v="28"/>
            <x v="29"/>
            <x v="30"/>
            <x v="31"/>
            <x v="32"/>
            <x v="33"/>
            <x v="34"/>
          </reference>
        </references>
      </pivotArea>
    </format>
    <format dxfId="51">
      <pivotArea field="0" grandRow="1" outline="0" collapsedLevelsAreSubtotals="1" axis="axisCol" fieldPosition="0">
        <references count="1">
          <reference field="0" count="1" selected="0">
            <x v="0"/>
          </reference>
        </references>
      </pivotArea>
    </format>
    <format dxfId="50">
      <pivotArea collapsedLevelsAreSubtotals="1" fieldPosition="0">
        <references count="2">
          <reference field="0" count="1" selected="0">
            <x v="0"/>
          </reference>
          <reference field="2" count="11">
            <x v="24"/>
            <x v="25"/>
            <x v="26"/>
            <x v="27"/>
            <x v="28"/>
            <x v="29"/>
            <x v="30"/>
            <x v="31"/>
            <x v="32"/>
            <x v="33"/>
            <x v="34"/>
          </reference>
        </references>
      </pivotArea>
    </format>
    <format dxfId="49">
      <pivotArea field="0" grandRow="1" outline="0" collapsedLevelsAreSubtotals="1" axis="axisCol" fieldPosition="0">
        <references count="1">
          <reference field="0" count="1" selected="0">
            <x v="0"/>
          </reference>
        </references>
      </pivotArea>
    </format>
    <format dxfId="48">
      <pivotArea collapsedLevelsAreSubtotals="1" fieldPosition="0">
        <references count="2">
          <reference field="0" count="1" selected="0">
            <x v="0"/>
          </reference>
          <reference field="2" count="11">
            <x v="24"/>
            <x v="25"/>
            <x v="26"/>
            <x v="27"/>
            <x v="28"/>
            <x v="29"/>
            <x v="30"/>
            <x v="31"/>
            <x v="32"/>
            <x v="33"/>
            <x v="34"/>
          </reference>
        </references>
      </pivotArea>
    </format>
    <format dxfId="47">
      <pivotArea field="0" grandRow="1" outline="0" collapsedLevelsAreSubtotals="1" axis="axisCol" fieldPosition="0">
        <references count="1">
          <reference field="0" count="1" selected="0">
            <x v="0"/>
          </reference>
        </references>
      </pivotArea>
    </format>
    <format dxfId="46">
      <pivotArea collapsedLevelsAreSubtotals="1" fieldPosition="0">
        <references count="2">
          <reference field="0" count="1" selected="0">
            <x v="0"/>
          </reference>
          <reference field="2" count="11">
            <x v="24"/>
            <x v="25"/>
            <x v="26"/>
            <x v="27"/>
            <x v="28"/>
            <x v="29"/>
            <x v="30"/>
            <x v="31"/>
            <x v="32"/>
            <x v="33"/>
            <x v="34"/>
          </reference>
        </references>
      </pivotArea>
    </format>
    <format dxfId="45">
      <pivotArea field="0" grandRow="1" outline="0" collapsedLevelsAreSubtotals="1" axis="axisCol" fieldPosition="0">
        <references count="1">
          <reference field="0" count="1" selected="0">
            <x v="0"/>
          </reference>
        </references>
      </pivotArea>
    </format>
    <format dxfId="44">
      <pivotArea collapsedLevelsAreSubtotals="1" fieldPosition="0">
        <references count="2">
          <reference field="0" count="1" selected="0">
            <x v="0"/>
          </reference>
          <reference field="2" count="11">
            <x v="24"/>
            <x v="25"/>
            <x v="26"/>
            <x v="27"/>
            <x v="28"/>
            <x v="29"/>
            <x v="30"/>
            <x v="31"/>
            <x v="32"/>
            <x v="33"/>
            <x v="34"/>
          </reference>
        </references>
      </pivotArea>
    </format>
    <format dxfId="43">
      <pivotArea field="0" grandRow="1" outline="0" collapsedLevelsAreSubtotals="1" axis="axisCol" fieldPosition="0">
        <references count="1">
          <reference field="0" count="1" selected="0">
            <x v="0"/>
          </reference>
        </references>
      </pivotArea>
    </format>
    <format dxfId="42">
      <pivotArea collapsedLevelsAreSubtotals="1" fieldPosition="0">
        <references count="2">
          <reference field="0" count="1" selected="0">
            <x v="0"/>
          </reference>
          <reference field="2" count="11">
            <x v="24"/>
            <x v="25"/>
            <x v="26"/>
            <x v="27"/>
            <x v="28"/>
            <x v="29"/>
            <x v="30"/>
            <x v="31"/>
            <x v="32"/>
            <x v="33"/>
            <x v="34"/>
          </reference>
        </references>
      </pivotArea>
    </format>
    <format dxfId="41">
      <pivotArea field="0" grandRow="1" outline="0" collapsedLevelsAreSubtotals="1" axis="axisCol" fieldPosition="0">
        <references count="1">
          <reference field="0" count="1" selected="0">
            <x v="0"/>
          </reference>
        </references>
      </pivotArea>
    </format>
    <format dxfId="40">
      <pivotArea field="0" grandRow="1" outline="0" collapsedLevelsAreSubtotals="1" axis="axisCol" fieldPosition="0">
        <references count="1">
          <reference field="0" count="1" selected="0">
            <x v="4"/>
          </reference>
        </references>
      </pivotArea>
    </format>
    <format dxfId="39">
      <pivotArea field="0" grandRow="1" outline="0" collapsedLevelsAreSubtotals="1" axis="axisCol" fieldPosition="0">
        <references count="1">
          <reference field="0" count="1" selected="0">
            <x v="4"/>
          </reference>
        </references>
      </pivotArea>
    </format>
    <format dxfId="38">
      <pivotArea field="0" grandRow="1" outline="0" collapsedLevelsAreSubtotals="1" axis="axisCol" fieldPosition="0">
        <references count="1">
          <reference field="0" count="1" selected="0">
            <x v="4"/>
          </reference>
        </references>
      </pivotArea>
    </format>
    <format dxfId="37">
      <pivotArea field="0" grandRow="1" outline="0" collapsedLevelsAreSubtotals="1" axis="axisCol" fieldPosition="0">
        <references count="1">
          <reference field="0" count="1" selected="0">
            <x v="4"/>
          </reference>
        </references>
      </pivotArea>
    </format>
    <format dxfId="36">
      <pivotArea field="0" grandRow="1" outline="0" collapsedLevelsAreSubtotals="1" axis="axisCol" fieldPosition="0">
        <references count="1">
          <reference field="0" count="1" selected="0">
            <x v="4"/>
          </reference>
        </references>
      </pivotArea>
    </format>
    <format dxfId="35">
      <pivotArea field="0" grandRow="1" outline="0" collapsedLevelsAreSubtotals="1" axis="axisCol" fieldPosition="0">
        <references count="1">
          <reference field="0" count="1" selected="0">
            <x v="4"/>
          </reference>
        </references>
      </pivotArea>
    </format>
    <format dxfId="34">
      <pivotArea grandCol="1" outline="0" collapsedLevelsAreSubtotals="1" fieldPosition="0"/>
    </format>
    <format dxfId="33">
      <pivotArea grandCol="1" outline="0" collapsedLevelsAreSubtotals="1" fieldPosition="0"/>
    </format>
    <format dxfId="32">
      <pivotArea grandCol="1" outline="0" collapsedLevelsAreSubtotals="1" fieldPosition="0"/>
    </format>
    <format dxfId="31">
      <pivotArea grandCol="1" outline="0" collapsedLevelsAreSubtotals="1" fieldPosition="0"/>
    </format>
    <format dxfId="30">
      <pivotArea grandCol="1" outline="0" collapsedLevelsAreSubtotals="1" fieldPosition="0"/>
    </format>
    <format dxfId="29">
      <pivotArea grandCol="1" outline="0" collapsedLevelsAreSubtotals="1" fieldPosition="0"/>
    </format>
    <format dxfId="28">
      <pivotArea grandCol="1" outline="0" collapsedLevelsAreSubtotals="1" fieldPosition="0"/>
    </format>
    <format dxfId="27">
      <pivotArea grandCol="1" outline="0" collapsedLevelsAreSubtotals="1" fieldPosition="0"/>
    </format>
    <format dxfId="26">
      <pivotArea collapsedLevelsAreSubtotals="1" fieldPosition="0">
        <references count="1">
          <reference field="2" count="1">
            <x v="0"/>
          </reference>
        </references>
      </pivotArea>
    </format>
    <format dxfId="25">
      <pivotArea dataOnly="0" labelOnly="1" fieldPosition="0">
        <references count="1">
          <reference field="2" count="1">
            <x v="0"/>
          </reference>
        </references>
      </pivotArea>
    </format>
    <format dxfId="24">
      <pivotArea collapsedLevelsAreSubtotals="1" fieldPosition="0">
        <references count="1">
          <reference field="2" count="1">
            <x v="0"/>
          </reference>
        </references>
      </pivotArea>
    </format>
    <format dxfId="23">
      <pivotArea dataOnly="0" labelOnly="1" fieldPosition="0">
        <references count="1">
          <reference field="2" count="1">
            <x v="0"/>
          </reference>
        </references>
      </pivotArea>
    </format>
    <format dxfId="22">
      <pivotArea collapsedLevelsAreSubtotals="1" fieldPosition="0">
        <references count="1">
          <reference field="2" count="1">
            <x v="30"/>
          </reference>
        </references>
      </pivotArea>
    </format>
    <format dxfId="21">
      <pivotArea dataOnly="0" labelOnly="1" fieldPosition="0">
        <references count="1">
          <reference field="2" count="1">
            <x v="3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6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79">
      <pivotArea outline="0" collapsedLevelsAreSubtotals="1" fieldPosition="0"/>
    </format>
    <format dxfId="78">
      <pivotArea outline="0" collapsedLevelsAreSubtotals="1" fieldPosition="0"/>
    </format>
    <format dxfId="77">
      <pivotArea outline="0" collapsedLevelsAreSubtotals="1" fieldPosition="0"/>
    </format>
    <format dxfId="76">
      <pivotArea collapsedLevelsAreSubtotals="1" fieldPosition="0">
        <references count="1">
          <reference field="2" count="1">
            <x v="0"/>
          </reference>
        </references>
      </pivotArea>
    </format>
    <format dxfId="75">
      <pivotArea dataOnly="0" labelOnly="1" fieldPosition="0">
        <references count="1">
          <reference field="2" count="1">
            <x v="0"/>
          </reference>
        </references>
      </pivotArea>
    </format>
    <format dxfId="74">
      <pivotArea collapsedLevelsAreSubtotals="1" fieldPosition="0">
        <references count="1">
          <reference field="2" count="1">
            <x v="0"/>
          </reference>
        </references>
      </pivotArea>
    </format>
    <format dxfId="73">
      <pivotArea dataOnly="0" labelOnly="1" fieldPosition="0">
        <references count="1">
          <reference field="2" count="1">
            <x v="0"/>
          </reference>
        </references>
      </pivotArea>
    </format>
    <format dxfId="72">
      <pivotArea collapsedLevelsAreSubtotals="1" fieldPosition="0">
        <references count="1">
          <reference field="2" count="1">
            <x v="30"/>
          </reference>
        </references>
      </pivotArea>
    </format>
    <format dxfId="71">
      <pivotArea dataOnly="0" labelOnly="1" fieldPosition="0">
        <references count="1">
          <reference field="2" count="1">
            <x v="3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6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92">
      <pivotArea outline="0" collapsedLevelsAreSubtotals="1" fieldPosition="0"/>
    </format>
    <format dxfId="91">
      <pivotArea outline="0" collapsedLevelsAreSubtotals="1" fieldPosition="0"/>
    </format>
    <format dxfId="90">
      <pivotArea outline="0" collapsedLevelsAreSubtotals="1" fieldPosition="0"/>
    </format>
    <format dxfId="89">
      <pivotArea outline="0" collapsedLevelsAreSubtotals="1" fieldPosition="0"/>
    </format>
    <format dxfId="88">
      <pivotArea outline="0" collapsedLevelsAreSubtotals="1" fieldPosition="0"/>
    </format>
    <format dxfId="87">
      <pivotArea outline="0" collapsedLevelsAreSubtotals="1" fieldPosition="0"/>
    </format>
    <format dxfId="86">
      <pivotArea outline="0" collapsedLevelsAreSubtotals="1" fieldPosition="0"/>
    </format>
    <format dxfId="85">
      <pivotArea outline="0" collapsedLevelsAreSubtotals="1" fieldPosition="0"/>
    </format>
    <format dxfId="84">
      <pivotArea dataOnly="0" fieldPosition="0">
        <references count="1">
          <reference field="2" count="1">
            <x v="0"/>
          </reference>
        </references>
      </pivotArea>
    </format>
    <format dxfId="83">
      <pivotArea collapsedLevelsAreSubtotals="1" fieldPosition="0">
        <references count="1">
          <reference field="2" count="1">
            <x v="0"/>
          </reference>
        </references>
      </pivotArea>
    </format>
    <format dxfId="82">
      <pivotArea dataOnly="0" labelOnly="1" fieldPosition="0">
        <references count="1">
          <reference field="2" count="1">
            <x v="0"/>
          </reference>
        </references>
      </pivotArea>
    </format>
    <format dxfId="81">
      <pivotArea collapsedLevelsAreSubtotals="1" fieldPosition="0">
        <references count="1">
          <reference field="2" count="1">
            <x v="30"/>
          </reference>
        </references>
      </pivotArea>
    </format>
    <format dxfId="80">
      <pivotArea dataOnly="0" labelOnly="1" fieldPosition="0">
        <references count="1">
          <reference field="2" count="1">
            <x v="3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31"/>
  <sheetViews>
    <sheetView tabSelected="1" workbookViewId="0">
      <selection activeCell="C8" sqref="C8:J8"/>
    </sheetView>
  </sheetViews>
  <sheetFormatPr baseColWidth="10" defaultRowHeight="15" x14ac:dyDescent="0.25"/>
  <cols>
    <col min="1" max="16384" width="11.42578125" style="6"/>
  </cols>
  <sheetData>
    <row r="8" spans="3:10" ht="269.25" customHeight="1" x14ac:dyDescent="0.25">
      <c r="C8" s="29" t="s">
        <v>81</v>
      </c>
      <c r="D8" s="29"/>
      <c r="E8" s="29"/>
      <c r="F8" s="29"/>
      <c r="G8" s="29"/>
      <c r="H8" s="29"/>
      <c r="I8" s="29"/>
      <c r="J8" s="29"/>
    </row>
    <row r="28" spans="3:5" x14ac:dyDescent="0.25">
      <c r="C28" s="9" t="s">
        <v>31</v>
      </c>
      <c r="E28" s="6">
        <v>35323</v>
      </c>
    </row>
    <row r="29" spans="3:5" x14ac:dyDescent="0.25">
      <c r="C29" s="9" t="s">
        <v>32</v>
      </c>
      <c r="E29" s="6">
        <v>45</v>
      </c>
    </row>
    <row r="30" spans="3:5" x14ac:dyDescent="0.25">
      <c r="C30" s="9"/>
    </row>
    <row r="31" spans="3:5" x14ac:dyDescent="0.25">
      <c r="C31" s="9" t="s">
        <v>1</v>
      </c>
      <c r="E31" s="10">
        <f>E29/E28</f>
        <v>1.2739574781303966E-3</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D16"/>
  <sheetViews>
    <sheetView topLeftCell="A10" workbookViewId="0">
      <selection activeCell="A8" sqref="A8"/>
    </sheetView>
  </sheetViews>
  <sheetFormatPr baseColWidth="10" defaultRowHeight="15" x14ac:dyDescent="0.25"/>
  <cols>
    <col min="1" max="1" width="37" style="6" customWidth="1"/>
    <col min="2" max="2" width="48.28515625" style="6" customWidth="1"/>
    <col min="3" max="3" width="16.5703125" style="6" customWidth="1"/>
    <col min="4" max="4" width="18.7109375" style="6" customWidth="1"/>
    <col min="5" max="256" width="11.42578125" style="6"/>
    <col min="257" max="257" width="30.140625" style="6" customWidth="1"/>
    <col min="258" max="258" width="43" style="6" customWidth="1"/>
    <col min="259" max="259" width="16.5703125" style="6" customWidth="1"/>
    <col min="260" max="260" width="18.7109375" style="6" customWidth="1"/>
    <col min="261" max="512" width="11.42578125" style="6"/>
    <col min="513" max="513" width="30.140625" style="6" customWidth="1"/>
    <col min="514" max="514" width="43" style="6" customWidth="1"/>
    <col min="515" max="515" width="16.5703125" style="6" customWidth="1"/>
    <col min="516" max="516" width="18.7109375" style="6" customWidth="1"/>
    <col min="517" max="768" width="11.42578125" style="6"/>
    <col min="769" max="769" width="30.140625" style="6" customWidth="1"/>
    <col min="770" max="770" width="43" style="6" customWidth="1"/>
    <col min="771" max="771" width="16.5703125" style="6" customWidth="1"/>
    <col min="772" max="772" width="18.7109375" style="6" customWidth="1"/>
    <col min="773" max="1024" width="11.42578125" style="6"/>
    <col min="1025" max="1025" width="30.140625" style="6" customWidth="1"/>
    <col min="1026" max="1026" width="43" style="6" customWidth="1"/>
    <col min="1027" max="1027" width="16.5703125" style="6" customWidth="1"/>
    <col min="1028" max="1028" width="18.7109375" style="6" customWidth="1"/>
    <col min="1029" max="1280" width="11.42578125" style="6"/>
    <col min="1281" max="1281" width="30.140625" style="6" customWidth="1"/>
    <col min="1282" max="1282" width="43" style="6" customWidth="1"/>
    <col min="1283" max="1283" width="16.5703125" style="6" customWidth="1"/>
    <col min="1284" max="1284" width="18.7109375" style="6" customWidth="1"/>
    <col min="1285" max="1536" width="11.42578125" style="6"/>
    <col min="1537" max="1537" width="30.140625" style="6" customWidth="1"/>
    <col min="1538" max="1538" width="43" style="6" customWidth="1"/>
    <col min="1539" max="1539" width="16.5703125" style="6" customWidth="1"/>
    <col min="1540" max="1540" width="18.7109375" style="6" customWidth="1"/>
    <col min="1541" max="1792" width="11.42578125" style="6"/>
    <col min="1793" max="1793" width="30.140625" style="6" customWidth="1"/>
    <col min="1794" max="1794" width="43" style="6" customWidth="1"/>
    <col min="1795" max="1795" width="16.5703125" style="6" customWidth="1"/>
    <col min="1796" max="1796" width="18.7109375" style="6" customWidth="1"/>
    <col min="1797" max="2048" width="11.42578125" style="6"/>
    <col min="2049" max="2049" width="30.140625" style="6" customWidth="1"/>
    <col min="2050" max="2050" width="43" style="6" customWidth="1"/>
    <col min="2051" max="2051" width="16.5703125" style="6" customWidth="1"/>
    <col min="2052" max="2052" width="18.7109375" style="6" customWidth="1"/>
    <col min="2053" max="2304" width="11.42578125" style="6"/>
    <col min="2305" max="2305" width="30.140625" style="6" customWidth="1"/>
    <col min="2306" max="2306" width="43" style="6" customWidth="1"/>
    <col min="2307" max="2307" width="16.5703125" style="6" customWidth="1"/>
    <col min="2308" max="2308" width="18.7109375" style="6" customWidth="1"/>
    <col min="2309" max="2560" width="11.42578125" style="6"/>
    <col min="2561" max="2561" width="30.140625" style="6" customWidth="1"/>
    <col min="2562" max="2562" width="43" style="6" customWidth="1"/>
    <col min="2563" max="2563" width="16.5703125" style="6" customWidth="1"/>
    <col min="2564" max="2564" width="18.7109375" style="6" customWidth="1"/>
    <col min="2565" max="2816" width="11.42578125" style="6"/>
    <col min="2817" max="2817" width="30.140625" style="6" customWidth="1"/>
    <col min="2818" max="2818" width="43" style="6" customWidth="1"/>
    <col min="2819" max="2819" width="16.5703125" style="6" customWidth="1"/>
    <col min="2820" max="2820" width="18.7109375" style="6" customWidth="1"/>
    <col min="2821" max="3072" width="11.42578125" style="6"/>
    <col min="3073" max="3073" width="30.140625" style="6" customWidth="1"/>
    <col min="3074" max="3074" width="43" style="6" customWidth="1"/>
    <col min="3075" max="3075" width="16.5703125" style="6" customWidth="1"/>
    <col min="3076" max="3076" width="18.7109375" style="6" customWidth="1"/>
    <col min="3077" max="3328" width="11.42578125" style="6"/>
    <col min="3329" max="3329" width="30.140625" style="6" customWidth="1"/>
    <col min="3330" max="3330" width="43" style="6" customWidth="1"/>
    <col min="3331" max="3331" width="16.5703125" style="6" customWidth="1"/>
    <col min="3332" max="3332" width="18.7109375" style="6" customWidth="1"/>
    <col min="3333" max="3584" width="11.42578125" style="6"/>
    <col min="3585" max="3585" width="30.140625" style="6" customWidth="1"/>
    <col min="3586" max="3586" width="43" style="6" customWidth="1"/>
    <col min="3587" max="3587" width="16.5703125" style="6" customWidth="1"/>
    <col min="3588" max="3588" width="18.7109375" style="6" customWidth="1"/>
    <col min="3589" max="3840" width="11.42578125" style="6"/>
    <col min="3841" max="3841" width="30.140625" style="6" customWidth="1"/>
    <col min="3842" max="3842" width="43" style="6" customWidth="1"/>
    <col min="3843" max="3843" width="16.5703125" style="6" customWidth="1"/>
    <col min="3844" max="3844" width="18.7109375" style="6" customWidth="1"/>
    <col min="3845" max="4096" width="11.42578125" style="6"/>
    <col min="4097" max="4097" width="30.140625" style="6" customWidth="1"/>
    <col min="4098" max="4098" width="43" style="6" customWidth="1"/>
    <col min="4099" max="4099" width="16.5703125" style="6" customWidth="1"/>
    <col min="4100" max="4100" width="18.7109375" style="6" customWidth="1"/>
    <col min="4101" max="4352" width="11.42578125" style="6"/>
    <col min="4353" max="4353" width="30.140625" style="6" customWidth="1"/>
    <col min="4354" max="4354" width="43" style="6" customWidth="1"/>
    <col min="4355" max="4355" width="16.5703125" style="6" customWidth="1"/>
    <col min="4356" max="4356" width="18.7109375" style="6" customWidth="1"/>
    <col min="4357" max="4608" width="11.42578125" style="6"/>
    <col min="4609" max="4609" width="30.140625" style="6" customWidth="1"/>
    <col min="4610" max="4610" width="43" style="6" customWidth="1"/>
    <col min="4611" max="4611" width="16.5703125" style="6" customWidth="1"/>
    <col min="4612" max="4612" width="18.7109375" style="6" customWidth="1"/>
    <col min="4613" max="4864" width="11.42578125" style="6"/>
    <col min="4865" max="4865" width="30.140625" style="6" customWidth="1"/>
    <col min="4866" max="4866" width="43" style="6" customWidth="1"/>
    <col min="4867" max="4867" width="16.5703125" style="6" customWidth="1"/>
    <col min="4868" max="4868" width="18.7109375" style="6" customWidth="1"/>
    <col min="4869" max="5120" width="11.42578125" style="6"/>
    <col min="5121" max="5121" width="30.140625" style="6" customWidth="1"/>
    <col min="5122" max="5122" width="43" style="6" customWidth="1"/>
    <col min="5123" max="5123" width="16.5703125" style="6" customWidth="1"/>
    <col min="5124" max="5124" width="18.7109375" style="6" customWidth="1"/>
    <col min="5125" max="5376" width="11.42578125" style="6"/>
    <col min="5377" max="5377" width="30.140625" style="6" customWidth="1"/>
    <col min="5378" max="5378" width="43" style="6" customWidth="1"/>
    <col min="5379" max="5379" width="16.5703125" style="6" customWidth="1"/>
    <col min="5380" max="5380" width="18.7109375" style="6" customWidth="1"/>
    <col min="5381" max="5632" width="11.42578125" style="6"/>
    <col min="5633" max="5633" width="30.140625" style="6" customWidth="1"/>
    <col min="5634" max="5634" width="43" style="6" customWidth="1"/>
    <col min="5635" max="5635" width="16.5703125" style="6" customWidth="1"/>
    <col min="5636" max="5636" width="18.7109375" style="6" customWidth="1"/>
    <col min="5637" max="5888" width="11.42578125" style="6"/>
    <col min="5889" max="5889" width="30.140625" style="6" customWidth="1"/>
    <col min="5890" max="5890" width="43" style="6" customWidth="1"/>
    <col min="5891" max="5891" width="16.5703125" style="6" customWidth="1"/>
    <col min="5892" max="5892" width="18.7109375" style="6" customWidth="1"/>
    <col min="5893" max="6144" width="11.42578125" style="6"/>
    <col min="6145" max="6145" width="30.140625" style="6" customWidth="1"/>
    <col min="6146" max="6146" width="43" style="6" customWidth="1"/>
    <col min="6147" max="6147" width="16.5703125" style="6" customWidth="1"/>
    <col min="6148" max="6148" width="18.7109375" style="6" customWidth="1"/>
    <col min="6149" max="6400" width="11.42578125" style="6"/>
    <col min="6401" max="6401" width="30.140625" style="6" customWidth="1"/>
    <col min="6402" max="6402" width="43" style="6" customWidth="1"/>
    <col min="6403" max="6403" width="16.5703125" style="6" customWidth="1"/>
    <col min="6404" max="6404" width="18.7109375" style="6" customWidth="1"/>
    <col min="6405" max="6656" width="11.42578125" style="6"/>
    <col min="6657" max="6657" width="30.140625" style="6" customWidth="1"/>
    <col min="6658" max="6658" width="43" style="6" customWidth="1"/>
    <col min="6659" max="6659" width="16.5703125" style="6" customWidth="1"/>
    <col min="6660" max="6660" width="18.7109375" style="6" customWidth="1"/>
    <col min="6661" max="6912" width="11.42578125" style="6"/>
    <col min="6913" max="6913" width="30.140625" style="6" customWidth="1"/>
    <col min="6914" max="6914" width="43" style="6" customWidth="1"/>
    <col min="6915" max="6915" width="16.5703125" style="6" customWidth="1"/>
    <col min="6916" max="6916" width="18.7109375" style="6" customWidth="1"/>
    <col min="6917" max="7168" width="11.42578125" style="6"/>
    <col min="7169" max="7169" width="30.140625" style="6" customWidth="1"/>
    <col min="7170" max="7170" width="43" style="6" customWidth="1"/>
    <col min="7171" max="7171" width="16.5703125" style="6" customWidth="1"/>
    <col min="7172" max="7172" width="18.7109375" style="6" customWidth="1"/>
    <col min="7173" max="7424" width="11.42578125" style="6"/>
    <col min="7425" max="7425" width="30.140625" style="6" customWidth="1"/>
    <col min="7426" max="7426" width="43" style="6" customWidth="1"/>
    <col min="7427" max="7427" width="16.5703125" style="6" customWidth="1"/>
    <col min="7428" max="7428" width="18.7109375" style="6" customWidth="1"/>
    <col min="7429" max="7680" width="11.42578125" style="6"/>
    <col min="7681" max="7681" width="30.140625" style="6" customWidth="1"/>
    <col min="7682" max="7682" width="43" style="6" customWidth="1"/>
    <col min="7683" max="7683" width="16.5703125" style="6" customWidth="1"/>
    <col min="7684" max="7684" width="18.7109375" style="6" customWidth="1"/>
    <col min="7685" max="7936" width="11.42578125" style="6"/>
    <col min="7937" max="7937" width="30.140625" style="6" customWidth="1"/>
    <col min="7938" max="7938" width="43" style="6" customWidth="1"/>
    <col min="7939" max="7939" width="16.5703125" style="6" customWidth="1"/>
    <col min="7940" max="7940" width="18.7109375" style="6" customWidth="1"/>
    <col min="7941" max="8192" width="11.42578125" style="6"/>
    <col min="8193" max="8193" width="30.140625" style="6" customWidth="1"/>
    <col min="8194" max="8194" width="43" style="6" customWidth="1"/>
    <col min="8195" max="8195" width="16.5703125" style="6" customWidth="1"/>
    <col min="8196" max="8196" width="18.7109375" style="6" customWidth="1"/>
    <col min="8197" max="8448" width="11.42578125" style="6"/>
    <col min="8449" max="8449" width="30.140625" style="6" customWidth="1"/>
    <col min="8450" max="8450" width="43" style="6" customWidth="1"/>
    <col min="8451" max="8451" width="16.5703125" style="6" customWidth="1"/>
    <col min="8452" max="8452" width="18.7109375" style="6" customWidth="1"/>
    <col min="8453" max="8704" width="11.42578125" style="6"/>
    <col min="8705" max="8705" width="30.140625" style="6" customWidth="1"/>
    <col min="8706" max="8706" width="43" style="6" customWidth="1"/>
    <col min="8707" max="8707" width="16.5703125" style="6" customWidth="1"/>
    <col min="8708" max="8708" width="18.7109375" style="6" customWidth="1"/>
    <col min="8709" max="8960" width="11.42578125" style="6"/>
    <col min="8961" max="8961" width="30.140625" style="6" customWidth="1"/>
    <col min="8962" max="8962" width="43" style="6" customWidth="1"/>
    <col min="8963" max="8963" width="16.5703125" style="6" customWidth="1"/>
    <col min="8964" max="8964" width="18.7109375" style="6" customWidth="1"/>
    <col min="8965" max="9216" width="11.42578125" style="6"/>
    <col min="9217" max="9217" width="30.140625" style="6" customWidth="1"/>
    <col min="9218" max="9218" width="43" style="6" customWidth="1"/>
    <col min="9219" max="9219" width="16.5703125" style="6" customWidth="1"/>
    <col min="9220" max="9220" width="18.7109375" style="6" customWidth="1"/>
    <col min="9221" max="9472" width="11.42578125" style="6"/>
    <col min="9473" max="9473" width="30.140625" style="6" customWidth="1"/>
    <col min="9474" max="9474" width="43" style="6" customWidth="1"/>
    <col min="9475" max="9475" width="16.5703125" style="6" customWidth="1"/>
    <col min="9476" max="9476" width="18.7109375" style="6" customWidth="1"/>
    <col min="9477" max="9728" width="11.42578125" style="6"/>
    <col min="9729" max="9729" width="30.140625" style="6" customWidth="1"/>
    <col min="9730" max="9730" width="43" style="6" customWidth="1"/>
    <col min="9731" max="9731" width="16.5703125" style="6" customWidth="1"/>
    <col min="9732" max="9732" width="18.7109375" style="6" customWidth="1"/>
    <col min="9733" max="9984" width="11.42578125" style="6"/>
    <col min="9985" max="9985" width="30.140625" style="6" customWidth="1"/>
    <col min="9986" max="9986" width="43" style="6" customWidth="1"/>
    <col min="9987" max="9987" width="16.5703125" style="6" customWidth="1"/>
    <col min="9988" max="9988" width="18.7109375" style="6" customWidth="1"/>
    <col min="9989" max="10240" width="11.42578125" style="6"/>
    <col min="10241" max="10241" width="30.140625" style="6" customWidth="1"/>
    <col min="10242" max="10242" width="43" style="6" customWidth="1"/>
    <col min="10243" max="10243" width="16.5703125" style="6" customWidth="1"/>
    <col min="10244" max="10244" width="18.7109375" style="6" customWidth="1"/>
    <col min="10245" max="10496" width="11.42578125" style="6"/>
    <col min="10497" max="10497" width="30.140625" style="6" customWidth="1"/>
    <col min="10498" max="10498" width="43" style="6" customWidth="1"/>
    <col min="10499" max="10499" width="16.5703125" style="6" customWidth="1"/>
    <col min="10500" max="10500" width="18.7109375" style="6" customWidth="1"/>
    <col min="10501" max="10752" width="11.42578125" style="6"/>
    <col min="10753" max="10753" width="30.140625" style="6" customWidth="1"/>
    <col min="10754" max="10754" width="43" style="6" customWidth="1"/>
    <col min="10755" max="10755" width="16.5703125" style="6" customWidth="1"/>
    <col min="10756" max="10756" width="18.7109375" style="6" customWidth="1"/>
    <col min="10757" max="11008" width="11.42578125" style="6"/>
    <col min="11009" max="11009" width="30.140625" style="6" customWidth="1"/>
    <col min="11010" max="11010" width="43" style="6" customWidth="1"/>
    <col min="11011" max="11011" width="16.5703125" style="6" customWidth="1"/>
    <col min="11012" max="11012" width="18.7109375" style="6" customWidth="1"/>
    <col min="11013" max="11264" width="11.42578125" style="6"/>
    <col min="11265" max="11265" width="30.140625" style="6" customWidth="1"/>
    <col min="11266" max="11266" width="43" style="6" customWidth="1"/>
    <col min="11267" max="11267" width="16.5703125" style="6" customWidth="1"/>
    <col min="11268" max="11268" width="18.7109375" style="6" customWidth="1"/>
    <col min="11269" max="11520" width="11.42578125" style="6"/>
    <col min="11521" max="11521" width="30.140625" style="6" customWidth="1"/>
    <col min="11522" max="11522" width="43" style="6" customWidth="1"/>
    <col min="11523" max="11523" width="16.5703125" style="6" customWidth="1"/>
    <col min="11524" max="11524" width="18.7109375" style="6" customWidth="1"/>
    <col min="11525" max="11776" width="11.42578125" style="6"/>
    <col min="11777" max="11777" width="30.140625" style="6" customWidth="1"/>
    <col min="11778" max="11778" width="43" style="6" customWidth="1"/>
    <col min="11779" max="11779" width="16.5703125" style="6" customWidth="1"/>
    <col min="11780" max="11780" width="18.7109375" style="6" customWidth="1"/>
    <col min="11781" max="12032" width="11.42578125" style="6"/>
    <col min="12033" max="12033" width="30.140625" style="6" customWidth="1"/>
    <col min="12034" max="12034" width="43" style="6" customWidth="1"/>
    <col min="12035" max="12035" width="16.5703125" style="6" customWidth="1"/>
    <col min="12036" max="12036" width="18.7109375" style="6" customWidth="1"/>
    <col min="12037" max="12288" width="11.42578125" style="6"/>
    <col min="12289" max="12289" width="30.140625" style="6" customWidth="1"/>
    <col min="12290" max="12290" width="43" style="6" customWidth="1"/>
    <col min="12291" max="12291" width="16.5703125" style="6" customWidth="1"/>
    <col min="12292" max="12292" width="18.7109375" style="6" customWidth="1"/>
    <col min="12293" max="12544" width="11.42578125" style="6"/>
    <col min="12545" max="12545" width="30.140625" style="6" customWidth="1"/>
    <col min="12546" max="12546" width="43" style="6" customWidth="1"/>
    <col min="12547" max="12547" width="16.5703125" style="6" customWidth="1"/>
    <col min="12548" max="12548" width="18.7109375" style="6" customWidth="1"/>
    <col min="12549" max="12800" width="11.42578125" style="6"/>
    <col min="12801" max="12801" width="30.140625" style="6" customWidth="1"/>
    <col min="12802" max="12802" width="43" style="6" customWidth="1"/>
    <col min="12803" max="12803" width="16.5703125" style="6" customWidth="1"/>
    <col min="12804" max="12804" width="18.7109375" style="6" customWidth="1"/>
    <col min="12805" max="13056" width="11.42578125" style="6"/>
    <col min="13057" max="13057" width="30.140625" style="6" customWidth="1"/>
    <col min="13058" max="13058" width="43" style="6" customWidth="1"/>
    <col min="13059" max="13059" width="16.5703125" style="6" customWidth="1"/>
    <col min="13060" max="13060" width="18.7109375" style="6" customWidth="1"/>
    <col min="13061" max="13312" width="11.42578125" style="6"/>
    <col min="13313" max="13313" width="30.140625" style="6" customWidth="1"/>
    <col min="13314" max="13314" width="43" style="6" customWidth="1"/>
    <col min="13315" max="13315" width="16.5703125" style="6" customWidth="1"/>
    <col min="13316" max="13316" width="18.7109375" style="6" customWidth="1"/>
    <col min="13317" max="13568" width="11.42578125" style="6"/>
    <col min="13569" max="13569" width="30.140625" style="6" customWidth="1"/>
    <col min="13570" max="13570" width="43" style="6" customWidth="1"/>
    <col min="13571" max="13571" width="16.5703125" style="6" customWidth="1"/>
    <col min="13572" max="13572" width="18.7109375" style="6" customWidth="1"/>
    <col min="13573" max="13824" width="11.42578125" style="6"/>
    <col min="13825" max="13825" width="30.140625" style="6" customWidth="1"/>
    <col min="13826" max="13826" width="43" style="6" customWidth="1"/>
    <col min="13827" max="13827" width="16.5703125" style="6" customWidth="1"/>
    <col min="13828" max="13828" width="18.7109375" style="6" customWidth="1"/>
    <col min="13829" max="14080" width="11.42578125" style="6"/>
    <col min="14081" max="14081" width="30.140625" style="6" customWidth="1"/>
    <col min="14082" max="14082" width="43" style="6" customWidth="1"/>
    <col min="14083" max="14083" width="16.5703125" style="6" customWidth="1"/>
    <col min="14084" max="14084" width="18.7109375" style="6" customWidth="1"/>
    <col min="14085" max="14336" width="11.42578125" style="6"/>
    <col min="14337" max="14337" width="30.140625" style="6" customWidth="1"/>
    <col min="14338" max="14338" width="43" style="6" customWidth="1"/>
    <col min="14339" max="14339" width="16.5703125" style="6" customWidth="1"/>
    <col min="14340" max="14340" width="18.7109375" style="6" customWidth="1"/>
    <col min="14341" max="14592" width="11.42578125" style="6"/>
    <col min="14593" max="14593" width="30.140625" style="6" customWidth="1"/>
    <col min="14594" max="14594" width="43" style="6" customWidth="1"/>
    <col min="14595" max="14595" width="16.5703125" style="6" customWidth="1"/>
    <col min="14596" max="14596" width="18.7109375" style="6" customWidth="1"/>
    <col min="14597" max="14848" width="11.42578125" style="6"/>
    <col min="14849" max="14849" width="30.140625" style="6" customWidth="1"/>
    <col min="14850" max="14850" width="43" style="6" customWidth="1"/>
    <col min="14851" max="14851" width="16.5703125" style="6" customWidth="1"/>
    <col min="14852" max="14852" width="18.7109375" style="6" customWidth="1"/>
    <col min="14853" max="15104" width="11.42578125" style="6"/>
    <col min="15105" max="15105" width="30.140625" style="6" customWidth="1"/>
    <col min="15106" max="15106" width="43" style="6" customWidth="1"/>
    <col min="15107" max="15107" width="16.5703125" style="6" customWidth="1"/>
    <col min="15108" max="15108" width="18.7109375" style="6" customWidth="1"/>
    <col min="15109" max="15360" width="11.42578125" style="6"/>
    <col min="15361" max="15361" width="30.140625" style="6" customWidth="1"/>
    <col min="15362" max="15362" width="43" style="6" customWidth="1"/>
    <col min="15363" max="15363" width="16.5703125" style="6" customWidth="1"/>
    <col min="15364" max="15364" width="18.7109375" style="6" customWidth="1"/>
    <col min="15365" max="15616" width="11.42578125" style="6"/>
    <col min="15617" max="15617" width="30.140625" style="6" customWidth="1"/>
    <col min="15618" max="15618" width="43" style="6" customWidth="1"/>
    <col min="15619" max="15619" width="16.5703125" style="6" customWidth="1"/>
    <col min="15620" max="15620" width="18.7109375" style="6" customWidth="1"/>
    <col min="15621" max="15872" width="11.42578125" style="6"/>
    <col min="15873" max="15873" width="30.140625" style="6" customWidth="1"/>
    <col min="15874" max="15874" width="43" style="6" customWidth="1"/>
    <col min="15875" max="15875" width="16.5703125" style="6" customWidth="1"/>
    <col min="15876" max="15876" width="18.7109375" style="6" customWidth="1"/>
    <col min="15877" max="16128" width="11.42578125" style="6"/>
    <col min="16129" max="16129" width="30.140625" style="6" customWidth="1"/>
    <col min="16130" max="16130" width="43" style="6" customWidth="1"/>
    <col min="16131" max="16131" width="16.5703125" style="6" customWidth="1"/>
    <col min="16132" max="16132" width="18.7109375" style="6" customWidth="1"/>
    <col min="16133" max="16384" width="11.42578125" style="6"/>
  </cols>
  <sheetData>
    <row r="8" spans="2:4" ht="84" customHeight="1" x14ac:dyDescent="0.25">
      <c r="B8" s="29" t="s">
        <v>33</v>
      </c>
      <c r="C8" s="29"/>
      <c r="D8" s="29"/>
    </row>
    <row r="10" spans="2:4" x14ac:dyDescent="0.25">
      <c r="B10" s="1" t="s">
        <v>0</v>
      </c>
      <c r="C10" s="2" t="s">
        <v>1</v>
      </c>
      <c r="D10" s="2" t="s">
        <v>2</v>
      </c>
    </row>
    <row r="11" spans="2:4" ht="15" customHeight="1" x14ac:dyDescent="0.25">
      <c r="B11" s="3" t="s">
        <v>3</v>
      </c>
      <c r="C11" s="4">
        <f>D11/$D$15</f>
        <v>0.41666666666666669</v>
      </c>
      <c r="D11" s="5">
        <v>5</v>
      </c>
    </row>
    <row r="12" spans="2:4" x14ac:dyDescent="0.25">
      <c r="B12" s="3" t="s">
        <v>4</v>
      </c>
      <c r="C12" s="4">
        <f>D12/$D$15</f>
        <v>0.25</v>
      </c>
      <c r="D12" s="5">
        <v>3</v>
      </c>
    </row>
    <row r="13" spans="2:4" x14ac:dyDescent="0.25">
      <c r="B13" s="3" t="s">
        <v>5</v>
      </c>
      <c r="C13" s="4">
        <f>D13/$D$15</f>
        <v>0.16666666666666666</v>
      </c>
      <c r="D13" s="5">
        <v>2</v>
      </c>
    </row>
    <row r="14" spans="2:4" x14ac:dyDescent="0.25">
      <c r="B14" s="3" t="s">
        <v>6</v>
      </c>
      <c r="C14" s="4">
        <f>D14/$D$15</f>
        <v>0.16666666666666666</v>
      </c>
      <c r="D14" s="5">
        <v>2</v>
      </c>
    </row>
    <row r="15" spans="2:4" x14ac:dyDescent="0.25">
      <c r="C15" s="11" t="s">
        <v>7</v>
      </c>
      <c r="D15" s="11">
        <f>SUM(D11:D14)</f>
        <v>12</v>
      </c>
    </row>
    <row r="16" spans="2:4" x14ac:dyDescent="0.25">
      <c r="C16" s="11"/>
      <c r="D16" s="11"/>
    </row>
  </sheetData>
  <mergeCells count="1">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4:S118"/>
  <sheetViews>
    <sheetView workbookViewId="0">
      <selection activeCell="A4" sqref="A4"/>
    </sheetView>
  </sheetViews>
  <sheetFormatPr baseColWidth="10" defaultRowHeight="15" x14ac:dyDescent="0.25"/>
  <cols>
    <col min="1" max="6" width="11.42578125" style="6"/>
    <col min="7" max="7" width="13.28515625" style="6" customWidth="1"/>
    <col min="8" max="16384" width="11.42578125" style="6"/>
  </cols>
  <sheetData>
    <row r="4" spans="1:19" ht="92.25" customHeight="1" x14ac:dyDescent="0.25"/>
    <row r="5" spans="1:19" ht="219" customHeight="1" x14ac:dyDescent="0.25">
      <c r="B5" s="29" t="s">
        <v>34</v>
      </c>
      <c r="C5" s="29"/>
      <c r="D5" s="29"/>
      <c r="E5" s="29"/>
      <c r="F5" s="29"/>
      <c r="G5" s="29"/>
      <c r="H5" s="29"/>
      <c r="I5" s="29"/>
      <c r="J5" s="29"/>
      <c r="K5" s="29"/>
      <c r="L5" s="29"/>
    </row>
    <row r="6" spans="1:19" ht="14.25" customHeight="1" x14ac:dyDescent="0.25"/>
    <row r="7" spans="1:19" ht="15.75" customHeight="1" x14ac:dyDescent="0.25">
      <c r="A7" s="33" t="s">
        <v>8</v>
      </c>
      <c r="B7" s="33"/>
      <c r="C7" s="33"/>
      <c r="D7" s="33"/>
      <c r="E7" s="33"/>
      <c r="F7" s="33"/>
      <c r="G7" s="33"/>
      <c r="H7" s="33"/>
      <c r="I7" s="33"/>
      <c r="J7" s="33"/>
      <c r="K7" s="33"/>
      <c r="L7" s="33"/>
      <c r="M7" s="33"/>
      <c r="N7" s="33"/>
      <c r="O7" s="33"/>
      <c r="P7" s="33"/>
    </row>
    <row r="8" spans="1:19" s="8" customFormat="1" ht="15.75" x14ac:dyDescent="0.25">
      <c r="K8" s="30"/>
      <c r="L8" s="30"/>
      <c r="M8" s="30"/>
      <c r="N8" s="30"/>
      <c r="O8" s="30"/>
      <c r="P8" s="30"/>
      <c r="Q8" s="30"/>
      <c r="R8" s="30"/>
      <c r="S8" s="30"/>
    </row>
    <row r="9" spans="1:19" x14ac:dyDescent="0.25">
      <c r="A9" s="1" t="s">
        <v>35</v>
      </c>
      <c r="B9" s="1">
        <v>2012</v>
      </c>
      <c r="C9" s="1">
        <v>2013</v>
      </c>
      <c r="D9" s="1">
        <v>2014</v>
      </c>
      <c r="E9" s="1">
        <v>2015</v>
      </c>
      <c r="F9" s="1" t="s">
        <v>9</v>
      </c>
      <c r="G9" s="1" t="s">
        <v>10</v>
      </c>
    </row>
    <row r="10" spans="1:19" x14ac:dyDescent="0.25">
      <c r="A10" s="7" t="s">
        <v>11</v>
      </c>
      <c r="B10" s="3"/>
      <c r="C10" s="3">
        <v>10.296385542168677</v>
      </c>
      <c r="D10" s="3">
        <v>10.035652173913045</v>
      </c>
      <c r="E10" s="3">
        <v>10.155555555555555</v>
      </c>
      <c r="F10" s="3">
        <v>10</v>
      </c>
      <c r="G10" s="3">
        <v>10.149307479224381</v>
      </c>
    </row>
    <row r="11" spans="1:19" x14ac:dyDescent="0.25">
      <c r="A11" s="7" t="s">
        <v>12</v>
      </c>
      <c r="B11" s="3">
        <v>9.8732142857142868</v>
      </c>
      <c r="C11" s="3"/>
      <c r="D11" s="3"/>
      <c r="E11" s="3"/>
      <c r="F11" s="3"/>
      <c r="G11" s="3">
        <v>9.8732142857142868</v>
      </c>
    </row>
    <row r="12" spans="1:19" x14ac:dyDescent="0.25">
      <c r="A12" s="7" t="s">
        <v>13</v>
      </c>
      <c r="B12" s="3">
        <v>10.333333333333336</v>
      </c>
      <c r="C12" s="3"/>
      <c r="D12" s="3"/>
      <c r="E12" s="3"/>
      <c r="F12" s="3">
        <v>9.9</v>
      </c>
      <c r="G12" s="3">
        <v>10.321621621621624</v>
      </c>
    </row>
    <row r="13" spans="1:19" x14ac:dyDescent="0.25">
      <c r="A13" s="7" t="s">
        <v>14</v>
      </c>
      <c r="B13" s="3"/>
      <c r="C13" s="3">
        <v>9.9846153846153829</v>
      </c>
      <c r="D13" s="3">
        <v>9.8807692307692303</v>
      </c>
      <c r="E13" s="3">
        <v>10.0175</v>
      </c>
      <c r="F13" s="3">
        <v>10.1</v>
      </c>
      <c r="G13" s="3">
        <v>9.9687499999999982</v>
      </c>
    </row>
    <row r="14" spans="1:19" x14ac:dyDescent="0.25">
      <c r="A14" s="7" t="s">
        <v>15</v>
      </c>
      <c r="B14" s="3">
        <v>10.048888888888888</v>
      </c>
      <c r="C14" s="3">
        <v>10.106122448979594</v>
      </c>
      <c r="D14" s="3">
        <v>10.427027027027027</v>
      </c>
      <c r="E14" s="3">
        <v>10.277049180327868</v>
      </c>
      <c r="F14" s="3">
        <v>10.5</v>
      </c>
      <c r="G14" s="3">
        <v>10.210362694300519</v>
      </c>
    </row>
    <row r="15" spans="1:19" x14ac:dyDescent="0.25">
      <c r="A15" s="7" t="s">
        <v>16</v>
      </c>
      <c r="B15" s="3">
        <v>9.9882793017456368</v>
      </c>
      <c r="C15" s="3">
        <v>9.911743772241989</v>
      </c>
      <c r="D15" s="3">
        <v>9.6168316831683232</v>
      </c>
      <c r="E15" s="3">
        <v>10.012873134328355</v>
      </c>
      <c r="F15" s="3">
        <v>9.8000000000000007</v>
      </c>
      <c r="G15" s="3">
        <v>9.8797506234414101</v>
      </c>
    </row>
    <row r="16" spans="1:19" x14ac:dyDescent="0.25">
      <c r="A16" s="7" t="s">
        <v>17</v>
      </c>
      <c r="B16" s="3">
        <v>10.311470113085631</v>
      </c>
      <c r="C16" s="3">
        <v>10.227065217391317</v>
      </c>
      <c r="D16" s="3">
        <v>10.129378531073439</v>
      </c>
      <c r="E16" s="3">
        <v>10.367911714770795</v>
      </c>
      <c r="F16" s="3">
        <v>10.3</v>
      </c>
      <c r="G16" s="3">
        <v>10.25037010927039</v>
      </c>
    </row>
    <row r="17" spans="1:19" x14ac:dyDescent="0.25">
      <c r="A17" s="7" t="s">
        <v>18</v>
      </c>
      <c r="B17" s="3">
        <v>10.335872235872248</v>
      </c>
      <c r="C17" s="3"/>
      <c r="D17" s="3"/>
      <c r="E17" s="3"/>
      <c r="F17" s="3"/>
      <c r="G17" s="3">
        <v>10.335872235872248</v>
      </c>
    </row>
    <row r="18" spans="1:19" x14ac:dyDescent="0.25">
      <c r="A18" s="7" t="s">
        <v>19</v>
      </c>
      <c r="B18" s="3">
        <v>10.962376237623758</v>
      </c>
      <c r="C18" s="3">
        <v>10.964473684210526</v>
      </c>
      <c r="D18" s="3">
        <v>10.956321839080456</v>
      </c>
      <c r="E18" s="3">
        <v>11.343529411764706</v>
      </c>
      <c r="F18" s="3">
        <v>10.62</v>
      </c>
      <c r="G18" s="3">
        <v>11.052914285714285</v>
      </c>
    </row>
    <row r="19" spans="1:19" x14ac:dyDescent="0.25">
      <c r="A19" s="7" t="s">
        <v>20</v>
      </c>
      <c r="B19" s="3">
        <v>10.281818181818187</v>
      </c>
      <c r="C19" s="3"/>
      <c r="D19" s="3"/>
      <c r="E19" s="3"/>
      <c r="F19" s="3"/>
      <c r="G19" s="3">
        <v>10.281818181818187</v>
      </c>
    </row>
    <row r="20" spans="1:19" x14ac:dyDescent="0.25">
      <c r="A20" s="7" t="s">
        <v>21</v>
      </c>
      <c r="B20" s="3">
        <v>10.242622950819671</v>
      </c>
      <c r="C20" s="3"/>
      <c r="D20" s="3"/>
      <c r="E20" s="3">
        <v>9.8000000000000007</v>
      </c>
      <c r="F20" s="3">
        <v>9.9</v>
      </c>
      <c r="G20" s="3">
        <v>10.230158730158728</v>
      </c>
    </row>
    <row r="21" spans="1:19" x14ac:dyDescent="0.25">
      <c r="A21" s="7" t="s">
        <v>22</v>
      </c>
      <c r="B21" s="3"/>
      <c r="C21" s="3"/>
      <c r="D21" s="3"/>
      <c r="E21" s="3">
        <v>10.060526315789474</v>
      </c>
      <c r="F21" s="3"/>
      <c r="G21" s="3">
        <v>10.060526315789474</v>
      </c>
    </row>
    <row r="22" spans="1:19" x14ac:dyDescent="0.25">
      <c r="A22" s="7" t="s">
        <v>23</v>
      </c>
      <c r="B22" s="3"/>
      <c r="C22" s="3"/>
      <c r="D22" s="3"/>
      <c r="E22" s="3">
        <v>10.717543859649121</v>
      </c>
      <c r="F22" s="3"/>
      <c r="G22" s="3">
        <v>10.717543859649121</v>
      </c>
    </row>
    <row r="23" spans="1:19" x14ac:dyDescent="0.25">
      <c r="A23" s="7" t="s">
        <v>24</v>
      </c>
      <c r="B23" s="3"/>
      <c r="C23" s="3"/>
      <c r="D23" s="3"/>
      <c r="E23" s="3">
        <v>10.41578947368421</v>
      </c>
      <c r="F23" s="3"/>
      <c r="G23" s="3">
        <v>10.41578947368421</v>
      </c>
    </row>
    <row r="24" spans="1:19" x14ac:dyDescent="0.25">
      <c r="A24" s="7" t="s">
        <v>25</v>
      </c>
      <c r="B24" s="3"/>
      <c r="C24" s="3"/>
      <c r="D24" s="3"/>
      <c r="E24" s="3">
        <v>10.678285714285719</v>
      </c>
      <c r="F24" s="3"/>
      <c r="G24" s="3">
        <v>10.678285714285719</v>
      </c>
    </row>
    <row r="25" spans="1:19" x14ac:dyDescent="0.25">
      <c r="A25" s="7" t="s">
        <v>26</v>
      </c>
      <c r="B25" s="3"/>
      <c r="C25" s="3"/>
      <c r="D25" s="3"/>
      <c r="E25" s="3">
        <v>10.027586206896553</v>
      </c>
      <c r="F25" s="3"/>
      <c r="G25" s="3">
        <v>10.027586206896553</v>
      </c>
    </row>
    <row r="26" spans="1:19" x14ac:dyDescent="0.25">
      <c r="A26" s="7" t="s">
        <v>10</v>
      </c>
      <c r="B26" s="3">
        <v>10.257944974733281</v>
      </c>
      <c r="C26" s="3">
        <v>10.153963593658254</v>
      </c>
      <c r="D26" s="3">
        <v>9.9987144790257201</v>
      </c>
      <c r="E26" s="3">
        <v>10.307477678571429</v>
      </c>
      <c r="F26" s="3">
        <v>10.14</v>
      </c>
      <c r="G26" s="3">
        <v>10.18808340727597</v>
      </c>
    </row>
    <row r="29" spans="1:19" ht="15.75" customHeight="1" x14ac:dyDescent="0.25">
      <c r="A29" s="33" t="s">
        <v>27</v>
      </c>
      <c r="B29" s="33"/>
      <c r="C29" s="33"/>
      <c r="D29" s="33"/>
      <c r="E29" s="33"/>
      <c r="F29" s="33"/>
      <c r="G29" s="33"/>
      <c r="H29" s="33"/>
      <c r="I29" s="33"/>
      <c r="J29" s="33"/>
      <c r="K29" s="33"/>
      <c r="L29" s="33"/>
      <c r="M29" s="33"/>
      <c r="N29" s="33"/>
      <c r="O29" s="33"/>
      <c r="P29" s="33"/>
    </row>
    <row r="30" spans="1:19" s="8" customFormat="1" ht="15.75" x14ac:dyDescent="0.25">
      <c r="K30" s="30"/>
      <c r="L30" s="30"/>
      <c r="M30" s="30"/>
      <c r="N30" s="30"/>
      <c r="O30" s="30"/>
      <c r="P30" s="30"/>
      <c r="Q30" s="30"/>
      <c r="R30" s="30"/>
      <c r="S30" s="30"/>
    </row>
    <row r="31" spans="1:19" x14ac:dyDescent="0.25">
      <c r="A31" s="1" t="s">
        <v>35</v>
      </c>
      <c r="B31" s="1">
        <v>2012</v>
      </c>
      <c r="C31" s="1">
        <v>2013</v>
      </c>
      <c r="D31" s="1">
        <v>2014</v>
      </c>
      <c r="E31" s="1">
        <v>2015</v>
      </c>
      <c r="F31" s="1" t="s">
        <v>9</v>
      </c>
      <c r="G31" s="1" t="s">
        <v>10</v>
      </c>
    </row>
    <row r="32" spans="1:19" x14ac:dyDescent="0.25">
      <c r="A32" s="7" t="s">
        <v>11</v>
      </c>
      <c r="B32" s="3"/>
      <c r="C32" s="3">
        <v>10.454216867469874</v>
      </c>
      <c r="D32" s="3">
        <v>10.13185840707964</v>
      </c>
      <c r="E32" s="3">
        <v>10.124840764331218</v>
      </c>
      <c r="F32" s="3">
        <v>9.92</v>
      </c>
      <c r="G32" s="3">
        <v>10.203728813559337</v>
      </c>
    </row>
    <row r="33" spans="1:7" x14ac:dyDescent="0.25">
      <c r="A33" s="7" t="s">
        <v>12</v>
      </c>
      <c r="B33" s="3">
        <v>9.6129629629629658</v>
      </c>
      <c r="C33" s="3">
        <v>9.7187500000000018</v>
      </c>
      <c r="D33" s="3"/>
      <c r="E33" s="3"/>
      <c r="F33" s="3"/>
      <c r="G33" s="3">
        <v>9.6371428571428535</v>
      </c>
    </row>
    <row r="34" spans="1:7" x14ac:dyDescent="0.25">
      <c r="A34" s="7" t="s">
        <v>13</v>
      </c>
      <c r="B34" s="3">
        <v>10.902857142857144</v>
      </c>
      <c r="C34" s="3"/>
      <c r="D34" s="3"/>
      <c r="E34" s="3"/>
      <c r="F34" s="3">
        <v>9.89</v>
      </c>
      <c r="G34" s="3">
        <v>10.874722222222223</v>
      </c>
    </row>
    <row r="35" spans="1:7" x14ac:dyDescent="0.25">
      <c r="A35" s="7" t="s">
        <v>14</v>
      </c>
      <c r="B35" s="3"/>
      <c r="C35" s="3">
        <v>9.7769230769230759</v>
      </c>
      <c r="D35" s="3">
        <v>10.024000000000003</v>
      </c>
      <c r="E35" s="3">
        <v>9.8526315789473689</v>
      </c>
      <c r="F35" s="3">
        <v>9.8000000000000007</v>
      </c>
      <c r="G35" s="3">
        <v>9.8948051948051887</v>
      </c>
    </row>
    <row r="36" spans="1:7" x14ac:dyDescent="0.25">
      <c r="A36" s="7" t="s">
        <v>15</v>
      </c>
      <c r="B36" s="3">
        <v>10.402222222222221</v>
      </c>
      <c r="C36" s="3">
        <v>10.375510204081635</v>
      </c>
      <c r="D36" s="3">
        <v>10.325806451612905</v>
      </c>
      <c r="E36" s="3">
        <v>10.193442622950812</v>
      </c>
      <c r="F36" s="3">
        <v>10.15</v>
      </c>
      <c r="G36" s="3">
        <v>10.313101604278081</v>
      </c>
    </row>
    <row r="37" spans="1:7" x14ac:dyDescent="0.25">
      <c r="A37" s="7" t="s">
        <v>16</v>
      </c>
      <c r="B37" s="3">
        <v>10.303655352480417</v>
      </c>
      <c r="C37" s="3">
        <v>10.2675</v>
      </c>
      <c r="D37" s="3">
        <v>10.151605504587167</v>
      </c>
      <c r="E37" s="3">
        <v>10.318386491557217</v>
      </c>
      <c r="F37" s="3">
        <v>9.9</v>
      </c>
      <c r="G37" s="3">
        <v>10.262310507056947</v>
      </c>
    </row>
    <row r="38" spans="1:7" x14ac:dyDescent="0.25">
      <c r="A38" s="7" t="s">
        <v>17</v>
      </c>
      <c r="B38" s="3">
        <v>10.37459016393443</v>
      </c>
      <c r="C38" s="3">
        <v>10.130010952902499</v>
      </c>
      <c r="D38" s="3">
        <v>10.220474777448047</v>
      </c>
      <c r="E38" s="3">
        <v>10.126198630136972</v>
      </c>
      <c r="F38" s="3">
        <v>10</v>
      </c>
      <c r="G38" s="3">
        <v>10.204708842559368</v>
      </c>
    </row>
    <row r="39" spans="1:7" x14ac:dyDescent="0.25">
      <c r="A39" s="7" t="s">
        <v>18</v>
      </c>
      <c r="B39" s="3">
        <v>9.8891358024691289</v>
      </c>
      <c r="C39" s="3">
        <v>9.8158823529411787</v>
      </c>
      <c r="D39" s="3"/>
      <c r="E39" s="3"/>
      <c r="F39" s="3"/>
      <c r="G39" s="3">
        <v>9.8674782608695484</v>
      </c>
    </row>
    <row r="40" spans="1:7" x14ac:dyDescent="0.25">
      <c r="A40" s="7" t="s">
        <v>19</v>
      </c>
      <c r="B40" s="3">
        <v>10.577</v>
      </c>
      <c r="C40" s="3">
        <v>10.527631578947366</v>
      </c>
      <c r="D40" s="3">
        <v>10.618390804597698</v>
      </c>
      <c r="E40" s="3">
        <v>10.777647058823526</v>
      </c>
      <c r="F40" s="3">
        <v>10.29</v>
      </c>
      <c r="G40" s="3">
        <v>10.624613180515768</v>
      </c>
    </row>
    <row r="41" spans="1:7" x14ac:dyDescent="0.25">
      <c r="A41" s="7" t="s">
        <v>20</v>
      </c>
      <c r="B41" s="3">
        <v>10.305769230769231</v>
      </c>
      <c r="C41" s="3">
        <v>10.249367088607592</v>
      </c>
      <c r="D41" s="3"/>
      <c r="E41" s="3"/>
      <c r="F41" s="3"/>
      <c r="G41" s="3">
        <v>10.27175572519084</v>
      </c>
    </row>
    <row r="42" spans="1:7" x14ac:dyDescent="0.25">
      <c r="A42" s="7" t="s">
        <v>21</v>
      </c>
      <c r="B42" s="3">
        <v>10.362295081967213</v>
      </c>
      <c r="C42" s="3">
        <v>10.121052631578948</v>
      </c>
      <c r="D42" s="3"/>
      <c r="E42" s="3">
        <v>9.5</v>
      </c>
      <c r="F42" s="3">
        <v>9.8000000000000007</v>
      </c>
      <c r="G42" s="3">
        <v>10.289024390243902</v>
      </c>
    </row>
    <row r="43" spans="1:7" x14ac:dyDescent="0.25">
      <c r="A43" s="7" t="s">
        <v>22</v>
      </c>
      <c r="B43" s="3"/>
      <c r="C43" s="3"/>
      <c r="D43" s="3"/>
      <c r="E43" s="3">
        <v>10.04736842105263</v>
      </c>
      <c r="F43" s="3"/>
      <c r="G43" s="3">
        <v>10.04736842105263</v>
      </c>
    </row>
    <row r="44" spans="1:7" x14ac:dyDescent="0.25">
      <c r="A44" s="7" t="s">
        <v>23</v>
      </c>
      <c r="B44" s="3"/>
      <c r="C44" s="3"/>
      <c r="D44" s="3"/>
      <c r="E44" s="3">
        <v>10.258928571428573</v>
      </c>
      <c r="F44" s="3"/>
      <c r="G44" s="3">
        <v>10.258928571428573</v>
      </c>
    </row>
    <row r="45" spans="1:7" x14ac:dyDescent="0.25">
      <c r="A45" s="7" t="s">
        <v>24</v>
      </c>
      <c r="B45" s="3"/>
      <c r="C45" s="3"/>
      <c r="D45" s="3"/>
      <c r="E45" s="3">
        <v>10.194736842105263</v>
      </c>
      <c r="F45" s="3"/>
      <c r="G45" s="3">
        <v>10.194736842105263</v>
      </c>
    </row>
    <row r="46" spans="1:7" x14ac:dyDescent="0.25">
      <c r="A46" s="7" t="s">
        <v>25</v>
      </c>
      <c r="B46" s="3"/>
      <c r="C46" s="3"/>
      <c r="D46" s="3"/>
      <c r="E46" s="3">
        <v>10.441520467836256</v>
      </c>
      <c r="F46" s="3"/>
      <c r="G46" s="3">
        <v>10.441520467836256</v>
      </c>
    </row>
    <row r="47" spans="1:7" x14ac:dyDescent="0.25">
      <c r="A47" s="7" t="s">
        <v>26</v>
      </c>
      <c r="B47" s="3"/>
      <c r="C47" s="3"/>
      <c r="D47" s="3"/>
      <c r="E47" s="3">
        <v>10.310714285714285</v>
      </c>
      <c r="F47" s="3"/>
      <c r="G47" s="3">
        <v>10.310714285714285</v>
      </c>
    </row>
    <row r="48" spans="1:7" x14ac:dyDescent="0.25">
      <c r="A48" s="7" t="s">
        <v>10</v>
      </c>
      <c r="B48" s="3">
        <v>10.243209169054449</v>
      </c>
      <c r="C48" s="3">
        <v>10.175935288169864</v>
      </c>
      <c r="D48" s="3">
        <v>10.215300146412835</v>
      </c>
      <c r="E48" s="3">
        <v>10.247882552230337</v>
      </c>
      <c r="F48" s="3">
        <v>9.96875</v>
      </c>
      <c r="G48" s="3">
        <v>10.21916860803729</v>
      </c>
    </row>
    <row r="52" spans="1:19" ht="15" customHeight="1" x14ac:dyDescent="0.25">
      <c r="A52" s="34" t="s">
        <v>28</v>
      </c>
      <c r="B52" s="34"/>
      <c r="C52" s="34"/>
      <c r="D52" s="34"/>
      <c r="E52" s="34"/>
      <c r="F52" s="34"/>
      <c r="G52" s="34"/>
      <c r="H52" s="34"/>
      <c r="I52" s="34"/>
      <c r="J52" s="34"/>
      <c r="K52" s="34"/>
      <c r="L52" s="34"/>
      <c r="M52" s="34"/>
      <c r="N52" s="34"/>
      <c r="O52" s="34"/>
      <c r="P52" s="34"/>
    </row>
    <row r="53" spans="1:19" s="8" customFormat="1" ht="15.75" x14ac:dyDescent="0.25">
      <c r="K53" s="30"/>
      <c r="L53" s="30"/>
      <c r="M53" s="30"/>
      <c r="N53" s="30"/>
      <c r="O53" s="30"/>
      <c r="P53" s="30"/>
      <c r="Q53" s="30"/>
      <c r="R53" s="30"/>
      <c r="S53" s="30"/>
    </row>
    <row r="54" spans="1:19" x14ac:dyDescent="0.25">
      <c r="A54" s="1" t="s">
        <v>35</v>
      </c>
      <c r="B54" s="1">
        <v>2012</v>
      </c>
      <c r="C54" s="1">
        <v>2013</v>
      </c>
      <c r="D54" s="1">
        <v>2014</v>
      </c>
      <c r="E54" s="1">
        <v>2015</v>
      </c>
      <c r="F54" s="1" t="s">
        <v>9</v>
      </c>
      <c r="G54" s="1" t="s">
        <v>10</v>
      </c>
    </row>
    <row r="55" spans="1:19" x14ac:dyDescent="0.25">
      <c r="A55" s="7" t="s">
        <v>11</v>
      </c>
      <c r="B55" s="3"/>
      <c r="C55" s="3">
        <v>10.189156626506024</v>
      </c>
      <c r="D55" s="3">
        <v>10.320869565217388</v>
      </c>
      <c r="E55" s="3">
        <v>10.602469135802467</v>
      </c>
      <c r="F55" s="3">
        <v>10.29</v>
      </c>
      <c r="G55" s="3">
        <v>10.416869806094185</v>
      </c>
    </row>
    <row r="56" spans="1:19" x14ac:dyDescent="0.25">
      <c r="A56" s="7" t="s">
        <v>12</v>
      </c>
      <c r="B56" s="3">
        <v>9.9571428571428555</v>
      </c>
      <c r="C56" s="3"/>
      <c r="D56" s="3"/>
      <c r="E56" s="3"/>
      <c r="F56" s="3"/>
      <c r="G56" s="3">
        <v>9.9571428571428555</v>
      </c>
    </row>
    <row r="57" spans="1:19" x14ac:dyDescent="0.25">
      <c r="A57" s="7" t="s">
        <v>13</v>
      </c>
      <c r="B57" s="3">
        <v>10.222222222222221</v>
      </c>
      <c r="C57" s="3"/>
      <c r="D57" s="3"/>
      <c r="E57" s="3"/>
      <c r="F57" s="3">
        <v>10.199999999999999</v>
      </c>
      <c r="G57" s="3">
        <v>10.221621621621621</v>
      </c>
    </row>
    <row r="58" spans="1:19" x14ac:dyDescent="0.25">
      <c r="A58" s="7" t="s">
        <v>14</v>
      </c>
      <c r="B58" s="3"/>
      <c r="C58" s="3">
        <v>10.423076923076923</v>
      </c>
      <c r="D58" s="3">
        <v>10.01923076923077</v>
      </c>
      <c r="E58" s="3">
        <v>10.3775</v>
      </c>
      <c r="F58" s="3">
        <v>10.35</v>
      </c>
      <c r="G58" s="3">
        <v>10.268125</v>
      </c>
    </row>
    <row r="59" spans="1:19" x14ac:dyDescent="0.25">
      <c r="A59" s="7" t="s">
        <v>15</v>
      </c>
      <c r="B59" s="3">
        <v>10.315555555555552</v>
      </c>
      <c r="C59" s="3">
        <v>10.659183673469384</v>
      </c>
      <c r="D59" s="3">
        <v>10.783783783783782</v>
      </c>
      <c r="E59" s="3">
        <v>10.8016393442623</v>
      </c>
      <c r="F59" s="3">
        <v>11</v>
      </c>
      <c r="G59" s="3">
        <v>10.649740932642489</v>
      </c>
    </row>
    <row r="60" spans="1:19" x14ac:dyDescent="0.25">
      <c r="A60" s="7" t="s">
        <v>16</v>
      </c>
      <c r="B60" s="3">
        <v>10.042144638403986</v>
      </c>
      <c r="C60" s="3">
        <v>10.175800711743765</v>
      </c>
      <c r="D60" s="3">
        <v>9.8518811881188135</v>
      </c>
      <c r="E60" s="3">
        <v>10.446828358208972</v>
      </c>
      <c r="F60" s="3">
        <v>10.199999999999999</v>
      </c>
      <c r="G60" s="3">
        <v>10.139950124688244</v>
      </c>
    </row>
    <row r="61" spans="1:19" x14ac:dyDescent="0.25">
      <c r="A61" s="7" t="s">
        <v>17</v>
      </c>
      <c r="B61" s="3">
        <v>10.40339256865912</v>
      </c>
      <c r="C61" s="3">
        <v>10.379456521739121</v>
      </c>
      <c r="D61" s="3">
        <v>10.351412429378517</v>
      </c>
      <c r="E61" s="3">
        <v>10.69252971137522</v>
      </c>
      <c r="F61" s="3">
        <v>10.6</v>
      </c>
      <c r="G61" s="3">
        <v>10.442756432851594</v>
      </c>
    </row>
    <row r="62" spans="1:19" x14ac:dyDescent="0.25">
      <c r="A62" s="7" t="s">
        <v>18</v>
      </c>
      <c r="B62" s="3">
        <v>10.393366093366099</v>
      </c>
      <c r="C62" s="3"/>
      <c r="D62" s="3"/>
      <c r="E62" s="3"/>
      <c r="F62" s="3"/>
      <c r="G62" s="3">
        <v>10.393366093366099</v>
      </c>
    </row>
    <row r="63" spans="1:19" x14ac:dyDescent="0.25">
      <c r="A63" s="7" t="s">
        <v>19</v>
      </c>
      <c r="B63" s="3">
        <v>11.179207920792081</v>
      </c>
      <c r="C63" s="3">
        <v>11.084210526315792</v>
      </c>
      <c r="D63" s="3">
        <v>11.177011494252872</v>
      </c>
      <c r="E63" s="3">
        <v>11.561176470588235</v>
      </c>
      <c r="F63" s="3">
        <v>11</v>
      </c>
      <c r="G63" s="3">
        <v>11.250285714285729</v>
      </c>
    </row>
    <row r="64" spans="1:19" x14ac:dyDescent="0.25">
      <c r="A64" s="7" t="s">
        <v>20</v>
      </c>
      <c r="B64" s="3">
        <v>10.454545454545459</v>
      </c>
      <c r="C64" s="3"/>
      <c r="D64" s="3"/>
      <c r="E64" s="3"/>
      <c r="F64" s="3"/>
      <c r="G64" s="3">
        <v>10.454545454545459</v>
      </c>
    </row>
    <row r="65" spans="1:19" x14ac:dyDescent="0.25">
      <c r="A65" s="7" t="s">
        <v>21</v>
      </c>
      <c r="B65" s="3">
        <v>10.324590163934426</v>
      </c>
      <c r="C65" s="3"/>
      <c r="D65" s="3"/>
      <c r="E65" s="3">
        <v>11</v>
      </c>
      <c r="F65" s="3">
        <v>10.199999999999999</v>
      </c>
      <c r="G65" s="3">
        <v>10.333333333333334</v>
      </c>
    </row>
    <row r="66" spans="1:19" x14ac:dyDescent="0.25">
      <c r="A66" s="7" t="s">
        <v>22</v>
      </c>
      <c r="B66" s="3"/>
      <c r="C66" s="3"/>
      <c r="D66" s="3"/>
      <c r="E66" s="3">
        <v>10.244736842105265</v>
      </c>
      <c r="F66" s="3"/>
      <c r="G66" s="3">
        <v>10.244736842105265</v>
      </c>
    </row>
    <row r="67" spans="1:19" x14ac:dyDescent="0.25">
      <c r="A67" s="7" t="s">
        <v>23</v>
      </c>
      <c r="B67" s="3"/>
      <c r="C67" s="3"/>
      <c r="D67" s="3"/>
      <c r="E67" s="3">
        <v>10.759649122807012</v>
      </c>
      <c r="F67" s="3"/>
      <c r="G67" s="3">
        <v>10.759649122807012</v>
      </c>
    </row>
    <row r="68" spans="1:19" x14ac:dyDescent="0.25">
      <c r="A68" s="7" t="s">
        <v>24</v>
      </c>
      <c r="B68" s="3"/>
      <c r="C68" s="3"/>
      <c r="D68" s="3"/>
      <c r="E68" s="3">
        <v>9.8894736842105271</v>
      </c>
      <c r="F68" s="3"/>
      <c r="G68" s="3">
        <v>9.8894736842105271</v>
      </c>
    </row>
    <row r="69" spans="1:19" x14ac:dyDescent="0.25">
      <c r="A69" s="7" t="s">
        <v>25</v>
      </c>
      <c r="B69" s="3"/>
      <c r="C69" s="3"/>
      <c r="D69" s="3"/>
      <c r="E69" s="3">
        <v>10.699428571428577</v>
      </c>
      <c r="F69" s="3"/>
      <c r="G69" s="3">
        <v>10.699428571428577</v>
      </c>
    </row>
    <row r="70" spans="1:19" x14ac:dyDescent="0.25">
      <c r="A70" s="7" t="s">
        <v>26</v>
      </c>
      <c r="B70" s="3"/>
      <c r="C70" s="3"/>
      <c r="D70" s="3"/>
      <c r="E70" s="3">
        <v>10.068965517241377</v>
      </c>
      <c r="F70" s="3"/>
      <c r="G70" s="3">
        <v>10.068965517241377</v>
      </c>
    </row>
    <row r="71" spans="1:19" x14ac:dyDescent="0.25">
      <c r="A71" s="7" t="s">
        <v>10</v>
      </c>
      <c r="B71" s="3">
        <v>10.342728804042686</v>
      </c>
      <c r="C71" s="3">
        <v>10.342806811509089</v>
      </c>
      <c r="D71" s="3">
        <v>10.231935047361294</v>
      </c>
      <c r="E71" s="3">
        <v>10.623660714285734</v>
      </c>
      <c r="F71" s="3">
        <v>10.479999999999999</v>
      </c>
      <c r="G71" s="3">
        <v>10.393144040224772</v>
      </c>
    </row>
    <row r="75" spans="1:19" x14ac:dyDescent="0.25">
      <c r="A75" s="31" t="s">
        <v>29</v>
      </c>
      <c r="B75" s="31"/>
      <c r="C75" s="31"/>
      <c r="D75" s="31"/>
      <c r="E75" s="31"/>
      <c r="F75" s="31"/>
      <c r="G75" s="31"/>
      <c r="H75" s="31"/>
      <c r="I75" s="31"/>
      <c r="J75" s="31"/>
      <c r="K75" s="31"/>
      <c r="L75" s="31"/>
      <c r="M75" s="31"/>
      <c r="N75" s="31"/>
      <c r="O75" s="31"/>
      <c r="P75" s="31"/>
    </row>
    <row r="76" spans="1:19" s="8" customFormat="1" ht="15.75" x14ac:dyDescent="0.25">
      <c r="K76" s="30"/>
      <c r="L76" s="30"/>
      <c r="M76" s="30"/>
      <c r="N76" s="30"/>
      <c r="O76" s="30"/>
      <c r="P76" s="30"/>
      <c r="Q76" s="30"/>
      <c r="R76" s="30"/>
      <c r="S76" s="30"/>
    </row>
    <row r="77" spans="1:19" x14ac:dyDescent="0.25">
      <c r="A77" s="1" t="s">
        <v>35</v>
      </c>
      <c r="B77" s="1">
        <v>2012</v>
      </c>
      <c r="C77" s="1">
        <v>2013</v>
      </c>
      <c r="D77" s="1">
        <v>2014</v>
      </c>
      <c r="E77" s="1">
        <v>2015</v>
      </c>
      <c r="F77" s="1" t="s">
        <v>9</v>
      </c>
      <c r="G77" s="1" t="s">
        <v>10</v>
      </c>
    </row>
    <row r="78" spans="1:19" x14ac:dyDescent="0.25">
      <c r="A78" s="7" t="s">
        <v>11</v>
      </c>
      <c r="B78" s="3"/>
      <c r="C78" s="3">
        <v>10.514457831325304</v>
      </c>
      <c r="D78" s="3">
        <v>10.285217391304348</v>
      </c>
      <c r="E78" s="3">
        <v>10.396913580246917</v>
      </c>
      <c r="F78" s="3">
        <v>10.29</v>
      </c>
      <c r="G78" s="3">
        <v>10.388060941828249</v>
      </c>
    </row>
    <row r="79" spans="1:19" x14ac:dyDescent="0.25">
      <c r="A79" s="7" t="s">
        <v>12</v>
      </c>
      <c r="B79" s="3">
        <v>10.014285714285711</v>
      </c>
      <c r="C79" s="3">
        <v>10.423529411764706</v>
      </c>
      <c r="D79" s="3"/>
      <c r="E79" s="3"/>
      <c r="F79" s="3"/>
      <c r="G79" s="3">
        <v>10.109589041095889</v>
      </c>
    </row>
    <row r="80" spans="1:19" x14ac:dyDescent="0.25">
      <c r="A80" s="7" t="s">
        <v>13</v>
      </c>
      <c r="B80" s="3">
        <v>10.622222222222224</v>
      </c>
      <c r="C80" s="3"/>
      <c r="D80" s="3"/>
      <c r="E80" s="3"/>
      <c r="F80" s="3">
        <v>9.9</v>
      </c>
      <c r="G80" s="3">
        <v>10.602702702702704</v>
      </c>
    </row>
    <row r="81" spans="1:7" x14ac:dyDescent="0.25">
      <c r="A81" s="7" t="s">
        <v>14</v>
      </c>
      <c r="B81" s="3"/>
      <c r="C81" s="3">
        <v>10.692307692307692</v>
      </c>
      <c r="D81" s="3">
        <v>10.353846153846151</v>
      </c>
      <c r="E81" s="3">
        <v>10.524999999999999</v>
      </c>
      <c r="F81" s="3">
        <v>10.199999999999999</v>
      </c>
      <c r="G81" s="3">
        <v>10.492500000000003</v>
      </c>
    </row>
    <row r="82" spans="1:7" x14ac:dyDescent="0.25">
      <c r="A82" s="7" t="s">
        <v>15</v>
      </c>
      <c r="B82" s="3">
        <v>10.622222222222222</v>
      </c>
      <c r="C82" s="3">
        <v>11.279591836734696</v>
      </c>
      <c r="D82" s="3">
        <v>11.132432432432431</v>
      </c>
      <c r="E82" s="3">
        <v>10.655737704918037</v>
      </c>
      <c r="F82" s="3">
        <v>11.15</v>
      </c>
      <c r="G82" s="3">
        <v>10.900259067357513</v>
      </c>
    </row>
    <row r="83" spans="1:7" x14ac:dyDescent="0.25">
      <c r="A83" s="7" t="s">
        <v>16</v>
      </c>
      <c r="B83" s="3">
        <v>10.523192019950136</v>
      </c>
      <c r="C83" s="3">
        <v>10.268683274021363</v>
      </c>
      <c r="D83" s="3">
        <v>10.336094674556199</v>
      </c>
      <c r="E83" s="3">
        <v>10.571828358208931</v>
      </c>
      <c r="F83" s="3">
        <v>10.1</v>
      </c>
      <c r="G83" s="3">
        <v>10.417438963627365</v>
      </c>
    </row>
    <row r="84" spans="1:7" x14ac:dyDescent="0.25">
      <c r="A84" s="7" t="s">
        <v>17</v>
      </c>
      <c r="B84" s="3">
        <v>10.972213247172864</v>
      </c>
      <c r="C84" s="3">
        <v>10.822826086956512</v>
      </c>
      <c r="D84" s="3">
        <v>10.88757062146891</v>
      </c>
      <c r="E84" s="3">
        <v>10.958234295415943</v>
      </c>
      <c r="F84" s="3">
        <v>10.69</v>
      </c>
      <c r="G84" s="3">
        <v>10.899643990130439</v>
      </c>
    </row>
    <row r="85" spans="1:7" x14ac:dyDescent="0.25">
      <c r="A85" s="7" t="s">
        <v>18</v>
      </c>
      <c r="B85" s="3">
        <v>10.667567567567563</v>
      </c>
      <c r="C85" s="3">
        <v>10.417058823529409</v>
      </c>
      <c r="D85" s="3"/>
      <c r="E85" s="3"/>
      <c r="F85" s="3"/>
      <c r="G85" s="3">
        <v>10.593760831889082</v>
      </c>
    </row>
    <row r="86" spans="1:7" x14ac:dyDescent="0.25">
      <c r="A86" s="7" t="s">
        <v>19</v>
      </c>
      <c r="B86" s="3">
        <v>11.531683168316828</v>
      </c>
      <c r="C86" s="3">
        <v>11.668421052631578</v>
      </c>
      <c r="D86" s="3">
        <v>11.933333333333328</v>
      </c>
      <c r="E86" s="3">
        <v>11.827058823529409</v>
      </c>
      <c r="F86" s="3">
        <v>11.15</v>
      </c>
      <c r="G86" s="3">
        <v>11.731857142857145</v>
      </c>
    </row>
    <row r="87" spans="1:7" x14ac:dyDescent="0.25">
      <c r="A87" s="7" t="s">
        <v>20</v>
      </c>
      <c r="B87" s="3">
        <v>10.243636363636364</v>
      </c>
      <c r="C87" s="3">
        <v>10.37539682539683</v>
      </c>
      <c r="D87" s="3">
        <v>10.059999999999999</v>
      </c>
      <c r="E87" s="3">
        <v>10.319178082191781</v>
      </c>
      <c r="F87" s="3"/>
      <c r="G87" s="3">
        <v>10.293877551020406</v>
      </c>
    </row>
    <row r="88" spans="1:7" x14ac:dyDescent="0.25">
      <c r="A88" s="7" t="s">
        <v>21</v>
      </c>
      <c r="B88" s="3">
        <v>10.475409836065573</v>
      </c>
      <c r="C88" s="3">
        <v>9.9421052631578952</v>
      </c>
      <c r="D88" s="3"/>
      <c r="E88" s="3">
        <v>9.9</v>
      </c>
      <c r="F88" s="3">
        <v>10</v>
      </c>
      <c r="G88" s="3">
        <v>10.339024390243907</v>
      </c>
    </row>
    <row r="89" spans="1:7" x14ac:dyDescent="0.25">
      <c r="A89" s="7" t="s">
        <v>22</v>
      </c>
      <c r="B89" s="3"/>
      <c r="C89" s="3">
        <v>10.538888888888886</v>
      </c>
      <c r="D89" s="3">
        <v>9.8490196078431378</v>
      </c>
      <c r="E89" s="3">
        <v>9.9864406779661028</v>
      </c>
      <c r="F89" s="3"/>
      <c r="G89" s="3">
        <v>10.009375000000007</v>
      </c>
    </row>
    <row r="90" spans="1:7" x14ac:dyDescent="0.25">
      <c r="A90" s="7" t="s">
        <v>23</v>
      </c>
      <c r="B90" s="3"/>
      <c r="C90" s="3">
        <v>10.751020408163269</v>
      </c>
      <c r="D90" s="3">
        <v>10.402941176470589</v>
      </c>
      <c r="E90" s="3">
        <v>10.780000000000003</v>
      </c>
      <c r="F90" s="3"/>
      <c r="G90" s="3">
        <v>10.686928104575163</v>
      </c>
    </row>
    <row r="91" spans="1:7" x14ac:dyDescent="0.25">
      <c r="A91" s="7" t="s">
        <v>24</v>
      </c>
      <c r="B91" s="3"/>
      <c r="C91" s="3"/>
      <c r="D91" s="3">
        <v>10.32</v>
      </c>
      <c r="E91" s="3">
        <v>10.426315789473685</v>
      </c>
      <c r="F91" s="3"/>
      <c r="G91" s="3">
        <v>10.365909090909094</v>
      </c>
    </row>
    <row r="92" spans="1:7" x14ac:dyDescent="0.25">
      <c r="A92" s="7" t="s">
        <v>25</v>
      </c>
      <c r="B92" s="3"/>
      <c r="C92" s="3">
        <v>10.370624999999992</v>
      </c>
      <c r="D92" s="3">
        <v>10.257207207207205</v>
      </c>
      <c r="E92" s="3">
        <v>10.44234527687296</v>
      </c>
      <c r="F92" s="3"/>
      <c r="G92" s="3">
        <v>10.366037735849027</v>
      </c>
    </row>
    <row r="93" spans="1:7" x14ac:dyDescent="0.25">
      <c r="A93" s="7" t="s">
        <v>26</v>
      </c>
      <c r="B93" s="3"/>
      <c r="C93" s="3">
        <v>9.8958333333333339</v>
      </c>
      <c r="D93" s="3">
        <v>10.130508474576272</v>
      </c>
      <c r="E93" s="3">
        <v>10.059999999999999</v>
      </c>
      <c r="F93" s="3"/>
      <c r="G93" s="3">
        <v>10.061594202898551</v>
      </c>
    </row>
    <row r="94" spans="1:7" x14ac:dyDescent="0.25">
      <c r="A94" s="7" t="s">
        <v>10</v>
      </c>
      <c r="B94" s="3">
        <v>10.747669848399759</v>
      </c>
      <c r="C94" s="3">
        <v>10.602274715660501</v>
      </c>
      <c r="D94" s="3">
        <v>10.592412349555202</v>
      </c>
      <c r="E94" s="3">
        <v>10.668789499270815</v>
      </c>
      <c r="F94" s="3">
        <v>10.435</v>
      </c>
      <c r="G94" s="3">
        <v>10.648971776700257</v>
      </c>
    </row>
    <row r="99" spans="1:19" ht="15.75" customHeight="1" x14ac:dyDescent="0.25">
      <c r="A99" s="32" t="s">
        <v>30</v>
      </c>
      <c r="B99" s="32"/>
      <c r="C99" s="32"/>
      <c r="D99" s="32"/>
      <c r="E99" s="32"/>
      <c r="F99" s="32"/>
      <c r="G99" s="32"/>
      <c r="H99" s="32"/>
      <c r="I99" s="32"/>
      <c r="J99" s="32"/>
      <c r="K99" s="32"/>
      <c r="L99" s="32"/>
      <c r="M99" s="32"/>
      <c r="N99" s="32"/>
      <c r="O99" s="32"/>
      <c r="P99" s="32"/>
    </row>
    <row r="100" spans="1:19" s="8" customFormat="1" ht="15.75" x14ac:dyDescent="0.25">
      <c r="K100" s="30"/>
      <c r="L100" s="30"/>
      <c r="M100" s="30"/>
      <c r="N100" s="30"/>
      <c r="O100" s="30"/>
      <c r="P100" s="30"/>
      <c r="Q100" s="30"/>
      <c r="R100" s="30"/>
      <c r="S100" s="30"/>
    </row>
    <row r="101" spans="1:19" x14ac:dyDescent="0.25">
      <c r="A101" s="1" t="s">
        <v>35</v>
      </c>
      <c r="B101" s="1">
        <v>2012</v>
      </c>
      <c r="C101" s="1">
        <v>2013</v>
      </c>
      <c r="D101" s="1">
        <v>2014</v>
      </c>
      <c r="E101" s="1">
        <v>2015</v>
      </c>
      <c r="F101" s="1" t="s">
        <v>9</v>
      </c>
      <c r="G101" s="1" t="s">
        <v>10</v>
      </c>
    </row>
    <row r="102" spans="1:19" x14ac:dyDescent="0.25">
      <c r="A102" s="7" t="s">
        <v>11</v>
      </c>
      <c r="B102" s="3"/>
      <c r="C102" s="3">
        <v>10.256626506024093</v>
      </c>
      <c r="D102" s="3">
        <v>10.156521739130433</v>
      </c>
      <c r="E102" s="3">
        <v>10.286419753086422</v>
      </c>
      <c r="F102" s="3">
        <v>10</v>
      </c>
      <c r="G102" s="3">
        <v>10.237396121883656</v>
      </c>
    </row>
    <row r="103" spans="1:19" x14ac:dyDescent="0.25">
      <c r="A103" s="7" t="s">
        <v>12</v>
      </c>
      <c r="B103" s="3">
        <v>9.701785714285716</v>
      </c>
      <c r="C103" s="3"/>
      <c r="D103" s="3"/>
      <c r="E103" s="3"/>
      <c r="F103" s="3"/>
      <c r="G103" s="3">
        <v>9.701785714285716</v>
      </c>
    </row>
    <row r="104" spans="1:19" x14ac:dyDescent="0.25">
      <c r="A104" s="7" t="s">
        <v>13</v>
      </c>
      <c r="B104" s="3">
        <v>10.263888888888889</v>
      </c>
      <c r="C104" s="3"/>
      <c r="D104" s="3"/>
      <c r="E104" s="3"/>
      <c r="F104" s="3">
        <v>10</v>
      </c>
      <c r="G104" s="3">
        <v>10.256756756756756</v>
      </c>
    </row>
    <row r="105" spans="1:19" x14ac:dyDescent="0.25">
      <c r="A105" s="7" t="s">
        <v>14</v>
      </c>
      <c r="B105" s="3"/>
      <c r="C105" s="3">
        <v>10.338461538461541</v>
      </c>
      <c r="D105" s="3">
        <v>10.134615384615385</v>
      </c>
      <c r="E105" s="3">
        <v>10.255000000000001</v>
      </c>
      <c r="F105" s="3">
        <v>10.3</v>
      </c>
      <c r="G105" s="3">
        <v>10.230000000000002</v>
      </c>
    </row>
    <row r="106" spans="1:19" x14ac:dyDescent="0.25">
      <c r="A106" s="7" t="s">
        <v>15</v>
      </c>
      <c r="B106" s="3">
        <v>10.653333333333334</v>
      </c>
      <c r="C106" s="3">
        <v>10.716326530612243</v>
      </c>
      <c r="D106" s="3">
        <v>10.783783783783784</v>
      </c>
      <c r="E106" s="3">
        <v>10.78360655737705</v>
      </c>
      <c r="F106" s="3">
        <v>11.1</v>
      </c>
      <c r="G106" s="3">
        <v>10.737823834196893</v>
      </c>
    </row>
    <row r="107" spans="1:19" x14ac:dyDescent="0.25">
      <c r="A107" s="7" t="s">
        <v>16</v>
      </c>
      <c r="B107" s="3">
        <v>9.6326683291770525</v>
      </c>
      <c r="C107" s="3">
        <v>9.6416370106761384</v>
      </c>
      <c r="D107" s="3">
        <v>9.5249504950495094</v>
      </c>
      <c r="E107" s="3">
        <v>9.6576492537313445</v>
      </c>
      <c r="F107" s="3">
        <v>9.6</v>
      </c>
      <c r="G107" s="3">
        <v>9.6147132169575968</v>
      </c>
    </row>
    <row r="108" spans="1:19" x14ac:dyDescent="0.25">
      <c r="A108" s="7" t="s">
        <v>17</v>
      </c>
      <c r="B108" s="3">
        <v>10.708885298869136</v>
      </c>
      <c r="C108" s="3">
        <v>10.680326086956526</v>
      </c>
      <c r="D108" s="3">
        <v>10.756073446327681</v>
      </c>
      <c r="E108" s="3">
        <v>11.030730050933787</v>
      </c>
      <c r="F108" s="3">
        <v>10.81</v>
      </c>
      <c r="G108" s="3">
        <v>10.778255199154042</v>
      </c>
    </row>
    <row r="109" spans="1:19" x14ac:dyDescent="0.25">
      <c r="A109" s="7" t="s">
        <v>18</v>
      </c>
      <c r="B109" s="3">
        <v>10.5007371007371</v>
      </c>
      <c r="C109" s="3"/>
      <c r="D109" s="3"/>
      <c r="E109" s="3"/>
      <c r="F109" s="3"/>
      <c r="G109" s="3">
        <v>10.5007371007371</v>
      </c>
    </row>
    <row r="110" spans="1:19" x14ac:dyDescent="0.25">
      <c r="A110" s="7" t="s">
        <v>19</v>
      </c>
      <c r="B110" s="3">
        <v>10.98316831683168</v>
      </c>
      <c r="C110" s="3">
        <v>11.197368421052635</v>
      </c>
      <c r="D110" s="3">
        <v>11.431034482758621</v>
      </c>
      <c r="E110" s="3">
        <v>11.295294117647058</v>
      </c>
      <c r="F110" s="3">
        <v>10.8</v>
      </c>
      <c r="G110" s="3">
        <v>11.216285714285711</v>
      </c>
    </row>
    <row r="111" spans="1:19" x14ac:dyDescent="0.25">
      <c r="A111" s="7" t="s">
        <v>20</v>
      </c>
      <c r="B111" s="3">
        <v>10.312727272727271</v>
      </c>
      <c r="C111" s="3"/>
      <c r="D111" s="3"/>
      <c r="E111" s="3"/>
      <c r="F111" s="3"/>
      <c r="G111" s="3">
        <v>10.312727272727271</v>
      </c>
    </row>
    <row r="112" spans="1:19" x14ac:dyDescent="0.25">
      <c r="A112" s="7" t="s">
        <v>21</v>
      </c>
      <c r="B112" s="3">
        <v>10.05737704918033</v>
      </c>
      <c r="C112" s="3"/>
      <c r="D112" s="3"/>
      <c r="E112" s="3">
        <v>11.4</v>
      </c>
      <c r="F112" s="3">
        <v>9.8000000000000007</v>
      </c>
      <c r="G112" s="3">
        <v>10.074603174603176</v>
      </c>
    </row>
    <row r="113" spans="1:7" x14ac:dyDescent="0.25">
      <c r="A113" s="7" t="s">
        <v>22</v>
      </c>
      <c r="B113" s="3"/>
      <c r="C113" s="3"/>
      <c r="D113" s="3"/>
      <c r="E113" s="3">
        <v>9.8815789473684248</v>
      </c>
      <c r="F113" s="3"/>
      <c r="G113" s="3">
        <v>9.8815789473684248</v>
      </c>
    </row>
    <row r="114" spans="1:7" x14ac:dyDescent="0.25">
      <c r="A114" s="7" t="s">
        <v>23</v>
      </c>
      <c r="B114" s="3"/>
      <c r="C114" s="3"/>
      <c r="D114" s="3"/>
      <c r="E114" s="3">
        <v>11.650877192982454</v>
      </c>
      <c r="F114" s="3"/>
      <c r="G114" s="3">
        <v>11.650877192982454</v>
      </c>
    </row>
    <row r="115" spans="1:7" x14ac:dyDescent="0.25">
      <c r="A115" s="7" t="s">
        <v>24</v>
      </c>
      <c r="B115" s="3"/>
      <c r="C115" s="3"/>
      <c r="D115" s="3"/>
      <c r="E115" s="3">
        <v>10.199999999999999</v>
      </c>
      <c r="F115" s="3"/>
      <c r="G115" s="3">
        <v>10.199999999999999</v>
      </c>
    </row>
    <row r="116" spans="1:7" x14ac:dyDescent="0.25">
      <c r="A116" s="7" t="s">
        <v>25</v>
      </c>
      <c r="B116" s="3"/>
      <c r="C116" s="3"/>
      <c r="D116" s="3"/>
      <c r="E116" s="3">
        <v>10.962857142857143</v>
      </c>
      <c r="F116" s="3"/>
      <c r="G116" s="3">
        <v>10.962857142857143</v>
      </c>
    </row>
    <row r="117" spans="1:7" x14ac:dyDescent="0.25">
      <c r="A117" s="7" t="s">
        <v>26</v>
      </c>
      <c r="B117" s="3"/>
      <c r="C117" s="3"/>
      <c r="D117" s="3"/>
      <c r="E117" s="3">
        <v>10.020689655172413</v>
      </c>
      <c r="F117" s="3"/>
      <c r="G117" s="3">
        <v>10.020689655172413</v>
      </c>
    </row>
    <row r="118" spans="1:7" x14ac:dyDescent="0.25">
      <c r="A118" s="7" t="s">
        <v>10</v>
      </c>
      <c r="B118" s="3">
        <v>10.357944974733316</v>
      </c>
      <c r="C118" s="3">
        <v>10.338402818555478</v>
      </c>
      <c r="D118" s="3">
        <v>10.318267929634661</v>
      </c>
      <c r="E118" s="3">
        <v>10.503348214285738</v>
      </c>
      <c r="F118" s="3">
        <v>10.30125</v>
      </c>
      <c r="G118" s="3">
        <v>10.382817213842058</v>
      </c>
    </row>
  </sheetData>
  <mergeCells count="11">
    <mergeCell ref="B5:L5"/>
    <mergeCell ref="K30:S30"/>
    <mergeCell ref="K53:S53"/>
    <mergeCell ref="K76:S76"/>
    <mergeCell ref="K100:S100"/>
    <mergeCell ref="A75:P75"/>
    <mergeCell ref="A99:P99"/>
    <mergeCell ref="A7:P7"/>
    <mergeCell ref="K8:S8"/>
    <mergeCell ref="A29:P29"/>
    <mergeCell ref="A52:P5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33" sqref="B233"/>
    </sheetView>
  </sheetViews>
  <sheetFormatPr baseColWidth="10" defaultRowHeight="15" x14ac:dyDescent="0.2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x14ac:dyDescent="0.25">
      <c r="B11" s="35" t="s">
        <v>39</v>
      </c>
      <c r="C11" s="35"/>
      <c r="D11" s="35"/>
      <c r="E11" s="35"/>
      <c r="F11" s="35"/>
      <c r="G11" s="35"/>
      <c r="H11" s="35"/>
      <c r="I11" s="35"/>
    </row>
    <row r="13" spans="2:9" ht="15.75" x14ac:dyDescent="0.25">
      <c r="B13" s="17" t="s">
        <v>8</v>
      </c>
    </row>
    <row r="14" spans="2:9" x14ac:dyDescent="0.25">
      <c r="B14" s="25" t="s">
        <v>40</v>
      </c>
      <c r="C14" t="s">
        <v>41</v>
      </c>
      <c r="D14"/>
      <c r="E14"/>
      <c r="F14"/>
      <c r="G14"/>
      <c r="H14"/>
    </row>
    <row r="15" spans="2:9" x14ac:dyDescent="0.25">
      <c r="B15" t="s">
        <v>42</v>
      </c>
      <c r="C15">
        <v>2012</v>
      </c>
      <c r="D15">
        <v>2013</v>
      </c>
      <c r="E15">
        <v>2014</v>
      </c>
      <c r="F15">
        <v>2015</v>
      </c>
      <c r="G15" t="s">
        <v>9</v>
      </c>
      <c r="H15" t="s">
        <v>10</v>
      </c>
    </row>
    <row r="16" spans="2:9" x14ac:dyDescent="0.25">
      <c r="B16" s="18" t="s">
        <v>43</v>
      </c>
      <c r="C16" s="19">
        <v>10.491304347826089</v>
      </c>
      <c r="D16" s="19">
        <v>10.223404255319146</v>
      </c>
      <c r="E16" s="19">
        <v>10.029687500000003</v>
      </c>
      <c r="F16" s="19">
        <v>10.136842105263158</v>
      </c>
      <c r="G16" s="20">
        <v>10.15</v>
      </c>
      <c r="H16" s="19">
        <v>10.195348837209307</v>
      </c>
    </row>
    <row r="17" spans="2:8" x14ac:dyDescent="0.25">
      <c r="B17" s="21" t="s">
        <v>44</v>
      </c>
      <c r="C17" s="22"/>
      <c r="D17" s="22"/>
      <c r="E17" s="22"/>
      <c r="F17" s="22">
        <v>9.9590909090909108</v>
      </c>
      <c r="G17" s="23">
        <v>10</v>
      </c>
      <c r="H17" s="22">
        <v>9.9608695652173918</v>
      </c>
    </row>
    <row r="18" spans="2:8" x14ac:dyDescent="0.25">
      <c r="B18" s="21" t="s">
        <v>45</v>
      </c>
      <c r="C18" s="22">
        <v>10.333333333333336</v>
      </c>
      <c r="D18" s="22">
        <v>10.284848484848483</v>
      </c>
      <c r="E18" s="22">
        <v>10.043137254901959</v>
      </c>
      <c r="F18" s="22">
        <v>10.291111111111109</v>
      </c>
      <c r="G18" s="23">
        <v>9.9499999999999993</v>
      </c>
      <c r="H18" s="22">
        <v>10.219161676646705</v>
      </c>
    </row>
    <row r="19" spans="2:8" x14ac:dyDescent="0.25">
      <c r="B19" s="21" t="s">
        <v>46</v>
      </c>
      <c r="C19" s="22">
        <v>10.281818181818187</v>
      </c>
      <c r="D19" s="22"/>
      <c r="E19" s="22"/>
      <c r="F19" s="22"/>
      <c r="G19" s="23"/>
      <c r="H19" s="22">
        <v>10.281818181818187</v>
      </c>
    </row>
    <row r="20" spans="2:8" x14ac:dyDescent="0.25">
      <c r="B20" s="21" t="s">
        <v>47</v>
      </c>
      <c r="C20" s="22">
        <v>10.065</v>
      </c>
      <c r="D20" s="22"/>
      <c r="E20" s="22"/>
      <c r="F20" s="22">
        <v>9.8000000000000007</v>
      </c>
      <c r="G20" s="23">
        <v>9.9</v>
      </c>
      <c r="H20" s="22">
        <v>10.045454545454545</v>
      </c>
    </row>
    <row r="21" spans="2:8" x14ac:dyDescent="0.25">
      <c r="B21" s="21" t="s">
        <v>48</v>
      </c>
      <c r="C21" s="22">
        <v>10.27073170731707</v>
      </c>
      <c r="D21" s="22">
        <v>10.292173913043476</v>
      </c>
      <c r="E21" s="22">
        <v>10.149074074074074</v>
      </c>
      <c r="F21" s="22">
        <v>10.780769230769231</v>
      </c>
      <c r="G21" s="23">
        <v>10.3</v>
      </c>
      <c r="H21" s="22">
        <v>10.346614583333329</v>
      </c>
    </row>
    <row r="22" spans="2:8" x14ac:dyDescent="0.25">
      <c r="B22" s="21" t="s">
        <v>49</v>
      </c>
      <c r="C22" s="22">
        <v>10.141891891891891</v>
      </c>
      <c r="D22" s="22">
        <v>10.251470588235296</v>
      </c>
      <c r="E22" s="22">
        <v>10.077333333333334</v>
      </c>
      <c r="F22" s="22">
        <v>10.375342465753427</v>
      </c>
      <c r="G22" s="23">
        <v>10.3</v>
      </c>
      <c r="H22" s="22">
        <v>10.209965635738824</v>
      </c>
    </row>
    <row r="23" spans="2:8" x14ac:dyDescent="0.25">
      <c r="B23" s="21" t="s">
        <v>50</v>
      </c>
      <c r="C23" s="22">
        <v>10.015151515151514</v>
      </c>
      <c r="D23" s="22">
        <v>10.343478260869563</v>
      </c>
      <c r="E23" s="22">
        <v>9.7892857142857128</v>
      </c>
      <c r="F23" s="22">
        <v>10.425000000000001</v>
      </c>
      <c r="G23" s="23">
        <v>10.3</v>
      </c>
      <c r="H23" s="22">
        <v>10.141129032258068</v>
      </c>
    </row>
    <row r="24" spans="2:8" x14ac:dyDescent="0.25">
      <c r="B24" s="21" t="s">
        <v>51</v>
      </c>
      <c r="C24" s="22">
        <v>10.228888888888887</v>
      </c>
      <c r="D24" s="22">
        <v>9.9679245283018876</v>
      </c>
      <c r="E24" s="22">
        <v>9.9437500000000014</v>
      </c>
      <c r="F24" s="22">
        <v>9.8471428571428579</v>
      </c>
      <c r="G24" s="23">
        <v>10.3</v>
      </c>
      <c r="H24" s="22">
        <v>9.9768240343347614</v>
      </c>
    </row>
    <row r="25" spans="2:8" x14ac:dyDescent="0.25">
      <c r="B25" s="21" t="s">
        <v>52</v>
      </c>
      <c r="C25" s="22">
        <v>9.9352941176470591</v>
      </c>
      <c r="D25" s="22">
        <v>10.006060606060606</v>
      </c>
      <c r="E25" s="22">
        <v>10.126666666666665</v>
      </c>
      <c r="F25" s="22">
        <v>10.208695652173912</v>
      </c>
      <c r="G25" s="23">
        <v>10.3</v>
      </c>
      <c r="H25" s="22">
        <v>10.076923076923078</v>
      </c>
    </row>
    <row r="26" spans="2:8" x14ac:dyDescent="0.25">
      <c r="B26" s="21" t="s">
        <v>53</v>
      </c>
      <c r="C26" s="22">
        <v>10.448559670781892</v>
      </c>
      <c r="D26" s="22">
        <v>10.277697841726626</v>
      </c>
      <c r="E26" s="22">
        <v>10.202058823529407</v>
      </c>
      <c r="F26" s="22">
        <v>10.382558139534892</v>
      </c>
      <c r="G26" s="23">
        <v>10.3</v>
      </c>
      <c r="H26" s="22">
        <v>10.311755361397928</v>
      </c>
    </row>
    <row r="27" spans="2:8" x14ac:dyDescent="0.25">
      <c r="B27" s="21" t="s">
        <v>54</v>
      </c>
      <c r="C27" s="22">
        <v>10.237974683544302</v>
      </c>
      <c r="D27" s="22">
        <v>10.154861111111108</v>
      </c>
      <c r="E27" s="22">
        <v>10.106349206349208</v>
      </c>
      <c r="F27" s="22">
        <v>10.405633802816903</v>
      </c>
      <c r="G27" s="23">
        <v>10.3</v>
      </c>
      <c r="H27" s="22">
        <v>10.214804469273746</v>
      </c>
    </row>
    <row r="28" spans="2:8" x14ac:dyDescent="0.25">
      <c r="B28" s="21" t="s">
        <v>55</v>
      </c>
      <c r="C28" s="22">
        <v>10.966666666666667</v>
      </c>
      <c r="D28" s="22">
        <v>9.2222222222222214</v>
      </c>
      <c r="E28" s="22"/>
      <c r="F28" s="22">
        <v>10.333333333333334</v>
      </c>
      <c r="G28" s="23">
        <v>9.8000000000000007</v>
      </c>
      <c r="H28" s="22">
        <v>9.7937500000000011</v>
      </c>
    </row>
    <row r="29" spans="2:8" x14ac:dyDescent="0.25">
      <c r="B29" s="21" t="s">
        <v>56</v>
      </c>
      <c r="C29" s="22">
        <v>9.9354838709677438</v>
      </c>
      <c r="D29" s="22">
        <v>9.8426229508196794</v>
      </c>
      <c r="E29" s="22">
        <v>10.039999999999996</v>
      </c>
      <c r="F29" s="22">
        <v>9.9437499999999996</v>
      </c>
      <c r="G29" s="23">
        <v>9.8000000000000007</v>
      </c>
      <c r="H29" s="22">
        <v>9.9117241379310368</v>
      </c>
    </row>
    <row r="30" spans="2:8" x14ac:dyDescent="0.25">
      <c r="B30" s="21" t="s">
        <v>57</v>
      </c>
      <c r="C30" s="22">
        <v>10.162500000000003</v>
      </c>
      <c r="D30" s="22">
        <v>9.9981651376146843</v>
      </c>
      <c r="E30" s="22">
        <v>10.072549019607841</v>
      </c>
      <c r="F30" s="22">
        <v>10.191578947368422</v>
      </c>
      <c r="G30" s="23">
        <v>9.8000000000000007</v>
      </c>
      <c r="H30" s="22">
        <v>10.102678571428575</v>
      </c>
    </row>
    <row r="31" spans="2:8" x14ac:dyDescent="0.25">
      <c r="B31" s="21" t="s">
        <v>58</v>
      </c>
      <c r="C31" s="22">
        <v>10.096153846153847</v>
      </c>
      <c r="D31" s="22">
        <v>10.078431372549021</v>
      </c>
      <c r="E31" s="22">
        <v>9.9719999999999942</v>
      </c>
      <c r="F31" s="22">
        <v>10.15238095238095</v>
      </c>
      <c r="G31" s="23">
        <v>9.8000000000000007</v>
      </c>
      <c r="H31" s="22">
        <v>10.074144486692029</v>
      </c>
    </row>
    <row r="32" spans="2:8" x14ac:dyDescent="0.25">
      <c r="B32" s="21" t="s">
        <v>59</v>
      </c>
      <c r="C32" s="22">
        <v>10.276470588235293</v>
      </c>
      <c r="D32" s="22">
        <v>9.9763888888888861</v>
      </c>
      <c r="E32" s="22">
        <v>9.6444444444444422</v>
      </c>
      <c r="F32" s="22">
        <v>10.161538461538461</v>
      </c>
      <c r="G32" s="23">
        <v>9.8000000000000007</v>
      </c>
      <c r="H32" s="22">
        <v>9.9010638297872386</v>
      </c>
    </row>
    <row r="33" spans="2:8" x14ac:dyDescent="0.25">
      <c r="B33" s="21" t="s">
        <v>60</v>
      </c>
      <c r="C33" s="22">
        <v>8.8702702702702716</v>
      </c>
      <c r="D33" s="22">
        <v>10.046875000000002</v>
      </c>
      <c r="E33" s="22">
        <v>9.1285714285714246</v>
      </c>
      <c r="F33" s="22">
        <v>9.9458333333333311</v>
      </c>
      <c r="G33" s="23">
        <v>9.8000000000000007</v>
      </c>
      <c r="H33" s="22">
        <v>9.6102702702702736</v>
      </c>
    </row>
    <row r="34" spans="2:8" x14ac:dyDescent="0.25">
      <c r="B34" s="21" t="s">
        <v>61</v>
      </c>
      <c r="C34" s="22">
        <v>11.25</v>
      </c>
      <c r="D34" s="22">
        <v>10.505555555555555</v>
      </c>
      <c r="E34" s="22">
        <v>10.237499999999999</v>
      </c>
      <c r="F34" s="22">
        <v>10.306249999999999</v>
      </c>
      <c r="G34" s="23">
        <v>9.8000000000000007</v>
      </c>
      <c r="H34" s="22">
        <v>10.49344262295082</v>
      </c>
    </row>
    <row r="35" spans="2:8" x14ac:dyDescent="0.25">
      <c r="B35" s="21" t="s">
        <v>62</v>
      </c>
      <c r="C35" s="22">
        <v>10.1</v>
      </c>
      <c r="D35" s="22">
        <v>9.8099999999999987</v>
      </c>
      <c r="E35" s="22">
        <v>10.107142857142859</v>
      </c>
      <c r="F35" s="22">
        <v>10.133333333333333</v>
      </c>
      <c r="G35" s="23">
        <v>9.8000000000000007</v>
      </c>
      <c r="H35" s="22">
        <v>9.9836734693877531</v>
      </c>
    </row>
    <row r="36" spans="2:8" x14ac:dyDescent="0.25">
      <c r="B36" s="21" t="s">
        <v>63</v>
      </c>
      <c r="C36" s="22">
        <v>10.303749999999999</v>
      </c>
      <c r="D36" s="22">
        <v>9.9107142857142865</v>
      </c>
      <c r="E36" s="22">
        <v>9.9514285714285684</v>
      </c>
      <c r="F36" s="22">
        <v>10.170270270270271</v>
      </c>
      <c r="G36" s="23">
        <v>9.8000000000000007</v>
      </c>
      <c r="H36" s="22">
        <v>10.144751381215467</v>
      </c>
    </row>
    <row r="37" spans="2:8" x14ac:dyDescent="0.25">
      <c r="B37" s="21" t="s">
        <v>64</v>
      </c>
      <c r="C37" s="22">
        <v>9.7232558139534877</v>
      </c>
      <c r="D37" s="22">
        <v>9.685384615384617</v>
      </c>
      <c r="E37" s="22">
        <v>9.2331550802139049</v>
      </c>
      <c r="F37" s="22">
        <v>9.7994623655914026</v>
      </c>
      <c r="G37" s="23">
        <v>9.8000000000000007</v>
      </c>
      <c r="H37" s="22">
        <v>9.5837288135593237</v>
      </c>
    </row>
    <row r="38" spans="2:8" x14ac:dyDescent="0.25">
      <c r="B38" s="21" t="s">
        <v>19</v>
      </c>
      <c r="C38" s="22">
        <v>10.962376237623758</v>
      </c>
      <c r="D38" s="22">
        <v>10.964473684210526</v>
      </c>
      <c r="E38" s="22">
        <v>10.956321839080456</v>
      </c>
      <c r="F38" s="22">
        <v>11.343529411764706</v>
      </c>
      <c r="G38" s="23">
        <v>10.62</v>
      </c>
      <c r="H38" s="22">
        <v>11.052914285714285</v>
      </c>
    </row>
    <row r="39" spans="2:8" x14ac:dyDescent="0.25">
      <c r="B39" s="21" t="s">
        <v>65</v>
      </c>
      <c r="C39" s="23"/>
      <c r="D39" s="22">
        <v>9.9846153846153829</v>
      </c>
      <c r="E39" s="22">
        <v>9.8807692307692303</v>
      </c>
      <c r="F39" s="22">
        <v>10.0175</v>
      </c>
      <c r="G39" s="23">
        <v>10.1</v>
      </c>
      <c r="H39" s="22">
        <v>9.9687499999999982</v>
      </c>
    </row>
    <row r="40" spans="2:8" x14ac:dyDescent="0.25">
      <c r="B40" s="21" t="s">
        <v>66</v>
      </c>
      <c r="C40" s="22">
        <v>10.048888888888888</v>
      </c>
      <c r="D40" s="22">
        <v>10.106122448979594</v>
      </c>
      <c r="E40" s="22">
        <v>10.427027027027027</v>
      </c>
      <c r="F40" s="22">
        <v>10.277049180327868</v>
      </c>
      <c r="G40" s="23">
        <v>10.5</v>
      </c>
      <c r="H40" s="22">
        <v>10.210362694300519</v>
      </c>
    </row>
    <row r="41" spans="2:8" x14ac:dyDescent="0.25">
      <c r="B41" s="21" t="s">
        <v>67</v>
      </c>
      <c r="C41" s="22">
        <v>9.8732142857142868</v>
      </c>
      <c r="D41" s="22"/>
      <c r="E41" s="22"/>
      <c r="F41" s="22">
        <v>10.060526315789474</v>
      </c>
      <c r="G41" s="23"/>
      <c r="H41" s="22">
        <v>9.9489361702127646</v>
      </c>
    </row>
    <row r="42" spans="2:8" x14ac:dyDescent="0.25">
      <c r="B42" s="21" t="s">
        <v>68</v>
      </c>
      <c r="C42" s="22">
        <v>10.288888888888888</v>
      </c>
      <c r="D42" s="22"/>
      <c r="E42" s="22"/>
      <c r="F42" s="22">
        <v>10.717543859649121</v>
      </c>
      <c r="G42" s="23"/>
      <c r="H42" s="22">
        <v>10.465942028985513</v>
      </c>
    </row>
    <row r="43" spans="2:8" x14ac:dyDescent="0.25">
      <c r="B43" s="21" t="s">
        <v>69</v>
      </c>
      <c r="C43" s="22">
        <v>9.7279999999999998</v>
      </c>
      <c r="D43" s="22"/>
      <c r="E43" s="22"/>
      <c r="F43" s="22"/>
      <c r="G43" s="23"/>
      <c r="H43" s="22">
        <v>9.7279999999999998</v>
      </c>
    </row>
    <row r="44" spans="2:8" x14ac:dyDescent="0.25">
      <c r="B44" s="21" t="s">
        <v>70</v>
      </c>
      <c r="C44" s="22">
        <v>10.329268292682928</v>
      </c>
      <c r="D44" s="22"/>
      <c r="E44" s="22"/>
      <c r="F44" s="22">
        <v>10.027586206896553</v>
      </c>
      <c r="G44" s="23">
        <v>9.9</v>
      </c>
      <c r="H44" s="22">
        <v>10.200000000000003</v>
      </c>
    </row>
    <row r="45" spans="2:8" x14ac:dyDescent="0.25">
      <c r="B45" s="21" t="s">
        <v>71</v>
      </c>
      <c r="C45" s="22">
        <v>10.554838709677419</v>
      </c>
      <c r="D45" s="22"/>
      <c r="E45" s="22"/>
      <c r="F45" s="22">
        <v>10.528125000000001</v>
      </c>
      <c r="G45" s="23"/>
      <c r="H45" s="22">
        <v>10.541269841269839</v>
      </c>
    </row>
    <row r="46" spans="2:8" x14ac:dyDescent="0.25">
      <c r="B46" s="26" t="s">
        <v>72</v>
      </c>
      <c r="C46" s="27"/>
      <c r="D46" s="27"/>
      <c r="E46" s="27"/>
      <c r="F46" s="27">
        <v>10.41578947368421</v>
      </c>
      <c r="G46" s="28"/>
      <c r="H46" s="27">
        <v>10.41578947368421</v>
      </c>
    </row>
    <row r="47" spans="2:8" x14ac:dyDescent="0.25">
      <c r="B47" s="21" t="s">
        <v>73</v>
      </c>
      <c r="C47" s="22">
        <v>10.26794871794872</v>
      </c>
      <c r="D47" s="22"/>
      <c r="E47" s="22"/>
      <c r="F47" s="22">
        <v>10.485714285714284</v>
      </c>
      <c r="G47" s="23"/>
      <c r="H47" s="22">
        <v>10.351968503937012</v>
      </c>
    </row>
    <row r="48" spans="2:8" x14ac:dyDescent="0.25">
      <c r="B48" s="21" t="s">
        <v>74</v>
      </c>
      <c r="C48" s="22">
        <v>10.479824561403504</v>
      </c>
      <c r="D48" s="22"/>
      <c r="E48" s="22"/>
      <c r="F48" s="22">
        <v>10.831707317073169</v>
      </c>
      <c r="G48" s="23"/>
      <c r="H48" s="22">
        <v>10.572903225806449</v>
      </c>
    </row>
    <row r="49" spans="2:8" x14ac:dyDescent="0.25">
      <c r="B49" s="21" t="s">
        <v>75</v>
      </c>
      <c r="C49" s="22">
        <v>10.182142857142855</v>
      </c>
      <c r="D49" s="22"/>
      <c r="E49" s="22"/>
      <c r="F49" s="22">
        <v>10.483333333333333</v>
      </c>
      <c r="G49" s="23"/>
      <c r="H49" s="22">
        <v>10.255405405405405</v>
      </c>
    </row>
    <row r="50" spans="2:8" x14ac:dyDescent="0.25">
      <c r="B50" s="21" t="s">
        <v>76</v>
      </c>
      <c r="C50" s="22">
        <v>10.777272727272729</v>
      </c>
      <c r="D50" s="22"/>
      <c r="E50" s="22"/>
      <c r="F50" s="22">
        <v>11.005714285714285</v>
      </c>
      <c r="G50" s="23"/>
      <c r="H50" s="22">
        <v>10.91754385964912</v>
      </c>
    </row>
    <row r="51" spans="2:8" x14ac:dyDescent="0.25">
      <c r="B51" s="21" t="s">
        <v>10</v>
      </c>
      <c r="C51" s="22">
        <v>10.257944974733302</v>
      </c>
      <c r="D51" s="22">
        <v>10.15396359365826</v>
      </c>
      <c r="E51" s="22">
        <v>9.9987144790256917</v>
      </c>
      <c r="F51" s="22">
        <v>10.307477678571432</v>
      </c>
      <c r="G51" s="22">
        <v>10.048888888888891</v>
      </c>
      <c r="H51" s="22">
        <v>10.187585901784393</v>
      </c>
    </row>
    <row r="56" spans="2:8" ht="15.75" x14ac:dyDescent="0.25">
      <c r="B56" s="17" t="s">
        <v>27</v>
      </c>
    </row>
    <row r="57" spans="2:8" x14ac:dyDescent="0.25">
      <c r="B57" s="25" t="s">
        <v>77</v>
      </c>
      <c r="C57" t="s">
        <v>41</v>
      </c>
      <c r="D57"/>
      <c r="E57"/>
      <c r="F57"/>
      <c r="G57"/>
      <c r="H57"/>
    </row>
    <row r="58" spans="2:8" x14ac:dyDescent="0.25">
      <c r="B58" t="s">
        <v>42</v>
      </c>
      <c r="C58">
        <v>2012</v>
      </c>
      <c r="D58">
        <v>2013</v>
      </c>
      <c r="E58">
        <v>2014</v>
      </c>
      <c r="F58">
        <v>2015</v>
      </c>
      <c r="G58" t="s">
        <v>9</v>
      </c>
      <c r="H58" t="s">
        <v>10</v>
      </c>
    </row>
    <row r="59" spans="2:8" x14ac:dyDescent="0.25">
      <c r="B59" s="18" t="s">
        <v>43</v>
      </c>
      <c r="C59" s="19">
        <v>10.952272727272728</v>
      </c>
      <c r="D59" s="19">
        <v>10.379787234042549</v>
      </c>
      <c r="E59" s="19">
        <v>10.128124999999999</v>
      </c>
      <c r="F59" s="19">
        <v>10.203296703296703</v>
      </c>
      <c r="G59" s="19">
        <v>9.9600000000000009</v>
      </c>
      <c r="H59" s="19">
        <v>10.353288135593228</v>
      </c>
    </row>
    <row r="60" spans="2:8" x14ac:dyDescent="0.25">
      <c r="B60" s="21" t="s">
        <v>44</v>
      </c>
      <c r="C60" s="22"/>
      <c r="D60" s="22"/>
      <c r="E60" s="22"/>
      <c r="F60" s="22">
        <v>10.009090909090908</v>
      </c>
      <c r="G60" s="22">
        <v>9.92</v>
      </c>
      <c r="H60" s="22">
        <v>10.005217391304347</v>
      </c>
    </row>
    <row r="61" spans="2:8" x14ac:dyDescent="0.25">
      <c r="B61" s="21" t="s">
        <v>45</v>
      </c>
      <c r="C61" s="22">
        <v>10.902857142857144</v>
      </c>
      <c r="D61" s="22">
        <v>10.384848484848487</v>
      </c>
      <c r="E61" s="22">
        <v>10.13673469387755</v>
      </c>
      <c r="F61" s="22">
        <v>10.020454545454543</v>
      </c>
      <c r="G61" s="22">
        <v>9.9050000000000011</v>
      </c>
      <c r="H61" s="22">
        <v>10.317239263803687</v>
      </c>
    </row>
    <row r="62" spans="2:8" x14ac:dyDescent="0.25">
      <c r="B62" s="21" t="s">
        <v>46</v>
      </c>
      <c r="C62" s="22">
        <v>10.305769230769231</v>
      </c>
      <c r="D62" s="22">
        <v>10.249367088607592</v>
      </c>
      <c r="E62" s="22"/>
      <c r="F62" s="22"/>
      <c r="G62" s="22"/>
      <c r="H62" s="22">
        <v>10.27175572519084</v>
      </c>
    </row>
    <row r="63" spans="2:8" x14ac:dyDescent="0.25">
      <c r="B63" s="21" t="s">
        <v>47</v>
      </c>
      <c r="C63" s="22">
        <v>10.324999999999999</v>
      </c>
      <c r="D63" s="22"/>
      <c r="E63" s="22"/>
      <c r="F63" s="22">
        <v>9.5</v>
      </c>
      <c r="G63" s="22">
        <v>9.8000000000000007</v>
      </c>
      <c r="H63" s="22">
        <v>10.263636363636364</v>
      </c>
    </row>
    <row r="64" spans="2:8" x14ac:dyDescent="0.25">
      <c r="B64" s="21" t="s">
        <v>48</v>
      </c>
      <c r="C64" s="22">
        <v>10.348750000000006</v>
      </c>
      <c r="D64" s="22">
        <v>10.000869565217384</v>
      </c>
      <c r="E64" s="22">
        <v>10.206603773584902</v>
      </c>
      <c r="F64" s="22">
        <v>10.42467532467532</v>
      </c>
      <c r="G64" s="22">
        <v>10</v>
      </c>
      <c r="H64" s="22">
        <v>10.217941952506616</v>
      </c>
    </row>
    <row r="65" spans="2:8" x14ac:dyDescent="0.25">
      <c r="B65" s="21" t="s">
        <v>49</v>
      </c>
      <c r="C65" s="22">
        <v>10.176712328767128</v>
      </c>
      <c r="D65" s="22">
        <v>10.20882352941176</v>
      </c>
      <c r="E65" s="22">
        <v>9.9599999999999973</v>
      </c>
      <c r="F65" s="22">
        <v>9.8205479452054778</v>
      </c>
      <c r="G65" s="22">
        <v>10</v>
      </c>
      <c r="H65" s="22">
        <v>10.037931034482767</v>
      </c>
    </row>
    <row r="66" spans="2:8" x14ac:dyDescent="0.25">
      <c r="B66" s="21" t="s">
        <v>50</v>
      </c>
      <c r="C66" s="22">
        <v>10.021212121212123</v>
      </c>
      <c r="D66" s="22">
        <v>10</v>
      </c>
      <c r="E66" s="22">
        <v>9.9807692307692335</v>
      </c>
      <c r="F66" s="22">
        <v>9.4124999999999996</v>
      </c>
      <c r="G66" s="22">
        <v>10</v>
      </c>
      <c r="H66" s="22">
        <v>9.9245901639344218</v>
      </c>
    </row>
    <row r="67" spans="2:8" x14ac:dyDescent="0.25">
      <c r="B67" s="21" t="s">
        <v>51</v>
      </c>
      <c r="C67" s="22">
        <v>9.9022727272727256</v>
      </c>
      <c r="D67" s="22">
        <v>9.7499999999999982</v>
      </c>
      <c r="E67" s="22">
        <v>10.336734693877553</v>
      </c>
      <c r="F67" s="22">
        <v>9.6971428571428557</v>
      </c>
      <c r="G67" s="22">
        <v>10</v>
      </c>
      <c r="H67" s="22">
        <v>9.8981481481481524</v>
      </c>
    </row>
    <row r="68" spans="2:8" x14ac:dyDescent="0.25">
      <c r="B68" s="21" t="s">
        <v>52</v>
      </c>
      <c r="C68" s="22">
        <v>9.46875</v>
      </c>
      <c r="D68" s="22">
        <v>10.069696969696972</v>
      </c>
      <c r="E68" s="22">
        <v>10.306896551724138</v>
      </c>
      <c r="F68" s="22">
        <v>10.222727272727273</v>
      </c>
      <c r="G68" s="22">
        <v>10</v>
      </c>
      <c r="H68" s="22">
        <v>10.075247524752474</v>
      </c>
    </row>
    <row r="69" spans="2:8" x14ac:dyDescent="0.25">
      <c r="B69" s="21" t="s">
        <v>53</v>
      </c>
      <c r="C69" s="22">
        <v>10.578423236514521</v>
      </c>
      <c r="D69" s="22">
        <v>10.214598540145994</v>
      </c>
      <c r="E69" s="22">
        <v>10.292073170731728</v>
      </c>
      <c r="F69" s="22">
        <v>10.298828125000014</v>
      </c>
      <c r="G69" s="22">
        <v>10</v>
      </c>
      <c r="H69" s="22">
        <v>10.323282134195569</v>
      </c>
    </row>
    <row r="70" spans="2:8" x14ac:dyDescent="0.25">
      <c r="B70" s="21" t="s">
        <v>54</v>
      </c>
      <c r="C70" s="22">
        <v>10.234177215189872</v>
      </c>
      <c r="D70" s="22">
        <v>10.112500000000004</v>
      </c>
      <c r="E70" s="22">
        <v>10.147540983606554</v>
      </c>
      <c r="F70" s="22">
        <v>10.047142857142854</v>
      </c>
      <c r="G70" s="22">
        <v>10</v>
      </c>
      <c r="H70" s="22">
        <v>10.132394366197195</v>
      </c>
    </row>
    <row r="71" spans="2:8" x14ac:dyDescent="0.25">
      <c r="B71" s="21" t="s">
        <v>55</v>
      </c>
      <c r="C71" s="22">
        <v>11.166666666666666</v>
      </c>
      <c r="D71" s="22">
        <v>9.3888888888888893</v>
      </c>
      <c r="E71" s="22"/>
      <c r="F71" s="22">
        <v>11.433333333333332</v>
      </c>
      <c r="G71" s="22">
        <v>9.9</v>
      </c>
      <c r="H71" s="22">
        <v>10.137500000000001</v>
      </c>
    </row>
    <row r="72" spans="2:8" x14ac:dyDescent="0.25">
      <c r="B72" s="21" t="s">
        <v>56</v>
      </c>
      <c r="C72" s="22">
        <v>9.8466666666666676</v>
      </c>
      <c r="D72" s="22">
        <v>10.060655737704916</v>
      </c>
      <c r="E72" s="22">
        <v>10.189473684210524</v>
      </c>
      <c r="F72" s="22">
        <v>10.337499999999999</v>
      </c>
      <c r="G72" s="22">
        <v>9.9</v>
      </c>
      <c r="H72" s="22">
        <v>10.093706293706299</v>
      </c>
    </row>
    <row r="73" spans="2:8" x14ac:dyDescent="0.25">
      <c r="B73" s="21" t="s">
        <v>57</v>
      </c>
      <c r="C73" s="22">
        <v>10.346835443037977</v>
      </c>
      <c r="D73" s="22">
        <v>10.217592592592588</v>
      </c>
      <c r="E73" s="22">
        <v>10.36470588235294</v>
      </c>
      <c r="F73" s="22">
        <v>10.374736842105257</v>
      </c>
      <c r="G73" s="22">
        <v>9.9</v>
      </c>
      <c r="H73" s="22">
        <v>10.314371257485041</v>
      </c>
    </row>
    <row r="74" spans="2:8" x14ac:dyDescent="0.25">
      <c r="B74" s="21" t="s">
        <v>58</v>
      </c>
      <c r="C74" s="22">
        <v>10.517307692307693</v>
      </c>
      <c r="D74" s="22">
        <v>10.260784313725487</v>
      </c>
      <c r="E74" s="22">
        <v>10.328358208955223</v>
      </c>
      <c r="F74" s="22">
        <v>10.621686746987947</v>
      </c>
      <c r="G74" s="22">
        <v>9.9</v>
      </c>
      <c r="H74" s="22">
        <v>10.447637795275607</v>
      </c>
    </row>
    <row r="75" spans="2:8" x14ac:dyDescent="0.25">
      <c r="B75" s="21" t="s">
        <v>59</v>
      </c>
      <c r="C75" s="22">
        <v>10.705882352941174</v>
      </c>
      <c r="D75" s="22">
        <v>10.561111111111106</v>
      </c>
      <c r="E75" s="22">
        <v>10.32394366197183</v>
      </c>
      <c r="F75" s="22">
        <v>10.734615384615385</v>
      </c>
      <c r="G75" s="22">
        <v>9.9</v>
      </c>
      <c r="H75" s="22">
        <v>10.504812834224595</v>
      </c>
    </row>
    <row r="76" spans="2:8" x14ac:dyDescent="0.25">
      <c r="B76" s="21" t="s">
        <v>60</v>
      </c>
      <c r="C76" s="22">
        <v>9.2920000000000016</v>
      </c>
      <c r="D76" s="22">
        <v>10.453124999999996</v>
      </c>
      <c r="E76" s="22">
        <v>9.5363636363636335</v>
      </c>
      <c r="F76" s="22">
        <v>10.606382978723405</v>
      </c>
      <c r="G76" s="22">
        <v>9.9</v>
      </c>
      <c r="H76" s="22">
        <v>10.143529411764709</v>
      </c>
    </row>
    <row r="77" spans="2:8" x14ac:dyDescent="0.25">
      <c r="B77" s="21" t="s">
        <v>61</v>
      </c>
      <c r="C77" s="22">
        <v>11.73</v>
      </c>
      <c r="D77" s="22">
        <v>10.666666666666668</v>
      </c>
      <c r="E77" s="22">
        <v>10.44375</v>
      </c>
      <c r="F77" s="22">
        <v>10.753333333333334</v>
      </c>
      <c r="G77" s="22">
        <v>9.9</v>
      </c>
      <c r="H77" s="22">
        <v>10.793333333333333</v>
      </c>
    </row>
    <row r="78" spans="2:8" x14ac:dyDescent="0.25">
      <c r="B78" s="21" t="s">
        <v>62</v>
      </c>
      <c r="C78" s="22">
        <v>9.7600000000000016</v>
      </c>
      <c r="D78" s="22">
        <v>10.010000000000002</v>
      </c>
      <c r="E78" s="22">
        <v>10.385714285714288</v>
      </c>
      <c r="F78" s="22">
        <v>10.577777777777778</v>
      </c>
      <c r="G78" s="22">
        <v>9.9</v>
      </c>
      <c r="H78" s="22">
        <v>10.193877551020407</v>
      </c>
    </row>
    <row r="79" spans="2:8" x14ac:dyDescent="0.25">
      <c r="B79" s="21" t="s">
        <v>63</v>
      </c>
      <c r="C79" s="22">
        <v>10.147435897435898</v>
      </c>
      <c r="D79" s="22">
        <v>9.9185185185185212</v>
      </c>
      <c r="E79" s="22">
        <v>10.579411764705883</v>
      </c>
      <c r="F79" s="22">
        <v>9.651351351351348</v>
      </c>
      <c r="G79" s="22">
        <v>9.9</v>
      </c>
      <c r="H79" s="22">
        <v>10.090395480225997</v>
      </c>
    </row>
    <row r="80" spans="2:8" x14ac:dyDescent="0.25">
      <c r="B80" s="21" t="s">
        <v>64</v>
      </c>
      <c r="C80" s="22">
        <v>10.490476190476189</v>
      </c>
      <c r="D80" s="22">
        <v>10.272307692307695</v>
      </c>
      <c r="E80" s="22">
        <v>9.8625954198473256</v>
      </c>
      <c r="F80" s="22">
        <v>10.087096774193554</v>
      </c>
      <c r="G80" s="22">
        <v>9.9</v>
      </c>
      <c r="H80" s="22">
        <v>10.140413533834584</v>
      </c>
    </row>
    <row r="81" spans="2:8" x14ac:dyDescent="0.25">
      <c r="B81" s="21" t="s">
        <v>19</v>
      </c>
      <c r="C81" s="22">
        <v>10.577</v>
      </c>
      <c r="D81" s="22">
        <v>10.527631578947366</v>
      </c>
      <c r="E81" s="22">
        <v>10.618390804597698</v>
      </c>
      <c r="F81" s="22">
        <v>10.777647058823526</v>
      </c>
      <c r="G81" s="22">
        <v>10.29</v>
      </c>
      <c r="H81" s="22">
        <v>10.624613180515768</v>
      </c>
    </row>
    <row r="82" spans="2:8" x14ac:dyDescent="0.25">
      <c r="B82" s="21" t="s">
        <v>65</v>
      </c>
      <c r="C82" s="22"/>
      <c r="D82" s="22">
        <v>9.7769230769230759</v>
      </c>
      <c r="E82" s="22">
        <v>10.024000000000003</v>
      </c>
      <c r="F82" s="22">
        <v>9.8526315789473689</v>
      </c>
      <c r="G82" s="22">
        <v>9.8000000000000007</v>
      </c>
      <c r="H82" s="22">
        <v>9.8948051948051887</v>
      </c>
    </row>
    <row r="83" spans="2:8" x14ac:dyDescent="0.25">
      <c r="B83" s="21" t="s">
        <v>66</v>
      </c>
      <c r="C83" s="22">
        <v>10.402222222222221</v>
      </c>
      <c r="D83" s="22">
        <v>10.375510204081635</v>
      </c>
      <c r="E83" s="22">
        <v>10.325806451612905</v>
      </c>
      <c r="F83" s="22">
        <v>10.193442622950812</v>
      </c>
      <c r="G83" s="22">
        <v>10.15</v>
      </c>
      <c r="H83" s="22">
        <v>10.313101604278081</v>
      </c>
    </row>
    <row r="84" spans="2:8" x14ac:dyDescent="0.25">
      <c r="B84" s="21" t="s">
        <v>67</v>
      </c>
      <c r="C84" s="22">
        <v>9.6129629629629658</v>
      </c>
      <c r="D84" s="22">
        <v>9.7187500000000018</v>
      </c>
      <c r="E84" s="22"/>
      <c r="F84" s="22">
        <v>10.04736842105263</v>
      </c>
      <c r="G84" s="22"/>
      <c r="H84" s="22">
        <v>9.7814814814814799</v>
      </c>
    </row>
    <row r="85" spans="2:8" x14ac:dyDescent="0.25">
      <c r="B85" s="21" t="s">
        <v>68</v>
      </c>
      <c r="C85" s="22">
        <v>9.518518518518519</v>
      </c>
      <c r="D85" s="22">
        <v>9.5285714285714285</v>
      </c>
      <c r="E85" s="22"/>
      <c r="F85" s="22">
        <v>10.258928571428573</v>
      </c>
      <c r="G85" s="22"/>
      <c r="H85" s="22">
        <v>9.7940397350993376</v>
      </c>
    </row>
    <row r="86" spans="2:8" x14ac:dyDescent="0.25">
      <c r="B86" s="21" t="s">
        <v>69</v>
      </c>
      <c r="C86" s="22">
        <v>9.9160000000000004</v>
      </c>
      <c r="D86" s="22"/>
      <c r="E86" s="22"/>
      <c r="F86" s="22"/>
      <c r="G86" s="22"/>
      <c r="H86" s="22">
        <v>9.9160000000000004</v>
      </c>
    </row>
    <row r="87" spans="2:8" x14ac:dyDescent="0.25">
      <c r="B87" s="21" t="s">
        <v>70</v>
      </c>
      <c r="C87" s="22">
        <v>10.380487804878049</v>
      </c>
      <c r="D87" s="22">
        <v>10.121052631578948</v>
      </c>
      <c r="E87" s="22"/>
      <c r="F87" s="22">
        <v>10.310714285714285</v>
      </c>
      <c r="G87" s="22">
        <v>9.8000000000000007</v>
      </c>
      <c r="H87" s="22">
        <v>10.296629213483149</v>
      </c>
    </row>
    <row r="88" spans="2:8" x14ac:dyDescent="0.25">
      <c r="B88" s="21" t="s">
        <v>71</v>
      </c>
      <c r="C88" s="22">
        <v>9.8225806451612883</v>
      </c>
      <c r="D88" s="22">
        <v>9.6111111111111125</v>
      </c>
      <c r="E88" s="22"/>
      <c r="F88" s="22">
        <v>10.36875</v>
      </c>
      <c r="G88" s="22"/>
      <c r="H88" s="22">
        <v>9.9222222222222172</v>
      </c>
    </row>
    <row r="89" spans="2:8" x14ac:dyDescent="0.25">
      <c r="B89" s="26" t="s">
        <v>72</v>
      </c>
      <c r="C89" s="27"/>
      <c r="D89" s="27"/>
      <c r="E89" s="27"/>
      <c r="F89" s="27">
        <v>10.194736842105263</v>
      </c>
      <c r="G89" s="27"/>
      <c r="H89" s="27">
        <v>10.194736842105263</v>
      </c>
    </row>
    <row r="90" spans="2:8" x14ac:dyDescent="0.25">
      <c r="B90" s="21" t="s">
        <v>73</v>
      </c>
      <c r="C90" s="22">
        <v>9.8363636363636413</v>
      </c>
      <c r="D90" s="22">
        <v>9.5454545454545485</v>
      </c>
      <c r="E90" s="22"/>
      <c r="F90" s="22">
        <v>10.23877551020408</v>
      </c>
      <c r="G90" s="22"/>
      <c r="H90" s="22">
        <v>9.9263513513513537</v>
      </c>
    </row>
    <row r="91" spans="2:8" x14ac:dyDescent="0.25">
      <c r="B91" s="21" t="s">
        <v>74</v>
      </c>
      <c r="C91" s="22">
        <v>10.037168141592916</v>
      </c>
      <c r="D91" s="22">
        <v>9.9981132075471688</v>
      </c>
      <c r="E91" s="22"/>
      <c r="F91" s="22">
        <v>10.643589743589747</v>
      </c>
      <c r="G91" s="22"/>
      <c r="H91" s="22">
        <v>10.142439024390242</v>
      </c>
    </row>
    <row r="92" spans="2:8" x14ac:dyDescent="0.25">
      <c r="B92" s="21" t="s">
        <v>75</v>
      </c>
      <c r="C92" s="22">
        <v>9.9089285714285698</v>
      </c>
      <c r="D92" s="22">
        <v>9.6480000000000015</v>
      </c>
      <c r="E92" s="22"/>
      <c r="F92" s="22">
        <v>9.9352941176470591</v>
      </c>
      <c r="G92" s="22"/>
      <c r="H92" s="22">
        <v>9.846938775510198</v>
      </c>
    </row>
    <row r="93" spans="2:8" x14ac:dyDescent="0.25">
      <c r="B93" s="21" t="s">
        <v>76</v>
      </c>
      <c r="C93" s="22">
        <v>10.69090909090909</v>
      </c>
      <c r="D93" s="22">
        <v>10.410000000000002</v>
      </c>
      <c r="E93" s="22"/>
      <c r="F93" s="22">
        <v>10.82352941176471</v>
      </c>
      <c r="G93" s="22"/>
      <c r="H93" s="22">
        <v>10.676315789473682</v>
      </c>
    </row>
    <row r="94" spans="2:8" x14ac:dyDescent="0.25">
      <c r="B94" s="21" t="s">
        <v>10</v>
      </c>
      <c r="C94" s="22">
        <v>10.243209169054436</v>
      </c>
      <c r="D94" s="22">
        <v>10.175935288169846</v>
      </c>
      <c r="E94" s="22">
        <v>10.215300146412822</v>
      </c>
      <c r="F94" s="22">
        <v>10.247882552230324</v>
      </c>
      <c r="G94" s="22">
        <v>9.9440740740740772</v>
      </c>
      <c r="H94" s="22">
        <v>10.218381007695651</v>
      </c>
    </row>
    <row r="99" spans="2:8" ht="15.75" x14ac:dyDescent="0.25">
      <c r="B99" s="17" t="s">
        <v>29</v>
      </c>
    </row>
    <row r="100" spans="2:8" x14ac:dyDescent="0.25">
      <c r="B100" s="25" t="s">
        <v>78</v>
      </c>
      <c r="C100" t="s">
        <v>41</v>
      </c>
      <c r="D100"/>
      <c r="E100"/>
      <c r="F100"/>
      <c r="G100"/>
      <c r="H100"/>
    </row>
    <row r="101" spans="2:8" x14ac:dyDescent="0.25">
      <c r="B101" t="s">
        <v>42</v>
      </c>
      <c r="C101">
        <v>2012</v>
      </c>
      <c r="D101">
        <v>2013</v>
      </c>
      <c r="E101">
        <v>2014</v>
      </c>
      <c r="F101">
        <v>2015</v>
      </c>
      <c r="G101" t="s">
        <v>9</v>
      </c>
      <c r="H101" t="s">
        <v>10</v>
      </c>
    </row>
    <row r="102" spans="2:8" x14ac:dyDescent="0.25">
      <c r="B102" s="18" t="s">
        <v>43</v>
      </c>
      <c r="C102" s="19">
        <v>10.38478260869565</v>
      </c>
      <c r="D102" s="19">
        <v>10.384042553191495</v>
      </c>
      <c r="E102" s="19">
        <v>10.209375000000001</v>
      </c>
      <c r="F102" s="19">
        <v>10.218947368421054</v>
      </c>
      <c r="G102" s="19">
        <v>10.489999999999998</v>
      </c>
      <c r="H102" s="19">
        <v>10.295614617940199</v>
      </c>
    </row>
    <row r="103" spans="2:8" x14ac:dyDescent="0.25">
      <c r="B103" s="21" t="s">
        <v>44</v>
      </c>
      <c r="C103" s="22"/>
      <c r="D103" s="22"/>
      <c r="E103" s="22"/>
      <c r="F103" s="22">
        <v>10.49090909090909</v>
      </c>
      <c r="G103" s="22">
        <v>10.29</v>
      </c>
      <c r="H103" s="22">
        <v>10.482173913043477</v>
      </c>
    </row>
    <row r="104" spans="2:8" x14ac:dyDescent="0.25">
      <c r="B104" s="21" t="s">
        <v>45</v>
      </c>
      <c r="C104" s="22">
        <v>10.622222222222224</v>
      </c>
      <c r="D104" s="22">
        <v>10.539393939393939</v>
      </c>
      <c r="E104" s="22">
        <v>10.380392156862746</v>
      </c>
      <c r="F104" s="22">
        <v>10.726666666666668</v>
      </c>
      <c r="G104" s="22">
        <v>10.094999999999999</v>
      </c>
      <c r="H104" s="22">
        <v>10.553832335329343</v>
      </c>
    </row>
    <row r="105" spans="2:8" x14ac:dyDescent="0.25">
      <c r="B105" s="21" t="s">
        <v>46</v>
      </c>
      <c r="C105" s="22">
        <v>10.243636363636364</v>
      </c>
      <c r="D105" s="22">
        <v>10.37539682539683</v>
      </c>
      <c r="E105" s="22">
        <v>10.059999999999999</v>
      </c>
      <c r="F105" s="22">
        <v>10.319178082191781</v>
      </c>
      <c r="G105" s="22"/>
      <c r="H105" s="22">
        <v>10.293877551020406</v>
      </c>
    </row>
    <row r="106" spans="2:8" x14ac:dyDescent="0.25">
      <c r="B106" s="21" t="s">
        <v>47</v>
      </c>
      <c r="C106" s="22">
        <v>10.469999999999997</v>
      </c>
      <c r="D106" s="22"/>
      <c r="E106" s="22"/>
      <c r="F106" s="22">
        <v>9.9</v>
      </c>
      <c r="G106" s="22">
        <v>10</v>
      </c>
      <c r="H106" s="22">
        <v>10.42272727272727</v>
      </c>
    </row>
    <row r="107" spans="2:8" x14ac:dyDescent="0.25">
      <c r="B107" s="21" t="s">
        <v>48</v>
      </c>
      <c r="C107" s="22">
        <v>11.435365853658535</v>
      </c>
      <c r="D107" s="22">
        <v>11.007826086956522</v>
      </c>
      <c r="E107" s="22">
        <v>10.93333333333333</v>
      </c>
      <c r="F107" s="22">
        <v>11.323076923076925</v>
      </c>
      <c r="G107" s="22">
        <v>10.69</v>
      </c>
      <c r="H107" s="22">
        <v>11.141380208333336</v>
      </c>
    </row>
    <row r="108" spans="2:8" x14ac:dyDescent="0.25">
      <c r="B108" s="21" t="s">
        <v>49</v>
      </c>
      <c r="C108" s="22">
        <v>10.960810810810809</v>
      </c>
      <c r="D108" s="22">
        <v>11.013235294117649</v>
      </c>
      <c r="E108" s="22">
        <v>10.525333333333332</v>
      </c>
      <c r="F108" s="22">
        <v>11.101369863013701</v>
      </c>
      <c r="G108" s="22">
        <v>10.69</v>
      </c>
      <c r="H108" s="22">
        <v>10.895154639175257</v>
      </c>
    </row>
    <row r="109" spans="2:8" x14ac:dyDescent="0.25">
      <c r="B109" s="21" t="s">
        <v>50</v>
      </c>
      <c r="C109" s="22">
        <v>10.518181818181821</v>
      </c>
      <c r="D109" s="22">
        <v>11.017391304347827</v>
      </c>
      <c r="E109" s="22">
        <v>10.857142857142861</v>
      </c>
      <c r="F109" s="22">
        <v>10.387499999999999</v>
      </c>
      <c r="G109" s="22">
        <v>10.69</v>
      </c>
      <c r="H109" s="22">
        <v>10.764435483870962</v>
      </c>
    </row>
    <row r="110" spans="2:8" x14ac:dyDescent="0.25">
      <c r="B110" s="21" t="s">
        <v>51</v>
      </c>
      <c r="C110" s="22">
        <v>10.855555555555556</v>
      </c>
      <c r="D110" s="22">
        <v>10.950943396226418</v>
      </c>
      <c r="E110" s="22">
        <v>11.231250000000005</v>
      </c>
      <c r="F110" s="22">
        <v>10.862857142857136</v>
      </c>
      <c r="G110" s="22">
        <v>10.69</v>
      </c>
      <c r="H110" s="22">
        <v>10.981931330472099</v>
      </c>
    </row>
    <row r="111" spans="2:8" x14ac:dyDescent="0.25">
      <c r="B111" s="21" t="s">
        <v>52</v>
      </c>
      <c r="C111" s="22">
        <v>11.329411764705883</v>
      </c>
      <c r="D111" s="22">
        <v>10.481818181818182</v>
      </c>
      <c r="E111" s="22">
        <v>10.919999999999998</v>
      </c>
      <c r="F111" s="22">
        <v>10.943478260869565</v>
      </c>
      <c r="G111" s="22">
        <v>10.69</v>
      </c>
      <c r="H111" s="22">
        <v>10.850865384615393</v>
      </c>
    </row>
    <row r="112" spans="2:8" x14ac:dyDescent="0.25">
      <c r="B112" s="21" t="s">
        <v>53</v>
      </c>
      <c r="C112" s="22">
        <v>10.981069958847741</v>
      </c>
      <c r="D112" s="22">
        <v>10.824460431654673</v>
      </c>
      <c r="E112" s="22">
        <v>10.865882352941181</v>
      </c>
      <c r="F112" s="22">
        <v>10.81317829457365</v>
      </c>
      <c r="G112" s="22">
        <v>10.69</v>
      </c>
      <c r="H112" s="22">
        <v>10.863455123113598</v>
      </c>
    </row>
    <row r="113" spans="2:8" x14ac:dyDescent="0.25">
      <c r="B113" s="21" t="s">
        <v>54</v>
      </c>
      <c r="C113" s="22">
        <v>10.996202531645565</v>
      </c>
      <c r="D113" s="22">
        <v>10.722916666666661</v>
      </c>
      <c r="E113" s="22">
        <v>11.00634920634921</v>
      </c>
      <c r="F113" s="22">
        <v>11.164788732394365</v>
      </c>
      <c r="G113" s="22">
        <v>10.69</v>
      </c>
      <c r="H113" s="22">
        <v>10.920642458100552</v>
      </c>
    </row>
    <row r="114" spans="2:8" x14ac:dyDescent="0.25">
      <c r="B114" s="21" t="s">
        <v>55</v>
      </c>
      <c r="C114" s="22">
        <v>9.5666666666666682</v>
      </c>
      <c r="D114" s="22">
        <v>9.5111111111111128</v>
      </c>
      <c r="E114" s="22"/>
      <c r="F114" s="22">
        <v>9.6333333333333346</v>
      </c>
      <c r="G114" s="22">
        <v>10.1</v>
      </c>
      <c r="H114" s="22">
        <v>9.5812500000000007</v>
      </c>
    </row>
    <row r="115" spans="2:8" x14ac:dyDescent="0.25">
      <c r="B115" s="21" t="s">
        <v>56</v>
      </c>
      <c r="C115" s="22">
        <v>10.267741935483871</v>
      </c>
      <c r="D115" s="22">
        <v>10.39016393442623</v>
      </c>
      <c r="E115" s="22">
        <v>10.129999999999999</v>
      </c>
      <c r="F115" s="22">
        <v>10.340624999999999</v>
      </c>
      <c r="G115" s="22">
        <v>10.1</v>
      </c>
      <c r="H115" s="22">
        <v>10.315172413793107</v>
      </c>
    </row>
    <row r="116" spans="2:8" x14ac:dyDescent="0.25">
      <c r="B116" s="21" t="s">
        <v>57</v>
      </c>
      <c r="C116" s="22">
        <v>10.635</v>
      </c>
      <c r="D116" s="22">
        <v>10.289908256880739</v>
      </c>
      <c r="E116" s="22">
        <v>10.140384615384617</v>
      </c>
      <c r="F116" s="22">
        <v>10.530526315789476</v>
      </c>
      <c r="G116" s="22">
        <v>10.1</v>
      </c>
      <c r="H116" s="22">
        <v>10.416023738872402</v>
      </c>
    </row>
    <row r="117" spans="2:8" x14ac:dyDescent="0.25">
      <c r="B117" s="21" t="s">
        <v>58</v>
      </c>
      <c r="C117" s="22">
        <v>12.871153846153845</v>
      </c>
      <c r="D117" s="22">
        <v>12.964705882352938</v>
      </c>
      <c r="E117" s="22">
        <v>13.149333333333329</v>
      </c>
      <c r="F117" s="22">
        <v>13.133333333333326</v>
      </c>
      <c r="G117" s="22">
        <v>10.1</v>
      </c>
      <c r="H117" s="22">
        <v>13.041825095057044</v>
      </c>
    </row>
    <row r="118" spans="2:8" x14ac:dyDescent="0.25">
      <c r="B118" s="21" t="s">
        <v>59</v>
      </c>
      <c r="C118" s="22">
        <v>10.21764705882353</v>
      </c>
      <c r="D118" s="22">
        <v>9.9569444444444475</v>
      </c>
      <c r="E118" s="22">
        <v>9.7944444444444443</v>
      </c>
      <c r="F118" s="22">
        <v>10.346153846153847</v>
      </c>
      <c r="G118" s="22">
        <v>10.1</v>
      </c>
      <c r="H118" s="22">
        <v>9.9728723404255355</v>
      </c>
    </row>
    <row r="119" spans="2:8" x14ac:dyDescent="0.25">
      <c r="B119" s="21" t="s">
        <v>60</v>
      </c>
      <c r="C119" s="22">
        <v>9.0378378378378379</v>
      </c>
      <c r="D119" s="22">
        <v>9.4546875000000004</v>
      </c>
      <c r="E119" s="22">
        <v>9.6657142857142837</v>
      </c>
      <c r="F119" s="22">
        <v>9.7791666666666668</v>
      </c>
      <c r="G119" s="22">
        <v>10.1</v>
      </c>
      <c r="H119" s="22">
        <v>9.4989189189189229</v>
      </c>
    </row>
    <row r="120" spans="2:8" x14ac:dyDescent="0.25">
      <c r="B120" s="21" t="s">
        <v>61</v>
      </c>
      <c r="C120" s="22">
        <v>11.399999999999999</v>
      </c>
      <c r="D120" s="22">
        <v>10.577777777777776</v>
      </c>
      <c r="E120" s="22">
        <v>10.417647058823528</v>
      </c>
      <c r="F120" s="22">
        <v>10.606249999999999</v>
      </c>
      <c r="G120" s="22">
        <v>10.1</v>
      </c>
      <c r="H120" s="22">
        <v>10.666129032258068</v>
      </c>
    </row>
    <row r="121" spans="2:8" x14ac:dyDescent="0.25">
      <c r="B121" s="21" t="s">
        <v>62</v>
      </c>
      <c r="C121" s="22">
        <v>10.819999999999999</v>
      </c>
      <c r="D121" s="22">
        <v>10.225</v>
      </c>
      <c r="E121" s="22">
        <v>10.3</v>
      </c>
      <c r="F121" s="22">
        <v>10.922222222222222</v>
      </c>
      <c r="G121" s="22">
        <v>10.1</v>
      </c>
      <c r="H121" s="22">
        <v>10.432653061224489</v>
      </c>
    </row>
    <row r="122" spans="2:8" x14ac:dyDescent="0.25">
      <c r="B122" s="21" t="s">
        <v>63</v>
      </c>
      <c r="C122" s="22">
        <v>10.44375</v>
      </c>
      <c r="D122" s="22">
        <v>10.446428571428569</v>
      </c>
      <c r="E122" s="22">
        <v>10.805714285714286</v>
      </c>
      <c r="F122" s="22">
        <v>10.813513513513513</v>
      </c>
      <c r="G122" s="22">
        <v>10.1</v>
      </c>
      <c r="H122" s="22">
        <v>10.587845303867406</v>
      </c>
    </row>
    <row r="123" spans="2:8" x14ac:dyDescent="0.25">
      <c r="B123" s="21" t="s">
        <v>64</v>
      </c>
      <c r="C123" s="22">
        <v>9.7790697674418592</v>
      </c>
      <c r="D123" s="22">
        <v>9.6876923076923109</v>
      </c>
      <c r="E123" s="22">
        <v>9.5256684491978643</v>
      </c>
      <c r="F123" s="22">
        <v>9.6591397849462446</v>
      </c>
      <c r="G123" s="22">
        <v>10.1</v>
      </c>
      <c r="H123" s="22">
        <v>9.6413559322033606</v>
      </c>
    </row>
    <row r="124" spans="2:8" x14ac:dyDescent="0.25">
      <c r="B124" s="21" t="s">
        <v>19</v>
      </c>
      <c r="C124" s="22">
        <v>11.531683168316828</v>
      </c>
      <c r="D124" s="22">
        <v>11.668421052631578</v>
      </c>
      <c r="E124" s="22">
        <v>11.933333333333328</v>
      </c>
      <c r="F124" s="22">
        <v>11.827058823529409</v>
      </c>
      <c r="G124" s="22">
        <v>10.15</v>
      </c>
      <c r="H124" s="22">
        <v>11.729000000000001</v>
      </c>
    </row>
    <row r="125" spans="2:8" x14ac:dyDescent="0.25">
      <c r="B125" s="21" t="s">
        <v>65</v>
      </c>
      <c r="C125" s="22"/>
      <c r="D125" s="22">
        <v>10.692307692307692</v>
      </c>
      <c r="E125" s="22">
        <v>10.353846153846151</v>
      </c>
      <c r="F125" s="22">
        <v>10.524999999999999</v>
      </c>
      <c r="G125" s="22">
        <v>10.199999999999999</v>
      </c>
      <c r="H125" s="22">
        <v>10.492500000000003</v>
      </c>
    </row>
    <row r="126" spans="2:8" x14ac:dyDescent="0.25">
      <c r="B126" s="21" t="s">
        <v>66</v>
      </c>
      <c r="C126" s="22">
        <v>10.622222222222222</v>
      </c>
      <c r="D126" s="22">
        <v>11.279591836734696</v>
      </c>
      <c r="E126" s="22">
        <v>11.132432432432431</v>
      </c>
      <c r="F126" s="22">
        <v>10.655737704918037</v>
      </c>
      <c r="G126" s="22">
        <v>11.15</v>
      </c>
      <c r="H126" s="22">
        <v>10.900259067357513</v>
      </c>
    </row>
    <row r="127" spans="2:8" x14ac:dyDescent="0.25">
      <c r="B127" s="21" t="s">
        <v>67</v>
      </c>
      <c r="C127" s="22">
        <v>10.014285714285711</v>
      </c>
      <c r="D127" s="22">
        <v>10.482857142857139</v>
      </c>
      <c r="E127" s="22">
        <v>9.8490196078431378</v>
      </c>
      <c r="F127" s="22">
        <v>9.9864406779661028</v>
      </c>
      <c r="G127" s="22"/>
      <c r="H127" s="22">
        <v>10.045771144278611</v>
      </c>
    </row>
    <row r="128" spans="2:8" x14ac:dyDescent="0.25">
      <c r="B128" s="21" t="s">
        <v>68</v>
      </c>
      <c r="C128" s="22">
        <v>10.8716049382716</v>
      </c>
      <c r="D128" s="22">
        <v>10.673015873015872</v>
      </c>
      <c r="E128" s="22">
        <v>10.402941176470589</v>
      </c>
      <c r="F128" s="22">
        <v>10.780000000000003</v>
      </c>
      <c r="G128" s="22"/>
      <c r="H128" s="22">
        <v>10.731048387096772</v>
      </c>
    </row>
    <row r="129" spans="2:8" x14ac:dyDescent="0.25">
      <c r="B129" s="21" t="s">
        <v>69</v>
      </c>
      <c r="C129" s="22">
        <v>10.443999999999999</v>
      </c>
      <c r="D129" s="22"/>
      <c r="E129" s="22"/>
      <c r="F129" s="22"/>
      <c r="G129" s="22"/>
      <c r="H129" s="22">
        <v>10.443999999999999</v>
      </c>
    </row>
    <row r="130" spans="2:8" x14ac:dyDescent="0.25">
      <c r="B130" s="21" t="s">
        <v>70</v>
      </c>
      <c r="C130" s="22">
        <v>10.478048780487807</v>
      </c>
      <c r="D130" s="22">
        <v>9.916279069767441</v>
      </c>
      <c r="E130" s="22">
        <v>10.130508474576272</v>
      </c>
      <c r="F130" s="22">
        <v>10.059999999999999</v>
      </c>
      <c r="G130" s="22">
        <v>10</v>
      </c>
      <c r="H130" s="22">
        <v>10.1356783919598</v>
      </c>
    </row>
    <row r="131" spans="2:8" x14ac:dyDescent="0.25">
      <c r="B131" s="21" t="s">
        <v>71</v>
      </c>
      <c r="C131" s="22">
        <v>10.303225806451614</v>
      </c>
      <c r="D131" s="22">
        <v>10.212962962962964</v>
      </c>
      <c r="E131" s="22">
        <v>10.129032258064514</v>
      </c>
      <c r="F131" s="22">
        <v>10.246268656716417</v>
      </c>
      <c r="G131" s="22"/>
      <c r="H131" s="22">
        <v>10.226229508196727</v>
      </c>
    </row>
    <row r="132" spans="2:8" x14ac:dyDescent="0.25">
      <c r="B132" s="26" t="s">
        <v>72</v>
      </c>
      <c r="C132" s="27"/>
      <c r="D132" s="27"/>
      <c r="E132" s="27">
        <v>10.32</v>
      </c>
      <c r="F132" s="27">
        <v>10.426315789473685</v>
      </c>
      <c r="G132" s="27"/>
      <c r="H132" s="27">
        <v>10.365909090909094</v>
      </c>
    </row>
    <row r="133" spans="2:8" x14ac:dyDescent="0.25">
      <c r="B133" s="21" t="s">
        <v>73</v>
      </c>
      <c r="C133" s="22">
        <v>11.08205128205128</v>
      </c>
      <c r="D133" s="22">
        <v>10.861818181818185</v>
      </c>
      <c r="E133" s="22">
        <v>10.355999999999996</v>
      </c>
      <c r="F133" s="22">
        <v>10.738571428571431</v>
      </c>
      <c r="G133" s="22"/>
      <c r="H133" s="22">
        <v>10.843859649122798</v>
      </c>
    </row>
    <row r="134" spans="2:8" x14ac:dyDescent="0.25">
      <c r="B134" s="21" t="s">
        <v>74</v>
      </c>
      <c r="C134" s="22">
        <v>10.327192982456143</v>
      </c>
      <c r="D134" s="22">
        <v>10.254128440366969</v>
      </c>
      <c r="E134" s="22">
        <v>10.259047619047619</v>
      </c>
      <c r="F134" s="22">
        <v>10.446268656716416</v>
      </c>
      <c r="G134" s="22"/>
      <c r="H134" s="22">
        <v>10.309113924050637</v>
      </c>
    </row>
    <row r="135" spans="2:8" x14ac:dyDescent="0.25">
      <c r="B135" s="21" t="s">
        <v>75</v>
      </c>
      <c r="C135" s="22">
        <v>10.639285714285709</v>
      </c>
      <c r="D135" s="22">
        <v>10.133333333333328</v>
      </c>
      <c r="E135" s="22">
        <v>10.155263157894735</v>
      </c>
      <c r="F135" s="22">
        <v>9.9999999999999947</v>
      </c>
      <c r="G135" s="22"/>
      <c r="H135" s="22">
        <v>10.245273631840799</v>
      </c>
    </row>
    <row r="136" spans="2:8" x14ac:dyDescent="0.25">
      <c r="B136" s="21" t="s">
        <v>76</v>
      </c>
      <c r="C136" s="22">
        <v>11.049999999999999</v>
      </c>
      <c r="D136" s="22">
        <v>10.741463414634145</v>
      </c>
      <c r="E136" s="22">
        <v>10.482608695652173</v>
      </c>
      <c r="F136" s="22">
        <v>10.711320754716979</v>
      </c>
      <c r="G136" s="22"/>
      <c r="H136" s="22">
        <v>10.735971223021586</v>
      </c>
    </row>
    <row r="137" spans="2:8" x14ac:dyDescent="0.25">
      <c r="B137" s="21" t="s">
        <v>10</v>
      </c>
      <c r="C137" s="22">
        <v>10.747669848399754</v>
      </c>
      <c r="D137" s="22">
        <v>10.602274715660503</v>
      </c>
      <c r="E137" s="22">
        <v>10.592412349555223</v>
      </c>
      <c r="F137" s="22">
        <v>10.668789499270815</v>
      </c>
      <c r="G137" s="22">
        <v>10.325555555555551</v>
      </c>
      <c r="H137" s="22">
        <v>10.648100967501863</v>
      </c>
    </row>
    <row r="142" spans="2:8" x14ac:dyDescent="0.25">
      <c r="B142" s="24" t="s">
        <v>28</v>
      </c>
    </row>
    <row r="143" spans="2:8" x14ac:dyDescent="0.25">
      <c r="B143" s="25" t="s">
        <v>79</v>
      </c>
      <c r="C143" t="s">
        <v>41</v>
      </c>
      <c r="D143"/>
      <c r="E143"/>
      <c r="F143"/>
      <c r="G143"/>
      <c r="H143"/>
    </row>
    <row r="144" spans="2:8" x14ac:dyDescent="0.25">
      <c r="B144" t="s">
        <v>42</v>
      </c>
      <c r="C144">
        <v>2012</v>
      </c>
      <c r="D144">
        <v>2013</v>
      </c>
      <c r="E144">
        <v>2014</v>
      </c>
      <c r="F144">
        <v>2015</v>
      </c>
      <c r="G144" t="s">
        <v>9</v>
      </c>
      <c r="H144" t="s">
        <v>10</v>
      </c>
    </row>
    <row r="145" spans="2:8" x14ac:dyDescent="0.25">
      <c r="B145" s="18" t="s">
        <v>43</v>
      </c>
      <c r="C145" s="19">
        <v>10.406521739130435</v>
      </c>
      <c r="D145" s="19">
        <v>10.225531914893617</v>
      </c>
      <c r="E145" s="19">
        <v>10.354687500000001</v>
      </c>
      <c r="F145" s="19">
        <v>10.668421052631579</v>
      </c>
      <c r="G145" s="19">
        <v>10.445</v>
      </c>
      <c r="H145" s="19">
        <v>10.421893687707643</v>
      </c>
    </row>
    <row r="146" spans="2:8" x14ac:dyDescent="0.25">
      <c r="B146" s="21" t="s">
        <v>44</v>
      </c>
      <c r="C146" s="22"/>
      <c r="D146" s="22"/>
      <c r="E146" s="22"/>
      <c r="F146" s="22">
        <v>10.35</v>
      </c>
      <c r="G146" s="22">
        <v>10.29</v>
      </c>
      <c r="H146" s="22">
        <v>10.347391304347825</v>
      </c>
    </row>
    <row r="147" spans="2:8" x14ac:dyDescent="0.25">
      <c r="B147" s="21" t="s">
        <v>45</v>
      </c>
      <c r="C147" s="22">
        <v>10.222222222222221</v>
      </c>
      <c r="D147" s="22">
        <v>10.212121212121215</v>
      </c>
      <c r="E147" s="22">
        <v>10.27843137254902</v>
      </c>
      <c r="F147" s="22">
        <v>10.586666666666666</v>
      </c>
      <c r="G147" s="22">
        <v>10.244999999999999</v>
      </c>
      <c r="H147" s="22">
        <v>10.335868263473049</v>
      </c>
    </row>
    <row r="148" spans="2:8" x14ac:dyDescent="0.25">
      <c r="B148" s="21" t="s">
        <v>46</v>
      </c>
      <c r="C148" s="22">
        <v>10.454545454545459</v>
      </c>
      <c r="D148" s="22"/>
      <c r="E148" s="22"/>
      <c r="F148" s="22"/>
      <c r="G148" s="22"/>
      <c r="H148" s="22">
        <v>10.454545454545459</v>
      </c>
    </row>
    <row r="149" spans="2:8" x14ac:dyDescent="0.25">
      <c r="B149" s="21" t="s">
        <v>47</v>
      </c>
      <c r="C149" s="22">
        <v>10.130000000000001</v>
      </c>
      <c r="D149" s="22"/>
      <c r="E149" s="22"/>
      <c r="F149" s="22">
        <v>11</v>
      </c>
      <c r="G149" s="22">
        <v>10.199999999999999</v>
      </c>
      <c r="H149" s="22">
        <v>10.172727272727274</v>
      </c>
    </row>
    <row r="150" spans="2:8" x14ac:dyDescent="0.25">
      <c r="B150" s="21" t="s">
        <v>48</v>
      </c>
      <c r="C150" s="22">
        <v>10.48658536585366</v>
      </c>
      <c r="D150" s="22">
        <v>10.35739130434782</v>
      </c>
      <c r="E150" s="22">
        <v>10.411111111111108</v>
      </c>
      <c r="F150" s="22">
        <v>11.147435897435894</v>
      </c>
      <c r="G150" s="22">
        <v>10.6</v>
      </c>
      <c r="H150" s="22">
        <v>10.561197916666673</v>
      </c>
    </row>
    <row r="151" spans="2:8" x14ac:dyDescent="0.25">
      <c r="B151" s="21" t="s">
        <v>49</v>
      </c>
      <c r="C151" s="22">
        <v>10.243243243243247</v>
      </c>
      <c r="D151" s="22">
        <v>10.482352941176472</v>
      </c>
      <c r="E151" s="22">
        <v>10.314666666666664</v>
      </c>
      <c r="F151" s="22">
        <v>10.824657534246574</v>
      </c>
      <c r="G151" s="22">
        <v>10.6</v>
      </c>
      <c r="H151" s="22">
        <v>10.464604810996567</v>
      </c>
    </row>
    <row r="152" spans="2:8" x14ac:dyDescent="0.25">
      <c r="B152" s="21" t="s">
        <v>50</v>
      </c>
      <c r="C152" s="22">
        <v>10.348484848484848</v>
      </c>
      <c r="D152" s="22">
        <v>10.310869565217393</v>
      </c>
      <c r="E152" s="22">
        <v>9.9892857142857139</v>
      </c>
      <c r="F152" s="22">
        <v>10.543750000000001</v>
      </c>
      <c r="G152" s="22">
        <v>10.6</v>
      </c>
      <c r="H152" s="22">
        <v>10.28064516129032</v>
      </c>
    </row>
    <row r="153" spans="2:8" x14ac:dyDescent="0.25">
      <c r="B153" s="21" t="s">
        <v>51</v>
      </c>
      <c r="C153" s="22">
        <v>10.253333333333334</v>
      </c>
      <c r="D153" s="22">
        <v>10.045283018867922</v>
      </c>
      <c r="E153" s="22">
        <v>10.215624999999996</v>
      </c>
      <c r="F153" s="22">
        <v>10.172857142857143</v>
      </c>
      <c r="G153" s="22">
        <v>10.6</v>
      </c>
      <c r="H153" s="22">
        <v>10.172961373390558</v>
      </c>
    </row>
    <row r="154" spans="2:8" x14ac:dyDescent="0.25">
      <c r="B154" s="21" t="s">
        <v>52</v>
      </c>
      <c r="C154" s="22">
        <v>10.123529411764705</v>
      </c>
      <c r="D154" s="22">
        <v>10.360606060606061</v>
      </c>
      <c r="E154" s="22">
        <v>10.329999999999997</v>
      </c>
      <c r="F154" s="22">
        <v>10.717391304347828</v>
      </c>
      <c r="G154" s="22">
        <v>10.6</v>
      </c>
      <c r="H154" s="22">
        <v>10.394230769230772</v>
      </c>
    </row>
    <row r="155" spans="2:8" x14ac:dyDescent="0.25">
      <c r="B155" s="21" t="s">
        <v>53</v>
      </c>
      <c r="C155" s="22">
        <v>10.484362139917698</v>
      </c>
      <c r="D155" s="22">
        <v>10.440767386091121</v>
      </c>
      <c r="E155" s="22">
        <v>10.366764705882352</v>
      </c>
      <c r="F155" s="22">
        <v>10.623255813953493</v>
      </c>
      <c r="G155" s="22">
        <v>10.6</v>
      </c>
      <c r="H155" s="22">
        <v>10.466719618745039</v>
      </c>
    </row>
    <row r="156" spans="2:8" x14ac:dyDescent="0.25">
      <c r="B156" s="21" t="s">
        <v>54</v>
      </c>
      <c r="C156" s="22">
        <v>10.384810126582279</v>
      </c>
      <c r="D156" s="22">
        <v>10.349305555555553</v>
      </c>
      <c r="E156" s="22">
        <v>10.519047619047619</v>
      </c>
      <c r="F156" s="22">
        <v>10.846478873239436</v>
      </c>
      <c r="G156" s="22">
        <v>10.6</v>
      </c>
      <c r="H156" s="22">
        <v>10.486312849162008</v>
      </c>
    </row>
    <row r="157" spans="2:8" x14ac:dyDescent="0.25">
      <c r="B157" s="21" t="s">
        <v>55</v>
      </c>
      <c r="C157" s="22">
        <v>10.266666666666666</v>
      </c>
      <c r="D157" s="22">
        <v>9.5333333333333332</v>
      </c>
      <c r="E157" s="22"/>
      <c r="F157" s="22">
        <v>10.9</v>
      </c>
      <c r="G157" s="22">
        <v>10.199999999999999</v>
      </c>
      <c r="H157" s="22">
        <v>9.96875</v>
      </c>
    </row>
    <row r="158" spans="2:8" x14ac:dyDescent="0.25">
      <c r="B158" s="21" t="s">
        <v>56</v>
      </c>
      <c r="C158" s="22">
        <v>10.151612903225802</v>
      </c>
      <c r="D158" s="22">
        <v>10.409836065573771</v>
      </c>
      <c r="E158" s="22">
        <v>10.220000000000001</v>
      </c>
      <c r="F158" s="22">
        <v>10.5375</v>
      </c>
      <c r="G158" s="22">
        <v>10.199999999999999</v>
      </c>
      <c r="H158" s="22">
        <v>10.355172413793104</v>
      </c>
    </row>
    <row r="159" spans="2:8" x14ac:dyDescent="0.25">
      <c r="B159" s="21" t="s">
        <v>57</v>
      </c>
      <c r="C159" s="22">
        <v>10.397499999999997</v>
      </c>
      <c r="D159" s="22">
        <v>10.449541284403674</v>
      </c>
      <c r="E159" s="22">
        <v>10.447058823529408</v>
      </c>
      <c r="F159" s="22">
        <v>10.729473684210525</v>
      </c>
      <c r="G159" s="22">
        <v>10.199999999999999</v>
      </c>
      <c r="H159" s="22">
        <v>10.515178571428576</v>
      </c>
    </row>
    <row r="160" spans="2:8" x14ac:dyDescent="0.25">
      <c r="B160" s="21" t="s">
        <v>58</v>
      </c>
      <c r="C160" s="22">
        <v>10.188461538461535</v>
      </c>
      <c r="D160" s="22">
        <v>10.345098039215689</v>
      </c>
      <c r="E160" s="22">
        <v>10.220000000000001</v>
      </c>
      <c r="F160" s="22">
        <v>10.707142857142861</v>
      </c>
      <c r="G160" s="22">
        <v>10.199999999999999</v>
      </c>
      <c r="H160" s="22">
        <v>10.393536121673003</v>
      </c>
    </row>
    <row r="161" spans="2:8" x14ac:dyDescent="0.25">
      <c r="B161" s="21" t="s">
        <v>59</v>
      </c>
      <c r="C161" s="22">
        <v>10.423529411764704</v>
      </c>
      <c r="D161" s="22">
        <v>10.123611111111112</v>
      </c>
      <c r="E161" s="22">
        <v>10.023611111111112</v>
      </c>
      <c r="F161" s="22">
        <v>10.615384615384617</v>
      </c>
      <c r="G161" s="22">
        <v>10.199999999999999</v>
      </c>
      <c r="H161" s="22">
        <v>10.180851063829786</v>
      </c>
    </row>
    <row r="162" spans="2:8" x14ac:dyDescent="0.25">
      <c r="B162" s="21" t="s">
        <v>60</v>
      </c>
      <c r="C162" s="22">
        <v>8.6486486486486491</v>
      </c>
      <c r="D162" s="22">
        <v>10.092187500000001</v>
      </c>
      <c r="E162" s="22">
        <v>9</v>
      </c>
      <c r="F162" s="22">
        <v>10.312500000000002</v>
      </c>
      <c r="G162" s="22">
        <v>10.199999999999999</v>
      </c>
      <c r="H162" s="22">
        <v>9.6545945945945899</v>
      </c>
    </row>
    <row r="163" spans="2:8" x14ac:dyDescent="0.25">
      <c r="B163" s="21" t="s">
        <v>61</v>
      </c>
      <c r="C163" s="22">
        <v>11.169999999999998</v>
      </c>
      <c r="D163" s="22">
        <v>10.755555555555555</v>
      </c>
      <c r="E163" s="22">
        <v>10.4</v>
      </c>
      <c r="F163" s="22">
        <v>10.9625</v>
      </c>
      <c r="G163" s="22">
        <v>10.199999999999999</v>
      </c>
      <c r="H163" s="22">
        <v>10.775409836065574</v>
      </c>
    </row>
    <row r="164" spans="2:8" x14ac:dyDescent="0.25">
      <c r="B164" s="21" t="s">
        <v>62</v>
      </c>
      <c r="C164" s="22">
        <v>10.4</v>
      </c>
      <c r="D164" s="22">
        <v>9.83</v>
      </c>
      <c r="E164" s="22">
        <v>10.292857142857143</v>
      </c>
      <c r="F164" s="22">
        <v>11.033333333333333</v>
      </c>
      <c r="G164" s="22">
        <v>10.199999999999999</v>
      </c>
      <c r="H164" s="22">
        <v>10.248979591836735</v>
      </c>
    </row>
    <row r="165" spans="2:8" x14ac:dyDescent="0.25">
      <c r="B165" s="21" t="s">
        <v>63</v>
      </c>
      <c r="C165" s="22">
        <v>10.318750000000001</v>
      </c>
      <c r="D165" s="22">
        <v>10.171428571428573</v>
      </c>
      <c r="E165" s="22">
        <v>10.585714285714289</v>
      </c>
      <c r="F165" s="22">
        <v>10.624324324324327</v>
      </c>
      <c r="G165" s="22">
        <v>10.199999999999999</v>
      </c>
      <c r="H165" s="22">
        <v>10.40939226519337</v>
      </c>
    </row>
    <row r="166" spans="2:8" x14ac:dyDescent="0.25">
      <c r="B166" s="21" t="s">
        <v>64</v>
      </c>
      <c r="C166" s="22">
        <v>9.69069767441861</v>
      </c>
      <c r="D166" s="22">
        <v>9.8584615384615404</v>
      </c>
      <c r="E166" s="22">
        <v>9.3786096256684495</v>
      </c>
      <c r="F166" s="22">
        <v>10.065053763440856</v>
      </c>
      <c r="G166" s="22">
        <v>10.199999999999999</v>
      </c>
      <c r="H166" s="22">
        <v>9.7476271186440826</v>
      </c>
    </row>
    <row r="167" spans="2:8" x14ac:dyDescent="0.25">
      <c r="B167" s="21" t="s">
        <v>19</v>
      </c>
      <c r="C167" s="22">
        <v>11.179207920792081</v>
      </c>
      <c r="D167" s="22">
        <v>11.084210526315792</v>
      </c>
      <c r="E167" s="22">
        <v>11.177011494252872</v>
      </c>
      <c r="F167" s="22">
        <v>11.561176470588235</v>
      </c>
      <c r="G167" s="22">
        <v>11</v>
      </c>
      <c r="H167" s="22">
        <v>11.250285714285729</v>
      </c>
    </row>
    <row r="168" spans="2:8" x14ac:dyDescent="0.25">
      <c r="B168" s="21" t="s">
        <v>65</v>
      </c>
      <c r="C168" s="22"/>
      <c r="D168" s="22">
        <v>10.423076923076923</v>
      </c>
      <c r="E168" s="22">
        <v>10.01923076923077</v>
      </c>
      <c r="F168" s="22">
        <v>10.3775</v>
      </c>
      <c r="G168" s="22">
        <v>10.35</v>
      </c>
      <c r="H168" s="22">
        <v>10.268125</v>
      </c>
    </row>
    <row r="169" spans="2:8" x14ac:dyDescent="0.25">
      <c r="B169" s="21" t="s">
        <v>66</v>
      </c>
      <c r="C169" s="22">
        <v>10.315555555555552</v>
      </c>
      <c r="D169" s="22">
        <v>10.659183673469384</v>
      </c>
      <c r="E169" s="22">
        <v>10.783783783783782</v>
      </c>
      <c r="F169" s="22">
        <v>10.8016393442623</v>
      </c>
      <c r="G169" s="22">
        <v>11</v>
      </c>
      <c r="H169" s="22">
        <v>10.649740932642489</v>
      </c>
    </row>
    <row r="170" spans="2:8" x14ac:dyDescent="0.25">
      <c r="B170" s="21" t="s">
        <v>67</v>
      </c>
      <c r="C170" s="22">
        <v>9.9571428571428555</v>
      </c>
      <c r="D170" s="22"/>
      <c r="E170" s="22"/>
      <c r="F170" s="22">
        <v>10.244736842105265</v>
      </c>
      <c r="G170" s="22"/>
      <c r="H170" s="22">
        <v>10.073404255319151</v>
      </c>
    </row>
    <row r="171" spans="2:8" x14ac:dyDescent="0.25">
      <c r="B171" s="21" t="s">
        <v>68</v>
      </c>
      <c r="C171" s="22">
        <v>10.401234567901236</v>
      </c>
      <c r="D171" s="22"/>
      <c r="E171" s="22"/>
      <c r="F171" s="22">
        <v>10.759649122807012</v>
      </c>
      <c r="G171" s="22"/>
      <c r="H171" s="22">
        <v>10.549275362318843</v>
      </c>
    </row>
    <row r="172" spans="2:8" x14ac:dyDescent="0.25">
      <c r="B172" s="21" t="s">
        <v>69</v>
      </c>
      <c r="C172" s="22">
        <v>9.6479999999999979</v>
      </c>
      <c r="D172" s="22"/>
      <c r="E172" s="22"/>
      <c r="F172" s="22"/>
      <c r="G172" s="22"/>
      <c r="H172" s="22">
        <v>9.6479999999999979</v>
      </c>
    </row>
    <row r="173" spans="2:8" x14ac:dyDescent="0.25">
      <c r="B173" s="21" t="s">
        <v>70</v>
      </c>
      <c r="C173" s="22">
        <v>10.419512195121953</v>
      </c>
      <c r="D173" s="22"/>
      <c r="E173" s="22"/>
      <c r="F173" s="22">
        <v>10.068965517241377</v>
      </c>
      <c r="G173" s="22">
        <v>10.199999999999999</v>
      </c>
      <c r="H173" s="22">
        <v>10.273239436619722</v>
      </c>
    </row>
    <row r="174" spans="2:8" x14ac:dyDescent="0.25">
      <c r="B174" s="21" t="s">
        <v>71</v>
      </c>
      <c r="C174" s="22">
        <v>10.612903225806456</v>
      </c>
      <c r="D174" s="22"/>
      <c r="E174" s="22"/>
      <c r="F174" s="22">
        <v>10.356250000000001</v>
      </c>
      <c r="G174" s="22"/>
      <c r="H174" s="22">
        <v>10.482539682539683</v>
      </c>
    </row>
    <row r="175" spans="2:8" x14ac:dyDescent="0.25">
      <c r="B175" s="26" t="s">
        <v>72</v>
      </c>
      <c r="C175" s="27"/>
      <c r="D175" s="27"/>
      <c r="E175" s="27"/>
      <c r="F175" s="27">
        <v>9.8894736842105271</v>
      </c>
      <c r="G175" s="27"/>
      <c r="H175" s="27">
        <v>9.8894736842105271</v>
      </c>
    </row>
    <row r="176" spans="2:8" x14ac:dyDescent="0.25">
      <c r="B176" s="21" t="s">
        <v>73</v>
      </c>
      <c r="C176" s="22">
        <v>10.258974358974362</v>
      </c>
      <c r="D176" s="22"/>
      <c r="E176" s="22"/>
      <c r="F176" s="22">
        <v>10.399999999999999</v>
      </c>
      <c r="G176" s="22"/>
      <c r="H176" s="22">
        <v>10.313385826771656</v>
      </c>
    </row>
    <row r="177" spans="2:8" x14ac:dyDescent="0.25">
      <c r="B177" s="21" t="s">
        <v>74</v>
      </c>
      <c r="C177" s="22">
        <v>10.518421052631576</v>
      </c>
      <c r="D177" s="22"/>
      <c r="E177" s="22"/>
      <c r="F177" s="22">
        <v>11.070731707317071</v>
      </c>
      <c r="G177" s="22"/>
      <c r="H177" s="22">
        <v>10.664516129032258</v>
      </c>
    </row>
    <row r="178" spans="2:8" x14ac:dyDescent="0.25">
      <c r="B178" s="21" t="s">
        <v>75</v>
      </c>
      <c r="C178" s="22">
        <v>10.35</v>
      </c>
      <c r="D178" s="22"/>
      <c r="E178" s="22"/>
      <c r="F178" s="22">
        <v>10.427777777777777</v>
      </c>
      <c r="G178" s="22"/>
      <c r="H178" s="22">
        <v>10.368918918918919</v>
      </c>
    </row>
    <row r="179" spans="2:8" x14ac:dyDescent="0.25">
      <c r="B179" s="21" t="s">
        <v>76</v>
      </c>
      <c r="C179" s="22">
        <v>10.84090909090909</v>
      </c>
      <c r="D179" s="22"/>
      <c r="E179" s="22"/>
      <c r="F179" s="22">
        <v>11.137142857142853</v>
      </c>
      <c r="G179" s="22"/>
      <c r="H179" s="22">
        <v>11.022807017543858</v>
      </c>
    </row>
    <row r="180" spans="2:8" x14ac:dyDescent="0.25">
      <c r="B180" s="21" t="s">
        <v>10</v>
      </c>
      <c r="C180" s="22">
        <v>10.342728804042686</v>
      </c>
      <c r="D180" s="22">
        <v>10.342806811509119</v>
      </c>
      <c r="E180" s="22">
        <v>10.231935047361272</v>
      </c>
      <c r="F180" s="22">
        <v>10.623660714285725</v>
      </c>
      <c r="G180" s="22">
        <v>10.393333333333327</v>
      </c>
      <c r="H180" s="22">
        <v>10.393042324140984</v>
      </c>
    </row>
    <row r="185" spans="2:8" x14ac:dyDescent="0.25">
      <c r="B185" s="24" t="s">
        <v>30</v>
      </c>
    </row>
    <row r="186" spans="2:8" x14ac:dyDescent="0.25">
      <c r="B186" s="25" t="s">
        <v>80</v>
      </c>
      <c r="C186" t="s">
        <v>41</v>
      </c>
      <c r="D186"/>
      <c r="E186"/>
      <c r="F186"/>
      <c r="G186"/>
      <c r="H186"/>
    </row>
    <row r="187" spans="2:8" x14ac:dyDescent="0.25">
      <c r="B187" t="s">
        <v>42</v>
      </c>
      <c r="C187">
        <v>2012</v>
      </c>
      <c r="D187">
        <v>2013</v>
      </c>
      <c r="E187">
        <v>2014</v>
      </c>
      <c r="F187">
        <v>2015</v>
      </c>
      <c r="G187" t="s">
        <v>9</v>
      </c>
      <c r="H187" t="s">
        <v>10</v>
      </c>
    </row>
    <row r="188" spans="2:8" x14ac:dyDescent="0.25">
      <c r="B188" s="18" t="s">
        <v>43</v>
      </c>
      <c r="C188" s="19">
        <v>10.045652173913043</v>
      </c>
      <c r="D188" s="19">
        <v>10.085106382978717</v>
      </c>
      <c r="E188" s="19">
        <v>10.037500000000005</v>
      </c>
      <c r="F188" s="19">
        <v>10.42421052631579</v>
      </c>
      <c r="G188" s="19">
        <v>10.405000000000001</v>
      </c>
      <c r="H188" s="19">
        <v>10.178106312292357</v>
      </c>
    </row>
    <row r="189" spans="2:8" x14ac:dyDescent="0.25">
      <c r="B189" s="21" t="s">
        <v>44</v>
      </c>
      <c r="C189" s="22"/>
      <c r="D189" s="22"/>
      <c r="E189" s="22"/>
      <c r="F189" s="22">
        <v>9.4090909090909083</v>
      </c>
      <c r="G189" s="22">
        <v>10</v>
      </c>
      <c r="H189" s="22">
        <v>9.4347826086956523</v>
      </c>
    </row>
    <row r="190" spans="2:8" x14ac:dyDescent="0.25">
      <c r="B190" s="21" t="s">
        <v>45</v>
      </c>
      <c r="C190" s="22">
        <v>10.263888888888889</v>
      </c>
      <c r="D190" s="22">
        <v>10.460606060606059</v>
      </c>
      <c r="E190" s="22">
        <v>10.305882352941177</v>
      </c>
      <c r="F190" s="22">
        <v>10.424444444444443</v>
      </c>
      <c r="G190" s="22">
        <v>10</v>
      </c>
      <c r="H190" s="22">
        <v>10.355688622754492</v>
      </c>
    </row>
    <row r="191" spans="2:8" x14ac:dyDescent="0.25">
      <c r="B191" s="21" t="s">
        <v>46</v>
      </c>
      <c r="C191" s="22">
        <v>10.312727272727271</v>
      </c>
      <c r="D191" s="22"/>
      <c r="E191" s="22"/>
      <c r="F191" s="22"/>
      <c r="G191" s="22"/>
      <c r="H191" s="22">
        <v>10.312727272727271</v>
      </c>
    </row>
    <row r="192" spans="2:8" x14ac:dyDescent="0.25">
      <c r="B192" s="21" t="s">
        <v>47</v>
      </c>
      <c r="C192" s="22">
        <v>10.065</v>
      </c>
      <c r="D192" s="22"/>
      <c r="E192" s="22"/>
      <c r="F192" s="22">
        <v>11.4</v>
      </c>
      <c r="G192" s="22">
        <v>9.8000000000000007</v>
      </c>
      <c r="H192" s="22">
        <v>10.113636363636363</v>
      </c>
    </row>
    <row r="193" spans="2:8" x14ac:dyDescent="0.25">
      <c r="B193" s="21" t="s">
        <v>48</v>
      </c>
      <c r="C193" s="22">
        <v>10.893902439024393</v>
      </c>
      <c r="D193" s="22">
        <v>10.68782608695652</v>
      </c>
      <c r="E193" s="22">
        <v>10.879629629629633</v>
      </c>
      <c r="F193" s="22">
        <v>11.144871794871801</v>
      </c>
      <c r="G193" s="22">
        <v>10.81</v>
      </c>
      <c r="H193" s="22">
        <v>10.878932291666656</v>
      </c>
    </row>
    <row r="194" spans="2:8" x14ac:dyDescent="0.25">
      <c r="B194" s="21" t="s">
        <v>49</v>
      </c>
      <c r="C194" s="22">
        <v>10.731081081081079</v>
      </c>
      <c r="D194" s="22">
        <v>11.069117647058832</v>
      </c>
      <c r="E194" s="22">
        <v>10.818666666666667</v>
      </c>
      <c r="F194" s="22">
        <v>11.300000000000002</v>
      </c>
      <c r="G194" s="22">
        <v>10.81</v>
      </c>
      <c r="H194" s="22">
        <v>10.975635738831601</v>
      </c>
    </row>
    <row r="195" spans="2:8" x14ac:dyDescent="0.25">
      <c r="B195" s="21" t="s">
        <v>50</v>
      </c>
      <c r="C195" s="22">
        <v>10.736363636363636</v>
      </c>
      <c r="D195" s="22">
        <v>10.980434782608693</v>
      </c>
      <c r="E195" s="22">
        <v>10.34642857142857</v>
      </c>
      <c r="F195" s="22">
        <v>10.750000000000002</v>
      </c>
      <c r="G195" s="22">
        <v>10.81</v>
      </c>
      <c r="H195" s="22">
        <v>10.741209677419356</v>
      </c>
    </row>
    <row r="196" spans="2:8" x14ac:dyDescent="0.25">
      <c r="B196" s="21" t="s">
        <v>51</v>
      </c>
      <c r="C196" s="22">
        <v>10.45333333333333</v>
      </c>
      <c r="D196" s="22">
        <v>10.422641509433964</v>
      </c>
      <c r="E196" s="22">
        <v>10.668750000000001</v>
      </c>
      <c r="F196" s="22">
        <v>10.452857142857141</v>
      </c>
      <c r="G196" s="22">
        <v>10.81</v>
      </c>
      <c r="H196" s="22">
        <v>10.50690987124463</v>
      </c>
    </row>
    <row r="197" spans="2:8" x14ac:dyDescent="0.25">
      <c r="B197" s="21" t="s">
        <v>52</v>
      </c>
      <c r="C197" s="22">
        <v>10.576470588235296</v>
      </c>
      <c r="D197" s="22">
        <v>10.293939393939395</v>
      </c>
      <c r="E197" s="22">
        <v>10.683333333333334</v>
      </c>
      <c r="F197" s="22">
        <v>10.934782608695651</v>
      </c>
      <c r="G197" s="22">
        <v>10.81</v>
      </c>
      <c r="H197" s="22">
        <v>10.599134615384621</v>
      </c>
    </row>
    <row r="198" spans="2:8" x14ac:dyDescent="0.25">
      <c r="B198" s="21" t="s">
        <v>53</v>
      </c>
      <c r="C198" s="22">
        <v>10.740329218107005</v>
      </c>
      <c r="D198" s="22">
        <v>10.676258992805755</v>
      </c>
      <c r="E198" s="22">
        <v>10.685588235294111</v>
      </c>
      <c r="F198" s="22">
        <v>10.96589147286822</v>
      </c>
      <c r="G198" s="22">
        <v>10.81</v>
      </c>
      <c r="H198" s="22">
        <v>10.750603653693407</v>
      </c>
    </row>
    <row r="199" spans="2:8" x14ac:dyDescent="0.25">
      <c r="B199" s="21" t="s">
        <v>54</v>
      </c>
      <c r="C199" s="22">
        <v>10.948101265822784</v>
      </c>
      <c r="D199" s="22">
        <v>10.784722222222232</v>
      </c>
      <c r="E199" s="22">
        <v>11.155555555555557</v>
      </c>
      <c r="F199" s="22">
        <v>11.528169014084513</v>
      </c>
      <c r="G199" s="22">
        <v>10.81</v>
      </c>
      <c r="H199" s="22">
        <v>11.033547486033509</v>
      </c>
    </row>
    <row r="200" spans="2:8" x14ac:dyDescent="0.25">
      <c r="B200" s="21" t="s">
        <v>55</v>
      </c>
      <c r="C200" s="22">
        <v>10.633333333333333</v>
      </c>
      <c r="D200" s="22">
        <v>9.6666666666666661</v>
      </c>
      <c r="E200" s="22"/>
      <c r="F200" s="22">
        <v>9.6</v>
      </c>
      <c r="G200" s="22">
        <v>9.6</v>
      </c>
      <c r="H200" s="22">
        <v>9.8312499999999989</v>
      </c>
    </row>
    <row r="201" spans="2:8" x14ac:dyDescent="0.25">
      <c r="B201" s="21" t="s">
        <v>56</v>
      </c>
      <c r="C201" s="22">
        <v>9.5967741935483879</v>
      </c>
      <c r="D201" s="22">
        <v>9.5836065573770455</v>
      </c>
      <c r="E201" s="22">
        <v>9.85</v>
      </c>
      <c r="F201" s="22">
        <v>9.8375000000000021</v>
      </c>
      <c r="G201" s="22">
        <v>9.6</v>
      </c>
      <c r="H201" s="22">
        <v>9.6793103448275826</v>
      </c>
    </row>
    <row r="202" spans="2:8" x14ac:dyDescent="0.25">
      <c r="B202" s="21" t="s">
        <v>57</v>
      </c>
      <c r="C202" s="22">
        <v>9.7424999999999979</v>
      </c>
      <c r="D202" s="22">
        <v>9.7798165137614728</v>
      </c>
      <c r="E202" s="22">
        <v>9.7686274509803948</v>
      </c>
      <c r="F202" s="22">
        <v>9.7989473684210537</v>
      </c>
      <c r="G202" s="22">
        <v>9.6</v>
      </c>
      <c r="H202" s="22">
        <v>9.7741071428571473</v>
      </c>
    </row>
    <row r="203" spans="2:8" x14ac:dyDescent="0.25">
      <c r="B203" s="21" t="s">
        <v>58</v>
      </c>
      <c r="C203" s="22">
        <v>9.7750000000000039</v>
      </c>
      <c r="D203" s="22">
        <v>9.7294117647058815</v>
      </c>
      <c r="E203" s="22">
        <v>9.7186666666666657</v>
      </c>
      <c r="F203" s="22">
        <v>9.8499999999999979</v>
      </c>
      <c r="G203" s="22">
        <v>9.6</v>
      </c>
      <c r="H203" s="22">
        <v>9.7733840304182564</v>
      </c>
    </row>
    <row r="204" spans="2:8" x14ac:dyDescent="0.25">
      <c r="B204" s="21" t="s">
        <v>59</v>
      </c>
      <c r="C204" s="22">
        <v>9.7882352941176478</v>
      </c>
      <c r="D204" s="22">
        <v>9.4819444444444443</v>
      </c>
      <c r="E204" s="22">
        <v>9.37361111111111</v>
      </c>
      <c r="F204" s="22">
        <v>9.6230769230769244</v>
      </c>
      <c r="G204" s="22">
        <v>9.6</v>
      </c>
      <c r="H204" s="22">
        <v>9.4882978723404285</v>
      </c>
    </row>
    <row r="205" spans="2:8" x14ac:dyDescent="0.25">
      <c r="B205" s="21" t="s">
        <v>60</v>
      </c>
      <c r="C205" s="22">
        <v>8.7540540540540537</v>
      </c>
      <c r="D205" s="22">
        <v>9.3671874999999964</v>
      </c>
      <c r="E205" s="22">
        <v>9.1771428571428579</v>
      </c>
      <c r="F205" s="22">
        <v>9.3375000000000004</v>
      </c>
      <c r="G205" s="22">
        <v>9.6</v>
      </c>
      <c r="H205" s="22">
        <v>9.2021621621621588</v>
      </c>
    </row>
    <row r="206" spans="2:8" x14ac:dyDescent="0.25">
      <c r="B206" s="21" t="s">
        <v>61</v>
      </c>
      <c r="C206" s="22">
        <v>10.46</v>
      </c>
      <c r="D206" s="22">
        <v>10.016666666666669</v>
      </c>
      <c r="E206" s="22">
        <v>9.7062500000000007</v>
      </c>
      <c r="F206" s="22">
        <v>9.8125</v>
      </c>
      <c r="G206" s="22">
        <v>9.6</v>
      </c>
      <c r="H206" s="22">
        <v>9.9475409836065545</v>
      </c>
    </row>
    <row r="207" spans="2:8" x14ac:dyDescent="0.25">
      <c r="B207" s="21" t="s">
        <v>62</v>
      </c>
      <c r="C207" s="22">
        <v>10.66</v>
      </c>
      <c r="D207" s="22">
        <v>10.38</v>
      </c>
      <c r="E207" s="22">
        <v>10.992857142857142</v>
      </c>
      <c r="F207" s="22">
        <v>11.700000000000001</v>
      </c>
      <c r="G207" s="22">
        <v>9.6</v>
      </c>
      <c r="H207" s="22">
        <v>10.810204081632651</v>
      </c>
    </row>
    <row r="208" spans="2:8" x14ac:dyDescent="0.25">
      <c r="B208" s="21" t="s">
        <v>63</v>
      </c>
      <c r="C208" s="22">
        <v>9.8725000000000005</v>
      </c>
      <c r="D208" s="22">
        <v>10.09642857142857</v>
      </c>
      <c r="E208" s="22">
        <v>10.008571428571431</v>
      </c>
      <c r="F208" s="22">
        <v>9.8216216216216203</v>
      </c>
      <c r="G208" s="22">
        <v>9.6</v>
      </c>
      <c r="H208" s="22">
        <v>9.9215469613259692</v>
      </c>
    </row>
    <row r="209" spans="2:8" x14ac:dyDescent="0.25">
      <c r="B209" s="21" t="s">
        <v>64</v>
      </c>
      <c r="C209" s="22">
        <v>9.3906976744186039</v>
      </c>
      <c r="D209" s="22">
        <v>9.476923076923077</v>
      </c>
      <c r="E209" s="22">
        <v>9.2534759358288756</v>
      </c>
      <c r="F209" s="22">
        <v>9.4112903225806441</v>
      </c>
      <c r="G209" s="22">
        <v>9.6</v>
      </c>
      <c r="H209" s="22">
        <v>9.3730508474576286</v>
      </c>
    </row>
    <row r="210" spans="2:8" x14ac:dyDescent="0.25">
      <c r="B210" s="21" t="s">
        <v>19</v>
      </c>
      <c r="C210" s="22">
        <v>10.98316831683168</v>
      </c>
      <c r="D210" s="22">
        <v>11.197368421052635</v>
      </c>
      <c r="E210" s="22">
        <v>11.431034482758621</v>
      </c>
      <c r="F210" s="22">
        <v>11.295294117647058</v>
      </c>
      <c r="G210" s="22">
        <v>10.8</v>
      </c>
      <c r="H210" s="22">
        <v>11.216285714285711</v>
      </c>
    </row>
    <row r="211" spans="2:8" x14ac:dyDescent="0.25">
      <c r="B211" s="21" t="s">
        <v>65</v>
      </c>
      <c r="C211" s="22"/>
      <c r="D211" s="22">
        <v>10.338461538461541</v>
      </c>
      <c r="E211" s="22">
        <v>10.134615384615385</v>
      </c>
      <c r="F211" s="22">
        <v>10.255000000000001</v>
      </c>
      <c r="G211" s="22">
        <v>10.3</v>
      </c>
      <c r="H211" s="22">
        <v>10.230000000000002</v>
      </c>
    </row>
    <row r="212" spans="2:8" x14ac:dyDescent="0.25">
      <c r="B212" s="21" t="s">
        <v>66</v>
      </c>
      <c r="C212" s="22">
        <v>10.653333333333334</v>
      </c>
      <c r="D212" s="22">
        <v>10.716326530612243</v>
      </c>
      <c r="E212" s="22">
        <v>10.783783783783784</v>
      </c>
      <c r="F212" s="22">
        <v>10.78360655737705</v>
      </c>
      <c r="G212" s="22">
        <v>11.1</v>
      </c>
      <c r="H212" s="22">
        <v>10.737823834196893</v>
      </c>
    </row>
    <row r="213" spans="2:8" x14ac:dyDescent="0.25">
      <c r="B213" s="21" t="s">
        <v>67</v>
      </c>
      <c r="C213" s="22">
        <v>9.701785714285716</v>
      </c>
      <c r="D213" s="22"/>
      <c r="E213" s="22"/>
      <c r="F213" s="22">
        <v>9.8815789473684248</v>
      </c>
      <c r="G213" s="22"/>
      <c r="H213" s="22">
        <v>9.774468085106383</v>
      </c>
    </row>
    <row r="214" spans="2:8" x14ac:dyDescent="0.25">
      <c r="B214" s="21" t="s">
        <v>68</v>
      </c>
      <c r="C214" s="22">
        <v>10.880246913580248</v>
      </c>
      <c r="D214" s="22"/>
      <c r="E214" s="22"/>
      <c r="F214" s="22">
        <v>11.650877192982454</v>
      </c>
      <c r="G214" s="22"/>
      <c r="H214" s="22">
        <v>11.198550724637682</v>
      </c>
    </row>
    <row r="215" spans="2:8" x14ac:dyDescent="0.25">
      <c r="B215" s="21" t="s">
        <v>69</v>
      </c>
      <c r="C215" s="22">
        <v>10.015999999999998</v>
      </c>
      <c r="D215" s="22"/>
      <c r="E215" s="22"/>
      <c r="F215" s="22"/>
      <c r="G215" s="22"/>
      <c r="H215" s="22">
        <v>10.015999999999998</v>
      </c>
    </row>
    <row r="216" spans="2:8" x14ac:dyDescent="0.25">
      <c r="B216" s="21" t="s">
        <v>70</v>
      </c>
      <c r="C216" s="22">
        <v>10.053658536585367</v>
      </c>
      <c r="D216" s="22"/>
      <c r="E216" s="22"/>
      <c r="F216" s="22">
        <v>10.020689655172413</v>
      </c>
      <c r="G216" s="22">
        <v>9.8000000000000007</v>
      </c>
      <c r="H216" s="22">
        <v>10.03661971830986</v>
      </c>
    </row>
    <row r="217" spans="2:8" x14ac:dyDescent="0.25">
      <c r="B217" s="21" t="s">
        <v>71</v>
      </c>
      <c r="C217" s="22">
        <v>10.561290322580646</v>
      </c>
      <c r="D217" s="22"/>
      <c r="E217" s="22"/>
      <c r="F217" s="22">
        <v>10.803125</v>
      </c>
      <c r="G217" s="22"/>
      <c r="H217" s="22">
        <v>10.684126984126982</v>
      </c>
    </row>
    <row r="218" spans="2:8" x14ac:dyDescent="0.25">
      <c r="B218" s="26" t="s">
        <v>72</v>
      </c>
      <c r="C218" s="27"/>
      <c r="D218" s="27"/>
      <c r="E218" s="27"/>
      <c r="F218" s="27">
        <v>10.199999999999999</v>
      </c>
      <c r="G218" s="27"/>
      <c r="H218" s="27">
        <v>10.199999999999999</v>
      </c>
    </row>
    <row r="219" spans="2:8" x14ac:dyDescent="0.25">
      <c r="B219" s="21" t="s">
        <v>73</v>
      </c>
      <c r="C219" s="22">
        <v>10.738461538461539</v>
      </c>
      <c r="D219" s="22"/>
      <c r="E219" s="22"/>
      <c r="F219" s="22">
        <v>11.02448979591837</v>
      </c>
      <c r="G219" s="22"/>
      <c r="H219" s="22">
        <v>10.84881889763779</v>
      </c>
    </row>
    <row r="220" spans="2:8" x14ac:dyDescent="0.25">
      <c r="B220" s="21" t="s">
        <v>74</v>
      </c>
      <c r="C220" s="22">
        <v>10.117543859649121</v>
      </c>
      <c r="D220" s="22"/>
      <c r="E220" s="22"/>
      <c r="F220" s="22">
        <v>11.039024390243902</v>
      </c>
      <c r="G220" s="22"/>
      <c r="H220" s="22">
        <v>10.361290322580649</v>
      </c>
    </row>
    <row r="221" spans="2:8" x14ac:dyDescent="0.25">
      <c r="B221" s="21" t="s">
        <v>75</v>
      </c>
      <c r="C221" s="22">
        <v>10.501785714285717</v>
      </c>
      <c r="D221" s="22"/>
      <c r="E221" s="22"/>
      <c r="F221" s="22">
        <v>10.983333333333336</v>
      </c>
      <c r="G221" s="22"/>
      <c r="H221" s="22">
        <v>10.618918918918917</v>
      </c>
    </row>
    <row r="222" spans="2:8" x14ac:dyDescent="0.25">
      <c r="B222" s="21" t="s">
        <v>76</v>
      </c>
      <c r="C222" s="22">
        <v>10.709090909090909</v>
      </c>
      <c r="D222" s="22"/>
      <c r="E222" s="22"/>
      <c r="F222" s="22">
        <v>10.922857142857145</v>
      </c>
      <c r="G222" s="22"/>
      <c r="H222" s="22">
        <v>10.84035087719298</v>
      </c>
    </row>
    <row r="223" spans="2:8" x14ac:dyDescent="0.25">
      <c r="B223" s="21" t="s">
        <v>10</v>
      </c>
      <c r="C223" s="22">
        <v>10.357944974733286</v>
      </c>
      <c r="D223" s="22">
        <v>10.33840281855551</v>
      </c>
      <c r="E223" s="22">
        <v>10.318267929634631</v>
      </c>
      <c r="F223" s="22">
        <v>10.503348214285717</v>
      </c>
      <c r="G223" s="22">
        <v>10.158518518518518</v>
      </c>
      <c r="H223" s="22">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C11"/>
  <sheetViews>
    <sheetView workbookViewId="0">
      <selection activeCell="B15" sqref="B15"/>
    </sheetView>
  </sheetViews>
  <sheetFormatPr baseColWidth="10" defaultRowHeight="15" x14ac:dyDescent="0.25"/>
  <cols>
    <col min="1" max="1" width="11.42578125" style="8"/>
    <col min="2" max="2" width="54.85546875" style="6" customWidth="1"/>
    <col min="3" max="3" width="39" style="6" customWidth="1"/>
    <col min="4" max="4" width="22.7109375" style="6" customWidth="1"/>
    <col min="5" max="16384" width="11.42578125" style="6"/>
  </cols>
  <sheetData>
    <row r="8" spans="2:3" ht="54.75" customHeight="1" x14ac:dyDescent="0.25"/>
    <row r="9" spans="2:3" x14ac:dyDescent="0.25">
      <c r="B9" s="13" t="s">
        <v>36</v>
      </c>
      <c r="C9" s="14" t="s">
        <v>37</v>
      </c>
    </row>
    <row r="10" spans="2:3" x14ac:dyDescent="0.25">
      <c r="B10" s="7" t="s">
        <v>38</v>
      </c>
      <c r="C10" s="12">
        <v>1</v>
      </c>
    </row>
    <row r="11" spans="2:3" x14ac:dyDescent="0.25">
      <c r="B11" s="15" t="s">
        <v>10</v>
      </c>
      <c r="C11" s="16">
        <v>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Historicó Graduados</vt:lpstr>
      <vt:lpstr>Ed.Continuada</vt:lpstr>
      <vt:lpstr>Saber Pro_Grupo_referencia</vt:lpstr>
      <vt:lpstr>SABER PRO_Programa</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2017-02-10T17:12:27Z</dcterms:created>
  <dcterms:modified xsi:type="dcterms:W3CDTF">2017-05-02T13:56:52Z</dcterms:modified>
</cp:coreProperties>
</file>