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Mi unidad\PROYECTOS SISTEMA GENERAL DE REGALIAS - SGR\Plantillas e instructivos\2025\"/>
    </mc:Choice>
  </mc:AlternateContent>
  <bookViews>
    <workbookView xWindow="32770" yWindow="32770" windowWidth="9390" windowHeight="10340"/>
  </bookViews>
  <sheets>
    <sheet name="Cronograma de flujo inicial" sheetId="1" r:id="rId1"/>
    <sheet name="Lista" sheetId="4" r:id="rId2"/>
  </sheets>
  <calcPr calcId="977461"/>
</workbook>
</file>

<file path=xl/calcChain.xml><?xml version="1.0" encoding="utf-8"?>
<calcChain xmlns="http://schemas.openxmlformats.org/spreadsheetml/2006/main">
  <c r="AE12" i="1" l="1"/>
  <c r="AG12" i="1"/>
  <c r="AE11" i="1"/>
  <c r="AG11" i="1"/>
  <c r="AB12" i="1"/>
  <c r="AF11" i="1"/>
  <c r="D27" i="1"/>
  <c r="E27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C27" i="1"/>
  <c r="AB11" i="1"/>
  <c r="AF12" i="1"/>
  <c r="AB27" i="1"/>
  <c r="AC27" i="1"/>
</calcChain>
</file>

<file path=xl/comments1.xml><?xml version="1.0" encoding="utf-8"?>
<comments xmlns="http://schemas.openxmlformats.org/spreadsheetml/2006/main">
  <authors>
    <author>Hewlett-Packard Company</author>
  </authors>
  <commentList>
    <comment ref="C8" authorId="0" shapeId="0">
      <text>
        <r>
          <rPr>
            <sz val="10"/>
            <color indexed="81"/>
            <rFont val="Tahoma"/>
            <family val="2"/>
          </rPr>
          <t>Indicar el valor aprobado por cada fuente de financiación.
Valor que se encuentra:
a) Por primera vez en el Acto administrativo de aprobación 
b) para los demás bienios corresponde al acto adminsitrativo de incorporación de saldos iniciales para el nuevo bienio.</t>
        </r>
      </text>
    </comment>
  </commentList>
</comments>
</file>

<file path=xl/sharedStrings.xml><?xml version="1.0" encoding="utf-8"?>
<sst xmlns="http://schemas.openxmlformats.org/spreadsheetml/2006/main" count="69" uniqueCount="57">
  <si>
    <t>Fuente del FCTI</t>
  </si>
  <si>
    <t>CRONOGRAMA DE FLUJO</t>
  </si>
  <si>
    <t>Próximas vigencia</t>
  </si>
  <si>
    <t>Código Modificación cronograma de flujo</t>
  </si>
  <si>
    <t>Marzo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</si>
  <si>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</si>
  <si>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</si>
  <si>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</si>
  <si>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</si>
  <si>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</si>
  <si>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</si>
  <si>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</si>
  <si>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</si>
  <si>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Prueba</t>
  </si>
  <si>
    <t xml:space="preserve">Información que se diligencia en gestión de presupuesto </t>
  </si>
  <si>
    <t xml:space="preserve">Enero </t>
  </si>
  <si>
    <t>Febrero</t>
  </si>
  <si>
    <t>Abril</t>
  </si>
  <si>
    <t>Vigencia Actual</t>
  </si>
  <si>
    <t>Vigencia Siguiente</t>
  </si>
  <si>
    <t>Código BPIN</t>
  </si>
  <si>
    <t>Fuente del FCTI y código en el SPGR</t>
  </si>
  <si>
    <t xml:space="preserve">Código BPIN </t>
  </si>
  <si>
    <t xml:space="preserve">VALOR DISPONIBIIDAD INICIAL </t>
  </si>
  <si>
    <t>BPIN 2019000040089 - CONSTRUCCIÓN DE LA INFRAESTRUCTURA EDUCATIVA PARA LA FACULTAD DE INGENIERÍAS DE LA UNIVERSIDAD TECNOLÓGICA DE PEREIRA (UTP) PEREIRA</t>
  </si>
  <si>
    <t>BPIN 2018000100013 - IMPLEMENTACIÓN DEL CENTRO DE DESARROLLO TECNOLÓGICO CON ENFOQUE EN AGROINDUSTRIA PARA EL DEPARTAMENTO DE RISARALDA</t>
  </si>
  <si>
    <t>BPIN 2020000100289 - GENERACIÓN CREACIÓN DEL CENTRO DE CIENCIA EN BIODIVERSIDAD DE RISARALDA</t>
  </si>
  <si>
    <t>BPIN 2022000100116 - FORTALECIMIENTO DEL SECTOR TI E INDUSTRIAS 40 A TRAVÉS DE SU CADENA DE VALOR EN EL DEPARTAMENTO DE RISARALDA</t>
  </si>
  <si>
    <t>BPIN 201900010009 - FORMACIÓN DE CAPITAL HUMANO DE ALTO NIVEL UNIVERSIDAD TECNOLÓGICA DE PEREIRA NACIONAL</t>
  </si>
  <si>
    <t>BPIN 2020000100781 - FORMACIÓN DE CAPITAL HUMANO DE ALTO NIVEL UNIVERSIDAD TECNOLÓGICA DE PEREIRA - CORTE 2 NACIONAL</t>
  </si>
  <si>
    <t>BPIN 20213201010029 - DESARROLLO E IMPLEMENTACIÓN DE ACCIONES ESTRATÉGICAS DE MITIGACIÓN ADAPTACIÓN Y RESILIENCIA EN EL MARCO DEL PLAN INTEGRAL DE GESTIÓN DEL CAMBIO CLIMÁTICO TERRITORIAL (PIGCCT) DE RISARALDA</t>
  </si>
  <si>
    <t>BPIN 2021000100106 - FORMACIÓN DE CAPITAL HUMANO DE ALTO NIVEL PARA LA INVESTIGACIÓN CLÍNICA - UNIVERSIDAD TECNOLÓGICA DE PEREIRA - RISARALDA</t>
  </si>
  <si>
    <t>AIR - RISARALDA 
(AR66000)</t>
  </si>
  <si>
    <t>ASIGNACIÓN PARA LA CIENCIA, TECNOLOGÍA E INNOVACIÓN - CONVOCATORIAS RISARALDA 
(TC66000)</t>
  </si>
  <si>
    <t>ACTI AMB. Y DES. SOSTENIBLE - RISARALDA
(TA6600)</t>
  </si>
  <si>
    <t>ACTI - ATLÁNTICO 
(TI08000)</t>
  </si>
  <si>
    <t>ACTI - BOLIVAR 
(TI13000)</t>
  </si>
  <si>
    <t>ACTI - BOYACÁ 
(TI15000)</t>
  </si>
  <si>
    <t>ACTI - CALDAS 
(TI17000)</t>
  </si>
  <si>
    <t>ACTI - CAQUETÁ 
(TI18000)</t>
  </si>
  <si>
    <t>ACTI - CESAR 
(TI20000)</t>
  </si>
  <si>
    <t>ACTI - CÓRDOBA 
(TI23000)</t>
  </si>
  <si>
    <t>ACTI - CUNDINAMARCA 
(TI25000)</t>
  </si>
  <si>
    <t>ACTI - CHOCÓ 
(TI27000)</t>
  </si>
  <si>
    <t>ACTI - HUILA 
(TI41000)</t>
  </si>
  <si>
    <t>ACTI - LA GUAJIRA 
(TI44000)</t>
  </si>
  <si>
    <t>ACTI - NARIÑO 
(TI52000)</t>
  </si>
  <si>
    <t>ACTI - QUINDIO 
(TI63000)</t>
  </si>
  <si>
    <t>ACTI - RISARALDA 
(TI66000)</t>
  </si>
  <si>
    <t>ACTI - SANTANDER 
(TI68000)</t>
  </si>
  <si>
    <t>ACTI - TOLIMA 
(TI73000)</t>
  </si>
  <si>
    <t>ACTI - VALLE DEL CAUCA 
(TI76000)</t>
  </si>
  <si>
    <t>ACTI - VAUPÉS 
(TI97000)</t>
  </si>
  <si>
    <t>PLANTILLA CRONOGRAMA DE FLUJO</t>
  </si>
  <si>
    <t xml:space="preserve">GESTIÓN DE PRESUPUESTO </t>
  </si>
  <si>
    <t>UNIVERSIDAD TECNOLÓGICA DE PEREIRA</t>
  </si>
  <si>
    <t>Distribución bienio 2025 - 2026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</si>
</sst>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&quot;$&quot;\ * #,##0_-;\-&quot;$&quot;\ * #,##0_-;_-&quot;$&quot;\ * &quot;-&quot;_-;_-@_-"/>
    <numFmt numFmtId="41" formatCode="_-* #,##0_-;\-* #,##0_-;_-* &quot;-&quot;_-;_-@_-"/>
    <numFmt numFmtId="164" formatCode="yyyy\-mm\-dd;@"/>
    <numFmt numFmtId="165" formatCode="&quot;$&quot;\ #,##0"/>
    <numFmt numFmtId="168" formatCode="&quot;$&quot;\ #,##0.00"/>
    <numFmt numFmtId="171" formatCode="#,##0_ ;\-#,##0\ "/>
  </numFmts>
  <fonts count="9" x14ac:knownFonts="1">
    <font>
      <sz val="12"/>
      <color theme="1"/>
      <name val="Calibri"/>
      <family val="2"/>
      <scheme val="minor"/>
    </font>
    <font>
      <sz val="10"/>
      <color indexed="81"/>
      <name val="Tahoma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3" fillId="0" borderId="0" applyFont="0" applyFill="0" applyBorder="0" applyAlignment="0" applyProtection="0"/>
    <xf numFmtId="42" fontId="3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horizontal="left" vertical="center" wrapText="1" indent="1"/>
    </xf>
    <xf numFmtId="0" fontId="4" fillId="0" borderId="0" xfId="0" applyFont="1" applyFill="1" applyAlignment="1">
      <alignment horizontal="left" vertical="center" wrapText="1" indent="1"/>
    </xf>
    <xf numFmtId="0" fontId="6" fillId="0" borderId="0" xfId="0" applyFont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 indent="1"/>
    </xf>
    <xf numFmtId="165" fontId="7" fillId="0" borderId="1" xfId="0" applyNumberFormat="1" applyFont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7" fillId="0" borderId="0" xfId="0" applyFont="1" applyAlignment="1">
      <alignment vertical="center" wrapText="1"/>
    </xf>
    <xf numFmtId="0" fontId="7" fillId="0" borderId="0" xfId="0" applyFont="1"/>
    <xf numFmtId="165" fontId="7" fillId="0" borderId="0" xfId="0" applyNumberFormat="1" applyFont="1" applyAlignment="1">
      <alignment horizontal="left" vertical="center" wrapText="1" indent="1"/>
    </xf>
    <xf numFmtId="0" fontId="6" fillId="0" borderId="0" xfId="0" applyNumberFormat="1" applyFont="1" applyAlignment="1">
      <alignment horizontal="center" vertical="center" wrapText="1"/>
    </xf>
    <xf numFmtId="165" fontId="7" fillId="0" borderId="0" xfId="0" applyNumberFormat="1" applyFont="1"/>
    <xf numFmtId="0" fontId="7" fillId="0" borderId="0" xfId="0" applyNumberFormat="1" applyFont="1"/>
    <xf numFmtId="0" fontId="6" fillId="4" borderId="1" xfId="0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left" vertical="center" wrapText="1" indent="1"/>
    </xf>
    <xf numFmtId="0" fontId="6" fillId="5" borderId="0" xfId="0" applyFont="1" applyFill="1" applyBorder="1" applyAlignment="1">
      <alignment horizontal="left" vertical="center" wrapText="1" indent="1"/>
    </xf>
    <xf numFmtId="0" fontId="6" fillId="5" borderId="0" xfId="0" applyFont="1" applyFill="1" applyBorder="1" applyAlignment="1">
      <alignment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0" xfId="0" applyNumberFormat="1" applyFont="1" applyFill="1" applyBorder="1" applyAlignment="1">
      <alignment horizontal="left" vertical="center" wrapText="1" indent="1"/>
    </xf>
    <xf numFmtId="165" fontId="2" fillId="6" borderId="1" xfId="0" applyNumberFormat="1" applyFont="1" applyFill="1" applyBorder="1" applyAlignment="1">
      <alignment horizontal="center" vertical="center" wrapText="1"/>
    </xf>
    <xf numFmtId="2" fontId="7" fillId="0" borderId="1" xfId="2" applyNumberFormat="1" applyFont="1" applyBorder="1" applyAlignment="1">
      <alignment vertical="center" wrapText="1"/>
    </xf>
    <xf numFmtId="168" fontId="7" fillId="7" borderId="1" xfId="0" applyNumberFormat="1" applyFont="1" applyFill="1" applyBorder="1" applyAlignment="1">
      <alignment horizontal="left" vertical="center" wrapText="1" indent="1"/>
    </xf>
    <xf numFmtId="171" fontId="7" fillId="0" borderId="1" xfId="1" applyNumberFormat="1" applyFont="1" applyBorder="1" applyAlignment="1">
      <alignment vertical="center" wrapText="1"/>
    </xf>
    <xf numFmtId="171" fontId="7" fillId="0" borderId="0" xfId="0" applyNumberFormat="1" applyFont="1" applyAlignment="1">
      <alignment horizontal="left" vertical="center" wrapText="1" indent="1"/>
    </xf>
    <xf numFmtId="168" fontId="7" fillId="0" borderId="0" xfId="0" applyNumberFormat="1" applyFont="1" applyAlignment="1">
      <alignment vertical="center" wrapText="1"/>
    </xf>
    <xf numFmtId="171" fontId="7" fillId="0" borderId="0" xfId="0" applyNumberFormat="1" applyFont="1" applyAlignment="1">
      <alignment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164" fontId="2" fillId="7" borderId="2" xfId="0" applyNumberFormat="1" applyFont="1" applyFill="1" applyBorder="1" applyAlignment="1">
      <alignment horizontal="center" vertical="center" wrapText="1"/>
    </xf>
    <xf numFmtId="164" fontId="2" fillId="7" borderId="3" xfId="0" applyNumberFormat="1" applyFont="1" applyFill="1" applyBorder="1" applyAlignment="1">
      <alignment horizontal="center" vertical="center" wrapText="1"/>
    </xf>
    <xf numFmtId="164" fontId="2" fillId="7" borderId="4" xfId="0" applyNumberFormat="1" applyFont="1" applyFill="1" applyBorder="1" applyAlignment="1">
      <alignment horizontal="center" vertical="center" wrapText="1"/>
    </xf>
    <xf numFmtId="165" fontId="2" fillId="7" borderId="5" xfId="0" applyNumberFormat="1" applyFont="1" applyFill="1" applyBorder="1" applyAlignment="1">
      <alignment horizontal="center" vertical="center" wrapText="1"/>
    </xf>
    <xf numFmtId="165" fontId="2" fillId="7" borderId="6" xfId="0" applyNumberFormat="1" applyFont="1" applyFill="1" applyBorder="1" applyAlignment="1">
      <alignment horizontal="center" vertical="center" wrapText="1"/>
    </xf>
    <xf numFmtId="165" fontId="2" fillId="7" borderId="7" xfId="0" applyNumberFormat="1" applyFont="1" applyFill="1" applyBorder="1" applyAlignment="1">
      <alignment horizontal="center" vertical="center" wrapText="1"/>
    </xf>
    <xf numFmtId="165" fontId="2" fillId="7" borderId="1" xfId="0" applyNumberFormat="1" applyFont="1" applyFill="1" applyBorder="1" applyAlignment="1">
      <alignment horizontal="center" vertical="center" wrapText="1"/>
    </xf>
    <xf numFmtId="165" fontId="2" fillId="6" borderId="5" xfId="0" applyNumberFormat="1" applyFont="1" applyFill="1" applyBorder="1" applyAlignment="1">
      <alignment horizontal="center" vertical="center" wrapText="1"/>
    </xf>
    <xf numFmtId="165" fontId="2" fillId="6" borderId="6" xfId="0" applyNumberFormat="1" applyFont="1" applyFill="1" applyBorder="1" applyAlignment="1">
      <alignment horizontal="center" vertical="center" wrapText="1"/>
    </xf>
    <xf numFmtId="165" fontId="2" fillId="6" borderId="7" xfId="0" applyNumberFormat="1" applyFont="1" applyFill="1" applyBorder="1" applyAlignment="1">
      <alignment horizontal="center" vertical="center" wrapText="1"/>
    </xf>
    <xf numFmtId="165" fontId="2" fillId="3" borderId="5" xfId="0" applyNumberFormat="1" applyFont="1" applyFill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165" fontId="2" fillId="3" borderId="7" xfId="0" applyNumberFormat="1" applyFont="1" applyFill="1" applyBorder="1" applyAlignment="1">
      <alignment horizontal="center" vertical="center" wrapText="1"/>
    </xf>
  </cellXfs>
  <cellStyles count="3">
    <cellStyle name="Millares [0]" xfId="1" builtinId="6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IV27"/>
  <sheetViews>
    <sheetView tabSelected="1" topLeftCell="A7" zoomScale="80" zoomScaleNormal="80" workbookViewId="0">
      <selection activeCell="B11" sqref="B11"/>
    </sheetView>
  </sheetViews>
  <sheetFormatPr baseColWidth="10" defaultColWidth="11" defaultRowHeight="12.5" x14ac:dyDescent="0.25"/>
  <cols>
    <col min="1" max="1" width="77" style="11" customWidth="1"/>
    <col min="2" max="2" width="85.25" style="14" customWidth="1"/>
    <col min="3" max="3" width="20.33203125" style="14" bestFit="1" customWidth="1"/>
    <col min="4" max="27" width="17.58203125" style="14" customWidth="1"/>
    <col min="28" max="28" width="22.75" style="14" bestFit="1" customWidth="1"/>
    <col min="29" max="29" width="11" style="11"/>
    <col min="30" max="30" width="42" style="15" customWidth="1"/>
    <col min="31" max="31" width="12.5" style="11" bestFit="1" customWidth="1"/>
    <col min="32" max="32" width="14.25" style="11" bestFit="1" customWidth="1"/>
    <col min="33" max="16384" width="11" style="11"/>
  </cols>
  <sheetData>
    <row r="1" spans="1:256" s="19" customFormat="1" ht="23.25" customHeight="1" x14ac:dyDescent="0.35">
      <c r="A1" s="30" t="s">
        <v>53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18"/>
    </row>
    <row r="2" spans="1:256" s="19" customFormat="1" ht="23.25" customHeight="1" x14ac:dyDescent="0.35">
      <c r="A2" s="30" t="s">
        <v>54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29"/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9"/>
      <c r="HK2" s="29"/>
      <c r="HL2" s="29"/>
      <c r="HM2" s="29"/>
      <c r="HN2" s="29"/>
      <c r="HO2" s="29"/>
      <c r="HP2" s="29"/>
      <c r="HQ2" s="29"/>
      <c r="HR2" s="29"/>
      <c r="HS2" s="29"/>
      <c r="HT2" s="29"/>
      <c r="HU2" s="29"/>
      <c r="HV2" s="29"/>
      <c r="HW2" s="29"/>
      <c r="HX2" s="29"/>
      <c r="HY2" s="29"/>
      <c r="HZ2" s="29"/>
      <c r="IA2" s="29"/>
      <c r="IB2" s="29"/>
      <c r="IC2" s="29"/>
      <c r="ID2" s="29"/>
      <c r="IE2" s="29"/>
      <c r="IF2" s="29"/>
      <c r="IG2" s="29"/>
      <c r="IH2" s="29"/>
      <c r="II2" s="29"/>
      <c r="IJ2" s="29"/>
      <c r="IK2" s="29"/>
      <c r="IL2" s="29"/>
      <c r="IM2" s="29"/>
      <c r="IN2" s="29"/>
      <c r="IO2" s="29"/>
      <c r="IP2" s="29"/>
      <c r="IQ2" s="29"/>
      <c r="IR2" s="29"/>
      <c r="IS2" s="29"/>
      <c r="IT2" s="29"/>
      <c r="IU2" s="29"/>
      <c r="IV2" s="29"/>
    </row>
    <row r="3" spans="1:256" s="19" customFormat="1" ht="23.25" customHeight="1" x14ac:dyDescent="0.35">
      <c r="A3" s="30" t="s">
        <v>55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  <c r="IT3" s="29"/>
      <c r="IU3" s="29"/>
      <c r="IV3" s="29"/>
    </row>
    <row r="4" spans="1:256" s="19" customFormat="1" ht="23.25" customHeight="1" x14ac:dyDescent="0.35"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18"/>
      <c r="AD4" s="21"/>
      <c r="AE4" s="18"/>
    </row>
    <row r="5" spans="1:256" s="19" customFormat="1" ht="23.25" customHeight="1" x14ac:dyDescent="0.35"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18"/>
      <c r="AD5" s="21"/>
      <c r="AE5" s="18"/>
    </row>
    <row r="6" spans="1:256" s="19" customFormat="1" ht="23.25" customHeight="1" x14ac:dyDescent="0.35"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18"/>
      <c r="AD6" s="21"/>
      <c r="AE6" s="18"/>
    </row>
    <row r="7" spans="1:256" s="5" customFormat="1" ht="47.25" customHeight="1" x14ac:dyDescent="0.35">
      <c r="A7" s="32" t="s">
        <v>0</v>
      </c>
      <c r="B7" s="32" t="s">
        <v>20</v>
      </c>
      <c r="C7" s="35" t="s">
        <v>1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7"/>
      <c r="AD7" s="16" t="s">
        <v>14</v>
      </c>
    </row>
    <row r="8" spans="1:256" s="5" customFormat="1" ht="28.5" customHeight="1" x14ac:dyDescent="0.35">
      <c r="A8" s="33"/>
      <c r="B8" s="33"/>
      <c r="C8" s="38" t="s">
        <v>23</v>
      </c>
      <c r="D8" s="35" t="s">
        <v>56</v>
      </c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7"/>
      <c r="AB8" s="38" t="s">
        <v>2</v>
      </c>
      <c r="AD8" s="31" t="s">
        <v>3</v>
      </c>
    </row>
    <row r="9" spans="1:256" s="5" customFormat="1" ht="28.5" customHeight="1" x14ac:dyDescent="0.35">
      <c r="A9" s="33"/>
      <c r="B9" s="33"/>
      <c r="C9" s="38"/>
      <c r="D9" s="39" t="s">
        <v>18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1"/>
      <c r="P9" s="42" t="s">
        <v>19</v>
      </c>
      <c r="Q9" s="43"/>
      <c r="R9" s="43"/>
      <c r="S9" s="43"/>
      <c r="T9" s="43"/>
      <c r="U9" s="43"/>
      <c r="V9" s="43"/>
      <c r="W9" s="43"/>
      <c r="X9" s="43"/>
      <c r="Y9" s="43"/>
      <c r="Z9" s="43"/>
      <c r="AA9" s="44"/>
      <c r="AB9" s="38"/>
      <c r="AD9" s="31"/>
    </row>
    <row r="10" spans="1:256" s="5" customFormat="1" ht="40.5" customHeight="1" x14ac:dyDescent="0.35">
      <c r="A10" s="34"/>
      <c r="B10" s="34"/>
      <c r="C10" s="38"/>
      <c r="D10" s="22" t="s">
        <v>15</v>
      </c>
      <c r="E10" s="22" t="s">
        <v>16</v>
      </c>
      <c r="F10" s="22" t="s">
        <v>4</v>
      </c>
      <c r="G10" s="22" t="s">
        <v>17</v>
      </c>
      <c r="H10" s="22" t="s">
        <v>5</v>
      </c>
      <c r="I10" s="22" t="s">
        <v>6</v>
      </c>
      <c r="J10" s="22" t="s">
        <v>7</v>
      </c>
      <c r="K10" s="22" t="s">
        <v>8</v>
      </c>
      <c r="L10" s="22" t="s">
        <v>9</v>
      </c>
      <c r="M10" s="22" t="s">
        <v>10</v>
      </c>
      <c r="N10" s="22" t="s">
        <v>11</v>
      </c>
      <c r="O10" s="22" t="s">
        <v>12</v>
      </c>
      <c r="P10" s="6" t="s">
        <v>15</v>
      </c>
      <c r="Q10" s="6" t="s">
        <v>16</v>
      </c>
      <c r="R10" s="6" t="s">
        <v>4</v>
      </c>
      <c r="S10" s="6" t="s">
        <v>17</v>
      </c>
      <c r="T10" s="6" t="s">
        <v>5</v>
      </c>
      <c r="U10" s="6" t="s">
        <v>6</v>
      </c>
      <c r="V10" s="6" t="s">
        <v>7</v>
      </c>
      <c r="W10" s="6" t="s">
        <v>8</v>
      </c>
      <c r="X10" s="6" t="s">
        <v>9</v>
      </c>
      <c r="Y10" s="6" t="s">
        <v>10</v>
      </c>
      <c r="Z10" s="6" t="s">
        <v>11</v>
      </c>
      <c r="AA10" s="6" t="s">
        <v>12</v>
      </c>
      <c r="AB10" s="38"/>
      <c r="AD10" s="31"/>
    </row>
    <row r="11" spans="1:256" s="10" customFormat="1" ht="47.25" customHeight="1" x14ac:dyDescent="0.35">
      <c r="A11" s="7"/>
      <c r="B11" s="8"/>
      <c r="C11" s="24"/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25">
        <v>0</v>
      </c>
      <c r="R11" s="25">
        <v>0</v>
      </c>
      <c r="S11" s="25">
        <v>0</v>
      </c>
      <c r="T11" s="25">
        <v>0</v>
      </c>
      <c r="U11" s="25">
        <v>0</v>
      </c>
      <c r="V11" s="25">
        <v>0</v>
      </c>
      <c r="W11" s="25">
        <v>0</v>
      </c>
      <c r="X11" s="25">
        <v>0</v>
      </c>
      <c r="Y11" s="25">
        <v>0</v>
      </c>
      <c r="Z11" s="25">
        <v>0</v>
      </c>
      <c r="AA11" s="25">
        <v>0</v>
      </c>
      <c r="AB11" s="24">
        <f>+C11-SUM(D11:AA11)</f>
        <v>0</v>
      </c>
      <c r="AC11" s="9"/>
      <c r="AD11" s="17"/>
      <c r="AE11" s="26">
        <f>SUM(D11:AA11)</f>
        <v>0</v>
      </c>
      <c r="AF11" s="27">
        <f>+C11</f>
        <v>0</v>
      </c>
      <c r="AG11" s="28">
        <f>+AF11-AE11</f>
        <v>0</v>
      </c>
    </row>
    <row r="12" spans="1:256" s="10" customFormat="1" ht="47.25" customHeight="1" x14ac:dyDescent="0.35">
      <c r="A12" s="7"/>
      <c r="B12" s="8"/>
      <c r="C12" s="24"/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4">
        <f t="shared" ref="AB12:AB26" si="0">+C12-SUM(D12:AA12)</f>
        <v>0</v>
      </c>
      <c r="AC12" s="9"/>
      <c r="AD12" s="17"/>
      <c r="AE12" s="26">
        <f>SUM(D12:AA12)</f>
        <v>0</v>
      </c>
      <c r="AF12" s="27">
        <f>+C12</f>
        <v>0</v>
      </c>
      <c r="AG12" s="28">
        <f>+AF12-AE12</f>
        <v>0</v>
      </c>
    </row>
    <row r="13" spans="1:256" s="10" customFormat="1" ht="47.25" customHeight="1" x14ac:dyDescent="0.35">
      <c r="A13" s="7"/>
      <c r="B13" s="8"/>
      <c r="C13" s="24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4">
        <f t="shared" si="0"/>
        <v>0</v>
      </c>
      <c r="AC13" s="9"/>
      <c r="AD13" s="17"/>
      <c r="AE13" s="9"/>
    </row>
    <row r="14" spans="1:256" s="10" customFormat="1" ht="47.25" customHeight="1" x14ac:dyDescent="0.35">
      <c r="A14" s="7"/>
      <c r="B14" s="8"/>
      <c r="C14" s="24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4">
        <f t="shared" si="0"/>
        <v>0</v>
      </c>
      <c r="AC14" s="9"/>
      <c r="AD14" s="17"/>
      <c r="AE14" s="9"/>
    </row>
    <row r="15" spans="1:256" s="10" customFormat="1" ht="47.25" customHeight="1" x14ac:dyDescent="0.35">
      <c r="A15" s="7"/>
      <c r="B15" s="8"/>
      <c r="C15" s="24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4">
        <f t="shared" si="0"/>
        <v>0</v>
      </c>
      <c r="AC15" s="9"/>
      <c r="AD15" s="17"/>
      <c r="AE15" s="9"/>
    </row>
    <row r="16" spans="1:256" s="10" customFormat="1" ht="47.25" customHeight="1" x14ac:dyDescent="0.35">
      <c r="A16" s="7"/>
      <c r="B16" s="8"/>
      <c r="C16" s="24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4">
        <f t="shared" si="0"/>
        <v>0</v>
      </c>
      <c r="AC16" s="9"/>
      <c r="AD16" s="17"/>
      <c r="AE16" s="9"/>
    </row>
    <row r="17" spans="1:31" s="10" customFormat="1" ht="47.25" customHeight="1" x14ac:dyDescent="0.35">
      <c r="A17" s="7"/>
      <c r="B17" s="8"/>
      <c r="C17" s="24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4">
        <f t="shared" si="0"/>
        <v>0</v>
      </c>
      <c r="AC17" s="9"/>
      <c r="AD17" s="17"/>
      <c r="AE17" s="9"/>
    </row>
    <row r="18" spans="1:31" s="10" customFormat="1" ht="47.25" customHeight="1" x14ac:dyDescent="0.35">
      <c r="A18" s="7"/>
      <c r="B18" s="8"/>
      <c r="C18" s="24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4">
        <f t="shared" si="0"/>
        <v>0</v>
      </c>
      <c r="AC18" s="9"/>
      <c r="AD18" s="17"/>
      <c r="AE18" s="9"/>
    </row>
    <row r="19" spans="1:31" s="10" customFormat="1" ht="47.25" customHeight="1" x14ac:dyDescent="0.35">
      <c r="A19" s="7"/>
      <c r="B19" s="8"/>
      <c r="C19" s="24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4">
        <f t="shared" si="0"/>
        <v>0</v>
      </c>
      <c r="AC19" s="9"/>
      <c r="AD19" s="17"/>
      <c r="AE19" s="9"/>
    </row>
    <row r="20" spans="1:31" s="10" customFormat="1" ht="47.25" customHeight="1" x14ac:dyDescent="0.35">
      <c r="A20" s="7"/>
      <c r="B20" s="8"/>
      <c r="C20" s="24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4">
        <f t="shared" si="0"/>
        <v>0</v>
      </c>
      <c r="AC20" s="9"/>
      <c r="AD20" s="17"/>
      <c r="AE20" s="9"/>
    </row>
    <row r="21" spans="1:31" s="10" customFormat="1" ht="47.25" customHeight="1" x14ac:dyDescent="0.35">
      <c r="A21" s="7"/>
      <c r="B21" s="8"/>
      <c r="C21" s="24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4">
        <f t="shared" si="0"/>
        <v>0</v>
      </c>
      <c r="AC21" s="9"/>
      <c r="AD21" s="17"/>
      <c r="AE21" s="9"/>
    </row>
    <row r="22" spans="1:31" s="10" customFormat="1" ht="47.25" customHeight="1" x14ac:dyDescent="0.35">
      <c r="A22" s="7"/>
      <c r="B22" s="8"/>
      <c r="C22" s="24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4">
        <f t="shared" si="0"/>
        <v>0</v>
      </c>
      <c r="AC22" s="9"/>
      <c r="AD22" s="17"/>
      <c r="AE22" s="9"/>
    </row>
    <row r="23" spans="1:31" s="10" customFormat="1" ht="47.25" customHeight="1" x14ac:dyDescent="0.35">
      <c r="A23" s="7"/>
      <c r="B23" s="8"/>
      <c r="C23" s="24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4">
        <f t="shared" si="0"/>
        <v>0</v>
      </c>
      <c r="AC23" s="9"/>
      <c r="AD23" s="17"/>
      <c r="AE23" s="9"/>
    </row>
    <row r="24" spans="1:31" s="10" customFormat="1" ht="47.25" customHeight="1" x14ac:dyDescent="0.35">
      <c r="A24" s="7"/>
      <c r="B24" s="8"/>
      <c r="C24" s="24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4">
        <f t="shared" si="0"/>
        <v>0</v>
      </c>
      <c r="AC24" s="9"/>
      <c r="AD24" s="17"/>
      <c r="AE24" s="9"/>
    </row>
    <row r="25" spans="1:31" s="10" customFormat="1" ht="47.25" customHeight="1" x14ac:dyDescent="0.35">
      <c r="A25" s="7"/>
      <c r="B25" s="8"/>
      <c r="C25" s="24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4">
        <f t="shared" si="0"/>
        <v>0</v>
      </c>
      <c r="AC25" s="9"/>
      <c r="AD25" s="17"/>
      <c r="AE25" s="9"/>
    </row>
    <row r="26" spans="1:31" s="10" customFormat="1" ht="47.25" customHeight="1" x14ac:dyDescent="0.35">
      <c r="A26" s="7"/>
      <c r="B26" s="8"/>
      <c r="C26" s="24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4">
        <f t="shared" si="0"/>
        <v>0</v>
      </c>
      <c r="AC26" s="9" t="s">
        <v>13</v>
      </c>
      <c r="AD26" s="17"/>
      <c r="AE26" s="9"/>
    </row>
    <row r="27" spans="1:31" s="10" customFormat="1" ht="30" customHeight="1" x14ac:dyDescent="0.25">
      <c r="A27" s="11"/>
      <c r="B27" s="11"/>
      <c r="C27" s="24">
        <f>SUM(C11:C26)</f>
        <v>0</v>
      </c>
      <c r="D27" s="24">
        <f>SUM(D11:D26)</f>
        <v>0</v>
      </c>
      <c r="E27" s="24">
        <f t="shared" ref="E27:AB27" si="1">SUM(E11:E26)</f>
        <v>0</v>
      </c>
      <c r="F27" s="24">
        <f t="shared" si="1"/>
        <v>0</v>
      </c>
      <c r="G27" s="24">
        <f t="shared" si="1"/>
        <v>0</v>
      </c>
      <c r="H27" s="24">
        <f t="shared" si="1"/>
        <v>0</v>
      </c>
      <c r="I27" s="24">
        <f t="shared" si="1"/>
        <v>0</v>
      </c>
      <c r="J27" s="24">
        <f t="shared" si="1"/>
        <v>0</v>
      </c>
      <c r="K27" s="24">
        <f t="shared" si="1"/>
        <v>0</v>
      </c>
      <c r="L27" s="24">
        <f t="shared" si="1"/>
        <v>0</v>
      </c>
      <c r="M27" s="24">
        <f t="shared" si="1"/>
        <v>0</v>
      </c>
      <c r="N27" s="24">
        <f t="shared" si="1"/>
        <v>0</v>
      </c>
      <c r="O27" s="24">
        <f t="shared" si="1"/>
        <v>0</v>
      </c>
      <c r="P27" s="24">
        <f t="shared" si="1"/>
        <v>0</v>
      </c>
      <c r="Q27" s="24">
        <f t="shared" si="1"/>
        <v>0</v>
      </c>
      <c r="R27" s="24">
        <f t="shared" si="1"/>
        <v>0</v>
      </c>
      <c r="S27" s="24">
        <f t="shared" si="1"/>
        <v>0</v>
      </c>
      <c r="T27" s="24">
        <f t="shared" si="1"/>
        <v>0</v>
      </c>
      <c r="U27" s="24">
        <f t="shared" si="1"/>
        <v>0</v>
      </c>
      <c r="V27" s="24">
        <f t="shared" si="1"/>
        <v>0</v>
      </c>
      <c r="W27" s="24">
        <f t="shared" si="1"/>
        <v>0</v>
      </c>
      <c r="X27" s="24">
        <f t="shared" si="1"/>
        <v>0</v>
      </c>
      <c r="Y27" s="24">
        <f t="shared" si="1"/>
        <v>0</v>
      </c>
      <c r="Z27" s="24">
        <f t="shared" si="1"/>
        <v>0</v>
      </c>
      <c r="AA27" s="24">
        <f t="shared" si="1"/>
        <v>0</v>
      </c>
      <c r="AB27" s="24">
        <f t="shared" si="1"/>
        <v>0</v>
      </c>
      <c r="AC27" s="12">
        <f>SUM(D27:AB27)-C27</f>
        <v>0</v>
      </c>
      <c r="AD27" s="13"/>
      <c r="AE27" s="9"/>
    </row>
  </sheetData>
  <dataConsolidate/>
  <mergeCells count="28">
    <mergeCell ref="AD8:AD10"/>
    <mergeCell ref="A7:A10"/>
    <mergeCell ref="C7:AB7"/>
    <mergeCell ref="C8:C10"/>
    <mergeCell ref="AB8:AB10"/>
    <mergeCell ref="D9:O9"/>
    <mergeCell ref="P9:AA9"/>
    <mergeCell ref="D8:AA8"/>
    <mergeCell ref="B7:B10"/>
    <mergeCell ref="A1:AD1"/>
    <mergeCell ref="A2:AD2"/>
    <mergeCell ref="AE2:BH2"/>
    <mergeCell ref="BI2:CL2"/>
    <mergeCell ref="CM2:DP2"/>
    <mergeCell ref="DQ2:ET2"/>
    <mergeCell ref="A3:AD3"/>
    <mergeCell ref="AE3:BH3"/>
    <mergeCell ref="BI3:CL3"/>
    <mergeCell ref="CM3:DP3"/>
    <mergeCell ref="DQ3:ET3"/>
    <mergeCell ref="EU3:FX3"/>
    <mergeCell ref="FY3:HB3"/>
    <mergeCell ref="HC3:IF3"/>
    <mergeCell ref="IG3:IV3"/>
    <mergeCell ref="EU2:FX2"/>
    <mergeCell ref="FY2:HB2"/>
    <mergeCell ref="HC2:IF2"/>
    <mergeCell ref="IG2:IV2"/>
  </mergeCells>
  <dataValidations xWindow="196" yWindow="720" count="1">
    <dataValidation allowBlank="1" showInputMessage="1" showErrorMessage="1" promptTitle="RESTRICCIÓN SPGR " prompt="EL SPGR permite máximo 2 decimales, por favor ingresar numeros enteros o máximo 2 decimales" sqref="D11:AA26"/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196" yWindow="720" count="2">
        <x14:dataValidation type="list" allowBlank="1" showInputMessage="1" showErrorMessage="1">
          <x14:formula1>
            <xm:f>Lista!$A$2:$A$22</xm:f>
          </x14:formula1>
          <xm:sqref>A11:A26</xm:sqref>
        </x14:dataValidation>
        <x14:dataValidation type="list" allowBlank="1" showInputMessage="1" showErrorMessage="1">
          <x14:formula1>
            <xm:f>Lista!$A$27:$A$34</xm:f>
          </x14:formula1>
          <xm:sqref>B11:B26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34"/>
  <sheetViews>
    <sheetView topLeftCell="A33" workbookViewId="0">
      <selection activeCell="A34" sqref="A34"/>
    </sheetView>
  </sheetViews>
  <sheetFormatPr baseColWidth="10" defaultColWidth="11" defaultRowHeight="17.5" x14ac:dyDescent="0.35"/>
  <cols>
    <col min="1" max="1" width="112.08203125" style="2" customWidth="1"/>
    <col min="2" max="2" width="81" style="2" customWidth="1"/>
    <col min="3" max="16384" width="11" style="2"/>
  </cols>
  <sheetData>
    <row r="1" spans="1:1" ht="28.5" customHeight="1" x14ac:dyDescent="0.35">
      <c r="A1" s="3" t="s">
        <v>21</v>
      </c>
    </row>
    <row r="2" spans="1:1" ht="44.25" customHeight="1" x14ac:dyDescent="0.35">
      <c r="A2" s="4" t="s">
        <v>32</v>
      </c>
    </row>
    <row r="3" spans="1:1" ht="44.25" customHeight="1" x14ac:dyDescent="0.35">
      <c r="A3" s="4" t="s">
        <v>34</v>
      </c>
    </row>
    <row r="4" spans="1:1" ht="44.25" customHeight="1" x14ac:dyDescent="0.35">
      <c r="A4" s="4" t="s">
        <v>33</v>
      </c>
    </row>
    <row r="5" spans="1:1" ht="44.25" customHeight="1" x14ac:dyDescent="0.35">
      <c r="A5" s="4" t="s">
        <v>35</v>
      </c>
    </row>
    <row r="6" spans="1:1" ht="44.25" customHeight="1" x14ac:dyDescent="0.35">
      <c r="A6" s="4" t="s">
        <v>36</v>
      </c>
    </row>
    <row r="7" spans="1:1" ht="44.25" customHeight="1" x14ac:dyDescent="0.35">
      <c r="A7" s="4" t="s">
        <v>37</v>
      </c>
    </row>
    <row r="8" spans="1:1" ht="44.25" customHeight="1" x14ac:dyDescent="0.35">
      <c r="A8" s="4" t="s">
        <v>38</v>
      </c>
    </row>
    <row r="9" spans="1:1" ht="44.25" customHeight="1" x14ac:dyDescent="0.35">
      <c r="A9" s="4" t="s">
        <v>39</v>
      </c>
    </row>
    <row r="10" spans="1:1" ht="44.25" customHeight="1" x14ac:dyDescent="0.35">
      <c r="A10" s="4" t="s">
        <v>40</v>
      </c>
    </row>
    <row r="11" spans="1:1" ht="44.25" customHeight="1" x14ac:dyDescent="0.35">
      <c r="A11" s="4" t="s">
        <v>41</v>
      </c>
    </row>
    <row r="12" spans="1:1" ht="44.25" customHeight="1" x14ac:dyDescent="0.35">
      <c r="A12" s="4" t="s">
        <v>42</v>
      </c>
    </row>
    <row r="13" spans="1:1" ht="44.25" customHeight="1" x14ac:dyDescent="0.35">
      <c r="A13" s="4" t="s">
        <v>43</v>
      </c>
    </row>
    <row r="14" spans="1:1" ht="44.25" customHeight="1" x14ac:dyDescent="0.35">
      <c r="A14" s="4" t="s">
        <v>44</v>
      </c>
    </row>
    <row r="15" spans="1:1" ht="44.25" customHeight="1" x14ac:dyDescent="0.35">
      <c r="A15" s="4" t="s">
        <v>45</v>
      </c>
    </row>
    <row r="16" spans="1:1" ht="44.25" customHeight="1" x14ac:dyDescent="0.35">
      <c r="A16" s="4" t="s">
        <v>46</v>
      </c>
    </row>
    <row r="17" spans="1:1" ht="44.25" customHeight="1" x14ac:dyDescent="0.35">
      <c r="A17" s="4" t="s">
        <v>47</v>
      </c>
    </row>
    <row r="18" spans="1:1" ht="44.25" customHeight="1" x14ac:dyDescent="0.35">
      <c r="A18" s="4" t="s">
        <v>48</v>
      </c>
    </row>
    <row r="19" spans="1:1" ht="44.25" customHeight="1" x14ac:dyDescent="0.35">
      <c r="A19" s="4" t="s">
        <v>49</v>
      </c>
    </row>
    <row r="20" spans="1:1" ht="44.25" customHeight="1" x14ac:dyDescent="0.35">
      <c r="A20" s="4" t="s">
        <v>50</v>
      </c>
    </row>
    <row r="21" spans="1:1" ht="44.25" customHeight="1" x14ac:dyDescent="0.35">
      <c r="A21" s="4" t="s">
        <v>51</v>
      </c>
    </row>
    <row r="22" spans="1:1" ht="44.25" customHeight="1" x14ac:dyDescent="0.35">
      <c r="A22" s="4" t="s">
        <v>52</v>
      </c>
    </row>
    <row r="26" spans="1:1" ht="30" customHeight="1" x14ac:dyDescent="0.35">
      <c r="A26" s="3" t="s">
        <v>22</v>
      </c>
    </row>
    <row r="27" spans="1:1" ht="69" customHeight="1" x14ac:dyDescent="0.35">
      <c r="A27" s="1" t="s">
        <v>24</v>
      </c>
    </row>
    <row r="28" spans="1:1" ht="69" customHeight="1" x14ac:dyDescent="0.35">
      <c r="A28" s="1" t="s">
        <v>25</v>
      </c>
    </row>
    <row r="29" spans="1:1" ht="69" customHeight="1" x14ac:dyDescent="0.35">
      <c r="A29" s="1" t="s">
        <v>31</v>
      </c>
    </row>
    <row r="30" spans="1:1" ht="69" customHeight="1" x14ac:dyDescent="0.35">
      <c r="A30" s="1" t="s">
        <v>26</v>
      </c>
    </row>
    <row r="31" spans="1:1" ht="69" customHeight="1" x14ac:dyDescent="0.35">
      <c r="A31" s="1" t="s">
        <v>27</v>
      </c>
    </row>
    <row r="32" spans="1:1" ht="69" customHeight="1" x14ac:dyDescent="0.35">
      <c r="A32" s="1" t="s">
        <v>28</v>
      </c>
    </row>
    <row r="33" spans="1:1" ht="69" customHeight="1" x14ac:dyDescent="0.35">
      <c r="A33" s="1" t="s">
        <v>29</v>
      </c>
    </row>
    <row r="34" spans="1:1" ht="94.5" customHeight="1" x14ac:dyDescent="0.35">
      <c r="A34" s="1" t="s">
        <v>30</v>
      </c>
    </row>
  </sheetData>
  <sheetProtection password="F3D2" sheet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Cronograma de flujo inicial</vt:lpstr>
      <vt:lpstr>Lista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2020-08-11T16:03:06Z</dcterms:created>
  <dcterms:modified xsi:type="dcterms:W3CDTF">2025-01-28T16:18:53Z</dcterms:modified>
</cp:coreProperties>
</file>