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Mariana Pinzón Rivera\MPR\UTP\PDI\PROYECCIÓN FINANCIERA 2020-2028\"/>
    </mc:Choice>
  </mc:AlternateContent>
  <bookViews>
    <workbookView xWindow="0" yWindow="0" windowWidth="28800" windowHeight="12330"/>
  </bookViews>
  <sheets>
    <sheet name="Proy. PDI" sheetId="1" r:id="rId1"/>
  </sheets>
  <externalReferences>
    <externalReference r:id="rId2"/>
    <externalReference r:id="rId3"/>
    <externalReference r:id="rId4"/>
  </externalReferences>
  <definedNames>
    <definedName name="Docentes">[1]Cátedra!$A$4:$F$456</definedName>
    <definedName name="GRAN_TOTAL">'[2]I-2014'!$AP$1:$AP$65536</definedName>
    <definedName name="ipc">[3]VarIPC!$B$7:$I$29</definedName>
    <definedName name="proyeccion">'[3]Magdalena 1993'!$B$18:$E$64</definedName>
    <definedName name="Rublo">'[2]II-2013'!$R$1:$R$65536</definedName>
    <definedName name="Rubro">'[2]I-2014'!$AO$1:$AO$65536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D14" i="1"/>
  <c r="C14" i="1"/>
  <c r="B14" i="1"/>
  <c r="K13" i="1"/>
  <c r="K12" i="1"/>
  <c r="K11" i="1"/>
  <c r="K10" i="1"/>
  <c r="K9" i="1"/>
  <c r="K14" i="1" s="1"/>
  <c r="K8" i="1"/>
</calcChain>
</file>

<file path=xl/sharedStrings.xml><?xml version="1.0" encoding="utf-8"?>
<sst xmlns="http://schemas.openxmlformats.org/spreadsheetml/2006/main" count="20" uniqueCount="20">
  <si>
    <t>Proyecciones</t>
  </si>
  <si>
    <t>TEMÁTICA DE DISCUSIÓN</t>
  </si>
  <si>
    <t>PRESUPUESTO 
VIGENCIA 2020</t>
  </si>
  <si>
    <t>PRESUPUESTO 
VIGENCIA 2021</t>
  </si>
  <si>
    <t>PRESUPUESTO 
VIGENCIA 2022</t>
  </si>
  <si>
    <t>PRESUPUESTO 
VIGENCIA 2023</t>
  </si>
  <si>
    <t>PRESUPUESTO 
VIGENCIA 2024</t>
  </si>
  <si>
    <t>PRESUPUESTO 
VIGENCIA 2025</t>
  </si>
  <si>
    <t>PRESUPUESTO 
VIGENCIA 2026</t>
  </si>
  <si>
    <t>PRESUPUESTO 
VIGENCIA 2027</t>
  </si>
  <si>
    <t>PRESUPUESTO 
VIGENCIA 2028</t>
  </si>
  <si>
    <t>PRESUPUESTO ACUMULADO</t>
  </si>
  <si>
    <t>INVERSION (Millones de Pesos)</t>
  </si>
  <si>
    <t>GESTIÓN DEL DESARROLLO INSTITUCIONAL</t>
  </si>
  <si>
    <t>BIENESTAR INSITTUCIONAL</t>
  </si>
  <si>
    <t>INVESTIGACIÓN, INNOVACIÓN Y EXTENSIÓN</t>
  </si>
  <si>
    <t>CALIDAD Y EXCELENCIA ACADÉMICA</t>
  </si>
  <si>
    <t>GESTIÓN DEL CONTEXTO LOCAL Y GLOBAL</t>
  </si>
  <si>
    <t>INTERNACIONALIZACIÓN</t>
  </si>
  <si>
    <t>SUBTOTAL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</si>
</sst>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/>
    <xf numFmtId="0" fontId="0" fillId="0" borderId="1" xfId="0" applyFill="1" applyBorder="1" applyProtection="1"/>
    <xf numFmtId="0" fontId="0" fillId="0" borderId="5" xfId="0" applyBorder="1"/>
    <xf numFmtId="0" fontId="0" fillId="0" borderId="6" xfId="0" applyFill="1" applyBorder="1" applyProtection="1"/>
    <xf numFmtId="0" fontId="0" fillId="0" borderId="0" xfId="0" applyBorder="1"/>
    <xf numFmtId="0" fontId="0" fillId="0" borderId="7" xfId="0" applyBorder="1"/>
    <xf numFmtId="0" fontId="0" fillId="0" borderId="6" xfId="0" applyFill="1" applyBorder="1"/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41" fontId="6" fillId="5" borderId="9" xfId="1" applyFont="1" applyFill="1" applyBorder="1" applyAlignment="1" applyProtection="1">
      <alignment horizontal="center" vertical="center"/>
    </xf>
    <xf numFmtId="41" fontId="6" fillId="6" borderId="10" xfId="1" applyFont="1" applyFill="1" applyBorder="1" applyAlignment="1" applyProtection="1">
      <alignment horizontal="center" vertical="center"/>
    </xf>
    <xf numFmtId="0" fontId="7" fillId="7" borderId="14" xfId="0" applyFont="1" applyFill="1" applyBorder="1" applyAlignment="1" applyProtection="1">
      <alignment vertical="center" wrapText="1"/>
    </xf>
    <xf numFmtId="41" fontId="8" fillId="6" borderId="15" xfId="1" applyFont="1" applyFill="1" applyBorder="1" applyAlignment="1" applyProtection="1">
      <alignment horizontal="center" vertical="center"/>
    </xf>
    <xf numFmtId="41" fontId="8" fillId="6" borderId="16" xfId="1" applyFont="1" applyFill="1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left" vertical="center" wrapText="1"/>
    </xf>
    <xf numFmtId="0" fontId="4" fillId="4" borderId="12" xfId="0" applyFont="1" applyFill="1" applyBorder="1" applyAlignment="1" applyProtection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</xf>
    <xf numFmtId="0" fontId="9" fillId="4" borderId="8" xfId="0" applyFont="1" applyFill="1" applyBorder="1" applyAlignment="1" applyProtection="1">
      <alignment vertical="center" wrapText="1"/>
    </xf>
    <xf numFmtId="0" fontId="5" fillId="4" borderId="8" xfId="0" applyFont="1" applyFill="1" applyBorder="1" applyAlignment="1" applyProtection="1">
      <alignment horizontal="left" vertical="center" wrapText="1" indent="2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361314</xdr:colOff>
      <xdr:row>1</xdr:row>
      <xdr:rowOff>103897</xdr:rowOff>
    </xdr:from>
    <xdr:ext cx="2052563" cy="563094"/>
    <xdr:pic>
      <xdr:nvPicPr>
        <xdr:cNvPr id="2" name="1 Imagen">
          <a:extLst>
            <a:ext uri="{FF2B5EF4-FFF2-40B4-BE49-F238E27FC236}">
              <a16:creationId xmlns:a16="http://schemas.microsoft.com/office/drawing/2014/main" id="{C2890FFA-1880-E749-8C4C-9E614653F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314" y="313447"/>
          <a:ext cx="2052563" cy="56309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lanea.utp.edu.co/formatos/SUE/Capacidad/Recursos_Humanos/IC%201-%20Recursos%20humanos%20-%20personal%20docen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%20UTP\Documents\TATIANA\COMISI&#211;N%20SUE\PRESUPUESTO%20NACIONAL\INFORMACI&#211;N%20PRESUPUESTAL%20UNIVERSIDADES%202013-2017\UTP%20Contratacion%20doc%20proyectos%202013-2017%20-%20Revisado%20VA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jimenez\AppData\Local\Temp\Temp1_ConcurrenciaMagdalenaAcumulada.zip\ConcurrenciaMagdalenaAcumula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nculados y ocasionales"/>
      <sheetName val="Cátedra"/>
    </sheetNames>
    <sheetDataSet>
      <sheetData sheetId="0"/>
      <sheetData sheetId="1">
        <row r="4">
          <cell r="A4" t="str">
            <v>Periódo ________                    Año: ___________</v>
          </cell>
        </row>
        <row r="6">
          <cell r="A6" t="str">
            <v>TIPO DE 
DOCENTE</v>
          </cell>
          <cell r="B6" t="str">
            <v>NOMBRE</v>
          </cell>
          <cell r="C6" t="str">
            <v>CC</v>
          </cell>
          <cell r="D6" t="str">
            <v>MAXIMO NIVEL
DE FORMACIÓN</v>
          </cell>
          <cell r="E6" t="str">
            <v>PROGRAMA
 ACADEMICO</v>
          </cell>
          <cell r="F6" t="str">
            <v>DEDICACIÓN</v>
          </cell>
        </row>
        <row r="7">
          <cell r="A7" t="str">
            <v>CÁTEDRA</v>
          </cell>
        </row>
        <row r="8">
          <cell r="A8" t="str">
            <v>CÁTEDRA</v>
          </cell>
        </row>
        <row r="9">
          <cell r="A9" t="str">
            <v>CÁTEDRA</v>
          </cell>
        </row>
        <row r="10">
          <cell r="A10" t="str">
            <v>CÁTEDRA</v>
          </cell>
        </row>
        <row r="11">
          <cell r="A11" t="str">
            <v>CÁTEDRA</v>
          </cell>
        </row>
        <row r="12">
          <cell r="A12" t="str">
            <v>CÁTEDRA</v>
          </cell>
        </row>
        <row r="13">
          <cell r="A13" t="str">
            <v>CÁTEDRA</v>
          </cell>
        </row>
        <row r="14">
          <cell r="A14" t="str">
            <v>CÁTEDRA</v>
          </cell>
        </row>
        <row r="15">
          <cell r="A15" t="str">
            <v>CÁTEDRA</v>
          </cell>
        </row>
        <row r="16">
          <cell r="A16" t="str">
            <v>CÁTEDRA</v>
          </cell>
        </row>
        <row r="17">
          <cell r="A17" t="str">
            <v>CÁTEDRA</v>
          </cell>
        </row>
        <row r="18">
          <cell r="A18" t="str">
            <v>CÁTEDRA</v>
          </cell>
        </row>
        <row r="19">
          <cell r="A19" t="str">
            <v>CÁTEDRA</v>
          </cell>
        </row>
        <row r="20">
          <cell r="A20" t="str">
            <v>CÁTEDRA</v>
          </cell>
        </row>
        <row r="21">
          <cell r="A21" t="str">
            <v>CÁTEDRA</v>
          </cell>
        </row>
        <row r="22">
          <cell r="A22" t="str">
            <v>CÁTEDRA</v>
          </cell>
        </row>
        <row r="23">
          <cell r="A23" t="str">
            <v>CÁTEDRA</v>
          </cell>
        </row>
        <row r="24">
          <cell r="A24" t="str">
            <v>CÁTEDRA</v>
          </cell>
        </row>
        <row r="25">
          <cell r="A25" t="str">
            <v>CÁTEDRA</v>
          </cell>
        </row>
        <row r="26">
          <cell r="A26" t="str">
            <v>CÁTEDRA</v>
          </cell>
        </row>
        <row r="27">
          <cell r="A27" t="str">
            <v>CÁTEDRA</v>
          </cell>
        </row>
        <row r="28">
          <cell r="A28" t="str">
            <v>CÁTEDRA</v>
          </cell>
        </row>
        <row r="29">
          <cell r="A29" t="str">
            <v>CÁTEDRA</v>
          </cell>
        </row>
        <row r="30">
          <cell r="A30" t="str">
            <v>CÁTEDRA</v>
          </cell>
        </row>
        <row r="31">
          <cell r="A31" t="str">
            <v>CÁTEDRA</v>
          </cell>
        </row>
        <row r="32">
          <cell r="A32" t="str">
            <v>CÁTEDRA</v>
          </cell>
        </row>
        <row r="33">
          <cell r="A33" t="str">
            <v>CÁTEDRA</v>
          </cell>
        </row>
        <row r="34">
          <cell r="A34" t="str">
            <v>CÁTEDRA</v>
          </cell>
        </row>
        <row r="35">
          <cell r="A35" t="str">
            <v>CÁTEDRA</v>
          </cell>
        </row>
        <row r="36">
          <cell r="A36" t="str">
            <v>CÁTEDRA</v>
          </cell>
        </row>
        <row r="37">
          <cell r="A37" t="str">
            <v>CÁTEDRA</v>
          </cell>
        </row>
        <row r="38">
          <cell r="A38" t="str">
            <v>CÁTEDRA</v>
          </cell>
        </row>
        <row r="39">
          <cell r="A39" t="str">
            <v>CÁTEDRA</v>
          </cell>
        </row>
        <row r="40">
          <cell r="A40" t="str">
            <v>CÁTEDRA</v>
          </cell>
        </row>
        <row r="41">
          <cell r="A41" t="str">
            <v>CÁTEDRA</v>
          </cell>
        </row>
        <row r="42">
          <cell r="A42" t="str">
            <v>CÁTEDRA</v>
          </cell>
        </row>
        <row r="43">
          <cell r="A43" t="str">
            <v>CÁTEDRA</v>
          </cell>
        </row>
        <row r="45">
          <cell r="A45" t="str">
            <v>Máximo nivel de formación: seleccione el máximo título en nivel de formación que tiene el docente (Pregrado, especialialización, maestría o doctorado). Las especializaciones clínicas se toman como maestría.</v>
          </cell>
        </row>
        <row r="46">
          <cell r="A46" t="str">
            <v>Dedicación: 1 si es tiempo completo, 0,5 para medio tiempo</v>
          </cell>
        </row>
        <row r="49">
          <cell r="A49" t="str">
            <v>CÁTEDRA</v>
          </cell>
        </row>
        <row r="50">
          <cell r="A50" t="str">
            <v>CÁTEDRA</v>
          </cell>
        </row>
        <row r="51">
          <cell r="A51" t="str">
            <v>CÁTEDRA</v>
          </cell>
        </row>
        <row r="52">
          <cell r="A52" t="str">
            <v>CÁTEDRA</v>
          </cell>
        </row>
        <row r="53">
          <cell r="A53" t="str">
            <v>CÁTEDRA</v>
          </cell>
        </row>
        <row r="54">
          <cell r="A54" t="str">
            <v>CÁTEDRA</v>
          </cell>
        </row>
        <row r="55">
          <cell r="A55" t="str">
            <v>CÁTEDRA</v>
          </cell>
        </row>
        <row r="56">
          <cell r="A56" t="str">
            <v>CÁTEDRA</v>
          </cell>
        </row>
        <row r="57">
          <cell r="A57" t="str">
            <v>CÁTEDRA</v>
          </cell>
        </row>
        <row r="58">
          <cell r="A58" t="str">
            <v>CÁTEDRA</v>
          </cell>
        </row>
        <row r="59">
          <cell r="A59" t="str">
            <v>CÁTEDRA</v>
          </cell>
        </row>
        <row r="60">
          <cell r="A60" t="str">
            <v>CÁTEDRA</v>
          </cell>
        </row>
        <row r="61">
          <cell r="A61" t="str">
            <v>CÁTEDRA</v>
          </cell>
        </row>
        <row r="62">
          <cell r="A62" t="str">
            <v>CÁTEDRA</v>
          </cell>
        </row>
        <row r="63">
          <cell r="A63" t="str">
            <v>CÁTEDRA</v>
          </cell>
        </row>
        <row r="64">
          <cell r="A64" t="str">
            <v>CÁTEDRA</v>
          </cell>
        </row>
        <row r="65">
          <cell r="A65" t="str">
            <v>CÁTEDRA</v>
          </cell>
        </row>
        <row r="66">
          <cell r="A66" t="str">
            <v>CÁTEDRA</v>
          </cell>
        </row>
        <row r="67">
          <cell r="A67" t="str">
            <v>CÁTEDRA</v>
          </cell>
        </row>
        <row r="68">
          <cell r="A68" t="str">
            <v>CÁTEDRA</v>
          </cell>
        </row>
        <row r="69">
          <cell r="A69" t="str">
            <v>CÁTEDRA</v>
          </cell>
        </row>
        <row r="70">
          <cell r="A70" t="str">
            <v>CÁTEDRA</v>
          </cell>
        </row>
        <row r="71">
          <cell r="A71" t="str">
            <v>CÁTEDRA</v>
          </cell>
        </row>
        <row r="72">
          <cell r="A72" t="str">
            <v>CÁTEDRA</v>
          </cell>
        </row>
        <row r="73">
          <cell r="A73" t="str">
            <v>CÁTEDRA</v>
          </cell>
        </row>
        <row r="74">
          <cell r="A74" t="str">
            <v>CÁTEDRA</v>
          </cell>
        </row>
        <row r="75">
          <cell r="A75" t="str">
            <v>CÁTEDRA</v>
          </cell>
        </row>
        <row r="76">
          <cell r="A76" t="str">
            <v>CÁTEDRA</v>
          </cell>
        </row>
        <row r="77">
          <cell r="A77" t="str">
            <v>CÁTEDRA</v>
          </cell>
        </row>
        <row r="78">
          <cell r="A78" t="str">
            <v>CÁTEDRA</v>
          </cell>
        </row>
        <row r="79">
          <cell r="A79" t="str">
            <v>CÁTEDRA</v>
          </cell>
        </row>
        <row r="80">
          <cell r="A80" t="str">
            <v>CÁTEDRA</v>
          </cell>
        </row>
        <row r="81">
          <cell r="A81" t="str">
            <v>CÁTEDRA</v>
          </cell>
        </row>
        <row r="82">
          <cell r="A82" t="str">
            <v>CÁTEDRA</v>
          </cell>
        </row>
        <row r="83">
          <cell r="A83" t="str">
            <v>CÁTEDRA</v>
          </cell>
        </row>
        <row r="84">
          <cell r="A84" t="str">
            <v>CÁTEDRA</v>
          </cell>
        </row>
        <row r="85">
          <cell r="A85" t="str">
            <v>CÁTEDRA</v>
          </cell>
        </row>
        <row r="86">
          <cell r="A86" t="str">
            <v>CÁTEDRA</v>
          </cell>
        </row>
        <row r="87">
          <cell r="A87" t="str">
            <v>CÁTEDRA</v>
          </cell>
        </row>
        <row r="88">
          <cell r="A88" t="str">
            <v>CÁTEDRA</v>
          </cell>
        </row>
        <row r="89">
          <cell r="A89" t="str">
            <v>CÁTEDRA</v>
          </cell>
        </row>
        <row r="90">
          <cell r="A90" t="str">
            <v>CÁTEDRA</v>
          </cell>
        </row>
        <row r="91">
          <cell r="A91" t="str">
            <v>CÁTEDRA</v>
          </cell>
        </row>
        <row r="92">
          <cell r="A92" t="str">
            <v>CÁTEDRA</v>
          </cell>
        </row>
        <row r="93">
          <cell r="A93" t="str">
            <v>CÁTEDRA</v>
          </cell>
        </row>
        <row r="94">
          <cell r="A94" t="str">
            <v>CÁTEDRA</v>
          </cell>
        </row>
        <row r="95">
          <cell r="A95" t="str">
            <v>CÁTEDRA</v>
          </cell>
        </row>
        <row r="96">
          <cell r="A96" t="str">
            <v>CÁTEDRA</v>
          </cell>
        </row>
        <row r="97">
          <cell r="A97" t="str">
            <v>CÁTEDRA</v>
          </cell>
        </row>
        <row r="98">
          <cell r="A98" t="str">
            <v>CÁTEDRA</v>
          </cell>
        </row>
        <row r="99">
          <cell r="A99" t="str">
            <v>CÁTEDRA</v>
          </cell>
        </row>
        <row r="100">
          <cell r="A100" t="str">
            <v>CÁTEDRA</v>
          </cell>
        </row>
        <row r="101">
          <cell r="A101" t="str">
            <v>CÁTEDRA</v>
          </cell>
        </row>
        <row r="102">
          <cell r="A102" t="str">
            <v>CÁTEDRA</v>
          </cell>
        </row>
        <row r="103">
          <cell r="A103" t="str">
            <v>CÁTEDRA</v>
          </cell>
        </row>
        <row r="104">
          <cell r="A104" t="str">
            <v>CÁTEDRA</v>
          </cell>
        </row>
        <row r="105">
          <cell r="A105" t="str">
            <v>CÁTEDRA</v>
          </cell>
        </row>
        <row r="106">
          <cell r="A106" t="str">
            <v>CÁTEDRA</v>
          </cell>
        </row>
        <row r="107">
          <cell r="A107" t="str">
            <v>CÁTEDRA</v>
          </cell>
        </row>
        <row r="108">
          <cell r="A108" t="str">
            <v>CÁTEDRA</v>
          </cell>
        </row>
        <row r="109">
          <cell r="A109" t="str">
            <v>CÁTEDRA</v>
          </cell>
        </row>
        <row r="110">
          <cell r="A110" t="str">
            <v>CÁTEDRA</v>
          </cell>
        </row>
        <row r="111">
          <cell r="A111" t="str">
            <v>CÁTEDRA</v>
          </cell>
        </row>
        <row r="112">
          <cell r="A112" t="str">
            <v>CÁTEDRA</v>
          </cell>
        </row>
        <row r="113">
          <cell r="A113" t="str">
            <v>CÁTEDRA</v>
          </cell>
        </row>
        <row r="114">
          <cell r="A114" t="str">
            <v>CÁTEDRA</v>
          </cell>
        </row>
        <row r="115">
          <cell r="A115" t="str">
            <v>CÁTEDRA</v>
          </cell>
        </row>
        <row r="116">
          <cell r="A116" t="str">
            <v>CÁTEDRA</v>
          </cell>
        </row>
        <row r="117">
          <cell r="A117" t="str">
            <v>CÁTEDRA</v>
          </cell>
        </row>
        <row r="118">
          <cell r="A118" t="str">
            <v>CÁTEDRA</v>
          </cell>
        </row>
        <row r="119">
          <cell r="A119" t="str">
            <v>CÁTEDRA</v>
          </cell>
        </row>
        <row r="120">
          <cell r="A120" t="str">
            <v>CÁTEDRA</v>
          </cell>
        </row>
        <row r="121">
          <cell r="A121" t="str">
            <v>CÁTEDRA</v>
          </cell>
        </row>
        <row r="122">
          <cell r="A122" t="str">
            <v>CÁTEDRA</v>
          </cell>
        </row>
        <row r="123">
          <cell r="A123" t="str">
            <v>CÁTEDRA</v>
          </cell>
        </row>
        <row r="124">
          <cell r="A124" t="str">
            <v>CÁTEDRA</v>
          </cell>
        </row>
        <row r="125">
          <cell r="A125" t="str">
            <v>CÁTEDRA</v>
          </cell>
        </row>
        <row r="126">
          <cell r="A126" t="str">
            <v>CÁTEDRA</v>
          </cell>
        </row>
        <row r="127">
          <cell r="A127" t="str">
            <v>CÁTEDRA</v>
          </cell>
        </row>
        <row r="128">
          <cell r="A128" t="str">
            <v>CÁTEDRA</v>
          </cell>
        </row>
        <row r="129">
          <cell r="A129" t="str">
            <v>CÁTEDRA</v>
          </cell>
        </row>
        <row r="130">
          <cell r="A130" t="str">
            <v>CÁTEDRA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cdado ocasionales"/>
      <sheetName val="I-2013"/>
      <sheetName val="II-2013"/>
      <sheetName val="I-2014"/>
      <sheetName val="II-2014"/>
      <sheetName val="I-2015"/>
      <sheetName val="II-2015"/>
      <sheetName val="11 meses-2015"/>
      <sheetName val="11 meses 2016"/>
      <sheetName val="I-2016"/>
      <sheetName val="II-2016"/>
      <sheetName val="11 meses 2017"/>
      <sheetName val="I-2017"/>
      <sheetName val="II-2017"/>
    </sheetNames>
    <sheetDataSet>
      <sheetData sheetId="0"/>
      <sheetData sheetId="1"/>
      <sheetData sheetId="2">
        <row r="1">
          <cell r="R1" t="str">
            <v>Rubro</v>
          </cell>
        </row>
        <row r="2">
          <cell r="R2">
            <v>511013102</v>
          </cell>
        </row>
        <row r="3">
          <cell r="R3">
            <v>511013102</v>
          </cell>
        </row>
        <row r="4">
          <cell r="R4">
            <v>511013104</v>
          </cell>
        </row>
        <row r="5">
          <cell r="R5">
            <v>511013104</v>
          </cell>
        </row>
        <row r="6">
          <cell r="R6">
            <v>511013104</v>
          </cell>
        </row>
        <row r="7">
          <cell r="R7">
            <v>511013104</v>
          </cell>
        </row>
        <row r="8">
          <cell r="R8">
            <v>511013107</v>
          </cell>
        </row>
        <row r="9">
          <cell r="R9">
            <v>511013107</v>
          </cell>
        </row>
        <row r="10">
          <cell r="R10">
            <v>511013107</v>
          </cell>
        </row>
        <row r="11">
          <cell r="R11">
            <v>511013107</v>
          </cell>
        </row>
      </sheetData>
      <sheetData sheetId="3">
        <row r="1">
          <cell r="AO1" t="str">
            <v>Rubro</v>
          </cell>
          <cell r="AP1" t="str">
            <v>GRAN_TOTAL</v>
          </cell>
        </row>
        <row r="2">
          <cell r="AO2">
            <v>511013102</v>
          </cell>
          <cell r="AP2">
            <v>54284654.719999999</v>
          </cell>
        </row>
        <row r="3">
          <cell r="AO3">
            <v>511013102</v>
          </cell>
          <cell r="AP3">
            <v>50336678.549999997</v>
          </cell>
        </row>
        <row r="4">
          <cell r="AO4">
            <v>511013104</v>
          </cell>
          <cell r="AP4">
            <v>8445589.9580000006</v>
          </cell>
        </row>
        <row r="5">
          <cell r="AO5">
            <v>511013104</v>
          </cell>
          <cell r="AP5">
            <v>10045071.215</v>
          </cell>
        </row>
        <row r="6">
          <cell r="AO6">
            <v>511013104</v>
          </cell>
          <cell r="AP6">
            <v>47375697.380000003</v>
          </cell>
        </row>
        <row r="7">
          <cell r="AO7">
            <v>511013107</v>
          </cell>
          <cell r="AP7">
            <v>17045716.579</v>
          </cell>
        </row>
        <row r="8">
          <cell r="AO8">
            <v>511013107</v>
          </cell>
          <cell r="AP8">
            <v>9851898.4260000009</v>
          </cell>
        </row>
        <row r="9">
          <cell r="AO9">
            <v>511013107</v>
          </cell>
          <cell r="AP9">
            <v>10041210.461000001</v>
          </cell>
        </row>
        <row r="10">
          <cell r="AO10">
            <v>511013107</v>
          </cell>
          <cell r="AP10">
            <v>10531875.428000001</v>
          </cell>
        </row>
        <row r="11">
          <cell r="AO11">
            <v>511013107</v>
          </cell>
          <cell r="AP11">
            <v>50928874.549999997</v>
          </cell>
        </row>
        <row r="12">
          <cell r="AP12">
            <v>268887267.26700002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dalena 1993"/>
      <sheetName val="ComparacionBonosA"/>
      <sheetName val="VarIPC"/>
      <sheetName val="311214"/>
      <sheetName val="311213"/>
      <sheetName val="311212"/>
      <sheetName val="311211"/>
      <sheetName val="311210"/>
      <sheetName val="311209"/>
      <sheetName val="311208"/>
      <sheetName val="311207"/>
      <sheetName val="311206"/>
      <sheetName val="311205"/>
      <sheetName val="311203"/>
    </sheetNames>
    <sheetDataSet>
      <sheetData sheetId="0">
        <row r="2">
          <cell r="B2" t="str">
            <v>UNIVERSIDAD DEL MAGDALENA</v>
          </cell>
        </row>
        <row r="18">
          <cell r="B18">
            <v>1994</v>
          </cell>
          <cell r="C18">
            <v>208104446.49638826</v>
          </cell>
          <cell r="D18">
            <v>468440000</v>
          </cell>
          <cell r="E18">
            <v>676544446.4963882</v>
          </cell>
        </row>
        <row r="19">
          <cell r="B19">
            <v>1995</v>
          </cell>
          <cell r="C19">
            <v>225403144.31389531</v>
          </cell>
          <cell r="D19">
            <v>1063613000</v>
          </cell>
          <cell r="E19">
            <v>1289016144.3138952</v>
          </cell>
        </row>
        <row r="20">
          <cell r="B20">
            <v>1996</v>
          </cell>
          <cell r="C20">
            <v>229052567.11729395</v>
          </cell>
          <cell r="D20">
            <v>623072000</v>
          </cell>
          <cell r="E20">
            <v>852124567.11729395</v>
          </cell>
        </row>
        <row r="21">
          <cell r="B21">
            <v>1997</v>
          </cell>
          <cell r="C21">
            <v>223901107.51636934</v>
          </cell>
          <cell r="D21">
            <v>909708000</v>
          </cell>
          <cell r="E21">
            <v>1133609107.5163693</v>
          </cell>
        </row>
        <row r="22">
          <cell r="B22">
            <v>1998</v>
          </cell>
          <cell r="C22">
            <v>226933737.30922815</v>
          </cell>
          <cell r="D22">
            <v>1102188000</v>
          </cell>
          <cell r="E22">
            <v>1329121737.3092282</v>
          </cell>
        </row>
        <row r="23">
          <cell r="B23">
            <v>1999</v>
          </cell>
          <cell r="C23">
            <v>243261743.31299606</v>
          </cell>
          <cell r="D23">
            <v>1034646000</v>
          </cell>
          <cell r="E23">
            <v>1277907743.3129961</v>
          </cell>
        </row>
        <row r="24">
          <cell r="B24">
            <v>2000</v>
          </cell>
          <cell r="C24">
            <v>247409228.70469463</v>
          </cell>
          <cell r="D24">
            <v>811430000</v>
          </cell>
          <cell r="E24">
            <v>1058839228.7046946</v>
          </cell>
        </row>
        <row r="25">
          <cell r="B25">
            <v>2001</v>
          </cell>
          <cell r="C25">
            <v>250691007.21975005</v>
          </cell>
          <cell r="D25">
            <v>596461000</v>
          </cell>
          <cell r="E25">
            <v>847152007.21975005</v>
          </cell>
        </row>
        <row r="26">
          <cell r="B26">
            <v>2002</v>
          </cell>
          <cell r="C26">
            <v>286029092.69723463</v>
          </cell>
          <cell r="D26">
            <v>1523097000</v>
          </cell>
          <cell r="E26">
            <v>1809126092.6972346</v>
          </cell>
        </row>
        <row r="27">
          <cell r="B27">
            <v>2003</v>
          </cell>
          <cell r="C27">
            <v>283212779.01190054</v>
          </cell>
          <cell r="D27">
            <v>727286000</v>
          </cell>
          <cell r="E27">
            <v>1010498779.0119005</v>
          </cell>
        </row>
        <row r="28">
          <cell r="B28">
            <v>2004</v>
          </cell>
          <cell r="C28">
            <v>262430181.10456327</v>
          </cell>
          <cell r="D28">
            <v>768075000</v>
          </cell>
          <cell r="E28">
            <v>1030505181.1045632</v>
          </cell>
        </row>
        <row r="29">
          <cell r="B29">
            <v>2005</v>
          </cell>
          <cell r="C29">
            <v>259391186.57532799</v>
          </cell>
          <cell r="D29">
            <v>850550000</v>
          </cell>
          <cell r="E29">
            <v>1109941186.5753279</v>
          </cell>
        </row>
        <row r="30">
          <cell r="B30">
            <v>2006</v>
          </cell>
          <cell r="C30">
            <v>247358306.7423546</v>
          </cell>
          <cell r="D30">
            <v>650184000</v>
          </cell>
          <cell r="E30">
            <v>897542306.74235463</v>
          </cell>
        </row>
        <row r="31">
          <cell r="B31">
            <v>2007</v>
          </cell>
          <cell r="C31">
            <v>222234212.10709518</v>
          </cell>
          <cell r="D31">
            <v>581381000</v>
          </cell>
          <cell r="E31">
            <v>803615212.10709524</v>
          </cell>
        </row>
        <row r="32">
          <cell r="B32">
            <v>2008</v>
          </cell>
          <cell r="C32">
            <v>203483026.80504143</v>
          </cell>
          <cell r="D32">
            <v>280474000</v>
          </cell>
          <cell r="E32">
            <v>483957026.80504143</v>
          </cell>
        </row>
        <row r="33">
          <cell r="B33">
            <v>2009</v>
          </cell>
          <cell r="C33">
            <v>197282848.75541902</v>
          </cell>
          <cell r="D33">
            <v>333747000</v>
          </cell>
          <cell r="E33">
            <v>531029848.75541902</v>
          </cell>
        </row>
        <row r="34">
          <cell r="B34">
            <v>2010</v>
          </cell>
          <cell r="C34">
            <v>183020769.26243025</v>
          </cell>
          <cell r="D34">
            <v>155436000</v>
          </cell>
          <cell r="E34">
            <v>338456769.26243025</v>
          </cell>
        </row>
        <row r="35">
          <cell r="B35">
            <v>2011</v>
          </cell>
          <cell r="C35">
            <v>175603115.73783094</v>
          </cell>
          <cell r="D35">
            <v>126998000</v>
          </cell>
          <cell r="E35">
            <v>302601115.73783094</v>
          </cell>
        </row>
        <row r="36">
          <cell r="B36">
            <v>2012</v>
          </cell>
          <cell r="C36">
            <v>164468325.30645883</v>
          </cell>
          <cell r="D36">
            <v>72091000</v>
          </cell>
          <cell r="E36">
            <v>236559325.30645883</v>
          </cell>
        </row>
        <row r="37">
          <cell r="B37">
            <v>2013</v>
          </cell>
          <cell r="C37">
            <v>154800422.46542639</v>
          </cell>
          <cell r="D37">
            <v>147855000</v>
          </cell>
          <cell r="E37">
            <v>302655422.46542639</v>
          </cell>
        </row>
        <row r="38">
          <cell r="B38">
            <v>2014</v>
          </cell>
          <cell r="C38">
            <v>139354224.79330263</v>
          </cell>
          <cell r="D38">
            <v>38445000</v>
          </cell>
          <cell r="E38">
            <v>177799224.79330263</v>
          </cell>
        </row>
        <row r="39">
          <cell r="B39">
            <v>2015</v>
          </cell>
          <cell r="C39">
            <v>129668980.2760115</v>
          </cell>
          <cell r="D39">
            <v>17535000</v>
          </cell>
          <cell r="E39">
            <v>147203980.2760115</v>
          </cell>
        </row>
        <row r="40">
          <cell r="B40">
            <v>2016</v>
          </cell>
          <cell r="C40">
            <v>119142422.24922529</v>
          </cell>
          <cell r="D40">
            <v>98062000</v>
          </cell>
          <cell r="E40">
            <v>217204422.24922529</v>
          </cell>
        </row>
        <row r="41">
          <cell r="B41">
            <v>2017</v>
          </cell>
          <cell r="C41">
            <v>110259121.8253112</v>
          </cell>
          <cell r="D41">
            <v>122667000</v>
          </cell>
          <cell r="E41">
            <v>232926121.82531118</v>
          </cell>
        </row>
        <row r="42">
          <cell r="B42">
            <v>2018</v>
          </cell>
          <cell r="C42">
            <v>101808179.92756194</v>
          </cell>
          <cell r="D42">
            <v>42058000</v>
          </cell>
          <cell r="E42">
            <v>143866179.92756194</v>
          </cell>
        </row>
        <row r="43">
          <cell r="B43">
            <v>2019</v>
          </cell>
          <cell r="C43">
            <v>93786408.955882937</v>
          </cell>
          <cell r="D43">
            <v>15893000</v>
          </cell>
          <cell r="E43">
            <v>109679408.95588294</v>
          </cell>
        </row>
        <row r="44">
          <cell r="B44">
            <v>2020</v>
          </cell>
          <cell r="C44">
            <v>86191740.643008471</v>
          </cell>
          <cell r="D44">
            <v>43888000</v>
          </cell>
          <cell r="E44">
            <v>130079740.64300847</v>
          </cell>
        </row>
        <row r="45">
          <cell r="B45">
            <v>2021</v>
          </cell>
          <cell r="C45">
            <v>79016211.599165276</v>
          </cell>
          <cell r="D45">
            <v>20924000</v>
          </cell>
          <cell r="E45">
            <v>99940211.599165276</v>
          </cell>
        </row>
        <row r="46">
          <cell r="B46">
            <v>2022</v>
          </cell>
          <cell r="C46">
            <v>72254954.43080008</v>
          </cell>
          <cell r="D46">
            <v>47336000</v>
          </cell>
          <cell r="E46">
            <v>119590954.43080008</v>
          </cell>
        </row>
        <row r="47">
          <cell r="B47">
            <v>2023</v>
          </cell>
          <cell r="C47">
            <v>65899200.510044277</v>
          </cell>
          <cell r="D47">
            <v>20551000</v>
          </cell>
          <cell r="E47">
            <v>86450200.510044277</v>
          </cell>
        </row>
        <row r="48">
          <cell r="B48">
            <v>2024</v>
          </cell>
          <cell r="C48">
            <v>59938694.914259948</v>
          </cell>
          <cell r="D48">
            <v>14503000</v>
          </cell>
          <cell r="E48">
            <v>74441694.91425994</v>
          </cell>
        </row>
        <row r="49">
          <cell r="B49">
            <v>2025</v>
          </cell>
          <cell r="C49">
            <v>54364664.856112674</v>
          </cell>
          <cell r="D49">
            <v>6451000</v>
          </cell>
          <cell r="E49">
            <v>60815664.856112674</v>
          </cell>
        </row>
        <row r="50">
          <cell r="B50">
            <v>2026</v>
          </cell>
          <cell r="C50">
            <v>49164579.048718572</v>
          </cell>
          <cell r="D50">
            <v>12136000</v>
          </cell>
          <cell r="E50">
            <v>61300579.048718572</v>
          </cell>
        </row>
        <row r="51">
          <cell r="B51">
            <v>2027</v>
          </cell>
          <cell r="C51">
            <v>44324642.380927555</v>
          </cell>
          <cell r="D51">
            <v>4472000</v>
          </cell>
          <cell r="E51">
            <v>48796642.380927555</v>
          </cell>
        </row>
        <row r="52">
          <cell r="B52">
            <v>2028</v>
          </cell>
          <cell r="C52">
            <v>39832248.831614017</v>
          </cell>
          <cell r="D52">
            <v>0</v>
          </cell>
          <cell r="E52">
            <v>39832248.831614017</v>
          </cell>
        </row>
        <row r="53">
          <cell r="B53">
            <v>2029</v>
          </cell>
          <cell r="C53">
            <v>35674185.70811259</v>
          </cell>
          <cell r="D53">
            <v>0</v>
          </cell>
          <cell r="E53">
            <v>35674185.70811259</v>
          </cell>
        </row>
        <row r="54">
          <cell r="B54">
            <v>2030</v>
          </cell>
          <cell r="C54">
            <v>31836911.403521918</v>
          </cell>
          <cell r="D54">
            <v>0</v>
          </cell>
          <cell r="E54">
            <v>31836911.403521918</v>
          </cell>
        </row>
        <row r="55">
          <cell r="B55">
            <v>2031</v>
          </cell>
          <cell r="C55">
            <v>28305726.742834222</v>
          </cell>
          <cell r="D55">
            <v>0</v>
          </cell>
          <cell r="E55">
            <v>28305726.742834222</v>
          </cell>
        </row>
        <row r="56">
          <cell r="B56">
            <v>2032</v>
          </cell>
          <cell r="C56">
            <v>25066263.570094362</v>
          </cell>
          <cell r="D56">
            <v>0</v>
          </cell>
          <cell r="E56">
            <v>25066263.570094362</v>
          </cell>
        </row>
        <row r="57">
          <cell r="B57">
            <v>2033</v>
          </cell>
          <cell r="C57">
            <v>22104809.542051695</v>
          </cell>
          <cell r="D57">
            <v>0</v>
          </cell>
          <cell r="E57">
            <v>22104809.542051695</v>
          </cell>
        </row>
        <row r="58">
          <cell r="B58">
            <v>2034</v>
          </cell>
          <cell r="C58">
            <v>19406910.321692817</v>
          </cell>
          <cell r="D58">
            <v>0</v>
          </cell>
          <cell r="E58">
            <v>19406910.321692817</v>
          </cell>
        </row>
        <row r="59">
          <cell r="B59">
            <v>2035</v>
          </cell>
          <cell r="C59">
            <v>16957894.276582971</v>
          </cell>
          <cell r="D59">
            <v>0</v>
          </cell>
          <cell r="E59">
            <v>16957894.276582971</v>
          </cell>
        </row>
        <row r="60">
          <cell r="B60">
            <v>2036</v>
          </cell>
          <cell r="C60">
            <v>14745014.9503907</v>
          </cell>
          <cell r="D60">
            <v>0</v>
          </cell>
          <cell r="E60">
            <v>14745014.9503907</v>
          </cell>
        </row>
        <row r="61">
          <cell r="B61">
            <v>2037</v>
          </cell>
          <cell r="C61">
            <v>12754056.152255129</v>
          </cell>
          <cell r="D61">
            <v>0</v>
          </cell>
          <cell r="E61">
            <v>12754056.152255129</v>
          </cell>
        </row>
        <row r="62">
          <cell r="B62">
            <v>2038</v>
          </cell>
          <cell r="C62">
            <v>10971254.590071436</v>
          </cell>
          <cell r="D62">
            <v>0</v>
          </cell>
          <cell r="E62">
            <v>10971254.590071436</v>
          </cell>
        </row>
        <row r="63">
          <cell r="B63">
            <v>2039</v>
          </cell>
          <cell r="C63">
            <v>9383597.9944289383</v>
          </cell>
          <cell r="D63">
            <v>0</v>
          </cell>
          <cell r="E63">
            <v>9383597.9944289383</v>
          </cell>
        </row>
        <row r="64">
          <cell r="B64">
            <v>2040</v>
          </cell>
          <cell r="C64">
            <v>7977769.3938856646</v>
          </cell>
          <cell r="D64">
            <v>0</v>
          </cell>
          <cell r="E64">
            <v>7977769.3938856646</v>
          </cell>
        </row>
      </sheetData>
      <sheetData sheetId="1" refreshError="1"/>
      <sheetData sheetId="2">
        <row r="7">
          <cell r="B7">
            <v>2015</v>
          </cell>
          <cell r="C7">
            <v>42369</v>
          </cell>
          <cell r="I7">
            <v>2016</v>
          </cell>
        </row>
        <row r="8">
          <cell r="B8">
            <v>2014</v>
          </cell>
          <cell r="C8">
            <v>42004</v>
          </cell>
          <cell r="I8">
            <v>2015</v>
          </cell>
        </row>
        <row r="9">
          <cell r="B9">
            <v>2013</v>
          </cell>
          <cell r="C9">
            <v>41639</v>
          </cell>
          <cell r="D9">
            <v>1.9400000000000001E-2</v>
          </cell>
          <cell r="E9">
            <v>6.8690030838799876E-2</v>
          </cell>
          <cell r="F9">
            <v>6.8690030838799876E-2</v>
          </cell>
          <cell r="G9">
            <v>17.657290060413608</v>
          </cell>
          <cell r="H9">
            <v>17.657290060413608</v>
          </cell>
          <cell r="I9">
            <v>2014</v>
          </cell>
        </row>
        <row r="10">
          <cell r="B10">
            <v>2012</v>
          </cell>
          <cell r="C10">
            <v>41274</v>
          </cell>
          <cell r="D10">
            <v>2.4400000000000002E-2</v>
          </cell>
          <cell r="E10">
            <v>7.3931790848799972E-2</v>
          </cell>
          <cell r="F10">
            <v>7.3931790848799972E-2</v>
          </cell>
          <cell r="G10">
            <v>16.522368086988372</v>
          </cell>
          <cell r="H10">
            <v>16.522368086988372</v>
          </cell>
          <cell r="I10">
            <v>2013</v>
          </cell>
        </row>
        <row r="11">
          <cell r="B11">
            <v>2011</v>
          </cell>
          <cell r="C11">
            <v>40908</v>
          </cell>
          <cell r="D11">
            <v>3.73E-2</v>
          </cell>
          <cell r="E11">
            <v>8.7455531674599962E-2</v>
          </cell>
          <cell r="F11">
            <v>8.7455531674599962E-2</v>
          </cell>
          <cell r="G11">
            <v>15.38493247688444</v>
          </cell>
          <cell r="H11">
            <v>15.38493247688444</v>
          </cell>
          <cell r="I11">
            <v>2012</v>
          </cell>
        </row>
        <row r="12">
          <cell r="B12">
            <v>2010</v>
          </cell>
          <cell r="C12">
            <v>40543</v>
          </cell>
          <cell r="D12">
            <v>3.1699999999999999E-2</v>
          </cell>
          <cell r="E12">
            <v>8.1584760463399908E-2</v>
          </cell>
          <cell r="F12">
            <v>8.1584760463399908E-2</v>
          </cell>
          <cell r="G12">
            <v>14.147642849535924</v>
          </cell>
          <cell r="H12">
            <v>14.147642849535924</v>
          </cell>
          <cell r="I12">
            <v>2011</v>
          </cell>
        </row>
        <row r="13">
          <cell r="B13">
            <v>2009</v>
          </cell>
          <cell r="C13">
            <v>40178</v>
          </cell>
          <cell r="D13">
            <v>0.02</v>
          </cell>
          <cell r="E13">
            <v>6.9319042039999834E-2</v>
          </cell>
          <cell r="F13">
            <v>6.9319042039999834E-2</v>
          </cell>
          <cell r="G13">
            <v>13.080475397484737</v>
          </cell>
          <cell r="H13">
            <v>13.080475397484737</v>
          </cell>
          <cell r="I13">
            <v>2010</v>
          </cell>
        </row>
        <row r="14">
          <cell r="B14">
            <v>2008</v>
          </cell>
          <cell r="C14">
            <v>39813</v>
          </cell>
          <cell r="D14">
            <v>7.6700000000000004E-2</v>
          </cell>
          <cell r="E14">
            <v>0.12876060055339988</v>
          </cell>
          <cell r="F14">
            <v>0.12876060055339988</v>
          </cell>
          <cell r="G14">
            <v>12.232528256983418</v>
          </cell>
          <cell r="H14">
            <v>12.232528256983418</v>
          </cell>
          <cell r="I14">
            <v>2009</v>
          </cell>
        </row>
        <row r="15">
          <cell r="B15">
            <v>2007</v>
          </cell>
          <cell r="C15">
            <v>39447</v>
          </cell>
          <cell r="D15">
            <v>5.6899999999999999E-2</v>
          </cell>
          <cell r="E15">
            <v>0.10800323091379993</v>
          </cell>
          <cell r="F15">
            <v>0.10800323091379993</v>
          </cell>
          <cell r="G15">
            <v>10.837132560248959</v>
          </cell>
          <cell r="H15">
            <v>10.837132560248959</v>
          </cell>
          <cell r="I15">
            <v>2008</v>
          </cell>
        </row>
        <row r="16">
          <cell r="B16">
            <v>2006</v>
          </cell>
          <cell r="C16">
            <v>39082</v>
          </cell>
          <cell r="D16">
            <v>4.48E-2</v>
          </cell>
          <cell r="E16">
            <v>9.5318171689599884E-2</v>
          </cell>
          <cell r="F16">
            <v>9.5318171689599884E-2</v>
          </cell>
          <cell r="G16">
            <v>9.7807770391709834</v>
          </cell>
          <cell r="H16">
            <v>9.7807770391709834</v>
          </cell>
          <cell r="I16">
            <v>2007</v>
          </cell>
        </row>
        <row r="17">
          <cell r="B17">
            <v>2005</v>
          </cell>
          <cell r="C17">
            <v>38717</v>
          </cell>
          <cell r="D17">
            <v>4.8500000000000001E-2</v>
          </cell>
          <cell r="E17">
            <v>9.9197074096999849E-2</v>
          </cell>
          <cell r="F17">
            <v>9.9197074096999849E-2</v>
          </cell>
          <cell r="G17">
            <v>8.9296218139825942</v>
          </cell>
          <cell r="H17">
            <v>8.9296218139825942</v>
          </cell>
          <cell r="I17">
            <v>2006</v>
          </cell>
        </row>
        <row r="18">
          <cell r="B18">
            <v>2004</v>
          </cell>
          <cell r="C18">
            <v>38352</v>
          </cell>
          <cell r="D18">
            <v>5.5E-2</v>
          </cell>
          <cell r="E18">
            <v>0.10601136210999984</v>
          </cell>
          <cell r="F18">
            <v>0.10601136210999984</v>
          </cell>
          <cell r="G18">
            <v>8.1237678159927391</v>
          </cell>
          <cell r="H18">
            <v>8.1237678159927391</v>
          </cell>
          <cell r="I18">
            <v>2005</v>
          </cell>
        </row>
        <row r="19">
          <cell r="B19">
            <v>2003</v>
          </cell>
          <cell r="C19">
            <v>37986</v>
          </cell>
          <cell r="D19">
            <v>6.4899999999999999E-2</v>
          </cell>
          <cell r="E19">
            <v>0.11639004692979982</v>
          </cell>
          <cell r="F19">
            <v>0.11639004692979982</v>
          </cell>
          <cell r="G19">
            <v>7.3451033997467912</v>
          </cell>
          <cell r="H19">
            <v>7.3451033997467912</v>
          </cell>
          <cell r="I19">
            <v>2004</v>
          </cell>
        </row>
        <row r="20">
          <cell r="B20">
            <v>2002</v>
          </cell>
          <cell r="C20">
            <v>37621</v>
          </cell>
          <cell r="D20">
            <v>6.9900000000000004E-2</v>
          </cell>
          <cell r="E20">
            <v>0.12163180693979991</v>
          </cell>
          <cell r="F20">
            <v>0.12163180693979991</v>
          </cell>
          <cell r="G20">
            <v>6.5793343643170816</v>
          </cell>
          <cell r="H20">
            <v>6.5793343643170816</v>
          </cell>
          <cell r="I20">
            <v>2003</v>
          </cell>
        </row>
        <row r="21">
          <cell r="B21">
            <v>2001</v>
          </cell>
          <cell r="C21">
            <v>37256</v>
          </cell>
          <cell r="D21">
            <v>7.6499999999999999E-2</v>
          </cell>
          <cell r="E21">
            <v>0.1285509301529999</v>
          </cell>
          <cell r="F21">
            <v>0.1285509301529999</v>
          </cell>
          <cell r="G21">
            <v>5.8658592985765843</v>
          </cell>
          <cell r="H21">
            <v>5.8658592985765843</v>
          </cell>
          <cell r="I21">
            <v>2002</v>
          </cell>
        </row>
        <row r="22">
          <cell r="B22">
            <v>2000</v>
          </cell>
          <cell r="C22">
            <v>36891</v>
          </cell>
          <cell r="D22">
            <v>8.7499999999999994E-2</v>
          </cell>
          <cell r="E22">
            <v>0.1400828021749998</v>
          </cell>
          <cell r="F22">
            <v>0.1400828021749998</v>
          </cell>
          <cell r="G22">
            <v>5.1976912533148489</v>
          </cell>
          <cell r="H22">
            <v>5.1976912533148489</v>
          </cell>
          <cell r="I22">
            <v>2001</v>
          </cell>
        </row>
        <row r="23">
          <cell r="B23">
            <v>1999</v>
          </cell>
          <cell r="C23">
            <v>36525</v>
          </cell>
          <cell r="D23">
            <v>9.2299999999999993E-2</v>
          </cell>
          <cell r="E23">
            <v>0.14511489178459991</v>
          </cell>
          <cell r="F23">
            <v>0.14511489178459991</v>
          </cell>
          <cell r="G23">
            <v>4.5590471528900549</v>
          </cell>
          <cell r="H23">
            <v>4.5590471528900549</v>
          </cell>
          <cell r="I23">
            <v>2000</v>
          </cell>
        </row>
        <row r="24">
          <cell r="B24">
            <v>1998</v>
          </cell>
          <cell r="C24">
            <v>36160</v>
          </cell>
          <cell r="D24">
            <v>0.16700000000000001</v>
          </cell>
          <cell r="E24">
            <v>0.22342678633399982</v>
          </cell>
          <cell r="F24">
            <v>0.22342678633399982</v>
          </cell>
          <cell r="G24">
            <v>3.9813010778202571</v>
          </cell>
          <cell r="H24">
            <v>3.9813010778202571</v>
          </cell>
          <cell r="I24">
            <v>1999</v>
          </cell>
        </row>
        <row r="25">
          <cell r="B25">
            <v>1997</v>
          </cell>
          <cell r="C25">
            <v>35795</v>
          </cell>
          <cell r="D25">
            <v>0.17680000000000001</v>
          </cell>
          <cell r="E25">
            <v>0.23370063595360002</v>
          </cell>
          <cell r="F25">
            <v>0.23370063595360002</v>
          </cell>
          <cell r="G25">
            <v>3.2542209491343832</v>
          </cell>
          <cell r="H25">
            <v>3.2542209491343832</v>
          </cell>
          <cell r="I25">
            <v>1998</v>
          </cell>
        </row>
        <row r="26">
          <cell r="B26">
            <v>1996</v>
          </cell>
          <cell r="C26">
            <v>35430</v>
          </cell>
          <cell r="D26">
            <v>0.21629999999999999</v>
          </cell>
          <cell r="E26">
            <v>0.27511054003259972</v>
          </cell>
          <cell r="F26">
            <v>0.27511054003259972</v>
          </cell>
          <cell r="G26">
            <v>2.6377719637138743</v>
          </cell>
          <cell r="H26">
            <v>2.6377719637138743</v>
          </cell>
          <cell r="I26">
            <v>1997</v>
          </cell>
        </row>
        <row r="27">
          <cell r="B27">
            <v>1995</v>
          </cell>
          <cell r="C27">
            <v>35064</v>
          </cell>
          <cell r="D27">
            <v>0.1946</v>
          </cell>
          <cell r="E27">
            <v>0.25236130158919967</v>
          </cell>
          <cell r="F27">
            <v>0.25236130158919967</v>
          </cell>
          <cell r="G27">
            <v>2.0686614069133462</v>
          </cell>
          <cell r="H27">
            <v>2.0686614069133462</v>
          </cell>
          <cell r="I27">
            <v>1996</v>
          </cell>
        </row>
        <row r="28">
          <cell r="B28">
            <v>1994</v>
          </cell>
          <cell r="C28">
            <v>34699</v>
          </cell>
          <cell r="D28">
            <v>0.22589999999999999</v>
          </cell>
          <cell r="E28">
            <v>0.28517471925179994</v>
          </cell>
          <cell r="F28">
            <v>0.28517471925179994</v>
          </cell>
          <cell r="G28">
            <v>1.6518087905529275</v>
          </cell>
          <cell r="H28">
            <v>1.6518087905529275</v>
          </cell>
          <cell r="I28">
            <v>1995</v>
          </cell>
        </row>
        <row r="29">
          <cell r="B29">
            <v>1993</v>
          </cell>
          <cell r="C29">
            <v>34334</v>
          </cell>
          <cell r="D29">
            <v>0.22600000000000001</v>
          </cell>
          <cell r="E29">
            <v>0.28527955445199993</v>
          </cell>
          <cell r="F29">
            <v>0.28527955445199993</v>
          </cell>
          <cell r="G29">
            <v>1.2852795544519999</v>
          </cell>
          <cell r="H29">
            <v>1.2852795544519999</v>
          </cell>
          <cell r="I29">
            <v>1994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tabSelected="1" zoomScaleNormal="100" workbookViewId="0">
      <selection activeCell="K22" sqref="K22"/>
    </sheetView>
  </sheetViews>
  <sheetFormatPr baseColWidth="10" defaultRowHeight="15.75" x14ac:dyDescent="0.25"/>
  <cols>
    <col min="1" max="1" width="36.125" customWidth="1"/>
    <col min="2" max="11" width="12.125" customWidth="1"/>
    <col min="12" max="12" width="11.75" bestFit="1" customWidth="1"/>
  </cols>
  <sheetData>
    <row r="1" spans="1:11" ht="16.5" thickBot="1" x14ac:dyDescent="0.3">
      <c r="B1" s="1"/>
      <c r="C1" s="1"/>
      <c r="D1" s="1"/>
      <c r="E1" s="1"/>
    </row>
    <row r="2" spans="1:11" ht="16.5" thickBot="1" x14ac:dyDescent="0.3">
      <c r="A2" s="2"/>
      <c r="B2" s="17" t="s">
        <v>0</v>
      </c>
      <c r="C2" s="18"/>
      <c r="D2" s="18"/>
      <c r="E2" s="18"/>
      <c r="F2" s="18"/>
      <c r="G2" s="18"/>
      <c r="H2" s="18"/>
      <c r="I2" s="18"/>
      <c r="J2" s="19"/>
      <c r="K2" s="3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7"/>
      <c r="B4" s="5"/>
      <c r="C4" s="5"/>
      <c r="D4" s="5"/>
      <c r="E4" s="5"/>
      <c r="F4" s="5"/>
      <c r="G4" s="5"/>
      <c r="H4" s="5"/>
      <c r="I4" s="5"/>
      <c r="J4" s="5"/>
      <c r="K4" s="6"/>
    </row>
    <row r="5" spans="1:11" x14ac:dyDescent="0.25">
      <c r="A5" s="7"/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ht="24" x14ac:dyDescent="0.25">
      <c r="A6" s="8" t="s">
        <v>1</v>
      </c>
      <c r="B6" s="9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10" t="s">
        <v>11</v>
      </c>
    </row>
    <row r="7" spans="1:11" x14ac:dyDescent="0.25">
      <c r="A7" s="20" t="s">
        <v>12</v>
      </c>
      <c r="B7" s="21"/>
      <c r="C7" s="21"/>
      <c r="D7" s="21"/>
      <c r="E7" s="21"/>
      <c r="F7" s="21"/>
      <c r="G7" s="21"/>
      <c r="H7" s="21"/>
      <c r="I7" s="21"/>
      <c r="J7" s="21"/>
      <c r="K7" s="22"/>
    </row>
    <row r="8" spans="1:11" x14ac:dyDescent="0.25">
      <c r="A8" s="23" t="s">
        <v>13</v>
      </c>
      <c r="B8" s="11">
        <v>8754.1529189772027</v>
      </c>
      <c r="C8" s="11">
        <v>9016.7775065465175</v>
      </c>
      <c r="D8" s="11">
        <v>9287.2808317429135</v>
      </c>
      <c r="E8" s="11">
        <v>9565.8992566952002</v>
      </c>
      <c r="F8" s="11">
        <v>9852.8762343960534</v>
      </c>
      <c r="G8" s="11">
        <v>10148.462521427939</v>
      </c>
      <c r="H8" s="11">
        <v>10452.916397070776</v>
      </c>
      <c r="I8" s="11">
        <v>10766.503888982899</v>
      </c>
      <c r="J8" s="11">
        <v>11089.499005652387</v>
      </c>
      <c r="K8" s="12">
        <f>SUM(B8:J8)</f>
        <v>88934.368561491894</v>
      </c>
    </row>
    <row r="9" spans="1:11" x14ac:dyDescent="0.25">
      <c r="A9" s="23" t="s">
        <v>14</v>
      </c>
      <c r="B9" s="11">
        <v>1603.56494716</v>
      </c>
      <c r="C9" s="11">
        <v>1651.6718955747999</v>
      </c>
      <c r="D9" s="11">
        <v>1701.2220524420441</v>
      </c>
      <c r="E9" s="11">
        <v>1752.2587140153055</v>
      </c>
      <c r="F9" s="11">
        <v>1804.8264754357647</v>
      </c>
      <c r="G9" s="11">
        <v>1858.9712696988377</v>
      </c>
      <c r="H9" s="11">
        <v>1914.7404077898029</v>
      </c>
      <c r="I9" s="11">
        <v>1972.1826200234971</v>
      </c>
      <c r="J9" s="11">
        <v>2031.3480986242021</v>
      </c>
      <c r="K9" s="12">
        <f t="shared" ref="K9:K13" si="0">SUM(B9:J9)</f>
        <v>16290.786480764255</v>
      </c>
    </row>
    <row r="10" spans="1:11" x14ac:dyDescent="0.25">
      <c r="A10" s="23" t="s">
        <v>15</v>
      </c>
      <c r="B10" s="11">
        <v>1538.9195379948999</v>
      </c>
      <c r="C10" s="11">
        <v>1585.087124134747</v>
      </c>
      <c r="D10" s="11">
        <v>1632.6397378587894</v>
      </c>
      <c r="E10" s="11">
        <v>1681.6189299945531</v>
      </c>
      <c r="F10" s="11">
        <v>1732.0674978943896</v>
      </c>
      <c r="G10" s="11">
        <v>1784.0295228312214</v>
      </c>
      <c r="H10" s="11">
        <v>1837.5504085161581</v>
      </c>
      <c r="I10" s="11">
        <v>1892.6769207716429</v>
      </c>
      <c r="J10" s="11">
        <v>1949.4572283947923</v>
      </c>
      <c r="K10" s="12">
        <f t="shared" si="0"/>
        <v>15634.046908391192</v>
      </c>
    </row>
    <row r="11" spans="1:11" x14ac:dyDescent="0.25">
      <c r="A11" s="23" t="s">
        <v>16</v>
      </c>
      <c r="B11" s="11">
        <v>932.08327501380006</v>
      </c>
      <c r="C11" s="11">
        <v>960.04577326421406</v>
      </c>
      <c r="D11" s="11">
        <v>988.84714646214047</v>
      </c>
      <c r="E11" s="11">
        <v>1018.5125608560047</v>
      </c>
      <c r="F11" s="11">
        <v>1049.067937681685</v>
      </c>
      <c r="G11" s="11">
        <v>1080.5399758121355</v>
      </c>
      <c r="H11" s="11">
        <v>1112.9561750864993</v>
      </c>
      <c r="I11" s="11">
        <v>1146.3448603390943</v>
      </c>
      <c r="J11" s="11">
        <v>1180.7352061492672</v>
      </c>
      <c r="K11" s="12">
        <f>SUM(B11:J11)</f>
        <v>9469.1329106648409</v>
      </c>
    </row>
    <row r="12" spans="1:11" x14ac:dyDescent="0.25">
      <c r="A12" s="23" t="s">
        <v>17</v>
      </c>
      <c r="B12" s="11">
        <v>460.11548723840002</v>
      </c>
      <c r="C12" s="11">
        <v>473.91895185555205</v>
      </c>
      <c r="D12" s="11">
        <v>488.13652041121867</v>
      </c>
      <c r="E12" s="11">
        <v>502.78061602355524</v>
      </c>
      <c r="F12" s="11">
        <v>517.86403450426189</v>
      </c>
      <c r="G12" s="11">
        <v>533.39995553938979</v>
      </c>
      <c r="H12" s="11">
        <v>549.40195420557154</v>
      </c>
      <c r="I12" s="11">
        <v>565.88401283173869</v>
      </c>
      <c r="J12" s="11">
        <v>582.8605332166909</v>
      </c>
      <c r="K12" s="12">
        <f t="shared" si="0"/>
        <v>4674.362065826379</v>
      </c>
    </row>
    <row r="13" spans="1:11" x14ac:dyDescent="0.25">
      <c r="A13" s="24" t="s">
        <v>18</v>
      </c>
      <c r="B13" s="11">
        <v>180.84064629</v>
      </c>
      <c r="C13" s="11">
        <v>186.26586567870001</v>
      </c>
      <c r="D13" s="11">
        <v>191.85384164906102</v>
      </c>
      <c r="E13" s="11">
        <v>197.60945689853287</v>
      </c>
      <c r="F13" s="11">
        <v>203.53774060548886</v>
      </c>
      <c r="G13" s="11">
        <v>209.64387282365354</v>
      </c>
      <c r="H13" s="11">
        <v>215.93318900836314</v>
      </c>
      <c r="I13" s="11">
        <v>222.41118467861403</v>
      </c>
      <c r="J13" s="11">
        <v>229.08352021897247</v>
      </c>
      <c r="K13" s="12">
        <f t="shared" si="0"/>
        <v>1837.1793178513858</v>
      </c>
    </row>
    <row r="14" spans="1:11" ht="16.5" thickBot="1" x14ac:dyDescent="0.3">
      <c r="A14" s="13" t="s">
        <v>19</v>
      </c>
      <c r="B14" s="14">
        <f t="shared" ref="B14:H14" si="1">SUM(B8:B13)</f>
        <v>13469.676812674301</v>
      </c>
      <c r="C14" s="14">
        <f t="shared" si="1"/>
        <v>13873.767117054531</v>
      </c>
      <c r="D14" s="14">
        <f t="shared" si="1"/>
        <v>14289.980130566168</v>
      </c>
      <c r="E14" s="14">
        <f t="shared" si="1"/>
        <v>14718.679534483152</v>
      </c>
      <c r="F14" s="14">
        <f t="shared" si="1"/>
        <v>15160.239920517643</v>
      </c>
      <c r="G14" s="14">
        <f t="shared" si="1"/>
        <v>15615.047118133174</v>
      </c>
      <c r="H14" s="14">
        <f t="shared" si="1"/>
        <v>16083.498531677171</v>
      </c>
      <c r="I14" s="14">
        <f>SUM(I8:I13)</f>
        <v>16566.003487627488</v>
      </c>
      <c r="J14" s="14">
        <f>SUM(J8:J13)</f>
        <v>17062.983592256314</v>
      </c>
      <c r="K14" s="15">
        <f>SUM(K8:K13)</f>
        <v>136839.87624498992</v>
      </c>
    </row>
    <row r="15" spans="1:11" x14ac:dyDescent="0.25">
      <c r="B15" s="1"/>
      <c r="C15" s="1"/>
      <c r="D15" s="1"/>
      <c r="E15" s="1"/>
    </row>
    <row r="16" spans="1:11" x14ac:dyDescent="0.25">
      <c r="B16" s="1"/>
      <c r="C16" s="1"/>
      <c r="D16" s="1"/>
      <c r="E16" s="1"/>
    </row>
    <row r="17" spans="1:5" x14ac:dyDescent="0.25">
      <c r="B17" s="1"/>
      <c r="C17" s="1"/>
      <c r="D17" s="1"/>
      <c r="E17" s="1"/>
    </row>
    <row r="18" spans="1:5" x14ac:dyDescent="0.25">
      <c r="B18" s="1"/>
      <c r="C18" s="1"/>
      <c r="D18" s="1"/>
      <c r="E18" s="1"/>
    </row>
    <row r="19" spans="1:5" x14ac:dyDescent="0.25">
      <c r="A19" s="16"/>
    </row>
    <row r="20" spans="1:5" x14ac:dyDescent="0.25">
      <c r="A20" s="16"/>
    </row>
    <row r="21" spans="1:5" x14ac:dyDescent="0.25">
      <c r="A21" s="16"/>
    </row>
  </sheetData>
  <mergeCells count="2">
    <mergeCell ref="B2:J2"/>
    <mergeCell ref="A7:K7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Proy. PDI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2019-08-01T16:17:21Z</dcterms:created>
  <dcterms:modified xsi:type="dcterms:W3CDTF">2019-08-01T16:31:58Z</dcterms:modified>
</cp:coreProperties>
</file>