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ÍTEM 1" sheetId="1" r:id="rId1"/>
  </sheets>
  <calcPr calcId="162913"/>
</workbook>
</file>

<file path=xl/calcChain.xml><?xml version="1.0" encoding="utf-8"?>
<calcChain xmlns="http://schemas.openxmlformats.org/spreadsheetml/2006/main">
  <c r="J11" i="1" l="1"/>
  <c r="K11" i="1" s="1"/>
  <c r="L11" i="1" s="1"/>
  <c r="J12" i="1"/>
  <c r="K12" i="1" s="1"/>
  <c r="L12" i="1" s="1"/>
  <c r="J13" i="1"/>
  <c r="K13" i="1" s="1"/>
  <c r="L13" i="1" s="1"/>
  <c r="J14" i="1"/>
  <c r="K14" i="1" s="1"/>
  <c r="L14" i="1" s="1"/>
  <c r="J15" i="1"/>
  <c r="K15" i="1" s="1"/>
  <c r="L15" i="1" s="1"/>
  <c r="J16" i="1"/>
  <c r="K16" i="1" s="1"/>
  <c r="L16" i="1" s="1"/>
  <c r="L17" i="1" l="1"/>
</calcChain>
</file>

<file path=xl/sharedStrings.xml><?xml version="1.0" encoding="utf-8"?>
<sst xmlns="http://schemas.openxmlformats.org/spreadsheetml/2006/main" count="50" uniqueCount="37">
  <si>
    <t>UNIVERSIDAD TECNOLÓGICA DE PEREIRA</t>
  </si>
  <si>
    <t xml:space="preserve"> BIENES Y SUMINISTROS</t>
  </si>
  <si>
    <t>SUBITEM</t>
  </si>
  <si>
    <t>NOMBRE DEL ELEMENTO</t>
  </si>
  <si>
    <t>ESPECIFICACIÓN Y/O REFERENCIA</t>
  </si>
  <si>
    <t>UD DE MEDIDA</t>
  </si>
  <si>
    <t>MARCA O REFERENCIA</t>
  </si>
  <si>
    <t>CANT</t>
  </si>
  <si>
    <t>MARCA/MODELO/REFERENCIA (Ofertado)</t>
  </si>
  <si>
    <t>PRECIO UNITARIO (ANTES DE IVA)</t>
  </si>
  <si>
    <t>PRECIO UNITARIO IVA INCLUÍDO</t>
  </si>
  <si>
    <t>TIEMPO DE ENTREGA (Días Calendario)</t>
  </si>
  <si>
    <t>Unidad</t>
  </si>
  <si>
    <t>OBSERVACIONES:</t>
  </si>
  <si>
    <t>NOMBRE EMPRESA</t>
  </si>
  <si>
    <t>NIT</t>
  </si>
  <si>
    <t>NOMBRE REPRESENTANTE LEGAL</t>
  </si>
  <si>
    <t xml:space="preserve">FIRMA </t>
  </si>
  <si>
    <t>FECHA</t>
  </si>
  <si>
    <t>VALOR IVA</t>
  </si>
  <si>
    <t>TOTAL IVA INCLUIDO</t>
  </si>
  <si>
    <t>VALOR TOTAL ÍTEM 1</t>
  </si>
  <si>
    <r>
      <t xml:space="preserve">PORCENTAJE IVA 
</t>
    </r>
    <r>
      <rPr>
        <b/>
        <sz val="11"/>
        <rFont val="Arial"/>
        <family val="2"/>
      </rPr>
      <t>( % )</t>
    </r>
  </si>
  <si>
    <t>COMPRA DE DELANTALES, CAMISA INSTITUCIONAL Y UNIFORME PARA ESCUELA QUÍMICA</t>
  </si>
  <si>
    <t>Delantal De Laboratorio</t>
  </si>
  <si>
    <t>Camisa Institucional</t>
  </si>
  <si>
    <t xml:space="preserve">Uniforme </t>
  </si>
  <si>
    <t>DELANTAL DAMA Y HOMBRE MANGA LARGA SIN PUNO  3 BOLSILLOS ABERTURAS LATERALES EN DACRON</t>
  </si>
  <si>
    <t>DELANTAL DAMA Y HOMBRE MANGA CORTA 3 BOLSILLOS ABERTURAS LATERALES EN DACRON</t>
  </si>
  <si>
    <t xml:space="preserve">CAMISA DE HOMBRE Y DAMA MANGA LARGA O MANGA CORTA ,BORDADO FRENTES. TELA MARGARETEX </t>
  </si>
  <si>
    <t>DELANTAL DAMA Y HOMBRE MANGA LARGA CON PUNO ENRESORTADO 3 BOLSILLOS ABERTURAS LATERALES EN DACRON</t>
  </si>
  <si>
    <t>DELANTAL DAMA Y HOMBRE MANGA LARGA CON PUNO ENRESORTADO 3 BOLSILLOS ABERTURAS LATERALES EN TELA ANTIFLUIDO</t>
  </si>
  <si>
    <t>Uniforme conformado por pantalon enresortado, con bolsillos y camisa. Fabricado en tela antifluidos</t>
  </si>
  <si>
    <t>Fabricacion Nacional</t>
  </si>
  <si>
    <t xml:space="preserve">ANEXO 1 ÍTEM 1 - PRESENTACION OFERTA </t>
  </si>
  <si>
    <t xml:space="preserve"> INVITACIÓN PUBLICA BS 40 DE 2022</t>
  </si>
  <si>
    <t>COMPRA DE CHALECOS, DELANTALES, CAMISA INSTITUCIONAL, UNIFORME Y ELEMENTOS DE PROTECCIÓN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</si>
</sst>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[$$-240A]\ #,##0.00"/>
    <numFmt numFmtId="165" formatCode="_-[$$-240A]\ * #,##0.00_-;\-[$$-240A]\ * #,##0.00_-;_-[$$-240A]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</font>
    <font>
      <b/>
      <sz val="9"/>
      <name val="Arial"/>
      <family val="2"/>
      <charset val="1"/>
    </font>
    <font>
      <sz val="11"/>
      <name val="Calibri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3" fontId="2" fillId="0" borderId="1" xfId="1" applyNumberFormat="1" applyFont="1" applyBorder="1" applyAlignment="1">
      <alignment horizontal="center" vertical="center" wrapText="1"/>
    </xf>
    <xf numFmtId="3" fontId="3" fillId="0" borderId="2" xfId="1" applyNumberFormat="1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/>
    </xf>
    <xf numFmtId="0" fontId="10" fillId="0" borderId="0" xfId="0" applyFont="1"/>
    <xf numFmtId="3" fontId="9" fillId="0" borderId="5" xfId="0" applyNumberFormat="1" applyFont="1" applyBorder="1" applyAlignment="1">
      <alignment horizontal="center" vertical="center"/>
    </xf>
    <xf numFmtId="164" fontId="11" fillId="0" borderId="7" xfId="3" applyNumberFormat="1" applyFont="1" applyBorder="1"/>
    <xf numFmtId="0" fontId="11" fillId="0" borderId="0" xfId="0" applyFont="1" applyBorder="1" applyAlignment="1">
      <alignment horizontal="left" vertical="center" wrapText="1"/>
    </xf>
    <xf numFmtId="0" fontId="0" fillId="0" borderId="0" xfId="0" applyFont="1" applyBorder="1"/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/>
    <xf numFmtId="3" fontId="4" fillId="0" borderId="5" xfId="0" applyNumberFormat="1" applyFont="1" applyBorder="1" applyAlignment="1">
      <alignment horizontal="center" vertical="center"/>
    </xf>
    <xf numFmtId="44" fontId="10" fillId="0" borderId="4" xfId="2" applyFont="1" applyBorder="1" applyAlignment="1">
      <alignment horizontal="center" vertical="center"/>
    </xf>
    <xf numFmtId="44" fontId="10" fillId="0" borderId="6" xfId="2" applyFont="1" applyBorder="1" applyAlignment="1">
      <alignment horizontal="center" vertical="center"/>
    </xf>
    <xf numFmtId="3" fontId="9" fillId="0" borderId="4" xfId="0" applyNumberFormat="1" applyFont="1" applyBorder="1" applyAlignment="1" applyProtection="1">
      <alignment horizontal="center" vertical="center" wrapText="1"/>
      <protection locked="0"/>
    </xf>
    <xf numFmtId="3" fontId="4" fillId="0" borderId="6" xfId="0" applyNumberFormat="1" applyFont="1" applyBorder="1" applyAlignment="1" applyProtection="1">
      <alignment horizontal="center" vertical="center" wrapText="1"/>
      <protection locked="0"/>
    </xf>
    <xf numFmtId="3" fontId="9" fillId="0" borderId="6" xfId="0" applyNumberFormat="1" applyFont="1" applyBorder="1" applyAlignment="1" applyProtection="1">
      <alignment horizontal="center" vertical="center" wrapText="1"/>
      <protection locked="0"/>
    </xf>
    <xf numFmtId="0" fontId="0" fillId="0" borderId="8" xfId="0" applyFont="1" applyBorder="1" applyProtection="1">
      <protection locked="0"/>
    </xf>
    <xf numFmtId="0" fontId="0" fillId="0" borderId="9" xfId="0" applyFont="1" applyBorder="1" applyProtection="1"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7" fillId="0" borderId="0" xfId="0" applyFont="1"/>
    <xf numFmtId="9" fontId="7" fillId="0" borderId="0" xfId="4" applyFont="1"/>
    <xf numFmtId="0" fontId="0" fillId="0" borderId="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3" fontId="3" fillId="0" borderId="14" xfId="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2" fillId="0" borderId="0" xfId="1" applyFont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1" fillId="0" borderId="12" xfId="0" applyFont="1" applyBorder="1" applyAlignment="1" applyProtection="1">
      <alignment horizontal="left" vertical="center" wrapText="1"/>
      <protection locked="0"/>
    </xf>
    <xf numFmtId="0" fontId="11" fillId="0" borderId="13" xfId="0" applyFont="1" applyBorder="1" applyAlignment="1" applyProtection="1">
      <alignment horizontal="left" vertical="center" wrapText="1"/>
      <protection locked="0"/>
    </xf>
    <xf numFmtId="44" fontId="10" fillId="0" borderId="4" xfId="2" applyFont="1" applyBorder="1" applyAlignment="1" applyProtection="1">
      <alignment horizontal="center" vertical="center"/>
      <protection locked="0"/>
    </xf>
    <xf numFmtId="9" fontId="10" fillId="0" borderId="4" xfId="4" applyFont="1" applyBorder="1" applyAlignment="1" applyProtection="1">
      <alignment horizontal="center" vertical="center"/>
      <protection locked="0"/>
    </xf>
    <xf numFmtId="165" fontId="10" fillId="0" borderId="4" xfId="4" applyNumberFormat="1" applyFont="1" applyBorder="1" applyAlignment="1">
      <alignment horizontal="center" vertical="center"/>
    </xf>
    <xf numFmtId="44" fontId="10" fillId="0" borderId="4" xfId="0" applyNumberFormat="1" applyFont="1" applyBorder="1" applyAlignment="1">
      <alignment horizontal="center" vertical="center"/>
    </xf>
    <xf numFmtId="44" fontId="4" fillId="0" borderId="6" xfId="2" applyFont="1" applyBorder="1" applyAlignment="1" applyProtection="1">
      <alignment horizontal="center" vertical="center"/>
      <protection locked="0"/>
    </xf>
    <xf numFmtId="9" fontId="10" fillId="0" borderId="6" xfId="4" applyFont="1" applyBorder="1" applyAlignment="1" applyProtection="1">
      <alignment horizontal="center" vertical="center"/>
      <protection locked="0"/>
    </xf>
    <xf numFmtId="165" fontId="10" fillId="0" borderId="6" xfId="4" applyNumberFormat="1" applyFont="1" applyBorder="1" applyAlignment="1">
      <alignment horizontal="center" vertical="center"/>
    </xf>
    <xf numFmtId="44" fontId="4" fillId="0" borderId="6" xfId="0" applyNumberFormat="1" applyFont="1" applyBorder="1" applyAlignment="1">
      <alignment horizontal="center" vertical="center"/>
    </xf>
    <xf numFmtId="44" fontId="10" fillId="0" borderId="6" xfId="2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</cellXfs>
  <cellStyles count="5">
    <cellStyle name="Excel Built-in Normal" xfId="1"/>
    <cellStyle name="Moneda" xfId="2" builtinId="4"/>
    <cellStyle name="Moneda [0]" xfId="3" builtinId="7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2"/>
  <sheetViews>
    <sheetView tabSelected="1" workbookViewId="0">
      <selection activeCell="G13" sqref="G13"/>
    </sheetView>
  </sheetViews>
  <sheetFormatPr baseColWidth="10" defaultRowHeight="15" x14ac:dyDescent="0.25"/>
  <cols>
    <col min="1" max="1" width="10.28515625" style="1" customWidth="1"/>
    <col min="2" max="2" width="30.42578125" customWidth="1"/>
    <col min="3" max="3" width="37.28515625" customWidth="1"/>
    <col min="4" max="4" width="10.28515625" customWidth="1"/>
    <col min="5" max="5" width="13.7109375" customWidth="1"/>
    <col min="6" max="6" width="8.140625" bestFit="1" customWidth="1"/>
    <col min="7" max="12" width="25.5703125" customWidth="1"/>
    <col min="13" max="13" width="14.85546875" customWidth="1"/>
  </cols>
  <sheetData>
    <row r="1" spans="1:13" x14ac:dyDescent="0.25"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</row>
    <row r="2" spans="1:13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x14ac:dyDescent="0.25">
      <c r="A4" s="30" t="s">
        <v>35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1:13" ht="15" customHeight="1" x14ac:dyDescent="0.25">
      <c r="A5" s="29" t="s">
        <v>36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x14ac:dyDescent="0.25">
      <c r="A6" s="29" t="s">
        <v>34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1:13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</row>
    <row r="8" spans="1:13" x14ac:dyDescent="0.25">
      <c r="A8" s="28" t="s">
        <v>23</v>
      </c>
      <c r="B8" s="28"/>
      <c r="C8" s="28"/>
      <c r="D8" s="28"/>
      <c r="E8" s="28"/>
      <c r="F8" s="28"/>
      <c r="G8" s="28"/>
    </row>
    <row r="9" spans="1:13" ht="15.75" thickBot="1" x14ac:dyDescent="0.3"/>
    <row r="10" spans="1:13" ht="48" customHeight="1" thickBot="1" x14ac:dyDescent="0.3">
      <c r="A10" s="3" t="s">
        <v>2</v>
      </c>
      <c r="B10" s="27" t="s">
        <v>3</v>
      </c>
      <c r="C10" s="27" t="s">
        <v>4</v>
      </c>
      <c r="D10" s="27" t="s">
        <v>5</v>
      </c>
      <c r="E10" s="27" t="s">
        <v>6</v>
      </c>
      <c r="F10" s="27" t="s">
        <v>7</v>
      </c>
      <c r="G10" s="4" t="s">
        <v>8</v>
      </c>
      <c r="H10" s="4" t="s">
        <v>9</v>
      </c>
      <c r="I10" s="4" t="s">
        <v>22</v>
      </c>
      <c r="J10" s="4" t="s">
        <v>19</v>
      </c>
      <c r="K10" s="4" t="s">
        <v>10</v>
      </c>
      <c r="L10" s="4" t="s">
        <v>20</v>
      </c>
      <c r="M10" s="4" t="s">
        <v>11</v>
      </c>
    </row>
    <row r="11" spans="1:13" s="6" customFormat="1" ht="88.5" customHeight="1" x14ac:dyDescent="0.25">
      <c r="A11" s="5">
        <v>1</v>
      </c>
      <c r="B11" s="26" t="s">
        <v>24</v>
      </c>
      <c r="C11" s="26" t="s">
        <v>27</v>
      </c>
      <c r="D11" s="26" t="s">
        <v>12</v>
      </c>
      <c r="E11" s="26" t="s">
        <v>33</v>
      </c>
      <c r="F11" s="26">
        <v>9</v>
      </c>
      <c r="G11" s="17"/>
      <c r="H11" s="36"/>
      <c r="I11" s="37"/>
      <c r="J11" s="38">
        <f>H11*I11</f>
        <v>0</v>
      </c>
      <c r="K11" s="15">
        <f>ROUND(H11+J11,0)</f>
        <v>0</v>
      </c>
      <c r="L11" s="39">
        <f>K11*F11</f>
        <v>0</v>
      </c>
      <c r="M11" s="45"/>
    </row>
    <row r="12" spans="1:13" s="6" customFormat="1" ht="88.5" customHeight="1" x14ac:dyDescent="0.25">
      <c r="A12" s="14">
        <v>2</v>
      </c>
      <c r="B12" s="25" t="s">
        <v>24</v>
      </c>
      <c r="C12" s="25" t="s">
        <v>28</v>
      </c>
      <c r="D12" s="25" t="s">
        <v>12</v>
      </c>
      <c r="E12" s="25" t="s">
        <v>33</v>
      </c>
      <c r="F12" s="25">
        <v>26</v>
      </c>
      <c r="G12" s="18"/>
      <c r="H12" s="40"/>
      <c r="I12" s="41"/>
      <c r="J12" s="42">
        <f t="shared" ref="J12:J16" si="0">H12*I12</f>
        <v>0</v>
      </c>
      <c r="K12" s="16">
        <f t="shared" ref="K12:K16" si="1">ROUND(H12+J12,0)</f>
        <v>0</v>
      </c>
      <c r="L12" s="43">
        <f>K12*F12</f>
        <v>0</v>
      </c>
      <c r="M12" s="46"/>
    </row>
    <row r="13" spans="1:13" s="6" customFormat="1" ht="88.5" customHeight="1" x14ac:dyDescent="0.25">
      <c r="A13" s="14">
        <v>3</v>
      </c>
      <c r="B13" s="25" t="s">
        <v>25</v>
      </c>
      <c r="C13" s="25" t="s">
        <v>29</v>
      </c>
      <c r="D13" s="25" t="s">
        <v>12</v>
      </c>
      <c r="E13" s="25" t="s">
        <v>33</v>
      </c>
      <c r="F13" s="25">
        <v>14</v>
      </c>
      <c r="G13" s="18"/>
      <c r="H13" s="40"/>
      <c r="I13" s="41"/>
      <c r="J13" s="42">
        <f t="shared" si="0"/>
        <v>0</v>
      </c>
      <c r="K13" s="16">
        <f t="shared" si="1"/>
        <v>0</v>
      </c>
      <c r="L13" s="43">
        <f t="shared" ref="L13:L16" si="2">K13*F13</f>
        <v>0</v>
      </c>
      <c r="M13" s="46"/>
    </row>
    <row r="14" spans="1:13" s="6" customFormat="1" ht="88.5" customHeight="1" x14ac:dyDescent="0.25">
      <c r="A14" s="7">
        <v>4</v>
      </c>
      <c r="B14" s="25" t="s">
        <v>24</v>
      </c>
      <c r="C14" s="25" t="s">
        <v>30</v>
      </c>
      <c r="D14" s="25" t="s">
        <v>12</v>
      </c>
      <c r="E14" s="25" t="s">
        <v>33</v>
      </c>
      <c r="F14" s="25">
        <v>30</v>
      </c>
      <c r="G14" s="19"/>
      <c r="H14" s="44"/>
      <c r="I14" s="41"/>
      <c r="J14" s="42">
        <f t="shared" si="0"/>
        <v>0</v>
      </c>
      <c r="K14" s="16">
        <f t="shared" si="1"/>
        <v>0</v>
      </c>
      <c r="L14" s="43">
        <f t="shared" si="2"/>
        <v>0</v>
      </c>
      <c r="M14" s="47"/>
    </row>
    <row r="15" spans="1:13" s="6" customFormat="1" ht="88.5" customHeight="1" x14ac:dyDescent="0.25">
      <c r="A15" s="7">
        <v>5</v>
      </c>
      <c r="B15" s="25" t="s">
        <v>24</v>
      </c>
      <c r="C15" s="25" t="s">
        <v>31</v>
      </c>
      <c r="D15" s="25" t="s">
        <v>12</v>
      </c>
      <c r="E15" s="25" t="s">
        <v>33</v>
      </c>
      <c r="F15" s="25">
        <v>67</v>
      </c>
      <c r="G15" s="19"/>
      <c r="H15" s="44"/>
      <c r="I15" s="41"/>
      <c r="J15" s="42">
        <f t="shared" si="0"/>
        <v>0</v>
      </c>
      <c r="K15" s="16">
        <f t="shared" si="1"/>
        <v>0</v>
      </c>
      <c r="L15" s="43">
        <f t="shared" si="2"/>
        <v>0</v>
      </c>
      <c r="M15" s="47"/>
    </row>
    <row r="16" spans="1:13" s="6" customFormat="1" ht="88.5" customHeight="1" x14ac:dyDescent="0.25">
      <c r="A16" s="7">
        <v>6</v>
      </c>
      <c r="B16" s="25" t="s">
        <v>26</v>
      </c>
      <c r="C16" s="25" t="s">
        <v>32</v>
      </c>
      <c r="D16" s="25" t="s">
        <v>12</v>
      </c>
      <c r="E16" s="25" t="s">
        <v>33</v>
      </c>
      <c r="F16" s="25">
        <v>52</v>
      </c>
      <c r="G16" s="19"/>
      <c r="H16" s="44"/>
      <c r="I16" s="41"/>
      <c r="J16" s="42">
        <f t="shared" si="0"/>
        <v>0</v>
      </c>
      <c r="K16" s="16">
        <f t="shared" si="1"/>
        <v>0</v>
      </c>
      <c r="L16" s="43">
        <f t="shared" si="2"/>
        <v>0</v>
      </c>
      <c r="M16" s="47"/>
    </row>
    <row r="17" spans="1:13" s="1" customFormat="1" ht="15.75" thickBot="1" x14ac:dyDescent="0.3">
      <c r="A17" s="32" t="s">
        <v>21</v>
      </c>
      <c r="B17" s="32"/>
      <c r="C17" s="32"/>
      <c r="D17" s="32"/>
      <c r="E17" s="32"/>
      <c r="F17" s="32"/>
      <c r="G17" s="32"/>
      <c r="H17" s="32"/>
      <c r="I17" s="32"/>
      <c r="J17" s="32"/>
      <c r="K17" s="33"/>
      <c r="L17" s="8">
        <f>SUM(L11:L16)</f>
        <v>0</v>
      </c>
    </row>
    <row r="18" spans="1:13" s="1" customFormat="1" ht="15.75" thickBot="1" x14ac:dyDescent="0.3"/>
    <row r="19" spans="1:13" s="1" customFormat="1" ht="15.75" thickBot="1" x14ac:dyDescent="0.3">
      <c r="A19" s="34" t="s">
        <v>13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5"/>
    </row>
    <row r="20" spans="1:13" s="1" customFormat="1" ht="34.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1:13" s="1" customFormat="1" x14ac:dyDescent="0.25">
      <c r="B21" s="10"/>
    </row>
    <row r="22" spans="1:13" s="1" customFormat="1" x14ac:dyDescent="0.25">
      <c r="A22" s="31" t="s">
        <v>14</v>
      </c>
      <c r="B22" s="31"/>
      <c r="C22" s="20"/>
      <c r="D22" s="10"/>
    </row>
    <row r="23" spans="1:13" s="1" customFormat="1" x14ac:dyDescent="0.25">
      <c r="A23" s="31" t="s">
        <v>15</v>
      </c>
      <c r="B23" s="31"/>
      <c r="C23" s="21"/>
      <c r="D23" s="10"/>
    </row>
    <row r="24" spans="1:13" s="1" customFormat="1" x14ac:dyDescent="0.25">
      <c r="A24" s="31" t="s">
        <v>16</v>
      </c>
      <c r="B24" s="31"/>
      <c r="C24" s="21"/>
      <c r="D24" s="10"/>
    </row>
    <row r="25" spans="1:13" s="1" customFormat="1" x14ac:dyDescent="0.25">
      <c r="A25" s="31" t="s">
        <v>17</v>
      </c>
      <c r="B25" s="31"/>
      <c r="C25" s="20"/>
      <c r="D25" s="10"/>
    </row>
    <row r="26" spans="1:13" s="1" customFormat="1" x14ac:dyDescent="0.25">
      <c r="A26" s="31" t="s">
        <v>18</v>
      </c>
      <c r="B26" s="31"/>
      <c r="C26" s="20"/>
      <c r="D26" s="10"/>
    </row>
    <row r="27" spans="1:13" s="11" customFormat="1" x14ac:dyDescent="0.25">
      <c r="C27" s="22"/>
      <c r="D27" s="12"/>
    </row>
    <row r="28" spans="1:13" x14ac:dyDescent="0.25">
      <c r="D28" s="13"/>
    </row>
    <row r="29" spans="1:13" x14ac:dyDescent="0.25">
      <c r="D29" s="13"/>
    </row>
    <row r="30" spans="1:13" x14ac:dyDescent="0.25">
      <c r="D30" s="13"/>
    </row>
    <row r="108" spans="1:1" x14ac:dyDescent="0.25">
      <c r="A108" s="23"/>
    </row>
    <row r="109" spans="1:1" x14ac:dyDescent="0.25">
      <c r="A109" s="24">
        <v>0.19</v>
      </c>
    </row>
    <row r="110" spans="1:1" x14ac:dyDescent="0.25">
      <c r="A110" s="24">
        <v>0.1</v>
      </c>
    </row>
    <row r="111" spans="1:1" x14ac:dyDescent="0.25">
      <c r="A111" s="24">
        <v>0.05</v>
      </c>
    </row>
    <row r="112" spans="1:1" x14ac:dyDescent="0.25">
      <c r="A112" s="24">
        <v>0</v>
      </c>
    </row>
  </sheetData>
  <sheetProtection algorithmName="SHA-512" hashValue="0mbHvU9tonEt41w+jXcVrkz4h4v4+/JHV4OiJSJXDoVy2O3ZH/0toCNIAVswiszB9LnFkTEC5sJtgKhDzSaRhg==" saltValue="pGrWG598Hyl31XWJfBRDhw==" spinCount="100000" sheet="1" objects="1" scenarios="1"/>
  <mergeCells count="14">
    <mergeCell ref="A26:B26"/>
    <mergeCell ref="A17:K17"/>
    <mergeCell ref="A19:M19"/>
    <mergeCell ref="A22:B22"/>
    <mergeCell ref="A23:B23"/>
    <mergeCell ref="A24:B24"/>
    <mergeCell ref="A25:B25"/>
    <mergeCell ref="A8:G8"/>
    <mergeCell ref="A2:M2"/>
    <mergeCell ref="A3:M3"/>
    <mergeCell ref="A4:M4"/>
    <mergeCell ref="A5:M5"/>
    <mergeCell ref="A6:M6"/>
    <mergeCell ref="A7:M7"/>
  </mergeCells>
  <dataValidations count="2">
    <dataValidation type="whole" operator="greaterThan" allowBlank="1" showInputMessage="1" showErrorMessage="1" error="Debe escribir sólo números enteros, no se aceptan decimales" prompt="Debe escribir sólo números enteros, no se aceptan decimales" sqref="H11:H16">
      <formula1>0</formula1>
    </dataValidation>
    <dataValidation type="list" allowBlank="1" showInputMessage="1" showErrorMessage="1" error="Elija el porcentaje del IVA que aplica para este elemento" prompt="Elija el porcentaje del IVA que aplica para este elemento" sqref="I11:I16">
      <formula1>$A$109:$A$112</formula1>
    </dataValidation>
  </dataValidations>
  <pageMargins left="0.7" right="0.7" top="0.75" bottom="0.75" header="0.3" footer="0.3"/>
  <pageSetup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ÍTEM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2022-05-12T15:21:30Z</dcterms:modified>
</cp:coreProperties>
</file>