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05. IP BS-05 DE 2026\01. PRECONTRACTUALES\"/>
    </mc:Choice>
  </mc:AlternateContent>
  <xr:revisionPtr revIDLastSave="0" documentId="13_ncr:1_{5100F518-0DFB-40BF-A4B3-93407814FBB2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TIENDA UT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0" i="1"/>
  <c r="K10" i="1"/>
  <c r="L10" i="1" s="1"/>
  <c r="J11" i="1"/>
  <c r="K11" i="1"/>
  <c r="L11" i="1" s="1"/>
  <c r="J12" i="1"/>
  <c r="K12" i="1"/>
  <c r="L12" i="1"/>
  <c r="J9" i="1"/>
  <c r="K9" i="1" s="1"/>
  <c r="L9" i="1" s="1"/>
</calcChain>
</file>

<file path=xl/sharedStrings.xml><?xml version="1.0" encoding="utf-8"?>
<sst xmlns="http://schemas.openxmlformats.org/spreadsheetml/2006/main" count="42" uniqueCount="36">
  <si>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</si>
  <si>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</si>
  <si>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</si>
  <si>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</si>
  <si>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</si>
  <si>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</si>
  <si>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</si>
  <si>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</si>
  <si>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</si>
  <si>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</si>
  <si>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</si>
  <si>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</si>
  <si>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</si>
  <si>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</si>
  <si>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</si>
  <si>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>ANEXO 1  -  ESPECIFICACIONES TÉCNICAS Y PRESENTACIÓN DE OFERTA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</si>
  <si>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</si>
  <si>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</si>
  <si>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</si>
  <si>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</si>
  <si>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</si>
  <si>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</si>
  <si>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</si>
  <si>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</si>
  <si>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ITEM 1 - MORRALES PARA LA TIENDA UTP</t>
  </si>
  <si>
    <t>INVITACIÓN  PÚBLICA BS 05  DE 2026</t>
  </si>
  <si>
    <t>No aplica</t>
  </si>
  <si>
    <t xml:space="preserve">Cartuchera de forma cilíndrica o rectangular, elaborada en poliéster, lona o materiales sintéticos resistentes, con propiedades impermeables y de alta durabilidad. Debe contar con dimensiones aproximadas de 20 cm x 12 cm x 6 cm, o en formato compacto de 20 cm x 5,5 cm x 5,5 cm, con capacidad estándar para almacenamiento de útiles escolares o de oficina. El sistema de cierre deberá ser mediante cremallera reforzada, con deslizadores (sliders) plásticos o metálicos de alta resistencia. La cartuchera deberá incluir: Tres compartimientos internos organizadores, con elásticos o malla, diseñados para separar y asegurar útiles específicos. Un compartimiento externo con cierre, equipado con cremallera reforzada y sliders plásticos o metálicos. El producto deberá contemplar diseños personalizados en su confección, con tres referencias o variaciones de diseño. La identificación institucional o de marca deberá aplicarse mediante logo bordado, estampado o sublimado, ubicado en la parte frontal o en un lugar visible de la cartuchera.s (tres referencias) en su confección y con logo bordado, esptamapdo o sublimado en la parte frontal o lugar visible de la cartuchera. </t>
  </si>
  <si>
    <t>Tula deportiva de forma cilíndrica o rectangular, elaborada en poliéster impermeable, lona 210D o materiales sintéticos de alta resistencia y durabilidad. Debe contar con dimensiones aproximadas de 45 cm de alto x 90 cm de ancho, y un sistema de cierre mediante cremallera reforzada con deslizadores (sliders) plásticos o metálicos de alta resistencia. La tula deberá incluir: Correa ajustable para cargar al hombro, fabricada en cinta resistente. Agarraderas o asas reforzadas para transporte manual. Dos compartimientos internos destinados al almacenamiento de botellas, ropa o zapatos. Dos compartimientos laterales externos para almacenamiento adicional. Un compartimiento frontal con cierre, equipado con cremallera reforzada y sliders metálicos o plásticos de alta durabilidad. El producto deberá contemplar diseños personalizados en su confección, con dos o tres referencias o variaciones de diseño. la identificación institucional o de marca deberá aplicarse mediante logo bordado, estampado o sublimado, ubicado en la parte frontal o en un lugar visible de la tula.</t>
  </si>
  <si>
    <t>Morral deportivo ergonómico para uso diario, elaborado en lona HTR 600, nylon o poliéster de alta densidad, con propiedades repelentes al agua y alta resistencia a la fricción y al desgaste. El morral tendrá dimensiones aproximadas de 42 cm de alto x 32 cm de ancho x 15 cm de fuelle, con capacidad estimada entre 15 y 40 litros. Debe contar con la siguiente configuración: Dos compartimientos internos principales para almacenamiento general. Un bolsillo interno oculto de seguridad. Dos compartimientos externos en la parte frontal para organización de objetos personales. Dos bolsillos laterales para botellas u otros elementos de fácil acceso. El sistema de transporte deberá incluir: Correas acolchadas y ajustables, diseñadas ergonómicamente para mayor comodidad. Refuerzo con soporte lumbar, que favorezca la correcta distribución del peso. Los cierres deberán ser de alta resistencia, con cremalleras reforzadas y deslizadores (sliders) metálicos o plásticos de alta durabilidad. El morral deberá contemplar diseños personalizados en su confección, con dos o tres referencias o variaciones de diseño. La identificación institucional o de marca deberá aplicarse mediante logo bordado, estampado o sublimado, ubicado en la parte frontal o en un lugar visible del morral deportivo.</t>
  </si>
  <si>
    <t>COMPRA DE MORRALES PARA LA TIENDA UTP</t>
  </si>
  <si>
    <t>Morral Clásico</t>
  </si>
  <si>
    <t>Tula deportiva</t>
  </si>
  <si>
    <t>Morral deportivo</t>
  </si>
  <si>
    <t>Cartuchera o estuche universitario</t>
  </si>
  <si>
    <t>Morral clásico para uso diario, elaborado en lona HTR 600, nylon o poliéster de alta densidad, con propiedades repelentes al agua y alta resistencia a la fricción y al desgaste. El morral tendrá dimensiones aproximadas de 42 cm de alto x 32 cm de ancho x 15 cm de fuelle, con capacidad estimada entre 15 y 40 litros. Debe contar con: Un compartimiento principal amplio. Un compartimiento interno acolchado y liviano para computador portátil. Un bolsillo adicional oculto de seguridad. Dos compartimientos frontales externos para organización de objetos personales. El sistema de transporte debe incluir: Correas acolchadas y ajustables, diseñadas ergonómicamente para brindar mayor comodidad. Refuerzo con soporte lumbar para mejorar la distribución del peso. Los cierres deberán ser de alta resistencia, con cremalleras reforzadas y deslizadores (sliders) metálicos o plásticos de alta durabilidad. El morral deberá contemplar diseños personalizados en su confección, con dos o tres referencias o variaciones de diseño. La identificación institucional o de marca deberá aplicarse mediante logo bordado, estampado o sublimado, ubicado en la parte frontal o en un lugar visible del morral.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</si>
</sst>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5"/>
  <sheetViews>
    <sheetView tabSelected="1" topLeftCell="A8" zoomScaleNormal="100" workbookViewId="0">
      <selection activeCell="C9" sqref="C9:C12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25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x14ac:dyDescent="0.25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6"/>
      <c r="B6" s="46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40" t="s">
        <v>24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22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2" t="s">
        <v>31</v>
      </c>
      <c r="C9" s="43" t="s">
        <v>35</v>
      </c>
      <c r="D9" s="41" t="s">
        <v>26</v>
      </c>
      <c r="E9" s="41" t="s">
        <v>14</v>
      </c>
      <c r="F9" s="41">
        <v>100</v>
      </c>
      <c r="G9" s="15"/>
      <c r="H9" s="15"/>
      <c r="I9" s="36">
        <v>0.19</v>
      </c>
      <c r="J9" s="37">
        <f>H9*I9</f>
        <v>0</v>
      </c>
      <c r="K9" s="37">
        <f>ROUND(H9+J9,0)</f>
        <v>0</v>
      </c>
      <c r="L9" s="38">
        <f>K9*F9</f>
        <v>0</v>
      </c>
      <c r="M9" s="16"/>
      <c r="N9" s="16"/>
    </row>
    <row r="10" spans="1:14" ht="103.5" customHeight="1" x14ac:dyDescent="0.25">
      <c r="A10" s="17">
        <v>2</v>
      </c>
      <c r="B10" s="42" t="s">
        <v>32</v>
      </c>
      <c r="C10" s="43" t="s">
        <v>28</v>
      </c>
      <c r="D10" s="42" t="s">
        <v>26</v>
      </c>
      <c r="E10" s="42" t="s">
        <v>14</v>
      </c>
      <c r="F10" s="42">
        <v>100</v>
      </c>
      <c r="G10" s="15"/>
      <c r="H10" s="15"/>
      <c r="I10" s="36">
        <v>0.19</v>
      </c>
      <c r="J10" s="37">
        <f>H10*I10</f>
        <v>0</v>
      </c>
      <c r="K10" s="37">
        <f>ROUND(H10+J10,0)</f>
        <v>0</v>
      </c>
      <c r="L10" s="38">
        <f>K10*F10</f>
        <v>0</v>
      </c>
      <c r="M10" s="16"/>
      <c r="N10" s="16"/>
    </row>
    <row r="11" spans="1:14" ht="127.5" customHeight="1" x14ac:dyDescent="0.25">
      <c r="A11" s="17">
        <v>3</v>
      </c>
      <c r="B11" s="42" t="s">
        <v>33</v>
      </c>
      <c r="C11" s="43" t="s">
        <v>29</v>
      </c>
      <c r="D11" s="41" t="s">
        <v>26</v>
      </c>
      <c r="E11" s="41" t="s">
        <v>14</v>
      </c>
      <c r="F11" s="41">
        <v>100</v>
      </c>
      <c r="G11" s="39"/>
      <c r="H11" s="15"/>
      <c r="I11" s="36">
        <v>0.19</v>
      </c>
      <c r="J11" s="37">
        <f t="shared" ref="J11:J12" si="0">H11*I11</f>
        <v>0</v>
      </c>
      <c r="K11" s="37">
        <f t="shared" ref="K11:K12" si="1">ROUND(H11+J11,0)</f>
        <v>0</v>
      </c>
      <c r="L11" s="38">
        <f t="shared" ref="L11:L12" si="2">K11*F11</f>
        <v>0</v>
      </c>
      <c r="M11" s="16"/>
      <c r="N11" s="16"/>
    </row>
    <row r="12" spans="1:14" ht="117.95" customHeight="1" x14ac:dyDescent="0.25">
      <c r="A12" s="17">
        <v>4</v>
      </c>
      <c r="B12" s="42" t="s">
        <v>34</v>
      </c>
      <c r="C12" s="43" t="s">
        <v>27</v>
      </c>
      <c r="D12" s="42" t="s">
        <v>26</v>
      </c>
      <c r="E12" s="42" t="s">
        <v>14</v>
      </c>
      <c r="F12" s="42">
        <v>100</v>
      </c>
      <c r="G12" s="39"/>
      <c r="H12" s="15"/>
      <c r="I12" s="36">
        <v>0.19</v>
      </c>
      <c r="J12" s="37">
        <f t="shared" si="0"/>
        <v>0</v>
      </c>
      <c r="K12" s="37">
        <f t="shared" si="1"/>
        <v>0</v>
      </c>
      <c r="L12" s="38">
        <f t="shared" si="2"/>
        <v>0</v>
      </c>
      <c r="M12" s="16"/>
      <c r="N12" s="16"/>
    </row>
    <row r="13" spans="1:14" s="3" customFormat="1" ht="12.75" x14ac:dyDescent="0.2">
      <c r="A13" s="44" t="s">
        <v>16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35">
        <f>SUM(L9:L12)</f>
        <v>0</v>
      </c>
    </row>
    <row r="14" spans="1:14" s="3" customFormat="1" ht="12.75" x14ac:dyDescent="0.2">
      <c r="B14" s="12"/>
      <c r="C14" s="13"/>
      <c r="F14" s="14"/>
    </row>
    <row r="15" spans="1:14" s="3" customFormat="1" ht="12.75" x14ac:dyDescent="0.2">
      <c r="B15" s="12"/>
      <c r="C15" s="13"/>
      <c r="F15" s="14"/>
    </row>
    <row r="16" spans="1:14" s="3" customFormat="1" ht="54" customHeight="1" x14ac:dyDescent="0.2">
      <c r="A16" s="45" t="s">
        <v>17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s="3" customFormat="1" ht="12.75" x14ac:dyDescent="0.2">
      <c r="A17" s="18"/>
      <c r="B17" s="19"/>
      <c r="C17" s="18"/>
      <c r="D17" s="18"/>
      <c r="E17" s="18"/>
      <c r="F17" s="20"/>
      <c r="G17" s="18"/>
      <c r="H17" s="18"/>
      <c r="I17" s="18"/>
      <c r="J17" s="18"/>
      <c r="K17" s="18"/>
      <c r="L17" s="18"/>
      <c r="M17" s="21"/>
      <c r="N17" s="21"/>
    </row>
    <row r="18" spans="1:14" s="3" customFormat="1" ht="12.75" x14ac:dyDescent="0.2">
      <c r="A18" s="18"/>
      <c r="B18" s="19"/>
      <c r="C18" s="18"/>
      <c r="D18" s="18"/>
      <c r="E18" s="18"/>
      <c r="F18" s="20"/>
      <c r="G18" s="18"/>
      <c r="H18" s="18"/>
      <c r="I18" s="18"/>
      <c r="J18" s="22"/>
      <c r="K18" s="22"/>
      <c r="L18" s="22"/>
      <c r="M18" s="21"/>
      <c r="N18" s="21"/>
    </row>
    <row r="19" spans="1:14" s="3" customFormat="1" ht="12.75" x14ac:dyDescent="0.2">
      <c r="A19" s="22"/>
      <c r="B19" s="23"/>
      <c r="C19" s="24"/>
      <c r="D19" s="24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12.75" x14ac:dyDescent="0.2">
      <c r="A20" s="22"/>
      <c r="B20" s="23"/>
      <c r="C20" s="24"/>
      <c r="D20" s="24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.95" customHeight="1" x14ac:dyDescent="0.2">
      <c r="A21" s="22"/>
      <c r="B21" s="26" t="s">
        <v>18</v>
      </c>
      <c r="C21" s="27"/>
      <c r="D21" s="28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4.95" customHeight="1" x14ac:dyDescent="0.2">
      <c r="A22" s="22"/>
      <c r="B22" s="26" t="s">
        <v>19</v>
      </c>
      <c r="C22" s="29"/>
      <c r="D22" s="28"/>
      <c r="E22" s="22"/>
      <c r="F22" s="25"/>
      <c r="G22" s="22"/>
      <c r="H22" s="22"/>
      <c r="I22" s="22"/>
      <c r="J22" s="22"/>
      <c r="K22" s="22"/>
      <c r="L22" s="22"/>
      <c r="M22" s="21"/>
      <c r="N22" s="21"/>
    </row>
    <row r="23" spans="1:14" s="3" customFormat="1" ht="24.95" customHeight="1" x14ac:dyDescent="0.2">
      <c r="A23" s="22"/>
      <c r="B23" s="26" t="s">
        <v>20</v>
      </c>
      <c r="C23" s="29"/>
      <c r="D23" s="28"/>
      <c r="E23" s="22"/>
      <c r="F23" s="25"/>
      <c r="G23" s="22"/>
      <c r="H23" s="22"/>
      <c r="I23" s="22"/>
      <c r="J23" s="22"/>
      <c r="K23" s="22"/>
      <c r="L23" s="22"/>
      <c r="M23" s="21"/>
      <c r="N23" s="21"/>
    </row>
    <row r="24" spans="1:14" s="3" customFormat="1" ht="24.95" customHeight="1" x14ac:dyDescent="0.2">
      <c r="A24" s="22"/>
      <c r="B24" s="30" t="s">
        <v>21</v>
      </c>
      <c r="C24" s="31"/>
      <c r="D24" s="32"/>
      <c r="E24" s="22"/>
      <c r="F24" s="25"/>
      <c r="G24" s="22"/>
      <c r="H24" s="22"/>
      <c r="I24" s="22"/>
      <c r="J24" s="22"/>
      <c r="K24" s="22"/>
      <c r="L24" s="22"/>
      <c r="M24" s="21"/>
      <c r="N24" s="21"/>
    </row>
    <row r="25" spans="1:14" s="3" customFormat="1" ht="24.95" customHeight="1" x14ac:dyDescent="0.2">
      <c r="A25" s="21"/>
      <c r="B25" s="26" t="s">
        <v>23</v>
      </c>
      <c r="C25" s="31"/>
      <c r="D25" s="21"/>
      <c r="E25" s="21"/>
      <c r="F25" s="33"/>
      <c r="G25" s="21"/>
      <c r="H25" s="21"/>
      <c r="I25" s="21"/>
      <c r="J25" s="21"/>
      <c r="K25" s="21"/>
      <c r="L25" s="21"/>
      <c r="M25" s="21"/>
      <c r="N25" s="21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</sheetData>
  <sheetProtection formatColumns="0" formatRows="0"/>
  <mergeCells count="7">
    <mergeCell ref="A13:K13"/>
    <mergeCell ref="A16:N16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TIENDA UTP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Mariana  Bedoya Osorio</cp:lastModifiedBy>
  <cp:lastPrinted>2025-11-24T17:57:41Z</cp:lastPrinted>
  <dcterms:created xsi:type="dcterms:W3CDTF">2025-11-20T15:18:08Z</dcterms:created>
  <dcterms:modified xsi:type="dcterms:W3CDTF">2026-03-17T18:34:37Z</dcterms:modified>
</cp:coreProperties>
</file>