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1-2026  MATERIALES PARA LABORATORIOS DE TECNOLOGIA\"/>
    </mc:Choice>
  </mc:AlternateContent>
  <xr:revisionPtr revIDLastSave="0" documentId="13_ncr:1_{ED6FC57F-3650-4C50-9A1B-777EE1C690F4}" xr6:coauthVersionLast="47" xr6:coauthVersionMax="47" xr10:uidLastSave="{00000000-0000-0000-0000-000000000000}"/>
  <bookViews>
    <workbookView xWindow="-120" yWindow="-120" windowWidth="29040" windowHeight="15720" xr2:uid="{C6214CCA-E977-40D3-8280-58F117C5FB5B}"/>
  </bookViews>
  <sheets>
    <sheet name="item 2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I7" i="1"/>
  <c r="J7" i="1" s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K14" i="1" s="1"/>
  <c r="J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K22" i="1" s="1"/>
  <c r="J22" i="1"/>
  <c r="I23" i="1"/>
  <c r="J23" i="1"/>
  <c r="K23" i="1"/>
  <c r="I24" i="1"/>
  <c r="J24" i="1"/>
  <c r="K24" i="1"/>
  <c r="I25" i="1"/>
  <c r="J25" i="1" s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K30" i="1" s="1"/>
  <c r="J30" i="1"/>
  <c r="I31" i="1"/>
  <c r="J31" i="1"/>
  <c r="K31" i="1"/>
  <c r="I32" i="1"/>
  <c r="J32" i="1"/>
  <c r="K32" i="1"/>
  <c r="I33" i="1"/>
  <c r="J33" i="1"/>
  <c r="K33" i="1"/>
  <c r="I5" i="1"/>
  <c r="K5" i="1" s="1"/>
  <c r="K25" i="1" l="1"/>
  <c r="K6" i="1"/>
  <c r="J5" i="1"/>
  <c r="K34" i="1" l="1"/>
</calcChain>
</file>

<file path=xl/sharedStrings.xml><?xml version="1.0" encoding="utf-8"?>
<sst xmlns="http://schemas.openxmlformats.org/spreadsheetml/2006/main" count="136" uniqueCount="68">
  <si>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</si>
  <si>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</si>
  <si>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</si>
  <si>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</si>
  <si>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</si>
  <si>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</si>
  <si>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</si>
  <si>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</si>
  <si>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</si>
  <si>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</si>
  <si>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Pull Studs</t>
  </si>
  <si>
    <t>Cod: 456 - BT40 X 45</t>
  </si>
  <si>
    <t>GENERICO</t>
  </si>
  <si>
    <t>Unidad</t>
  </si>
  <si>
    <t>Rima Conica</t>
  </si>
  <si>
    <t>Cod: 1182D3A - D 3 mm x Lc 60</t>
  </si>
  <si>
    <t>Base Magnetica</t>
  </si>
  <si>
    <t>Cod: 592B - Escamas (Estria) 60 KG</t>
  </si>
  <si>
    <t>Boquilla Er32</t>
  </si>
  <si>
    <t>Cod: 946 - 12 mm Diametro</t>
  </si>
  <si>
    <t>Cod: 944 - 10 mm Diametro</t>
  </si>
  <si>
    <t>Lubricante</t>
  </si>
  <si>
    <t>Cod: 583X - Crema para tornillos de fresas de insertos</t>
  </si>
  <si>
    <t>Fresa Conica</t>
  </si>
  <si>
    <t>Cod: 1352C - 1 mm * 47 * 8 L80 - 4.26Â° - 2F 45 HRC</t>
  </si>
  <si>
    <t>Fresa Plana</t>
  </si>
  <si>
    <t>Cod: 706 - 6 mm, 62 HRC</t>
  </si>
  <si>
    <t>Cod: 702 - 2 mm, 62 HRC</t>
  </si>
  <si>
    <t>Cod: 795A5 - 8x60x100 mm, 55 HRC (EXTRA LARGO DE CORTE)</t>
  </si>
  <si>
    <t>Porta Pinza</t>
  </si>
  <si>
    <t>Cod: 441 - BT40 ER32-70</t>
  </si>
  <si>
    <t>Inserto</t>
  </si>
  <si>
    <t>Cod: 28 - TNMG160408 YBG 205 Multiproposito</t>
  </si>
  <si>
    <t>ZCC-CT</t>
  </si>
  <si>
    <t>Cod: 66 - CCMT060208 TM YBG 205 Multiproposito</t>
  </si>
  <si>
    <t>Comparador</t>
  </si>
  <si>
    <t>Cod: 593H - 0.01 mm (0-10 mm) - Caratula</t>
  </si>
  <si>
    <t>DASQUIA</t>
  </si>
  <si>
    <t>Porta Herramienta</t>
  </si>
  <si>
    <t>Cod: 221A - WTJNR2020K16</t>
  </si>
  <si>
    <t>Cod: 795A6 - 10x60x100 mm, 55 HRC (EXTRA LARGO DE CORTE)</t>
  </si>
  <si>
    <t>Manguera</t>
  </si>
  <si>
    <t>Cod: 597 - 1/4 con Valvula</t>
  </si>
  <si>
    <t>Cod: 704 - 4 mm, 62 HRC</t>
  </si>
  <si>
    <t>Resa Plana</t>
  </si>
  <si>
    <t>Cod: 705 - 5 mm, 62 HRC</t>
  </si>
  <si>
    <t>Cod: 795A4 - 6x60x100 mm, 55 HRC (EXTRA LARGO DE CORTE)</t>
  </si>
  <si>
    <t>Juego De Paralelas</t>
  </si>
  <si>
    <t>Cod: 1465F1 - 1/8x6 (1/2, 5/8, 3/4, 7/8, 1, 1-1/8, 1-1/4, 1-3/8, 1-1/2, 1-5/8) 10 Pares</t>
  </si>
  <si>
    <t>Cod: 179B2 - C05H-SCLCR04 (para CCGT040104)</t>
  </si>
  <si>
    <t>Rima</t>
  </si>
  <si>
    <t>Cod: 1169 - 8 mm</t>
  </si>
  <si>
    <t>Cod: 1351A2 - CCGT040102 P62 Multiproposito</t>
  </si>
  <si>
    <t>Cod: 937 - 3 mm Diametro</t>
  </si>
  <si>
    <t>Cod: 181 - S08K - SCLCR06 (10x125 mm) R</t>
  </si>
  <si>
    <t>Cod: 940 - 6 mm Diametro</t>
  </si>
  <si>
    <t>Cod: 1352A - 1 mm * 20,5 * 4 - 4.18Â° 2F 45 HRC</t>
  </si>
  <si>
    <t>Cod: 703 - 3 mm, 62 HRC</t>
  </si>
  <si>
    <t>SUBÍTEM</t>
  </si>
  <si>
    <t>UNIVERSIDAD TECNOLÓGICA DE PEREIRA</t>
  </si>
  <si>
    <t>GESTIÓN DE COMPRAS DE BIENES Y SUMINISTROS INVITACIÓN PUBLICA BS-01-2026 "COMPRA DE ELEMENTOS DE LABORATORIO PARA LA FACULTAD DE TECNOLOGÍAS"</t>
  </si>
  <si>
    <t>ANEXO 2- ITEM 2  ESPECIFICACIONES TÉCNICAS Y PRESENTACIÓN DE LA OFERTA</t>
  </si>
  <si>
    <t>NOMBRE Y NIT  EMPRESA:</t>
  </si>
  <si>
    <t>NOMBRE Y FIRMA REPRESENTANTE LEGAL</t>
  </si>
  <si>
    <t>CÉDULA REPRESENTANTE LEGAL</t>
  </si>
  <si>
    <t>FECHA:</t>
  </si>
  <si>
    <t>TOTAL DE LA OFERTA ÍTEM 2</t>
  </si>
  <si>
    <t xml:space="preserve"> TIEMPO DE ENTREGA EN DIAS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</si>
</sst>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9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4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88B3-DC46-4EBC-8CA9-A103B234D4DE}">
  <sheetPr>
    <tabColor rgb="FF00B050"/>
  </sheetPr>
  <dimension ref="A1:L40"/>
  <sheetViews>
    <sheetView tabSelected="1" workbookViewId="0">
      <selection activeCell="P17" sqref="P17"/>
    </sheetView>
  </sheetViews>
  <sheetFormatPr baseColWidth="10" defaultRowHeight="15" x14ac:dyDescent="0.25"/>
  <cols>
    <col min="2" max="2" width="20" customWidth="1"/>
    <col min="3" max="3" width="22.140625" customWidth="1"/>
    <col min="11" max="11" width="15" customWidth="1"/>
    <col min="12" max="12" width="18.85546875" customWidth="1"/>
  </cols>
  <sheetData>
    <row r="1" spans="1:12" x14ac:dyDescent="0.25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 t="s">
        <v>60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7" t="s">
        <v>61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36" x14ac:dyDescent="0.25">
      <c r="A4" s="1" t="s">
        <v>58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67</v>
      </c>
    </row>
    <row r="5" spans="1:12" x14ac:dyDescent="0.25">
      <c r="A5" s="1">
        <v>1</v>
      </c>
      <c r="B5" s="1" t="s">
        <v>10</v>
      </c>
      <c r="C5" s="1" t="s">
        <v>11</v>
      </c>
      <c r="D5" s="1" t="s">
        <v>12</v>
      </c>
      <c r="E5" s="1" t="s">
        <v>13</v>
      </c>
      <c r="F5" s="1">
        <v>2</v>
      </c>
      <c r="G5" s="2"/>
      <c r="H5" s="3">
        <v>0.19</v>
      </c>
      <c r="I5" s="4">
        <f>G5*H5</f>
        <v>0</v>
      </c>
      <c r="J5" s="4">
        <f>G5+I5</f>
        <v>0</v>
      </c>
      <c r="K5" s="2">
        <f>ROUND((G5*F5)+(I5*F5),0)</f>
        <v>0</v>
      </c>
      <c r="L5" s="1"/>
    </row>
    <row r="6" spans="1:12" ht="24" x14ac:dyDescent="0.25">
      <c r="A6" s="1">
        <v>2</v>
      </c>
      <c r="B6" s="1" t="s">
        <v>14</v>
      </c>
      <c r="C6" s="1" t="s">
        <v>15</v>
      </c>
      <c r="D6" s="1" t="s">
        <v>12</v>
      </c>
      <c r="E6" s="1" t="s">
        <v>13</v>
      </c>
      <c r="F6" s="1">
        <v>1</v>
      </c>
      <c r="G6" s="2"/>
      <c r="H6" s="3"/>
      <c r="I6" s="4">
        <f t="shared" ref="I6:I33" si="0">G6*H6</f>
        <v>0</v>
      </c>
      <c r="J6" s="4">
        <f t="shared" ref="J6:J33" si="1">G6+I6</f>
        <v>0</v>
      </c>
      <c r="K6" s="2">
        <f t="shared" ref="K6:K33" si="2">ROUND((G6*F6)+(I6*F6),0)</f>
        <v>0</v>
      </c>
      <c r="L6" s="1"/>
    </row>
    <row r="7" spans="1:12" ht="24" x14ac:dyDescent="0.25">
      <c r="A7" s="1">
        <v>3</v>
      </c>
      <c r="B7" s="1" t="s">
        <v>16</v>
      </c>
      <c r="C7" s="1" t="s">
        <v>17</v>
      </c>
      <c r="D7" s="1" t="s">
        <v>12</v>
      </c>
      <c r="E7" s="1" t="s">
        <v>13</v>
      </c>
      <c r="F7" s="1">
        <v>1</v>
      </c>
      <c r="G7" s="2"/>
      <c r="H7" s="3"/>
      <c r="I7" s="4">
        <f t="shared" si="0"/>
        <v>0</v>
      </c>
      <c r="J7" s="4">
        <f t="shared" si="1"/>
        <v>0</v>
      </c>
      <c r="K7" s="2">
        <f t="shared" si="2"/>
        <v>0</v>
      </c>
      <c r="L7" s="1"/>
    </row>
    <row r="8" spans="1:12" x14ac:dyDescent="0.25">
      <c r="A8" s="1">
        <v>4</v>
      </c>
      <c r="B8" s="1" t="s">
        <v>18</v>
      </c>
      <c r="C8" s="1" t="s">
        <v>19</v>
      </c>
      <c r="D8" s="1" t="s">
        <v>12</v>
      </c>
      <c r="E8" s="1" t="s">
        <v>13</v>
      </c>
      <c r="F8" s="1">
        <v>1</v>
      </c>
      <c r="G8" s="2"/>
      <c r="H8" s="3"/>
      <c r="I8" s="4">
        <f t="shared" si="0"/>
        <v>0</v>
      </c>
      <c r="J8" s="4">
        <f t="shared" si="1"/>
        <v>0</v>
      </c>
      <c r="K8" s="2">
        <f t="shared" si="2"/>
        <v>0</v>
      </c>
      <c r="L8" s="1"/>
    </row>
    <row r="9" spans="1:12" x14ac:dyDescent="0.25">
      <c r="A9" s="1">
        <v>5</v>
      </c>
      <c r="B9" s="1" t="s">
        <v>18</v>
      </c>
      <c r="C9" s="1" t="s">
        <v>20</v>
      </c>
      <c r="D9" s="1" t="s">
        <v>12</v>
      </c>
      <c r="E9" s="1" t="s">
        <v>13</v>
      </c>
      <c r="F9" s="1">
        <v>1</v>
      </c>
      <c r="G9" s="2"/>
      <c r="H9" s="3"/>
      <c r="I9" s="4">
        <f t="shared" si="0"/>
        <v>0</v>
      </c>
      <c r="J9" s="4">
        <f t="shared" si="1"/>
        <v>0</v>
      </c>
      <c r="K9" s="2">
        <f t="shared" si="2"/>
        <v>0</v>
      </c>
      <c r="L9" s="1"/>
    </row>
    <row r="10" spans="1:12" ht="24" x14ac:dyDescent="0.25">
      <c r="A10" s="1">
        <v>6</v>
      </c>
      <c r="B10" s="1" t="s">
        <v>21</v>
      </c>
      <c r="C10" s="1" t="s">
        <v>22</v>
      </c>
      <c r="D10" s="1" t="s">
        <v>12</v>
      </c>
      <c r="E10" s="1" t="s">
        <v>13</v>
      </c>
      <c r="F10" s="1">
        <v>2</v>
      </c>
      <c r="G10" s="2"/>
      <c r="H10" s="3"/>
      <c r="I10" s="4">
        <f t="shared" si="0"/>
        <v>0</v>
      </c>
      <c r="J10" s="4">
        <f t="shared" si="1"/>
        <v>0</v>
      </c>
      <c r="K10" s="2">
        <f t="shared" si="2"/>
        <v>0</v>
      </c>
      <c r="L10" s="1"/>
    </row>
    <row r="11" spans="1:12" ht="24" x14ac:dyDescent="0.25">
      <c r="A11" s="1">
        <v>7</v>
      </c>
      <c r="B11" s="1" t="s">
        <v>23</v>
      </c>
      <c r="C11" s="1" t="s">
        <v>24</v>
      </c>
      <c r="D11" s="1" t="s">
        <v>12</v>
      </c>
      <c r="E11" s="1" t="s">
        <v>13</v>
      </c>
      <c r="F11" s="1">
        <v>2</v>
      </c>
      <c r="G11" s="2"/>
      <c r="H11" s="3"/>
      <c r="I11" s="4">
        <f t="shared" si="0"/>
        <v>0</v>
      </c>
      <c r="J11" s="4">
        <f t="shared" si="1"/>
        <v>0</v>
      </c>
      <c r="K11" s="2">
        <f t="shared" si="2"/>
        <v>0</v>
      </c>
      <c r="L11" s="1"/>
    </row>
    <row r="12" spans="1:12" x14ac:dyDescent="0.25">
      <c r="A12" s="1">
        <v>8</v>
      </c>
      <c r="B12" s="1" t="s">
        <v>25</v>
      </c>
      <c r="C12" s="1" t="s">
        <v>26</v>
      </c>
      <c r="D12" s="1" t="s">
        <v>12</v>
      </c>
      <c r="E12" s="1" t="s">
        <v>13</v>
      </c>
      <c r="F12" s="1">
        <v>2</v>
      </c>
      <c r="G12" s="2"/>
      <c r="H12" s="3"/>
      <c r="I12" s="4">
        <f t="shared" si="0"/>
        <v>0</v>
      </c>
      <c r="J12" s="4">
        <f t="shared" si="1"/>
        <v>0</v>
      </c>
      <c r="K12" s="2">
        <f t="shared" si="2"/>
        <v>0</v>
      </c>
      <c r="L12" s="1"/>
    </row>
    <row r="13" spans="1:12" x14ac:dyDescent="0.25">
      <c r="A13" s="1">
        <v>9</v>
      </c>
      <c r="B13" s="1" t="s">
        <v>25</v>
      </c>
      <c r="C13" s="1" t="s">
        <v>27</v>
      </c>
      <c r="D13" s="1" t="s">
        <v>12</v>
      </c>
      <c r="E13" s="1" t="s">
        <v>13</v>
      </c>
      <c r="F13" s="1">
        <v>2</v>
      </c>
      <c r="G13" s="2"/>
      <c r="H13" s="3"/>
      <c r="I13" s="4">
        <f t="shared" si="0"/>
        <v>0</v>
      </c>
      <c r="J13" s="4">
        <f t="shared" si="1"/>
        <v>0</v>
      </c>
      <c r="K13" s="2">
        <f t="shared" si="2"/>
        <v>0</v>
      </c>
      <c r="L13" s="1"/>
    </row>
    <row r="14" spans="1:12" ht="36" x14ac:dyDescent="0.25">
      <c r="A14" s="1">
        <v>10</v>
      </c>
      <c r="B14" s="1" t="s">
        <v>25</v>
      </c>
      <c r="C14" s="1" t="s">
        <v>28</v>
      </c>
      <c r="D14" s="1" t="s">
        <v>12</v>
      </c>
      <c r="E14" s="1" t="s">
        <v>13</v>
      </c>
      <c r="F14" s="1">
        <v>2</v>
      </c>
      <c r="G14" s="2"/>
      <c r="H14" s="3"/>
      <c r="I14" s="4">
        <f t="shared" si="0"/>
        <v>0</v>
      </c>
      <c r="J14" s="4">
        <f t="shared" si="1"/>
        <v>0</v>
      </c>
      <c r="K14" s="2">
        <f t="shared" si="2"/>
        <v>0</v>
      </c>
      <c r="L14" s="1"/>
    </row>
    <row r="15" spans="1:12" x14ac:dyDescent="0.25">
      <c r="A15" s="1">
        <v>11</v>
      </c>
      <c r="B15" s="1" t="s">
        <v>29</v>
      </c>
      <c r="C15" s="1" t="s">
        <v>30</v>
      </c>
      <c r="D15" s="1" t="s">
        <v>12</v>
      </c>
      <c r="E15" s="1" t="s">
        <v>13</v>
      </c>
      <c r="F15" s="1">
        <v>1</v>
      </c>
      <c r="G15" s="2"/>
      <c r="H15" s="3"/>
      <c r="I15" s="4">
        <f t="shared" si="0"/>
        <v>0</v>
      </c>
      <c r="J15" s="4">
        <f t="shared" si="1"/>
        <v>0</v>
      </c>
      <c r="K15" s="2">
        <f t="shared" si="2"/>
        <v>0</v>
      </c>
      <c r="L15" s="1"/>
    </row>
    <row r="16" spans="1:12" ht="24" x14ac:dyDescent="0.25">
      <c r="A16" s="1">
        <v>12</v>
      </c>
      <c r="B16" s="1" t="s">
        <v>31</v>
      </c>
      <c r="C16" s="1" t="s">
        <v>32</v>
      </c>
      <c r="D16" s="1" t="s">
        <v>33</v>
      </c>
      <c r="E16" s="1" t="s">
        <v>13</v>
      </c>
      <c r="F16" s="1">
        <v>10</v>
      </c>
      <c r="G16" s="2"/>
      <c r="H16" s="3"/>
      <c r="I16" s="4">
        <f t="shared" si="0"/>
        <v>0</v>
      </c>
      <c r="J16" s="4">
        <f t="shared" si="1"/>
        <v>0</v>
      </c>
      <c r="K16" s="2">
        <f t="shared" si="2"/>
        <v>0</v>
      </c>
      <c r="L16" s="1"/>
    </row>
    <row r="17" spans="1:12" ht="24" x14ac:dyDescent="0.25">
      <c r="A17" s="1">
        <v>13</v>
      </c>
      <c r="B17" s="1" t="s">
        <v>31</v>
      </c>
      <c r="C17" s="1" t="s">
        <v>34</v>
      </c>
      <c r="D17" s="1" t="s">
        <v>33</v>
      </c>
      <c r="E17" s="1" t="s">
        <v>13</v>
      </c>
      <c r="F17" s="1">
        <v>10</v>
      </c>
      <c r="G17" s="2"/>
      <c r="H17" s="3"/>
      <c r="I17" s="4">
        <f t="shared" si="0"/>
        <v>0</v>
      </c>
      <c r="J17" s="4">
        <f t="shared" si="1"/>
        <v>0</v>
      </c>
      <c r="K17" s="2">
        <f t="shared" si="2"/>
        <v>0</v>
      </c>
      <c r="L17" s="1"/>
    </row>
    <row r="18" spans="1:12" ht="24" x14ac:dyDescent="0.25">
      <c r="A18" s="1">
        <v>14</v>
      </c>
      <c r="B18" s="1" t="s">
        <v>35</v>
      </c>
      <c r="C18" s="1" t="s">
        <v>36</v>
      </c>
      <c r="D18" s="1" t="s">
        <v>37</v>
      </c>
      <c r="E18" s="1" t="s">
        <v>13</v>
      </c>
      <c r="F18" s="1">
        <v>1</v>
      </c>
      <c r="G18" s="2"/>
      <c r="H18" s="3"/>
      <c r="I18" s="4">
        <f t="shared" si="0"/>
        <v>0</v>
      </c>
      <c r="J18" s="4">
        <f t="shared" si="1"/>
        <v>0</v>
      </c>
      <c r="K18" s="2">
        <f t="shared" si="2"/>
        <v>0</v>
      </c>
      <c r="L18" s="1"/>
    </row>
    <row r="19" spans="1:12" x14ac:dyDescent="0.25">
      <c r="A19" s="1">
        <v>15</v>
      </c>
      <c r="B19" s="1" t="s">
        <v>38</v>
      </c>
      <c r="C19" s="1" t="s">
        <v>39</v>
      </c>
      <c r="D19" s="1" t="s">
        <v>12</v>
      </c>
      <c r="E19" s="1" t="s">
        <v>13</v>
      </c>
      <c r="F19" s="1">
        <v>1</v>
      </c>
      <c r="G19" s="2"/>
      <c r="H19" s="3"/>
      <c r="I19" s="4">
        <f t="shared" si="0"/>
        <v>0</v>
      </c>
      <c r="J19" s="4">
        <f t="shared" si="1"/>
        <v>0</v>
      </c>
      <c r="K19" s="2">
        <f t="shared" si="2"/>
        <v>0</v>
      </c>
      <c r="L19" s="1"/>
    </row>
    <row r="20" spans="1:12" ht="36" x14ac:dyDescent="0.25">
      <c r="A20" s="1">
        <v>16</v>
      </c>
      <c r="B20" s="1" t="s">
        <v>25</v>
      </c>
      <c r="C20" s="1" t="s">
        <v>40</v>
      </c>
      <c r="D20" s="1" t="s">
        <v>12</v>
      </c>
      <c r="E20" s="1" t="s">
        <v>13</v>
      </c>
      <c r="F20" s="1">
        <v>2</v>
      </c>
      <c r="G20" s="2"/>
      <c r="H20" s="3"/>
      <c r="I20" s="4">
        <f t="shared" si="0"/>
        <v>0</v>
      </c>
      <c r="J20" s="4">
        <f t="shared" si="1"/>
        <v>0</v>
      </c>
      <c r="K20" s="2">
        <f t="shared" si="2"/>
        <v>0</v>
      </c>
      <c r="L20" s="1"/>
    </row>
    <row r="21" spans="1:12" x14ac:dyDescent="0.25">
      <c r="A21" s="1">
        <v>17</v>
      </c>
      <c r="B21" s="1" t="s">
        <v>41</v>
      </c>
      <c r="C21" s="1" t="s">
        <v>42</v>
      </c>
      <c r="D21" s="1" t="s">
        <v>12</v>
      </c>
      <c r="E21" s="1" t="s">
        <v>13</v>
      </c>
      <c r="F21" s="1">
        <v>2</v>
      </c>
      <c r="G21" s="2"/>
      <c r="H21" s="3"/>
      <c r="I21" s="4">
        <f t="shared" si="0"/>
        <v>0</v>
      </c>
      <c r="J21" s="4">
        <f t="shared" si="1"/>
        <v>0</v>
      </c>
      <c r="K21" s="2">
        <f t="shared" si="2"/>
        <v>0</v>
      </c>
      <c r="L21" s="1"/>
    </row>
    <row r="22" spans="1:12" x14ac:dyDescent="0.25">
      <c r="A22" s="1">
        <v>18</v>
      </c>
      <c r="B22" s="1" t="s">
        <v>25</v>
      </c>
      <c r="C22" s="1" t="s">
        <v>43</v>
      </c>
      <c r="D22" s="1" t="s">
        <v>12</v>
      </c>
      <c r="E22" s="1" t="s">
        <v>13</v>
      </c>
      <c r="F22" s="1">
        <v>2</v>
      </c>
      <c r="G22" s="2"/>
      <c r="H22" s="3"/>
      <c r="I22" s="4">
        <f t="shared" si="0"/>
        <v>0</v>
      </c>
      <c r="J22" s="4">
        <f t="shared" si="1"/>
        <v>0</v>
      </c>
      <c r="K22" s="2">
        <f t="shared" si="2"/>
        <v>0</v>
      </c>
      <c r="L22" s="1"/>
    </row>
    <row r="23" spans="1:12" x14ac:dyDescent="0.25">
      <c r="A23" s="1">
        <v>19</v>
      </c>
      <c r="B23" s="1" t="s">
        <v>44</v>
      </c>
      <c r="C23" s="1" t="s">
        <v>45</v>
      </c>
      <c r="D23" s="1" t="s">
        <v>12</v>
      </c>
      <c r="E23" s="1" t="s">
        <v>13</v>
      </c>
      <c r="F23" s="1">
        <v>2</v>
      </c>
      <c r="G23" s="2"/>
      <c r="H23" s="3"/>
      <c r="I23" s="4">
        <f t="shared" si="0"/>
        <v>0</v>
      </c>
      <c r="J23" s="4">
        <f t="shared" si="1"/>
        <v>0</v>
      </c>
      <c r="K23" s="2">
        <f t="shared" si="2"/>
        <v>0</v>
      </c>
      <c r="L23" s="1"/>
    </row>
    <row r="24" spans="1:12" ht="36" x14ac:dyDescent="0.25">
      <c r="A24" s="1">
        <v>20</v>
      </c>
      <c r="B24" s="1" t="s">
        <v>25</v>
      </c>
      <c r="C24" s="1" t="s">
        <v>46</v>
      </c>
      <c r="D24" s="1" t="s">
        <v>12</v>
      </c>
      <c r="E24" s="1" t="s">
        <v>13</v>
      </c>
      <c r="F24" s="1">
        <v>2</v>
      </c>
      <c r="G24" s="2"/>
      <c r="H24" s="3"/>
      <c r="I24" s="4">
        <f t="shared" si="0"/>
        <v>0</v>
      </c>
      <c r="J24" s="4">
        <f t="shared" si="1"/>
        <v>0</v>
      </c>
      <c r="K24" s="2">
        <f t="shared" si="2"/>
        <v>0</v>
      </c>
      <c r="L24" s="1"/>
    </row>
    <row r="25" spans="1:12" ht="36" x14ac:dyDescent="0.25">
      <c r="A25" s="1">
        <v>21</v>
      </c>
      <c r="B25" s="1" t="s">
        <v>47</v>
      </c>
      <c r="C25" s="1" t="s">
        <v>48</v>
      </c>
      <c r="D25" s="1" t="s">
        <v>12</v>
      </c>
      <c r="E25" s="1" t="s">
        <v>13</v>
      </c>
      <c r="F25" s="1">
        <v>1</v>
      </c>
      <c r="G25" s="2"/>
      <c r="H25" s="3"/>
      <c r="I25" s="4">
        <f t="shared" si="0"/>
        <v>0</v>
      </c>
      <c r="J25" s="4">
        <f t="shared" si="1"/>
        <v>0</v>
      </c>
      <c r="K25" s="2">
        <f t="shared" si="2"/>
        <v>0</v>
      </c>
      <c r="L25" s="1"/>
    </row>
    <row r="26" spans="1:12" ht="24" x14ac:dyDescent="0.25">
      <c r="A26" s="1">
        <v>22</v>
      </c>
      <c r="B26" s="1" t="s">
        <v>38</v>
      </c>
      <c r="C26" s="1" t="s">
        <v>49</v>
      </c>
      <c r="D26" s="1" t="s">
        <v>12</v>
      </c>
      <c r="E26" s="1" t="s">
        <v>13</v>
      </c>
      <c r="F26" s="1">
        <v>1</v>
      </c>
      <c r="G26" s="2"/>
      <c r="H26" s="3"/>
      <c r="I26" s="4">
        <f t="shared" si="0"/>
        <v>0</v>
      </c>
      <c r="J26" s="4">
        <f t="shared" si="1"/>
        <v>0</v>
      </c>
      <c r="K26" s="2">
        <f t="shared" si="2"/>
        <v>0</v>
      </c>
      <c r="L26" s="1"/>
    </row>
    <row r="27" spans="1:12" x14ac:dyDescent="0.25">
      <c r="A27" s="1">
        <v>23</v>
      </c>
      <c r="B27" s="1" t="s">
        <v>50</v>
      </c>
      <c r="C27" s="1" t="s">
        <v>51</v>
      </c>
      <c r="D27" s="1" t="s">
        <v>12</v>
      </c>
      <c r="E27" s="1" t="s">
        <v>13</v>
      </c>
      <c r="F27" s="1">
        <v>1</v>
      </c>
      <c r="G27" s="2"/>
      <c r="H27" s="3"/>
      <c r="I27" s="4">
        <f t="shared" si="0"/>
        <v>0</v>
      </c>
      <c r="J27" s="4">
        <f t="shared" si="1"/>
        <v>0</v>
      </c>
      <c r="K27" s="2">
        <f t="shared" si="2"/>
        <v>0</v>
      </c>
      <c r="L27" s="1"/>
    </row>
    <row r="28" spans="1:12" ht="24" x14ac:dyDescent="0.25">
      <c r="A28" s="1">
        <v>24</v>
      </c>
      <c r="B28" s="1" t="s">
        <v>31</v>
      </c>
      <c r="C28" s="1" t="s">
        <v>52</v>
      </c>
      <c r="D28" s="1" t="s">
        <v>12</v>
      </c>
      <c r="E28" s="1" t="s">
        <v>13</v>
      </c>
      <c r="F28" s="1">
        <v>10</v>
      </c>
      <c r="G28" s="2"/>
      <c r="H28" s="3"/>
      <c r="I28" s="4">
        <f t="shared" si="0"/>
        <v>0</v>
      </c>
      <c r="J28" s="4">
        <f t="shared" si="1"/>
        <v>0</v>
      </c>
      <c r="K28" s="2">
        <f t="shared" si="2"/>
        <v>0</v>
      </c>
      <c r="L28" s="1"/>
    </row>
    <row r="29" spans="1:12" x14ac:dyDescent="0.25">
      <c r="A29" s="1">
        <v>25</v>
      </c>
      <c r="B29" s="1" t="s">
        <v>18</v>
      </c>
      <c r="C29" s="1" t="s">
        <v>53</v>
      </c>
      <c r="D29" s="1" t="s">
        <v>12</v>
      </c>
      <c r="E29" s="1" t="s">
        <v>13</v>
      </c>
      <c r="F29" s="1">
        <v>1</v>
      </c>
      <c r="G29" s="2"/>
      <c r="H29" s="3"/>
      <c r="I29" s="4">
        <f t="shared" si="0"/>
        <v>0</v>
      </c>
      <c r="J29" s="4">
        <f t="shared" si="1"/>
        <v>0</v>
      </c>
      <c r="K29" s="2">
        <f t="shared" si="2"/>
        <v>0</v>
      </c>
      <c r="L29" s="1"/>
    </row>
    <row r="30" spans="1:12" ht="24" x14ac:dyDescent="0.25">
      <c r="A30" s="1">
        <v>26</v>
      </c>
      <c r="B30" s="1" t="s">
        <v>38</v>
      </c>
      <c r="C30" s="1" t="s">
        <v>54</v>
      </c>
      <c r="D30" s="1" t="s">
        <v>12</v>
      </c>
      <c r="E30" s="1" t="s">
        <v>13</v>
      </c>
      <c r="F30" s="1">
        <v>1</v>
      </c>
      <c r="G30" s="2"/>
      <c r="H30" s="3"/>
      <c r="I30" s="4">
        <f t="shared" si="0"/>
        <v>0</v>
      </c>
      <c r="J30" s="4">
        <f t="shared" si="1"/>
        <v>0</v>
      </c>
      <c r="K30" s="2">
        <f t="shared" si="2"/>
        <v>0</v>
      </c>
      <c r="L30" s="1"/>
    </row>
    <row r="31" spans="1:12" x14ac:dyDescent="0.25">
      <c r="A31" s="1">
        <v>27</v>
      </c>
      <c r="B31" s="1" t="s">
        <v>18</v>
      </c>
      <c r="C31" s="1" t="s">
        <v>55</v>
      </c>
      <c r="D31" s="1" t="s">
        <v>12</v>
      </c>
      <c r="E31" s="1" t="s">
        <v>13</v>
      </c>
      <c r="F31" s="1">
        <v>1</v>
      </c>
      <c r="G31" s="2"/>
      <c r="H31" s="3"/>
      <c r="I31" s="4">
        <f t="shared" si="0"/>
        <v>0</v>
      </c>
      <c r="J31" s="4">
        <f t="shared" si="1"/>
        <v>0</v>
      </c>
      <c r="K31" s="2">
        <f t="shared" si="2"/>
        <v>0</v>
      </c>
      <c r="L31" s="1"/>
    </row>
    <row r="32" spans="1:12" ht="24" x14ac:dyDescent="0.25">
      <c r="A32" s="1">
        <v>28</v>
      </c>
      <c r="B32" s="1" t="s">
        <v>23</v>
      </c>
      <c r="C32" s="1" t="s">
        <v>56</v>
      </c>
      <c r="D32" s="1" t="s">
        <v>12</v>
      </c>
      <c r="E32" s="1" t="s">
        <v>13</v>
      </c>
      <c r="F32" s="1">
        <v>2</v>
      </c>
      <c r="G32" s="2"/>
      <c r="H32" s="3"/>
      <c r="I32" s="4">
        <f t="shared" si="0"/>
        <v>0</v>
      </c>
      <c r="J32" s="4">
        <f t="shared" si="1"/>
        <v>0</v>
      </c>
      <c r="K32" s="2">
        <f t="shared" si="2"/>
        <v>0</v>
      </c>
      <c r="L32" s="1"/>
    </row>
    <row r="33" spans="1:12" ht="15.75" thickBot="1" x14ac:dyDescent="0.3">
      <c r="A33" s="7">
        <v>29</v>
      </c>
      <c r="B33" s="7" t="s">
        <v>25</v>
      </c>
      <c r="C33" s="7" t="s">
        <v>57</v>
      </c>
      <c r="D33" s="7" t="s">
        <v>12</v>
      </c>
      <c r="E33" s="7" t="s">
        <v>13</v>
      </c>
      <c r="F33" s="7">
        <v>2</v>
      </c>
      <c r="G33" s="8"/>
      <c r="H33" s="9"/>
      <c r="I33" s="10">
        <f t="shared" si="0"/>
        <v>0</v>
      </c>
      <c r="J33" s="10">
        <f t="shared" si="1"/>
        <v>0</v>
      </c>
      <c r="K33" s="2">
        <f t="shared" si="2"/>
        <v>0</v>
      </c>
      <c r="L33" s="1"/>
    </row>
    <row r="34" spans="1:12" ht="15.75" thickBot="1" x14ac:dyDescent="0.3">
      <c r="A34" s="18" t="s">
        <v>66</v>
      </c>
      <c r="B34" s="19"/>
      <c r="C34" s="19"/>
      <c r="D34" s="19"/>
      <c r="E34" s="19"/>
      <c r="F34" s="19"/>
      <c r="G34" s="19"/>
      <c r="H34" s="19"/>
      <c r="I34" s="19"/>
      <c r="J34" s="20"/>
      <c r="K34" s="6">
        <f>SUM(K5:K33)</f>
        <v>0</v>
      </c>
      <c r="L34" s="1"/>
    </row>
    <row r="37" spans="1:12" ht="24" x14ac:dyDescent="0.25">
      <c r="B37" s="14" t="s">
        <v>62</v>
      </c>
      <c r="C37" s="11"/>
    </row>
    <row r="38" spans="1:12" ht="24" x14ac:dyDescent="0.25">
      <c r="B38" s="14" t="s">
        <v>63</v>
      </c>
      <c r="C38" s="12"/>
    </row>
    <row r="39" spans="1:12" ht="24" x14ac:dyDescent="0.25">
      <c r="B39" s="14" t="s">
        <v>64</v>
      </c>
      <c r="C39" s="12"/>
    </row>
    <row r="40" spans="1:12" x14ac:dyDescent="0.25">
      <c r="B40" s="15" t="s">
        <v>65</v>
      </c>
      <c r="C40" s="13"/>
    </row>
  </sheetData>
  <mergeCells count="4">
    <mergeCell ref="A1:L1"/>
    <mergeCell ref="A2:L2"/>
    <mergeCell ref="A3:L3"/>
    <mergeCell ref="A34:J3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C329BA-1210-4CDC-B8AB-A9CC514458A2}">
          <x14:formula1>
            <xm:f>Hoja1!$A$1:$A$3</xm:f>
          </x14:formula1>
          <xm:sqref>H1:H33 H35:H1048576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92CB-6746-48FD-84EF-06216AF6E11E}">
  <dimension ref="A1:A3"/>
  <sheetViews>
    <sheetView workbookViewId="0">
      <selection activeCell="B9" sqref="B9"/>
    </sheetView>
  </sheetViews>
  <sheetFormatPr baseColWidth="10" defaultRowHeight="15" x14ac:dyDescent="0.25"/>
  <sheetData>
    <row r="1" spans="1:1" x14ac:dyDescent="0.25">
      <c r="A1" s="5">
        <v>0</v>
      </c>
    </row>
    <row r="2" spans="1:1" x14ac:dyDescent="0.25">
      <c r="A2" s="5">
        <v>0.05</v>
      </c>
    </row>
    <row r="3" spans="1:1" x14ac:dyDescent="0.25">
      <c r="A3" s="5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2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2026-02-16T21:15:46Z</dcterms:created>
  <dcterms:modified xsi:type="dcterms:W3CDTF">2026-02-17T19:32:52Z</dcterms:modified>
</cp:coreProperties>
</file>