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-135" windowWidth="18015" windowHeight="10650"/>
  </bookViews>
  <sheets>
    <sheet name="Anexo 5 Oferta Económica" sheetId="5" r:id="rId1"/>
  </sheets>
  <definedNames>
    <definedName name="_xlnm.Print_Titles" localSheetId="0">'Anexo 5 Oferta Económica'!$1:$6</definedName>
  </definedNames>
  <calcPr calcId="145621"/>
</workbook>
</file>

<file path=xl/calcChain.xml><?xml version="1.0" encoding="utf-8"?>
<calcChain xmlns="http://schemas.openxmlformats.org/spreadsheetml/2006/main">
  <c r="I118" i="5" l="1"/>
  <c r="I112" i="5"/>
  <c r="I104" i="5"/>
  <c r="I93" i="5"/>
  <c r="I82" i="5"/>
  <c r="I74" i="5"/>
  <c r="I66" i="5"/>
  <c r="I44" i="5"/>
  <c r="I34" i="5"/>
  <c r="I26" i="5"/>
  <c r="I11" i="5"/>
  <c r="I15" i="5"/>
</calcChain>
</file>

<file path=xl/sharedStrings.xml><?xml version="1.0" encoding="utf-8"?>
<sst xmlns="http://schemas.openxmlformats.org/spreadsheetml/2006/main" count="232" uniqueCount="188">
  <si>
    <t>Access Points Indoor</t>
  </si>
  <si>
    <t>Software de Administración</t>
  </si>
  <si>
    <t>Instalación, Configuración y capacitación</t>
  </si>
  <si>
    <t>J9420A</t>
  </si>
  <si>
    <t>HP MSM760 Premium Mobility  Controller</t>
  </si>
  <si>
    <t>J9371A</t>
  </si>
  <si>
    <t>HP MSM760/765/800 Add 40 AP Lic</t>
  </si>
  <si>
    <t>U0S16E</t>
  </si>
  <si>
    <t>HP3y24x7x4HWExchMSM760MblCntlr+24x7SWSpt</t>
  </si>
  <si>
    <t>UQ119E</t>
  </si>
  <si>
    <t>HP 3y 24x7 Networks Group 7 SW Supp</t>
  </si>
  <si>
    <t xml:space="preserve">Aruba 3600 Controller - 4x 10/100/1000BASE-T (RJ-45) or 1000BASE-X (SFP) dual personality ports , 0 AP Support, Unrestricted Regulatory Domain. These products should be considered as ‘Rest of World’ products and MUST NOT be used for deployments in the United States or Israel </t>
  </si>
  <si>
    <t xml:space="preserve">EN3-3600 </t>
  </si>
  <si>
    <t xml:space="preserve">NEXT-DAY SUPPORT FOR 3600 (3 YEAR) </t>
  </si>
  <si>
    <t>HP</t>
  </si>
  <si>
    <t>ARUBA</t>
  </si>
  <si>
    <t>CISCO</t>
  </si>
  <si>
    <t xml:space="preserve"> AIR-CT5508-100-K9</t>
  </si>
  <si>
    <t xml:space="preserve"> Cisco 5508 Series Wireless Controller for up to 100 APs</t>
  </si>
  <si>
    <t xml:space="preserve"> LIC-CT5508-100</t>
  </si>
  <si>
    <t xml:space="preserve"> 100 AP Base license</t>
  </si>
  <si>
    <t xml:space="preserve"> LIC-CT5508-BASE</t>
  </si>
  <si>
    <t xml:space="preserve"> Base Software License</t>
  </si>
  <si>
    <t xml:space="preserve"> AIR-PWR-CORD-NA</t>
  </si>
  <si>
    <t xml:space="preserve"> AIR Line Cord North America</t>
  </si>
  <si>
    <t xml:space="preserve"> SWC5500K9-72</t>
  </si>
  <si>
    <t xml:space="preserve"> Cisco Unified Wireless Controller SW Release 7.2</t>
  </si>
  <si>
    <t xml:space="preserve"> L-LIC-CT5508-25A</t>
  </si>
  <si>
    <t xml:space="preserve"> 25 AP Adder License for the 5508 Controller (eDelivery)</t>
  </si>
  <si>
    <t xml:space="preserve"> CON-WARR-LCT25A</t>
  </si>
  <si>
    <t xml:space="preserve"> LIMITED VENDOR WARRANTY SDS 25 LICENSE FOR THE 5508 AP ADDER</t>
  </si>
  <si>
    <t xml:space="preserve"> CON-WARR-CT08100</t>
  </si>
  <si>
    <t xml:space="preserve"> LIMITED VENDOR WARRANTY SDS CISCO 5508 SERIES</t>
  </si>
  <si>
    <t>AIR-CT5508-100-K9 - Controladora</t>
  </si>
  <si>
    <t>J9650A</t>
  </si>
  <si>
    <t>HP MSM430 Dual Radio 802.11n AP (AM)</t>
  </si>
  <si>
    <t>HV112E</t>
  </si>
  <si>
    <t>HP3yNbd HWExch MSM430 AP +24x7SW Sup</t>
  </si>
  <si>
    <t>J9407B</t>
  </si>
  <si>
    <t>HP 1-port Power Injector</t>
  </si>
  <si>
    <t>J9590A</t>
  </si>
  <si>
    <t>HP MSM460 Dual Radio 802.11n AP (AM)</t>
  </si>
  <si>
    <t>HV120E</t>
  </si>
  <si>
    <t>HP3yNbd HWExch MSM460 AP +24x7SW Sup</t>
  </si>
  <si>
    <t xml:space="preserve">AP-105 </t>
  </si>
  <si>
    <t>Aruba 105 Wireless Access Point (802.11abgn 2x2:2, dual radio, integrated antennas) - indoor</t>
  </si>
  <si>
    <t xml:space="preserve">AP-105-MNT </t>
  </si>
  <si>
    <t xml:space="preserve">Aruba 105 Access Point Mounting Kit </t>
  </si>
  <si>
    <t xml:space="preserve">AP-135 </t>
  </si>
  <si>
    <t>Aruba AP-135 Wireless Access Point - indoor</t>
  </si>
  <si>
    <t xml:space="preserve">AP-130-MNT </t>
  </si>
  <si>
    <t xml:space="preserve">AP-130 Series Mounting Kit </t>
  </si>
  <si>
    <t xml:space="preserve"> LIC-128-AP</t>
  </si>
  <si>
    <t>Access Point License (128 Access Point License)</t>
  </si>
  <si>
    <t xml:space="preserve">EN3-LIC-128-AP </t>
  </si>
  <si>
    <t xml:space="preserve">SUPPORT FOR LIC-128-AP (3 YEAR) </t>
  </si>
  <si>
    <t xml:space="preserve">PD-3501G-AC </t>
  </si>
  <si>
    <t xml:space="preserve">1 Port 802.3af PoE Midspan 10/100/1000 15.4W </t>
  </si>
  <si>
    <t xml:space="preserve"> PC-AC-NA</t>
  </si>
  <si>
    <t>AC Power Cord (North America Version)</t>
  </si>
  <si>
    <t>AIR-CAP3502I-AK910 - AP CleanAir Indoor</t>
  </si>
  <si>
    <t xml:space="preserve"> AIR-CAP3502I-AK910</t>
  </si>
  <si>
    <t xml:space="preserve"> 802.11a/g/n Ctrlr-based 10APs w/CleanAir; Int; A Reg Domain</t>
  </si>
  <si>
    <t xml:space="preserve"> AIR-CAP3502I-ABULK</t>
  </si>
  <si>
    <t xml:space="preserve"> BOM LEVEL BULK PACK PID FOR -A</t>
  </si>
  <si>
    <t xml:space="preserve"> AIR-AP-BRACKET-1</t>
  </si>
  <si>
    <t xml:space="preserve"> 802.11n AP Low Profile Mounting Bracket (Default)</t>
  </si>
  <si>
    <t xml:space="preserve"> AIR-AP-T-RAIL-R</t>
  </si>
  <si>
    <t xml:space="preserve"> Ceiling Grid Clip for Aironet APs - Recessed Mount (Default)</t>
  </si>
  <si>
    <t xml:space="preserve"> S3G1RK9W8-12423JA</t>
  </si>
  <si>
    <t xml:space="preserve"> Cisco 3500 Series IOS Wireless LAN Controller-based Recovery</t>
  </si>
  <si>
    <t xml:space="preserve"> CON-WARR-CAP352I A</t>
  </si>
  <si>
    <t xml:space="preserve"> LIMITED VENDOR WARRANTY SDS 802.11A/G/N CTRLR-BASED AP W/CLEANAIR; I</t>
  </si>
  <si>
    <t xml:space="preserve"> CON-WARR-C352IA10</t>
  </si>
  <si>
    <t xml:space="preserve"> LIMITED VENDOR WARRANTY SDS 802.11A/G/N CTRLR-BASED 10APS W/CLEANAIR</t>
  </si>
  <si>
    <t xml:space="preserve"> AIR-PWRINJ4=</t>
  </si>
  <si>
    <t xml:space="preserve"> Power Injector - AP1140/1250/1260/3500 Series-SPARE</t>
  </si>
  <si>
    <t>AIR-LAP1142-AK9-10 - AP Indoor</t>
  </si>
  <si>
    <t xml:space="preserve"> AIR-LAP1142-AK9-10</t>
  </si>
  <si>
    <t xml:space="preserve"> 802.11a/g/n LWAPP AP Integrated Antennas A Reg Domain, 10 APs</t>
  </si>
  <si>
    <t xml:space="preserve"> AIR-LAP1142-ABULK</t>
  </si>
  <si>
    <t xml:space="preserve"> S114RK9W-12421JA</t>
  </si>
  <si>
    <t xml:space="preserve"> Cisco 1140 Series IOS WIRELESS LAN LWAPP RECOVERY</t>
  </si>
  <si>
    <t xml:space="preserve"> CON-WARR-LAP1AK9 1</t>
  </si>
  <si>
    <t xml:space="preserve"> LIMITED VENDOR WARRANTY SDS 802.11A/G/N LWAPP AP</t>
  </si>
  <si>
    <t xml:space="preserve"> CON-WARR-1142NAK</t>
  </si>
  <si>
    <t xml:space="preserve"> LIMITED VENDOR WARRANTY SDS 802.11A/G/N FIXED UNIFIED AP; INT ANT</t>
  </si>
  <si>
    <t xml:space="preserve"> AIR-CAP1552E-A-K9</t>
  </si>
  <si>
    <t xml:space="preserve"> 802.11N Outdoor Mesh Access Point - Ext. Ant.,  A Reg. Domain</t>
  </si>
  <si>
    <t xml:space="preserve"> AIR-ANT2547V-N</t>
  </si>
  <si>
    <t xml:space="preserve"> 2.4 GHz 4dBi/5 GHz 7dBi Dual Band Omni Antenna,  N connector</t>
  </si>
  <si>
    <t xml:space="preserve"> S155W8K9-12423JA</t>
  </si>
  <si>
    <t xml:space="preserve"> Cisco 1550 Series IOS WIRELESS LAN LWAPP</t>
  </si>
  <si>
    <t xml:space="preserve"> CON-WARR-C1552EA</t>
  </si>
  <si>
    <t xml:space="preserve"> LIMITED VENDOR WARRANTY SDS 802.11N EXTERNAL ANTENNA MESH ACCESS POI</t>
  </si>
  <si>
    <t xml:space="preserve"> AIR-PWRINJ1500-2=</t>
  </si>
  <si>
    <t xml:space="preserve"> 1520 Series Power Injector</t>
  </si>
  <si>
    <t xml:space="preserve"> AIR-ACCPMK1550=</t>
  </si>
  <si>
    <t xml:space="preserve"> 1550 Series Pole-Mount Kit</t>
  </si>
  <si>
    <t xml:space="preserve"> AIR-BAND-INST-TL=</t>
  </si>
  <si>
    <t xml:space="preserve"> 1520 Series Band Installation Tool for the Pole Mount Kit</t>
  </si>
  <si>
    <t>AIR-CAP1552E-A-K9 - AP Outdoor</t>
  </si>
  <si>
    <t xml:space="preserve">AP-134 </t>
  </si>
  <si>
    <t>Aruba AP-134 Wireless Access Point - outdoor</t>
  </si>
  <si>
    <t xml:space="preserve">AP-ANT-17 </t>
  </si>
  <si>
    <t xml:space="preserve">2.4-2.5GHz (6.0dBi) / 4.9-5.875GHz (5.0dBi), 3 Element MIMO 120 Degree Sector Antenna, mounting hardware only included; no Az/El adjustment. RP-SMA Connectors. To support pole mount or az/el adjustment on wall mount, order AP-ANT-MNT-1 kit in addition to antenna. </t>
  </si>
  <si>
    <t xml:space="preserve">AP-ANT-MNT-1 </t>
  </si>
  <si>
    <t>Azimuth and Elevation adjustable Mount Kit for AP-ANT-17, AP-ANT-18, AP-ANT-92, ANT-2x2-D607 and ANT-2x2-D805. Includes hardware for pole or wall mounting with AZ/EL adjustment.</t>
  </si>
  <si>
    <t xml:space="preserve">PD-9001G-AC </t>
  </si>
  <si>
    <t xml:space="preserve">1 Port 802.3at PoE Midspan 10/100/1000 30W </t>
  </si>
  <si>
    <t>J9715A</t>
  </si>
  <si>
    <t>HP E-MSM466-R Dual Radio 802.11n AP (AM)</t>
  </si>
  <si>
    <t>J9720A</t>
  </si>
  <si>
    <t>HP Outdoor Omni 8dBi/5GHz 3 Elmnt Ant</t>
  </si>
  <si>
    <t>J8996A</t>
  </si>
  <si>
    <t>HP Antenna Lightning Arrester</t>
  </si>
  <si>
    <t>U4D77E</t>
  </si>
  <si>
    <t>HP3yNBDHWExHPMSM466-RODAcsPt+24x7SWSup</t>
  </si>
  <si>
    <t>JF377AAE</t>
  </si>
  <si>
    <t>HP IMC Std S/W Pltfrm w/100-node E-LTU</t>
  </si>
  <si>
    <t>JF414AAE</t>
  </si>
  <si>
    <t>HP IMC WSM S/W Module with 50-AP E-LTU</t>
  </si>
  <si>
    <t>JF416AAE</t>
  </si>
  <si>
    <t>HP IMC WSM 100-Access Point E-LTU</t>
  </si>
  <si>
    <t>J9400A</t>
  </si>
  <si>
    <t>HP RF Planner</t>
  </si>
  <si>
    <t>UQ121E</t>
  </si>
  <si>
    <t>HP 3y 24x7 Networks Group 8 SW Supp</t>
  </si>
  <si>
    <t>UV749E</t>
  </si>
  <si>
    <t>HP 3y 24x7 Networks Group 170 Lic Supp</t>
  </si>
  <si>
    <t>UV741E</t>
  </si>
  <si>
    <t>HP 3y 24x7 Networks Group 150 Lic Supp</t>
  </si>
  <si>
    <t>UV743E</t>
  </si>
  <si>
    <t>HP 3y 24x7 Networks Group 155 Lic Supp</t>
  </si>
  <si>
    <t xml:space="preserve"> AW-200</t>
  </si>
  <si>
    <t>AirWave license for 200 devices</t>
  </si>
  <si>
    <t xml:space="preserve">SA3-AW-200 </t>
  </si>
  <si>
    <t xml:space="preserve">SUPPORT FOR AW-200 (3 YEAR) </t>
  </si>
  <si>
    <t xml:space="preserve">LIC-RFP-128 </t>
  </si>
  <si>
    <t xml:space="preserve">RF Protect License including WIP and Spectrum (128 AP Support) </t>
  </si>
  <si>
    <t xml:space="preserve">EN3-LIC-RFP-128 </t>
  </si>
  <si>
    <t xml:space="preserve">SUPPORT FOR LIC-RFP-128 (3 YEAR) </t>
  </si>
  <si>
    <t xml:space="preserve">LIC-PEFNG-128 </t>
  </si>
  <si>
    <t xml:space="preserve">Policy Enforcement Firewall (128 AP License) </t>
  </si>
  <si>
    <t xml:space="preserve"> EN3-LIC-PEFNG-128</t>
  </si>
  <si>
    <t>SUPPORT FOR LIC-PEFNG-128 (3 YEAR)</t>
  </si>
  <si>
    <t>R-PI12-BASE-K9</t>
  </si>
  <si>
    <t>Cisco Prime Infrastructure 1.2 Base License and Software</t>
  </si>
  <si>
    <t>L-PI12-LF-100</t>
  </si>
  <si>
    <t>Cisco Prime Infrastructure 1.2 - Lifecycle - 100 Device Lic</t>
  </si>
  <si>
    <t>L-PI12-LF-50</t>
  </si>
  <si>
    <t>Cisco Prime Infrastructure 1.2 - Lifecycle - 50 Device Lic</t>
  </si>
  <si>
    <t>R-PI12-K9 Cisco Prime Infrastructure 1.2</t>
  </si>
  <si>
    <t>OPCION 2</t>
  </si>
  <si>
    <t>OPCION 3</t>
  </si>
  <si>
    <t>OPCION 1</t>
  </si>
  <si>
    <t>Acces Points Outdoor</t>
  </si>
  <si>
    <t>ÍTEM</t>
  </si>
  <si>
    <t>EQUIPO</t>
  </si>
  <si>
    <t>OPCIÓN</t>
  </si>
  <si>
    <t>ESPECIFICACIONES</t>
  </si>
  <si>
    <t>CANTIDAD</t>
  </si>
  <si>
    <t>Controlador Inalámbrico</t>
  </si>
  <si>
    <t>GARANTÍA (Especificar el alcance)</t>
  </si>
  <si>
    <t>TIEMPO DE ENTREGA</t>
  </si>
  <si>
    <t>SUBTOTAL</t>
  </si>
  <si>
    <t>IVA</t>
  </si>
  <si>
    <t>VALOR TOTAL</t>
  </si>
  <si>
    <t>MENOS VALOR RETOMA (Anexo 3)</t>
  </si>
  <si>
    <t>VALOR UNITARIO</t>
  </si>
  <si>
    <t>TOTAL ÍTEM 1 OPCIÓN 1</t>
  </si>
  <si>
    <t>TOTAL ÍTEM 1 OPCIÓN 2</t>
  </si>
  <si>
    <t>TOTAL ÍTEM 1 OPCIÓN 3</t>
  </si>
  <si>
    <t>TOTAL ÍTEM 2 OPCIÓN 3</t>
  </si>
  <si>
    <t>TOTAL ÍTEM 2 OPCIÓN 2</t>
  </si>
  <si>
    <t>TOTAL ÍTEM 2 OPCIÓN 1</t>
  </si>
  <si>
    <t>TOTAL ÍTEM 3 OPCIÓN 1</t>
  </si>
  <si>
    <t>TOTAL ÍTEM 3 OPCIÓN 2</t>
  </si>
  <si>
    <t>TOTAL ÍTEM 3 OPCIÓN 3</t>
  </si>
  <si>
    <t>TOTAL ÍTEM 4 OPCIÓN 1</t>
  </si>
  <si>
    <t>TOTAL ÍTEM 4 OPCIÓN 2</t>
  </si>
  <si>
    <t>TOTAL ÍTEM 4 OPCIÓN 3</t>
  </si>
  <si>
    <t>Nombre  y firma Proveedor</t>
  </si>
  <si>
    <t>NIT</t>
  </si>
  <si>
    <t>UNIVERSIDAD TECNOLÓGICA DE PEREIRA</t>
  </si>
  <si>
    <t>SECCIÓN BIENES Y SUMINISTROS</t>
  </si>
  <si>
    <t>LICITACIÓN PÚBLICA 17 - SOLUCIÓN SISTEMA CONEXIÓN INALÁMBRICA CAMPUS UNIVERSITARIO</t>
  </si>
  <si>
    <t>ANEXO 5 MODIFICADO - 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</si>
</sst>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3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center" vertical="center"/>
    </xf>
    <xf numFmtId="0" fontId="4" fillId="0" borderId="9" xfId="0" applyFont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19" xfId="0" applyFont="1" applyBorder="1"/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/>
    <xf numFmtId="0" fontId="5" fillId="2" borderId="12" xfId="0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justify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/>
    <xf numFmtId="0" fontId="4" fillId="0" borderId="5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/>
    <xf numFmtId="0" fontId="4" fillId="3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40" xfId="0" applyFont="1" applyBorder="1"/>
    <xf numFmtId="0" fontId="5" fillId="2" borderId="2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 wrapText="1"/>
    </xf>
    <xf numFmtId="0" fontId="5" fillId="2" borderId="2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wrapText="1"/>
    </xf>
    <xf numFmtId="0" fontId="4" fillId="0" borderId="27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Border="1"/>
    <xf numFmtId="0" fontId="4" fillId="0" borderId="18" xfId="0" applyFont="1" applyBorder="1"/>
    <xf numFmtId="0" fontId="4" fillId="0" borderId="18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abSelected="1" view="pageBreakPreview" zoomScale="60" zoomScaleNormal="80" workbookViewId="0">
      <selection activeCell="E11" sqref="E11:H11"/>
    </sheetView>
  </sheetViews>
  <sheetFormatPr baseColWidth="10" defaultRowHeight="15" x14ac:dyDescent="0.25"/>
  <cols>
    <col min="1" max="1" width="5" style="3" customWidth="1"/>
    <col min="2" max="2" width="17.42578125" style="3" customWidth="1"/>
    <col min="3" max="3" width="11.85546875" style="3" customWidth="1"/>
    <col min="4" max="4" width="7.7109375" style="3" customWidth="1"/>
    <col min="5" max="5" width="19.28515625" style="3" customWidth="1"/>
    <col min="6" max="6" width="50.7109375" style="4" customWidth="1"/>
    <col min="7" max="7" width="10.140625" style="5" customWidth="1"/>
    <col min="8" max="8" width="12.42578125" style="3" customWidth="1"/>
    <col min="9" max="9" width="14.85546875" style="3" customWidth="1"/>
    <col min="10" max="10" width="13.7109375" style="6" hidden="1" customWidth="1"/>
    <col min="11" max="11" width="14.42578125" style="6" customWidth="1"/>
    <col min="12" max="16384" width="11.42578125" style="3"/>
  </cols>
  <sheetData>
    <row r="1" spans="1:11" x14ac:dyDescent="0.25">
      <c r="A1" s="100" t="s">
        <v>184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x14ac:dyDescent="0.25">
      <c r="A2" s="100" t="s">
        <v>185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25">
      <c r="A3" s="100" t="s">
        <v>186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5">
      <c r="A4" s="100" t="s">
        <v>187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5.75" thickBot="1" x14ac:dyDescent="0.3"/>
    <row r="6" spans="1:11" s="6" customFormat="1" ht="57" customHeight="1" thickBot="1" x14ac:dyDescent="0.3">
      <c r="A6" s="7" t="s">
        <v>157</v>
      </c>
      <c r="B6" s="8" t="s">
        <v>158</v>
      </c>
      <c r="C6" s="7" t="s">
        <v>159</v>
      </c>
      <c r="D6" s="101" t="s">
        <v>160</v>
      </c>
      <c r="E6" s="101"/>
      <c r="F6" s="101"/>
      <c r="G6" s="9" t="s">
        <v>161</v>
      </c>
      <c r="H6" s="10" t="s">
        <v>169</v>
      </c>
      <c r="I6" s="10" t="s">
        <v>167</v>
      </c>
      <c r="J6" s="10" t="s">
        <v>163</v>
      </c>
      <c r="K6" s="11" t="s">
        <v>164</v>
      </c>
    </row>
    <row r="7" spans="1:11" ht="18.75" customHeight="1" x14ac:dyDescent="0.25">
      <c r="A7" s="149">
        <v>1</v>
      </c>
      <c r="B7" s="146" t="s">
        <v>162</v>
      </c>
      <c r="C7" s="132" t="s">
        <v>155</v>
      </c>
      <c r="D7" s="101" t="s">
        <v>14</v>
      </c>
      <c r="E7" s="12" t="s">
        <v>3</v>
      </c>
      <c r="F7" s="13" t="s">
        <v>4</v>
      </c>
      <c r="G7" s="14">
        <v>2</v>
      </c>
      <c r="H7" s="15"/>
      <c r="I7" s="15"/>
      <c r="J7" s="94"/>
      <c r="K7" s="97"/>
    </row>
    <row r="8" spans="1:11" ht="15" customHeight="1" x14ac:dyDescent="0.25">
      <c r="A8" s="150"/>
      <c r="B8" s="147"/>
      <c r="C8" s="133"/>
      <c r="D8" s="102"/>
      <c r="E8" s="16" t="s">
        <v>5</v>
      </c>
      <c r="F8" s="17" t="s">
        <v>6</v>
      </c>
      <c r="G8" s="18">
        <v>4</v>
      </c>
      <c r="H8" s="19"/>
      <c r="I8" s="19"/>
      <c r="J8" s="95"/>
      <c r="K8" s="98"/>
    </row>
    <row r="9" spans="1:11" ht="15" customHeight="1" x14ac:dyDescent="0.25">
      <c r="A9" s="150"/>
      <c r="B9" s="147"/>
      <c r="C9" s="133"/>
      <c r="D9" s="102"/>
      <c r="E9" s="16" t="s">
        <v>7</v>
      </c>
      <c r="F9" s="17" t="s">
        <v>8</v>
      </c>
      <c r="G9" s="18">
        <v>2</v>
      </c>
      <c r="H9" s="19"/>
      <c r="I9" s="19"/>
      <c r="J9" s="95"/>
      <c r="K9" s="98"/>
    </row>
    <row r="10" spans="1:11" ht="15" customHeight="1" thickBot="1" x14ac:dyDescent="0.3">
      <c r="A10" s="150"/>
      <c r="B10" s="147"/>
      <c r="C10" s="133"/>
      <c r="D10" s="102"/>
      <c r="E10" s="16" t="s">
        <v>9</v>
      </c>
      <c r="F10" s="17" t="s">
        <v>10</v>
      </c>
      <c r="G10" s="18">
        <v>4</v>
      </c>
      <c r="H10" s="19"/>
      <c r="I10" s="20"/>
      <c r="J10" s="95"/>
      <c r="K10" s="98"/>
    </row>
    <row r="11" spans="1:11" ht="15" customHeight="1" thickBot="1" x14ac:dyDescent="0.3">
      <c r="A11" s="150"/>
      <c r="B11" s="147"/>
      <c r="C11" s="134"/>
      <c r="D11" s="103"/>
      <c r="E11" s="124" t="s">
        <v>170</v>
      </c>
      <c r="F11" s="125"/>
      <c r="G11" s="125"/>
      <c r="H11" s="135"/>
      <c r="I11" s="21">
        <f>+I7+I8+I9+I10</f>
        <v>0</v>
      </c>
      <c r="J11" s="115"/>
      <c r="K11" s="99"/>
    </row>
    <row r="12" spans="1:11" ht="15" customHeight="1" thickBot="1" x14ac:dyDescent="0.3">
      <c r="A12" s="150"/>
      <c r="B12" s="144"/>
      <c r="C12" s="22"/>
      <c r="D12" s="22"/>
      <c r="E12" s="23"/>
      <c r="F12" s="24"/>
      <c r="G12" s="25"/>
      <c r="H12" s="26"/>
      <c r="I12" s="26"/>
      <c r="J12" s="27"/>
      <c r="K12" s="28"/>
    </row>
    <row r="13" spans="1:11" ht="15" customHeight="1" x14ac:dyDescent="0.25">
      <c r="A13" s="150"/>
      <c r="B13" s="147"/>
      <c r="C13" s="132" t="s">
        <v>153</v>
      </c>
      <c r="D13" s="101" t="s">
        <v>15</v>
      </c>
      <c r="E13" s="29">
        <v>3600</v>
      </c>
      <c r="F13" s="29" t="s">
        <v>11</v>
      </c>
      <c r="G13" s="30">
        <v>2</v>
      </c>
      <c r="H13" s="15"/>
      <c r="I13" s="15"/>
      <c r="J13" s="113"/>
      <c r="K13" s="97"/>
    </row>
    <row r="14" spans="1:11" ht="15" customHeight="1" thickBot="1" x14ac:dyDescent="0.3">
      <c r="A14" s="150"/>
      <c r="B14" s="147"/>
      <c r="C14" s="133"/>
      <c r="D14" s="102"/>
      <c r="E14" s="31" t="s">
        <v>12</v>
      </c>
      <c r="F14" s="31" t="s">
        <v>13</v>
      </c>
      <c r="G14" s="32">
        <v>2</v>
      </c>
      <c r="H14" s="19"/>
      <c r="I14" s="19"/>
      <c r="J14" s="114"/>
      <c r="K14" s="98"/>
    </row>
    <row r="15" spans="1:11" ht="15" customHeight="1" thickBot="1" x14ac:dyDescent="0.3">
      <c r="A15" s="150"/>
      <c r="B15" s="147"/>
      <c r="C15" s="134"/>
      <c r="D15" s="103"/>
      <c r="E15" s="124" t="s">
        <v>171</v>
      </c>
      <c r="F15" s="125"/>
      <c r="G15" s="125"/>
      <c r="H15" s="135"/>
      <c r="I15" s="21">
        <f>SUM(I13:I14)</f>
        <v>0</v>
      </c>
      <c r="J15" s="115"/>
      <c r="K15" s="99"/>
    </row>
    <row r="16" spans="1:11" ht="15" customHeight="1" thickBot="1" x14ac:dyDescent="0.3">
      <c r="A16" s="150"/>
      <c r="B16" s="144"/>
      <c r="C16" s="33"/>
      <c r="D16" s="34"/>
      <c r="E16" s="23"/>
      <c r="F16" s="24"/>
      <c r="G16" s="25"/>
      <c r="H16" s="26"/>
      <c r="I16" s="26"/>
      <c r="J16" s="27"/>
      <c r="K16" s="28"/>
    </row>
    <row r="17" spans="1:11" ht="15" customHeight="1" x14ac:dyDescent="0.25">
      <c r="A17" s="150"/>
      <c r="B17" s="147"/>
      <c r="C17" s="121" t="s">
        <v>154</v>
      </c>
      <c r="D17" s="101" t="s">
        <v>16</v>
      </c>
      <c r="E17" s="140" t="s">
        <v>33</v>
      </c>
      <c r="F17" s="141"/>
      <c r="G17" s="141"/>
      <c r="H17" s="141"/>
      <c r="I17" s="142"/>
      <c r="J17" s="113"/>
      <c r="K17" s="116"/>
    </row>
    <row r="18" spans="1:11" ht="15" customHeight="1" x14ac:dyDescent="0.25">
      <c r="A18" s="150"/>
      <c r="B18" s="147"/>
      <c r="C18" s="122"/>
      <c r="D18" s="102"/>
      <c r="E18" s="35" t="s">
        <v>17</v>
      </c>
      <c r="F18" s="35" t="s">
        <v>18</v>
      </c>
      <c r="G18" s="32">
        <v>2</v>
      </c>
      <c r="H18" s="36"/>
      <c r="I18" s="19"/>
      <c r="J18" s="114"/>
      <c r="K18" s="117"/>
    </row>
    <row r="19" spans="1:11" ht="15" customHeight="1" x14ac:dyDescent="0.25">
      <c r="A19" s="150"/>
      <c r="B19" s="147"/>
      <c r="C19" s="122"/>
      <c r="D19" s="102"/>
      <c r="E19" s="35" t="s">
        <v>19</v>
      </c>
      <c r="F19" s="35" t="s">
        <v>20</v>
      </c>
      <c r="G19" s="32">
        <v>2</v>
      </c>
      <c r="H19" s="36"/>
      <c r="I19" s="19"/>
      <c r="J19" s="114"/>
      <c r="K19" s="117"/>
    </row>
    <row r="20" spans="1:11" ht="15" customHeight="1" x14ac:dyDescent="0.25">
      <c r="A20" s="150"/>
      <c r="B20" s="147"/>
      <c r="C20" s="122"/>
      <c r="D20" s="102"/>
      <c r="E20" s="35" t="s">
        <v>21</v>
      </c>
      <c r="F20" s="35" t="s">
        <v>22</v>
      </c>
      <c r="G20" s="32">
        <v>2</v>
      </c>
      <c r="H20" s="36"/>
      <c r="I20" s="19"/>
      <c r="J20" s="114"/>
      <c r="K20" s="117"/>
    </row>
    <row r="21" spans="1:11" ht="15" customHeight="1" x14ac:dyDescent="0.25">
      <c r="A21" s="150"/>
      <c r="B21" s="147"/>
      <c r="C21" s="122"/>
      <c r="D21" s="102"/>
      <c r="E21" s="35" t="s">
        <v>23</v>
      </c>
      <c r="F21" s="35" t="s">
        <v>24</v>
      </c>
      <c r="G21" s="32">
        <v>2</v>
      </c>
      <c r="H21" s="36"/>
      <c r="I21" s="19"/>
      <c r="J21" s="114"/>
      <c r="K21" s="117"/>
    </row>
    <row r="22" spans="1:11" ht="15" customHeight="1" x14ac:dyDescent="0.25">
      <c r="A22" s="150"/>
      <c r="B22" s="147"/>
      <c r="C22" s="122"/>
      <c r="D22" s="102"/>
      <c r="E22" s="35" t="s">
        <v>25</v>
      </c>
      <c r="F22" s="35" t="s">
        <v>26</v>
      </c>
      <c r="G22" s="32">
        <v>2</v>
      </c>
      <c r="H22" s="36"/>
      <c r="I22" s="19"/>
      <c r="J22" s="114"/>
      <c r="K22" s="117"/>
    </row>
    <row r="23" spans="1:11" ht="30" x14ac:dyDescent="0.25">
      <c r="A23" s="150"/>
      <c r="B23" s="147"/>
      <c r="C23" s="122"/>
      <c r="D23" s="102"/>
      <c r="E23" s="35" t="s">
        <v>27</v>
      </c>
      <c r="F23" s="35" t="s">
        <v>28</v>
      </c>
      <c r="G23" s="32">
        <v>4</v>
      </c>
      <c r="H23" s="36"/>
      <c r="I23" s="19"/>
      <c r="J23" s="114"/>
      <c r="K23" s="117"/>
    </row>
    <row r="24" spans="1:11" ht="30" x14ac:dyDescent="0.25">
      <c r="A24" s="150"/>
      <c r="B24" s="147"/>
      <c r="C24" s="122"/>
      <c r="D24" s="102"/>
      <c r="E24" s="35" t="s">
        <v>29</v>
      </c>
      <c r="F24" s="35" t="s">
        <v>30</v>
      </c>
      <c r="G24" s="32">
        <v>4</v>
      </c>
      <c r="H24" s="36"/>
      <c r="I24" s="19"/>
      <c r="J24" s="114"/>
      <c r="K24" s="117"/>
    </row>
    <row r="25" spans="1:11" ht="32.25" customHeight="1" thickBot="1" x14ac:dyDescent="0.3">
      <c r="A25" s="150"/>
      <c r="B25" s="147"/>
      <c r="C25" s="122"/>
      <c r="D25" s="102"/>
      <c r="E25" s="35" t="s">
        <v>31</v>
      </c>
      <c r="F25" s="35" t="s">
        <v>32</v>
      </c>
      <c r="G25" s="32">
        <v>2</v>
      </c>
      <c r="H25" s="36"/>
      <c r="I25" s="20"/>
      <c r="J25" s="114"/>
      <c r="K25" s="117"/>
    </row>
    <row r="26" spans="1:11" ht="19.5" customHeight="1" thickBot="1" x14ac:dyDescent="0.3">
      <c r="A26" s="151"/>
      <c r="B26" s="148"/>
      <c r="C26" s="123"/>
      <c r="D26" s="103"/>
      <c r="E26" s="124" t="s">
        <v>172</v>
      </c>
      <c r="F26" s="125"/>
      <c r="G26" s="125"/>
      <c r="H26" s="135"/>
      <c r="I26" s="21">
        <f>SUM(I18:I25)</f>
        <v>0</v>
      </c>
      <c r="J26" s="115"/>
      <c r="K26" s="118"/>
    </row>
    <row r="27" spans="1:11" ht="18.75" x14ac:dyDescent="0.25">
      <c r="A27" s="37"/>
      <c r="B27" s="2"/>
      <c r="C27" s="37"/>
      <c r="D27" s="37"/>
      <c r="E27" s="38"/>
      <c r="F27" s="38"/>
      <c r="G27" s="39"/>
      <c r="H27" s="26"/>
      <c r="I27" s="26"/>
      <c r="J27" s="27"/>
      <c r="K27" s="27"/>
    </row>
    <row r="28" spans="1:11" s="41" customFormat="1" ht="5.25" customHeight="1" thickBot="1" x14ac:dyDescent="0.3">
      <c r="A28" s="40"/>
      <c r="B28" s="1"/>
      <c r="C28" s="23"/>
      <c r="D28" s="23"/>
      <c r="E28" s="23"/>
      <c r="F28" s="24"/>
      <c r="G28" s="25"/>
      <c r="H28" s="23"/>
      <c r="I28" s="23"/>
      <c r="J28" s="40"/>
      <c r="K28" s="40"/>
    </row>
    <row r="29" spans="1:11" ht="15.75" customHeight="1" x14ac:dyDescent="0.25">
      <c r="A29" s="107">
        <v>2</v>
      </c>
      <c r="B29" s="104" t="s">
        <v>0</v>
      </c>
      <c r="C29" s="121" t="s">
        <v>155</v>
      </c>
      <c r="D29" s="129" t="s">
        <v>14</v>
      </c>
      <c r="E29" s="42" t="s">
        <v>34</v>
      </c>
      <c r="F29" s="13" t="s">
        <v>35</v>
      </c>
      <c r="G29" s="14">
        <v>115</v>
      </c>
      <c r="H29" s="15"/>
      <c r="I29" s="15"/>
      <c r="J29" s="94"/>
      <c r="K29" s="97"/>
    </row>
    <row r="30" spans="1:11" ht="15" customHeight="1" x14ac:dyDescent="0.25">
      <c r="A30" s="108"/>
      <c r="B30" s="105"/>
      <c r="C30" s="122"/>
      <c r="D30" s="130"/>
      <c r="E30" s="43" t="s">
        <v>36</v>
      </c>
      <c r="F30" s="17" t="s">
        <v>37</v>
      </c>
      <c r="G30" s="18">
        <v>115</v>
      </c>
      <c r="H30" s="19"/>
      <c r="I30" s="19"/>
      <c r="J30" s="95"/>
      <c r="K30" s="98"/>
    </row>
    <row r="31" spans="1:11" ht="15.75" customHeight="1" x14ac:dyDescent="0.25">
      <c r="A31" s="108"/>
      <c r="B31" s="105"/>
      <c r="C31" s="122"/>
      <c r="D31" s="130"/>
      <c r="E31" s="43" t="s">
        <v>38</v>
      </c>
      <c r="F31" s="17" t="s">
        <v>39</v>
      </c>
      <c r="G31" s="18">
        <v>126</v>
      </c>
      <c r="H31" s="19"/>
      <c r="I31" s="19"/>
      <c r="J31" s="95"/>
      <c r="K31" s="98"/>
    </row>
    <row r="32" spans="1:11" ht="15" customHeight="1" x14ac:dyDescent="0.25">
      <c r="A32" s="108"/>
      <c r="B32" s="105"/>
      <c r="C32" s="122"/>
      <c r="D32" s="130"/>
      <c r="E32" s="43" t="s">
        <v>40</v>
      </c>
      <c r="F32" s="17" t="s">
        <v>41</v>
      </c>
      <c r="G32" s="18">
        <v>11</v>
      </c>
      <c r="H32" s="19"/>
      <c r="I32" s="19"/>
      <c r="J32" s="95"/>
      <c r="K32" s="98"/>
    </row>
    <row r="33" spans="1:11" ht="15" customHeight="1" thickBot="1" x14ac:dyDescent="0.3">
      <c r="A33" s="108"/>
      <c r="B33" s="105"/>
      <c r="C33" s="122"/>
      <c r="D33" s="130"/>
      <c r="E33" s="43" t="s">
        <v>42</v>
      </c>
      <c r="F33" s="17" t="s">
        <v>43</v>
      </c>
      <c r="G33" s="18">
        <v>11</v>
      </c>
      <c r="H33" s="19"/>
      <c r="I33" s="20"/>
      <c r="J33" s="95"/>
      <c r="K33" s="98"/>
    </row>
    <row r="34" spans="1:11" ht="15" customHeight="1" thickBot="1" x14ac:dyDescent="0.3">
      <c r="A34" s="108"/>
      <c r="B34" s="105"/>
      <c r="C34" s="123"/>
      <c r="D34" s="131"/>
      <c r="E34" s="124" t="s">
        <v>175</v>
      </c>
      <c r="F34" s="125"/>
      <c r="G34" s="125"/>
      <c r="H34" s="135"/>
      <c r="I34" s="21">
        <f>SUM(I29:I33)</f>
        <v>0</v>
      </c>
      <c r="J34" s="115"/>
      <c r="K34" s="99"/>
    </row>
    <row r="35" spans="1:11" ht="15" customHeight="1" thickBot="1" x14ac:dyDescent="0.3">
      <c r="A35" s="108"/>
      <c r="B35" s="105"/>
      <c r="C35" s="44"/>
      <c r="D35" s="44"/>
      <c r="E35" s="26"/>
      <c r="F35" s="45"/>
      <c r="G35" s="46"/>
      <c r="H35" s="26"/>
      <c r="I35" s="26"/>
      <c r="J35" s="27"/>
      <c r="K35" s="28"/>
    </row>
    <row r="36" spans="1:11" ht="15" customHeight="1" x14ac:dyDescent="0.25">
      <c r="A36" s="108"/>
      <c r="B36" s="105"/>
      <c r="C36" s="121" t="s">
        <v>153</v>
      </c>
      <c r="D36" s="101" t="s">
        <v>15</v>
      </c>
      <c r="E36" s="47" t="s">
        <v>44</v>
      </c>
      <c r="F36" s="29" t="s">
        <v>45</v>
      </c>
      <c r="G36" s="48">
        <v>115</v>
      </c>
      <c r="H36" s="15"/>
      <c r="I36" s="15"/>
      <c r="J36" s="113"/>
      <c r="K36" s="97"/>
    </row>
    <row r="37" spans="1:11" ht="18.75" customHeight="1" x14ac:dyDescent="0.25">
      <c r="A37" s="108"/>
      <c r="B37" s="105"/>
      <c r="C37" s="122"/>
      <c r="D37" s="102"/>
      <c r="E37" s="49" t="s">
        <v>46</v>
      </c>
      <c r="F37" s="31" t="s">
        <v>47</v>
      </c>
      <c r="G37" s="50">
        <v>115</v>
      </c>
      <c r="H37" s="19"/>
      <c r="I37" s="19"/>
      <c r="J37" s="114"/>
      <c r="K37" s="98"/>
    </row>
    <row r="38" spans="1:11" ht="15" customHeight="1" x14ac:dyDescent="0.25">
      <c r="A38" s="108"/>
      <c r="B38" s="105"/>
      <c r="C38" s="122"/>
      <c r="D38" s="102"/>
      <c r="E38" s="49" t="s">
        <v>48</v>
      </c>
      <c r="F38" s="31" t="s">
        <v>49</v>
      </c>
      <c r="G38" s="50">
        <v>11</v>
      </c>
      <c r="H38" s="19"/>
      <c r="I38" s="19"/>
      <c r="J38" s="114"/>
      <c r="K38" s="98"/>
    </row>
    <row r="39" spans="1:11" ht="15" customHeight="1" x14ac:dyDescent="0.25">
      <c r="A39" s="108"/>
      <c r="B39" s="105"/>
      <c r="C39" s="122"/>
      <c r="D39" s="102"/>
      <c r="E39" s="49" t="s">
        <v>50</v>
      </c>
      <c r="F39" s="31" t="s">
        <v>51</v>
      </c>
      <c r="G39" s="50">
        <v>11</v>
      </c>
      <c r="H39" s="19"/>
      <c r="I39" s="19"/>
      <c r="J39" s="114"/>
      <c r="K39" s="98"/>
    </row>
    <row r="40" spans="1:11" ht="18.75" customHeight="1" x14ac:dyDescent="0.25">
      <c r="A40" s="108"/>
      <c r="B40" s="105"/>
      <c r="C40" s="122"/>
      <c r="D40" s="102"/>
      <c r="E40" s="49" t="s">
        <v>56</v>
      </c>
      <c r="F40" s="31" t="s">
        <v>57</v>
      </c>
      <c r="G40" s="50">
        <v>126</v>
      </c>
      <c r="H40" s="19"/>
      <c r="I40" s="19"/>
      <c r="J40" s="114"/>
      <c r="K40" s="98"/>
    </row>
    <row r="41" spans="1:11" ht="15" customHeight="1" x14ac:dyDescent="0.25">
      <c r="A41" s="108"/>
      <c r="B41" s="105"/>
      <c r="C41" s="122"/>
      <c r="D41" s="102"/>
      <c r="E41" s="49" t="s">
        <v>58</v>
      </c>
      <c r="F41" s="31" t="s">
        <v>59</v>
      </c>
      <c r="G41" s="50">
        <v>126</v>
      </c>
      <c r="H41" s="19"/>
      <c r="I41" s="19"/>
      <c r="J41" s="114"/>
      <c r="K41" s="98"/>
    </row>
    <row r="42" spans="1:11" ht="15" customHeight="1" x14ac:dyDescent="0.25">
      <c r="A42" s="108"/>
      <c r="B42" s="105"/>
      <c r="C42" s="122"/>
      <c r="D42" s="102"/>
      <c r="E42" s="49" t="s">
        <v>52</v>
      </c>
      <c r="F42" s="31" t="s">
        <v>53</v>
      </c>
      <c r="G42" s="50">
        <v>2</v>
      </c>
      <c r="H42" s="19"/>
      <c r="I42" s="19"/>
      <c r="J42" s="114"/>
      <c r="K42" s="98"/>
    </row>
    <row r="43" spans="1:11" ht="15" customHeight="1" thickBot="1" x14ac:dyDescent="0.3">
      <c r="A43" s="108"/>
      <c r="B43" s="105"/>
      <c r="C43" s="122"/>
      <c r="D43" s="102"/>
      <c r="E43" s="49" t="s">
        <v>54</v>
      </c>
      <c r="F43" s="31" t="s">
        <v>55</v>
      </c>
      <c r="G43" s="50">
        <v>2</v>
      </c>
      <c r="H43" s="19"/>
      <c r="I43" s="20"/>
      <c r="J43" s="114"/>
      <c r="K43" s="98"/>
    </row>
    <row r="44" spans="1:11" ht="15" customHeight="1" thickBot="1" x14ac:dyDescent="0.3">
      <c r="A44" s="108"/>
      <c r="B44" s="105"/>
      <c r="C44" s="123"/>
      <c r="D44" s="103"/>
      <c r="E44" s="124" t="s">
        <v>174</v>
      </c>
      <c r="F44" s="125"/>
      <c r="G44" s="125"/>
      <c r="H44" s="135"/>
      <c r="I44" s="21">
        <f>SUM(I36:I43)</f>
        <v>0</v>
      </c>
      <c r="J44" s="115"/>
      <c r="K44" s="99"/>
    </row>
    <row r="45" spans="1:11" ht="15" customHeight="1" thickBot="1" x14ac:dyDescent="0.3">
      <c r="A45" s="108"/>
      <c r="B45" s="105"/>
      <c r="C45" s="26"/>
      <c r="D45" s="26"/>
      <c r="E45" s="26"/>
      <c r="F45" s="45"/>
      <c r="G45" s="46"/>
      <c r="H45" s="26"/>
      <c r="I45" s="26"/>
      <c r="J45" s="27"/>
      <c r="K45" s="28"/>
    </row>
    <row r="46" spans="1:11" ht="15" customHeight="1" x14ac:dyDescent="0.25">
      <c r="A46" s="108"/>
      <c r="B46" s="105"/>
      <c r="C46" s="132" t="s">
        <v>154</v>
      </c>
      <c r="D46" s="101" t="s">
        <v>16</v>
      </c>
      <c r="E46" s="136" t="s">
        <v>60</v>
      </c>
      <c r="F46" s="136"/>
      <c r="G46" s="136"/>
      <c r="H46" s="136"/>
      <c r="I46" s="136"/>
      <c r="J46" s="113"/>
      <c r="K46" s="97"/>
    </row>
    <row r="47" spans="1:11" ht="15" customHeight="1" x14ac:dyDescent="0.25">
      <c r="A47" s="108"/>
      <c r="B47" s="105"/>
      <c r="C47" s="133"/>
      <c r="D47" s="102"/>
      <c r="E47" s="35" t="s">
        <v>61</v>
      </c>
      <c r="F47" s="35" t="s">
        <v>62</v>
      </c>
      <c r="G47" s="32">
        <v>1</v>
      </c>
      <c r="H47" s="19"/>
      <c r="I47" s="19"/>
      <c r="J47" s="114"/>
      <c r="K47" s="98"/>
    </row>
    <row r="48" spans="1:11" ht="26.25" customHeight="1" x14ac:dyDescent="0.25">
      <c r="A48" s="108"/>
      <c r="B48" s="105"/>
      <c r="C48" s="133"/>
      <c r="D48" s="102"/>
      <c r="E48" s="35" t="s">
        <v>63</v>
      </c>
      <c r="F48" s="35" t="s">
        <v>64</v>
      </c>
      <c r="G48" s="32">
        <v>11</v>
      </c>
      <c r="H48" s="19"/>
      <c r="I48" s="19"/>
      <c r="J48" s="114"/>
      <c r="K48" s="98"/>
    </row>
    <row r="49" spans="1:11" ht="15" customHeight="1" x14ac:dyDescent="0.25">
      <c r="A49" s="108"/>
      <c r="B49" s="105"/>
      <c r="C49" s="133"/>
      <c r="D49" s="102"/>
      <c r="E49" s="35" t="s">
        <v>65</v>
      </c>
      <c r="F49" s="35" t="s">
        <v>66</v>
      </c>
      <c r="G49" s="32">
        <v>11</v>
      </c>
      <c r="H49" s="19"/>
      <c r="I49" s="19"/>
      <c r="J49" s="114"/>
      <c r="K49" s="98"/>
    </row>
    <row r="50" spans="1:11" ht="30" x14ac:dyDescent="0.25">
      <c r="A50" s="108"/>
      <c r="B50" s="105"/>
      <c r="C50" s="133"/>
      <c r="D50" s="102"/>
      <c r="E50" s="35" t="s">
        <v>67</v>
      </c>
      <c r="F50" s="35" t="s">
        <v>68</v>
      </c>
      <c r="G50" s="32">
        <v>11</v>
      </c>
      <c r="H50" s="19"/>
      <c r="I50" s="19"/>
      <c r="J50" s="114"/>
      <c r="K50" s="98"/>
    </row>
    <row r="51" spans="1:11" ht="30" x14ac:dyDescent="0.25">
      <c r="A51" s="108"/>
      <c r="B51" s="105"/>
      <c r="C51" s="133"/>
      <c r="D51" s="102"/>
      <c r="E51" s="35" t="s">
        <v>69</v>
      </c>
      <c r="F51" s="35" t="s">
        <v>70</v>
      </c>
      <c r="G51" s="32">
        <v>1</v>
      </c>
      <c r="H51" s="19"/>
      <c r="I51" s="19"/>
      <c r="J51" s="114"/>
      <c r="K51" s="98"/>
    </row>
    <row r="52" spans="1:11" ht="42.75" customHeight="1" x14ac:dyDescent="0.25">
      <c r="A52" s="108"/>
      <c r="B52" s="105"/>
      <c r="C52" s="133"/>
      <c r="D52" s="102"/>
      <c r="E52" s="35" t="s">
        <v>71</v>
      </c>
      <c r="F52" s="35" t="s">
        <v>72</v>
      </c>
      <c r="G52" s="32">
        <v>11</v>
      </c>
      <c r="H52" s="19"/>
      <c r="I52" s="19"/>
      <c r="J52" s="114"/>
      <c r="K52" s="98"/>
    </row>
    <row r="53" spans="1:11" ht="30" x14ac:dyDescent="0.25">
      <c r="A53" s="108"/>
      <c r="B53" s="105"/>
      <c r="C53" s="133"/>
      <c r="D53" s="102"/>
      <c r="E53" s="35" t="s">
        <v>73</v>
      </c>
      <c r="F53" s="35" t="s">
        <v>74</v>
      </c>
      <c r="G53" s="32">
        <v>1</v>
      </c>
      <c r="H53" s="19"/>
      <c r="I53" s="19"/>
      <c r="J53" s="114"/>
      <c r="K53" s="98"/>
    </row>
    <row r="54" spans="1:11" x14ac:dyDescent="0.25">
      <c r="A54" s="108"/>
      <c r="B54" s="105"/>
      <c r="C54" s="133"/>
      <c r="D54" s="102"/>
      <c r="E54" s="35" t="s">
        <v>75</v>
      </c>
      <c r="F54" s="35" t="s">
        <v>76</v>
      </c>
      <c r="G54" s="32">
        <v>11</v>
      </c>
      <c r="H54" s="19"/>
      <c r="I54" s="19"/>
      <c r="J54" s="114"/>
      <c r="K54" s="98"/>
    </row>
    <row r="55" spans="1:11" ht="15" customHeight="1" x14ac:dyDescent="0.25">
      <c r="A55" s="108"/>
      <c r="B55" s="105"/>
      <c r="C55" s="133"/>
      <c r="D55" s="102"/>
      <c r="E55" s="35" t="s">
        <v>23</v>
      </c>
      <c r="F55" s="35" t="s">
        <v>24</v>
      </c>
      <c r="G55" s="32">
        <v>11</v>
      </c>
      <c r="H55" s="19"/>
      <c r="I55" s="19"/>
      <c r="J55" s="114"/>
      <c r="K55" s="98"/>
    </row>
    <row r="56" spans="1:11" ht="15" customHeight="1" x14ac:dyDescent="0.25">
      <c r="A56" s="108"/>
      <c r="B56" s="105"/>
      <c r="C56" s="133"/>
      <c r="D56" s="102"/>
      <c r="E56" s="51" t="s">
        <v>77</v>
      </c>
      <c r="F56" s="52"/>
      <c r="G56" s="52"/>
      <c r="H56" s="53"/>
      <c r="I56" s="53"/>
      <c r="J56" s="114"/>
      <c r="K56" s="98"/>
    </row>
    <row r="57" spans="1:11" ht="30" x14ac:dyDescent="0.25">
      <c r="A57" s="108"/>
      <c r="B57" s="105"/>
      <c r="C57" s="133"/>
      <c r="D57" s="102"/>
      <c r="E57" s="35" t="s">
        <v>78</v>
      </c>
      <c r="F57" s="35" t="s">
        <v>79</v>
      </c>
      <c r="G57" s="32">
        <v>12</v>
      </c>
      <c r="H57" s="19"/>
      <c r="I57" s="19"/>
      <c r="J57" s="114"/>
      <c r="K57" s="98"/>
    </row>
    <row r="58" spans="1:11" ht="15" customHeight="1" x14ac:dyDescent="0.25">
      <c r="A58" s="108"/>
      <c r="B58" s="105"/>
      <c r="C58" s="133"/>
      <c r="D58" s="102"/>
      <c r="E58" s="35" t="s">
        <v>80</v>
      </c>
      <c r="F58" s="35" t="s">
        <v>64</v>
      </c>
      <c r="G58" s="32">
        <v>115</v>
      </c>
      <c r="H58" s="19"/>
      <c r="I58" s="19"/>
      <c r="J58" s="114"/>
      <c r="K58" s="98"/>
    </row>
    <row r="59" spans="1:11" x14ac:dyDescent="0.25">
      <c r="A59" s="108"/>
      <c r="B59" s="105"/>
      <c r="C59" s="133"/>
      <c r="D59" s="102"/>
      <c r="E59" s="35" t="s">
        <v>81</v>
      </c>
      <c r="F59" s="35" t="s">
        <v>82</v>
      </c>
      <c r="G59" s="32">
        <v>12</v>
      </c>
      <c r="H59" s="19"/>
      <c r="I59" s="19"/>
      <c r="J59" s="114"/>
      <c r="K59" s="98"/>
    </row>
    <row r="60" spans="1:11" ht="15" customHeight="1" x14ac:dyDescent="0.25">
      <c r="A60" s="108"/>
      <c r="B60" s="105"/>
      <c r="C60" s="133"/>
      <c r="D60" s="102"/>
      <c r="E60" s="35" t="s">
        <v>65</v>
      </c>
      <c r="F60" s="35" t="s">
        <v>66</v>
      </c>
      <c r="G60" s="32">
        <v>115</v>
      </c>
      <c r="H60" s="19"/>
      <c r="I60" s="19"/>
      <c r="J60" s="114"/>
      <c r="K60" s="98"/>
    </row>
    <row r="61" spans="1:11" ht="30" x14ac:dyDescent="0.25">
      <c r="A61" s="108"/>
      <c r="B61" s="105"/>
      <c r="C61" s="133"/>
      <c r="D61" s="102"/>
      <c r="E61" s="35" t="s">
        <v>67</v>
      </c>
      <c r="F61" s="35" t="s">
        <v>68</v>
      </c>
      <c r="G61" s="32">
        <v>115</v>
      </c>
      <c r="H61" s="19"/>
      <c r="I61" s="19"/>
      <c r="J61" s="114"/>
      <c r="K61" s="98"/>
    </row>
    <row r="62" spans="1:11" ht="30" x14ac:dyDescent="0.25">
      <c r="A62" s="108"/>
      <c r="B62" s="105"/>
      <c r="C62" s="133"/>
      <c r="D62" s="102"/>
      <c r="E62" s="35" t="s">
        <v>83</v>
      </c>
      <c r="F62" s="35" t="s">
        <v>84</v>
      </c>
      <c r="G62" s="32">
        <v>12</v>
      </c>
      <c r="H62" s="19"/>
      <c r="I62" s="19"/>
      <c r="J62" s="114"/>
      <c r="K62" s="98"/>
    </row>
    <row r="63" spans="1:11" ht="30" x14ac:dyDescent="0.25">
      <c r="A63" s="108"/>
      <c r="B63" s="105"/>
      <c r="C63" s="133"/>
      <c r="D63" s="102"/>
      <c r="E63" s="35" t="s">
        <v>85</v>
      </c>
      <c r="F63" s="35" t="s">
        <v>86</v>
      </c>
      <c r="G63" s="32">
        <v>115</v>
      </c>
      <c r="H63" s="19"/>
      <c r="I63" s="19"/>
      <c r="J63" s="114"/>
      <c r="K63" s="98"/>
    </row>
    <row r="64" spans="1:11" x14ac:dyDescent="0.25">
      <c r="A64" s="108"/>
      <c r="B64" s="105"/>
      <c r="C64" s="133"/>
      <c r="D64" s="102"/>
      <c r="E64" s="35" t="s">
        <v>75</v>
      </c>
      <c r="F64" s="35" t="s">
        <v>76</v>
      </c>
      <c r="G64" s="32">
        <v>115</v>
      </c>
      <c r="H64" s="19"/>
      <c r="I64" s="19"/>
      <c r="J64" s="114"/>
      <c r="K64" s="98"/>
    </row>
    <row r="65" spans="1:11" ht="15.75" customHeight="1" thickBot="1" x14ac:dyDescent="0.3">
      <c r="A65" s="108"/>
      <c r="B65" s="105"/>
      <c r="C65" s="133"/>
      <c r="D65" s="102"/>
      <c r="E65" s="35" t="s">
        <v>23</v>
      </c>
      <c r="F65" s="35" t="s">
        <v>24</v>
      </c>
      <c r="G65" s="32">
        <v>115</v>
      </c>
      <c r="H65" s="19"/>
      <c r="I65" s="20"/>
      <c r="J65" s="114"/>
      <c r="K65" s="98"/>
    </row>
    <row r="66" spans="1:11" ht="15.75" thickBot="1" x14ac:dyDescent="0.3">
      <c r="A66" s="109"/>
      <c r="B66" s="106"/>
      <c r="C66" s="134"/>
      <c r="D66" s="103"/>
      <c r="E66" s="124" t="s">
        <v>173</v>
      </c>
      <c r="F66" s="125"/>
      <c r="G66" s="125"/>
      <c r="H66" s="135"/>
      <c r="I66" s="21">
        <f>SUM(I47:I65)</f>
        <v>0</v>
      </c>
      <c r="J66" s="115"/>
      <c r="K66" s="99"/>
    </row>
    <row r="67" spans="1:11" ht="14.25" customHeight="1" thickBot="1" x14ac:dyDescent="0.3">
      <c r="A67" s="37"/>
      <c r="B67" s="2"/>
      <c r="C67" s="37"/>
      <c r="D67" s="37"/>
      <c r="E67" s="37"/>
      <c r="F67" s="37"/>
      <c r="G67" s="37"/>
      <c r="H67" s="37"/>
      <c r="I67" s="26"/>
      <c r="J67" s="27"/>
      <c r="K67" s="27"/>
    </row>
    <row r="68" spans="1:11" ht="2.25" hidden="1" customHeight="1" thickBot="1" x14ac:dyDescent="0.3">
      <c r="H68" s="26"/>
      <c r="I68" s="26"/>
      <c r="J68" s="27"/>
      <c r="K68" s="27"/>
    </row>
    <row r="69" spans="1:11" ht="15" customHeight="1" x14ac:dyDescent="0.25">
      <c r="A69" s="107">
        <v>3</v>
      </c>
      <c r="B69" s="104" t="s">
        <v>156</v>
      </c>
      <c r="C69" s="121" t="s">
        <v>155</v>
      </c>
      <c r="D69" s="101" t="s">
        <v>14</v>
      </c>
      <c r="E69" s="12" t="s">
        <v>110</v>
      </c>
      <c r="F69" s="13" t="s">
        <v>111</v>
      </c>
      <c r="G69" s="14">
        <v>5</v>
      </c>
      <c r="H69" s="15"/>
      <c r="I69" s="15"/>
      <c r="J69" s="113"/>
      <c r="K69" s="97"/>
    </row>
    <row r="70" spans="1:11" ht="15" customHeight="1" x14ac:dyDescent="0.25">
      <c r="A70" s="108"/>
      <c r="B70" s="105"/>
      <c r="C70" s="122"/>
      <c r="D70" s="102"/>
      <c r="E70" s="16" t="s">
        <v>38</v>
      </c>
      <c r="F70" s="17" t="s">
        <v>39</v>
      </c>
      <c r="G70" s="18">
        <v>5</v>
      </c>
      <c r="H70" s="19"/>
      <c r="I70" s="19"/>
      <c r="J70" s="114"/>
      <c r="K70" s="98"/>
    </row>
    <row r="71" spans="1:11" ht="15" customHeight="1" x14ac:dyDescent="0.25">
      <c r="A71" s="108"/>
      <c r="B71" s="105"/>
      <c r="C71" s="122"/>
      <c r="D71" s="102"/>
      <c r="E71" s="16" t="s">
        <v>112</v>
      </c>
      <c r="F71" s="17" t="s">
        <v>113</v>
      </c>
      <c r="G71" s="18">
        <v>5</v>
      </c>
      <c r="H71" s="19"/>
      <c r="I71" s="19"/>
      <c r="J71" s="114"/>
      <c r="K71" s="98"/>
    </row>
    <row r="72" spans="1:11" ht="15" customHeight="1" x14ac:dyDescent="0.25">
      <c r="A72" s="108"/>
      <c r="B72" s="105"/>
      <c r="C72" s="122"/>
      <c r="D72" s="102"/>
      <c r="E72" s="16" t="s">
        <v>114</v>
      </c>
      <c r="F72" s="17" t="s">
        <v>115</v>
      </c>
      <c r="G72" s="18">
        <v>15</v>
      </c>
      <c r="H72" s="19"/>
      <c r="I72" s="19"/>
      <c r="J72" s="114"/>
      <c r="K72" s="98"/>
    </row>
    <row r="73" spans="1:11" ht="15" customHeight="1" thickBot="1" x14ac:dyDescent="0.3">
      <c r="A73" s="108"/>
      <c r="B73" s="105"/>
      <c r="C73" s="122"/>
      <c r="D73" s="102"/>
      <c r="E73" s="16" t="s">
        <v>116</v>
      </c>
      <c r="F73" s="17" t="s">
        <v>117</v>
      </c>
      <c r="G73" s="18">
        <v>5</v>
      </c>
      <c r="H73" s="19"/>
      <c r="I73" s="19"/>
      <c r="J73" s="114"/>
      <c r="K73" s="98"/>
    </row>
    <row r="74" spans="1:11" ht="15" customHeight="1" thickBot="1" x14ac:dyDescent="0.3">
      <c r="A74" s="108"/>
      <c r="B74" s="105"/>
      <c r="C74" s="123"/>
      <c r="D74" s="103"/>
      <c r="E74" s="124" t="s">
        <v>176</v>
      </c>
      <c r="F74" s="125"/>
      <c r="G74" s="125"/>
      <c r="H74" s="135"/>
      <c r="I74" s="21">
        <f>SUM(I69:I73)</f>
        <v>0</v>
      </c>
      <c r="J74" s="115"/>
      <c r="K74" s="99"/>
    </row>
    <row r="75" spans="1:11" ht="15" customHeight="1" thickBot="1" x14ac:dyDescent="0.3">
      <c r="A75" s="108"/>
      <c r="B75" s="105"/>
      <c r="C75" s="44"/>
      <c r="D75" s="44"/>
      <c r="E75" s="26"/>
      <c r="F75" s="45"/>
      <c r="G75" s="46"/>
      <c r="H75" s="26"/>
      <c r="I75" s="26"/>
      <c r="J75" s="27"/>
      <c r="K75" s="28"/>
    </row>
    <row r="76" spans="1:11" ht="15" customHeight="1" x14ac:dyDescent="0.25">
      <c r="A76" s="108"/>
      <c r="B76" s="105"/>
      <c r="C76" s="132" t="s">
        <v>153</v>
      </c>
      <c r="D76" s="129" t="s">
        <v>15</v>
      </c>
      <c r="E76" s="54" t="s">
        <v>102</v>
      </c>
      <c r="F76" s="29" t="s">
        <v>103</v>
      </c>
      <c r="G76" s="55">
        <v>5</v>
      </c>
      <c r="H76" s="56"/>
      <c r="I76" s="15"/>
      <c r="J76" s="113"/>
      <c r="K76" s="116"/>
    </row>
    <row r="77" spans="1:11" ht="15" customHeight="1" x14ac:dyDescent="0.25">
      <c r="A77" s="108"/>
      <c r="B77" s="105"/>
      <c r="C77" s="133"/>
      <c r="D77" s="130"/>
      <c r="E77" s="57" t="s">
        <v>50</v>
      </c>
      <c r="F77" s="31" t="s">
        <v>51</v>
      </c>
      <c r="G77" s="58">
        <v>5</v>
      </c>
      <c r="H77" s="36"/>
      <c r="I77" s="19"/>
      <c r="J77" s="114"/>
      <c r="K77" s="117"/>
    </row>
    <row r="78" spans="1:11" ht="90" x14ac:dyDescent="0.25">
      <c r="A78" s="108"/>
      <c r="B78" s="105"/>
      <c r="C78" s="133"/>
      <c r="D78" s="130"/>
      <c r="E78" s="57" t="s">
        <v>104</v>
      </c>
      <c r="F78" s="31" t="s">
        <v>105</v>
      </c>
      <c r="G78" s="58">
        <v>5</v>
      </c>
      <c r="H78" s="36"/>
      <c r="I78" s="19"/>
      <c r="J78" s="114"/>
      <c r="K78" s="117"/>
    </row>
    <row r="79" spans="1:11" ht="60" x14ac:dyDescent="0.25">
      <c r="A79" s="108"/>
      <c r="B79" s="105"/>
      <c r="C79" s="133"/>
      <c r="D79" s="130"/>
      <c r="E79" s="57" t="s">
        <v>106</v>
      </c>
      <c r="F79" s="31" t="s">
        <v>107</v>
      </c>
      <c r="G79" s="58">
        <v>5</v>
      </c>
      <c r="H79" s="36"/>
      <c r="I79" s="19"/>
      <c r="J79" s="114"/>
      <c r="K79" s="117"/>
    </row>
    <row r="80" spans="1:11" ht="15" customHeight="1" x14ac:dyDescent="0.25">
      <c r="A80" s="108"/>
      <c r="B80" s="105"/>
      <c r="C80" s="133"/>
      <c r="D80" s="130"/>
      <c r="E80" s="57" t="s">
        <v>108</v>
      </c>
      <c r="F80" s="31" t="s">
        <v>109</v>
      </c>
      <c r="G80" s="58">
        <v>5</v>
      </c>
      <c r="H80" s="36"/>
      <c r="I80" s="19"/>
      <c r="J80" s="114"/>
      <c r="K80" s="117"/>
    </row>
    <row r="81" spans="1:11" ht="15.75" customHeight="1" thickBot="1" x14ac:dyDescent="0.3">
      <c r="A81" s="108"/>
      <c r="B81" s="105"/>
      <c r="C81" s="133"/>
      <c r="D81" s="130"/>
      <c r="E81" s="59" t="s">
        <v>58</v>
      </c>
      <c r="F81" s="60" t="s">
        <v>59</v>
      </c>
      <c r="G81" s="61">
        <v>5</v>
      </c>
      <c r="H81" s="62"/>
      <c r="I81" s="20"/>
      <c r="J81" s="114"/>
      <c r="K81" s="117"/>
    </row>
    <row r="82" spans="1:11" ht="15.75" customHeight="1" thickBot="1" x14ac:dyDescent="0.3">
      <c r="A82" s="108"/>
      <c r="B82" s="105"/>
      <c r="C82" s="134"/>
      <c r="D82" s="131"/>
      <c r="E82" s="124" t="s">
        <v>177</v>
      </c>
      <c r="F82" s="125"/>
      <c r="G82" s="125"/>
      <c r="H82" s="135"/>
      <c r="I82" s="21">
        <f>SUM(I76:I81)</f>
        <v>0</v>
      </c>
      <c r="J82" s="115"/>
      <c r="K82" s="118"/>
    </row>
    <row r="83" spans="1:11" ht="15.75" customHeight="1" thickBot="1" x14ac:dyDescent="0.3">
      <c r="A83" s="108"/>
      <c r="B83" s="105"/>
      <c r="C83" s="26"/>
      <c r="D83" s="26"/>
      <c r="E83" s="26"/>
      <c r="F83" s="45"/>
      <c r="G83" s="46"/>
      <c r="H83" s="26"/>
      <c r="I83" s="26"/>
      <c r="J83" s="27"/>
      <c r="K83" s="28"/>
    </row>
    <row r="84" spans="1:11" ht="15" customHeight="1" x14ac:dyDescent="0.25">
      <c r="A84" s="108"/>
      <c r="B84" s="105"/>
      <c r="C84" s="121" t="s">
        <v>154</v>
      </c>
      <c r="D84" s="119" t="s">
        <v>16</v>
      </c>
      <c r="E84" s="137" t="s">
        <v>101</v>
      </c>
      <c r="F84" s="138"/>
      <c r="G84" s="138"/>
      <c r="H84" s="56"/>
      <c r="I84" s="15"/>
      <c r="J84" s="126"/>
      <c r="K84" s="116"/>
    </row>
    <row r="85" spans="1:11" ht="30" x14ac:dyDescent="0.25">
      <c r="A85" s="108"/>
      <c r="B85" s="105"/>
      <c r="C85" s="122"/>
      <c r="D85" s="120"/>
      <c r="E85" s="35" t="s">
        <v>87</v>
      </c>
      <c r="F85" s="63" t="s">
        <v>88</v>
      </c>
      <c r="G85" s="64">
        <v>5</v>
      </c>
      <c r="H85" s="36"/>
      <c r="I85" s="19"/>
      <c r="J85" s="127"/>
      <c r="K85" s="117"/>
    </row>
    <row r="86" spans="1:11" ht="30" x14ac:dyDescent="0.25">
      <c r="A86" s="108"/>
      <c r="B86" s="105"/>
      <c r="C86" s="122"/>
      <c r="D86" s="120"/>
      <c r="E86" s="35" t="s">
        <v>89</v>
      </c>
      <c r="F86" s="35" t="s">
        <v>90</v>
      </c>
      <c r="G86" s="64">
        <v>15</v>
      </c>
      <c r="H86" s="36"/>
      <c r="I86" s="19"/>
      <c r="J86" s="127"/>
      <c r="K86" s="117"/>
    </row>
    <row r="87" spans="1:11" ht="15" customHeight="1" x14ac:dyDescent="0.25">
      <c r="A87" s="108"/>
      <c r="B87" s="105"/>
      <c r="C87" s="122"/>
      <c r="D87" s="120"/>
      <c r="E87" s="35" t="s">
        <v>91</v>
      </c>
      <c r="F87" s="35" t="s">
        <v>92</v>
      </c>
      <c r="G87" s="64">
        <v>5</v>
      </c>
      <c r="H87" s="36"/>
      <c r="I87" s="19"/>
      <c r="J87" s="127"/>
      <c r="K87" s="117"/>
    </row>
    <row r="88" spans="1:11" ht="30" x14ac:dyDescent="0.25">
      <c r="A88" s="108"/>
      <c r="B88" s="105"/>
      <c r="C88" s="122"/>
      <c r="D88" s="120"/>
      <c r="E88" s="35" t="s">
        <v>93</v>
      </c>
      <c r="F88" s="35" t="s">
        <v>94</v>
      </c>
      <c r="G88" s="64">
        <v>5</v>
      </c>
      <c r="H88" s="36"/>
      <c r="I88" s="19"/>
      <c r="J88" s="127"/>
      <c r="K88" s="117"/>
    </row>
    <row r="89" spans="1:11" ht="15" customHeight="1" x14ac:dyDescent="0.25">
      <c r="A89" s="108"/>
      <c r="B89" s="105"/>
      <c r="C89" s="122"/>
      <c r="D89" s="120"/>
      <c r="E89" s="35" t="s">
        <v>95</v>
      </c>
      <c r="F89" s="35" t="s">
        <v>96</v>
      </c>
      <c r="G89" s="64">
        <v>5</v>
      </c>
      <c r="H89" s="36"/>
      <c r="I89" s="19"/>
      <c r="J89" s="127"/>
      <c r="K89" s="117"/>
    </row>
    <row r="90" spans="1:11" ht="15" customHeight="1" x14ac:dyDescent="0.25">
      <c r="A90" s="108"/>
      <c r="B90" s="105"/>
      <c r="C90" s="122"/>
      <c r="D90" s="120"/>
      <c r="E90" s="35" t="s">
        <v>23</v>
      </c>
      <c r="F90" s="35" t="s">
        <v>24</v>
      </c>
      <c r="G90" s="64">
        <v>5</v>
      </c>
      <c r="H90" s="36"/>
      <c r="I90" s="19"/>
      <c r="J90" s="127"/>
      <c r="K90" s="117"/>
    </row>
    <row r="91" spans="1:11" ht="15" customHeight="1" x14ac:dyDescent="0.25">
      <c r="A91" s="108"/>
      <c r="B91" s="105"/>
      <c r="C91" s="122"/>
      <c r="D91" s="120"/>
      <c r="E91" s="35" t="s">
        <v>97</v>
      </c>
      <c r="F91" s="35" t="s">
        <v>98</v>
      </c>
      <c r="G91" s="64">
        <v>5</v>
      </c>
      <c r="H91" s="36"/>
      <c r="I91" s="19"/>
      <c r="J91" s="127"/>
      <c r="K91" s="117"/>
    </row>
    <row r="92" spans="1:11" ht="30.75" thickBot="1" x14ac:dyDescent="0.3">
      <c r="A92" s="108"/>
      <c r="B92" s="105"/>
      <c r="C92" s="122"/>
      <c r="D92" s="120"/>
      <c r="E92" s="65" t="s">
        <v>99</v>
      </c>
      <c r="F92" s="65" t="s">
        <v>100</v>
      </c>
      <c r="G92" s="66">
        <v>1</v>
      </c>
      <c r="H92" s="19"/>
      <c r="I92" s="67"/>
      <c r="J92" s="127"/>
      <c r="K92" s="117"/>
    </row>
    <row r="93" spans="1:11" ht="15.75" thickBot="1" x14ac:dyDescent="0.3">
      <c r="A93" s="109"/>
      <c r="B93" s="106"/>
      <c r="C93" s="123"/>
      <c r="D93" s="111"/>
      <c r="E93" s="124" t="s">
        <v>178</v>
      </c>
      <c r="F93" s="125"/>
      <c r="G93" s="125"/>
      <c r="H93" s="112"/>
      <c r="I93" s="68">
        <f>SUM(I84:I92)</f>
        <v>0</v>
      </c>
      <c r="J93" s="128"/>
      <c r="K93" s="118"/>
    </row>
    <row r="94" spans="1:11" ht="18.75" x14ac:dyDescent="0.25">
      <c r="A94" s="37"/>
      <c r="B94" s="2"/>
      <c r="C94" s="37"/>
      <c r="D94" s="37"/>
      <c r="E94" s="38"/>
      <c r="F94" s="38"/>
      <c r="G94" s="39"/>
      <c r="H94" s="26"/>
      <c r="I94" s="26"/>
      <c r="J94" s="27"/>
      <c r="K94" s="27"/>
    </row>
    <row r="95" spans="1:11" ht="2.25" customHeight="1" thickBot="1" x14ac:dyDescent="0.3">
      <c r="C95" s="44"/>
      <c r="D95" s="44"/>
      <c r="H95" s="26"/>
      <c r="I95" s="26"/>
      <c r="J95" s="27"/>
      <c r="K95" s="27"/>
    </row>
    <row r="96" spans="1:11" ht="15" customHeight="1" x14ac:dyDescent="0.25">
      <c r="A96" s="107">
        <v>4</v>
      </c>
      <c r="B96" s="104" t="s">
        <v>1</v>
      </c>
      <c r="C96" s="121" t="s">
        <v>155</v>
      </c>
      <c r="D96" s="119" t="s">
        <v>14</v>
      </c>
      <c r="E96" s="12" t="s">
        <v>118</v>
      </c>
      <c r="F96" s="13" t="s">
        <v>119</v>
      </c>
      <c r="G96" s="69">
        <v>1</v>
      </c>
      <c r="H96" s="56"/>
      <c r="I96" s="15"/>
      <c r="J96" s="113"/>
      <c r="K96" s="116"/>
    </row>
    <row r="97" spans="1:11" ht="15" customHeight="1" x14ac:dyDescent="0.25">
      <c r="A97" s="108"/>
      <c r="B97" s="105"/>
      <c r="C97" s="122"/>
      <c r="D97" s="120"/>
      <c r="E97" s="16" t="s">
        <v>120</v>
      </c>
      <c r="F97" s="17" t="s">
        <v>121</v>
      </c>
      <c r="G97" s="70">
        <v>1</v>
      </c>
      <c r="H97" s="36"/>
      <c r="I97" s="19"/>
      <c r="J97" s="114"/>
      <c r="K97" s="117"/>
    </row>
    <row r="98" spans="1:11" ht="15" customHeight="1" x14ac:dyDescent="0.25">
      <c r="A98" s="108"/>
      <c r="B98" s="105"/>
      <c r="C98" s="122"/>
      <c r="D98" s="120"/>
      <c r="E98" s="16" t="s">
        <v>122</v>
      </c>
      <c r="F98" s="17" t="s">
        <v>123</v>
      </c>
      <c r="G98" s="70">
        <v>1</v>
      </c>
      <c r="H98" s="36"/>
      <c r="I98" s="19"/>
      <c r="J98" s="114"/>
      <c r="K98" s="117"/>
    </row>
    <row r="99" spans="1:11" ht="15" customHeight="1" x14ac:dyDescent="0.25">
      <c r="A99" s="108"/>
      <c r="B99" s="105"/>
      <c r="C99" s="122"/>
      <c r="D99" s="120"/>
      <c r="E99" s="16" t="s">
        <v>124</v>
      </c>
      <c r="F99" s="17" t="s">
        <v>125</v>
      </c>
      <c r="G99" s="70">
        <v>1</v>
      </c>
      <c r="H99" s="36"/>
      <c r="I99" s="19"/>
      <c r="J99" s="114"/>
      <c r="K99" s="117"/>
    </row>
    <row r="100" spans="1:11" ht="15" customHeight="1" x14ac:dyDescent="0.25">
      <c r="A100" s="108"/>
      <c r="B100" s="105"/>
      <c r="C100" s="122"/>
      <c r="D100" s="120"/>
      <c r="E100" s="16" t="s">
        <v>126</v>
      </c>
      <c r="F100" s="17" t="s">
        <v>127</v>
      </c>
      <c r="G100" s="70">
        <v>1</v>
      </c>
      <c r="H100" s="36"/>
      <c r="I100" s="19"/>
      <c r="J100" s="114"/>
      <c r="K100" s="117"/>
    </row>
    <row r="101" spans="1:11" ht="15" customHeight="1" x14ac:dyDescent="0.25">
      <c r="A101" s="108"/>
      <c r="B101" s="105"/>
      <c r="C101" s="122"/>
      <c r="D101" s="120"/>
      <c r="E101" s="16" t="s">
        <v>128</v>
      </c>
      <c r="F101" s="17" t="s">
        <v>129</v>
      </c>
      <c r="G101" s="70">
        <v>1</v>
      </c>
      <c r="H101" s="36"/>
      <c r="I101" s="19"/>
      <c r="J101" s="114"/>
      <c r="K101" s="117"/>
    </row>
    <row r="102" spans="1:11" ht="15" customHeight="1" x14ac:dyDescent="0.25">
      <c r="A102" s="108"/>
      <c r="B102" s="105"/>
      <c r="C102" s="122"/>
      <c r="D102" s="120"/>
      <c r="E102" s="16" t="s">
        <v>130</v>
      </c>
      <c r="F102" s="17" t="s">
        <v>131</v>
      </c>
      <c r="G102" s="70">
        <v>1</v>
      </c>
      <c r="H102" s="36"/>
      <c r="I102" s="19"/>
      <c r="J102" s="114"/>
      <c r="K102" s="117"/>
    </row>
    <row r="103" spans="1:11" ht="15" customHeight="1" thickBot="1" x14ac:dyDescent="0.3">
      <c r="A103" s="108"/>
      <c r="B103" s="105"/>
      <c r="C103" s="122"/>
      <c r="D103" s="120"/>
      <c r="E103" s="71" t="s">
        <v>132</v>
      </c>
      <c r="F103" s="72" t="s">
        <v>133</v>
      </c>
      <c r="G103" s="73">
        <v>1</v>
      </c>
      <c r="H103" s="19"/>
      <c r="I103" s="67"/>
      <c r="J103" s="114"/>
      <c r="K103" s="117"/>
    </row>
    <row r="104" spans="1:11" ht="15" customHeight="1" thickBot="1" x14ac:dyDescent="0.3">
      <c r="A104" s="108"/>
      <c r="B104" s="105"/>
      <c r="C104" s="123"/>
      <c r="D104" s="111"/>
      <c r="E104" s="110" t="s">
        <v>179</v>
      </c>
      <c r="F104" s="111"/>
      <c r="G104" s="111"/>
      <c r="H104" s="112"/>
      <c r="I104" s="68">
        <f>SUM(I96:I103)</f>
        <v>0</v>
      </c>
      <c r="J104" s="115"/>
      <c r="K104" s="118"/>
    </row>
    <row r="105" spans="1:11" ht="15.75" customHeight="1" thickBot="1" x14ac:dyDescent="0.3">
      <c r="A105" s="108"/>
      <c r="B105" s="105"/>
      <c r="C105" s="44"/>
      <c r="D105" s="44"/>
      <c r="E105" s="26"/>
      <c r="F105" s="45"/>
      <c r="G105" s="46"/>
      <c r="H105" s="26"/>
      <c r="I105" s="26"/>
      <c r="J105" s="27"/>
      <c r="K105" s="28"/>
    </row>
    <row r="106" spans="1:11" ht="15" customHeight="1" x14ac:dyDescent="0.25">
      <c r="A106" s="108"/>
      <c r="B106" s="105"/>
      <c r="C106" s="121" t="s">
        <v>153</v>
      </c>
      <c r="D106" s="101" t="s">
        <v>15</v>
      </c>
      <c r="E106" s="74" t="s">
        <v>134</v>
      </c>
      <c r="F106" s="29" t="s">
        <v>135</v>
      </c>
      <c r="G106" s="75">
        <v>1</v>
      </c>
      <c r="H106" s="56"/>
      <c r="I106" s="15"/>
      <c r="J106" s="113"/>
      <c r="K106" s="116"/>
    </row>
    <row r="107" spans="1:11" ht="15" customHeight="1" x14ac:dyDescent="0.25">
      <c r="A107" s="108"/>
      <c r="B107" s="105"/>
      <c r="C107" s="122"/>
      <c r="D107" s="102"/>
      <c r="E107" s="76" t="s">
        <v>136</v>
      </c>
      <c r="F107" s="31" t="s">
        <v>137</v>
      </c>
      <c r="G107" s="64">
        <v>1</v>
      </c>
      <c r="H107" s="36"/>
      <c r="I107" s="19"/>
      <c r="J107" s="114"/>
      <c r="K107" s="117"/>
    </row>
    <row r="108" spans="1:11" ht="30" x14ac:dyDescent="0.25">
      <c r="A108" s="108"/>
      <c r="B108" s="105"/>
      <c r="C108" s="122"/>
      <c r="D108" s="102"/>
      <c r="E108" s="76" t="s">
        <v>138</v>
      </c>
      <c r="F108" s="31" t="s">
        <v>139</v>
      </c>
      <c r="G108" s="64">
        <v>2</v>
      </c>
      <c r="H108" s="36"/>
      <c r="I108" s="19"/>
      <c r="J108" s="114"/>
      <c r="K108" s="117"/>
    </row>
    <row r="109" spans="1:11" ht="15" customHeight="1" x14ac:dyDescent="0.25">
      <c r="A109" s="108"/>
      <c r="B109" s="105"/>
      <c r="C109" s="122"/>
      <c r="D109" s="102"/>
      <c r="E109" s="76" t="s">
        <v>140</v>
      </c>
      <c r="F109" s="31" t="s">
        <v>141</v>
      </c>
      <c r="G109" s="64">
        <v>2</v>
      </c>
      <c r="H109" s="36"/>
      <c r="I109" s="19"/>
      <c r="J109" s="114"/>
      <c r="K109" s="117"/>
    </row>
    <row r="110" spans="1:11" ht="15" customHeight="1" x14ac:dyDescent="0.25">
      <c r="A110" s="108"/>
      <c r="B110" s="105"/>
      <c r="C110" s="122"/>
      <c r="D110" s="102"/>
      <c r="E110" s="76" t="s">
        <v>142</v>
      </c>
      <c r="F110" s="31" t="s">
        <v>143</v>
      </c>
      <c r="G110" s="64">
        <v>2</v>
      </c>
      <c r="H110" s="36"/>
      <c r="I110" s="19"/>
      <c r="J110" s="114"/>
      <c r="K110" s="117"/>
    </row>
    <row r="111" spans="1:11" ht="15.75" customHeight="1" thickBot="1" x14ac:dyDescent="0.3">
      <c r="A111" s="108"/>
      <c r="B111" s="105"/>
      <c r="C111" s="122"/>
      <c r="D111" s="102"/>
      <c r="E111" s="77" t="s">
        <v>144</v>
      </c>
      <c r="F111" s="60" t="s">
        <v>145</v>
      </c>
      <c r="G111" s="66">
        <v>2</v>
      </c>
      <c r="H111" s="19"/>
      <c r="I111" s="20"/>
      <c r="J111" s="114"/>
      <c r="K111" s="117"/>
    </row>
    <row r="112" spans="1:11" ht="15.75" customHeight="1" thickBot="1" x14ac:dyDescent="0.3">
      <c r="A112" s="108"/>
      <c r="B112" s="105"/>
      <c r="C112" s="123"/>
      <c r="D112" s="103"/>
      <c r="E112" s="110" t="s">
        <v>180</v>
      </c>
      <c r="F112" s="111"/>
      <c r="G112" s="111"/>
      <c r="H112" s="112"/>
      <c r="I112" s="21">
        <f>SUM(I106:I111)</f>
        <v>0</v>
      </c>
      <c r="J112" s="115"/>
      <c r="K112" s="118"/>
    </row>
    <row r="113" spans="1:11" ht="15.75" customHeight="1" thickBot="1" x14ac:dyDescent="0.3">
      <c r="A113" s="108"/>
      <c r="B113" s="105"/>
      <c r="C113" s="26"/>
      <c r="D113" s="26"/>
      <c r="E113" s="26"/>
      <c r="F113" s="45"/>
      <c r="G113" s="46"/>
      <c r="H113" s="26"/>
      <c r="I113" s="26"/>
      <c r="J113" s="27"/>
      <c r="K113" s="28"/>
    </row>
    <row r="114" spans="1:11" ht="15" customHeight="1" x14ac:dyDescent="0.25">
      <c r="A114" s="108"/>
      <c r="B114" s="105"/>
      <c r="C114" s="121" t="s">
        <v>154</v>
      </c>
      <c r="D114" s="101" t="s">
        <v>16</v>
      </c>
      <c r="E114" s="139" t="s">
        <v>152</v>
      </c>
      <c r="F114" s="139"/>
      <c r="G114" s="139"/>
      <c r="H114" s="56"/>
      <c r="I114" s="15"/>
      <c r="J114" s="113"/>
      <c r="K114" s="116"/>
    </row>
    <row r="115" spans="1:11" ht="30" x14ac:dyDescent="0.25">
      <c r="A115" s="108"/>
      <c r="B115" s="105"/>
      <c r="C115" s="122"/>
      <c r="D115" s="102"/>
      <c r="E115" s="78" t="s">
        <v>146</v>
      </c>
      <c r="F115" s="35" t="s">
        <v>147</v>
      </c>
      <c r="G115" s="64">
        <v>1</v>
      </c>
      <c r="H115" s="36"/>
      <c r="I115" s="19"/>
      <c r="J115" s="114"/>
      <c r="K115" s="117"/>
    </row>
    <row r="116" spans="1:11" ht="30" x14ac:dyDescent="0.25">
      <c r="A116" s="108"/>
      <c r="B116" s="105"/>
      <c r="C116" s="122"/>
      <c r="D116" s="102"/>
      <c r="E116" s="78" t="s">
        <v>148</v>
      </c>
      <c r="F116" s="35" t="s">
        <v>149</v>
      </c>
      <c r="G116" s="64">
        <v>1</v>
      </c>
      <c r="H116" s="36"/>
      <c r="I116" s="19"/>
      <c r="J116" s="114"/>
      <c r="K116" s="117"/>
    </row>
    <row r="117" spans="1:11" ht="15.75" thickBot="1" x14ac:dyDescent="0.3">
      <c r="A117" s="108"/>
      <c r="B117" s="105"/>
      <c r="C117" s="122"/>
      <c r="D117" s="102"/>
      <c r="E117" s="79" t="s">
        <v>150</v>
      </c>
      <c r="F117" s="65" t="s">
        <v>151</v>
      </c>
      <c r="G117" s="66">
        <v>1</v>
      </c>
      <c r="H117" s="36"/>
      <c r="I117" s="19"/>
      <c r="J117" s="114"/>
      <c r="K117" s="117"/>
    </row>
    <row r="118" spans="1:11" ht="15.75" thickBot="1" x14ac:dyDescent="0.3">
      <c r="A118" s="109"/>
      <c r="B118" s="106"/>
      <c r="C118" s="123"/>
      <c r="D118" s="103"/>
      <c r="E118" s="110" t="s">
        <v>181</v>
      </c>
      <c r="F118" s="111"/>
      <c r="G118" s="111"/>
      <c r="H118" s="112"/>
      <c r="I118" s="21">
        <f>SUM(I114:I117)</f>
        <v>0</v>
      </c>
      <c r="J118" s="115"/>
      <c r="K118" s="118"/>
    </row>
    <row r="119" spans="1:11" ht="18.75" x14ac:dyDescent="0.25">
      <c r="A119" s="37"/>
      <c r="B119" s="2"/>
      <c r="C119" s="37"/>
      <c r="D119" s="37"/>
      <c r="E119" s="38"/>
      <c r="F119" s="38"/>
      <c r="G119" s="39"/>
      <c r="H119" s="26"/>
      <c r="I119" s="26"/>
      <c r="J119" s="27"/>
      <c r="K119" s="27"/>
    </row>
    <row r="120" spans="1:11" ht="15.75" thickBot="1" x14ac:dyDescent="0.3">
      <c r="C120" s="44"/>
      <c r="D120" s="44"/>
    </row>
    <row r="121" spans="1:11" ht="45" customHeight="1" x14ac:dyDescent="0.25">
      <c r="A121" s="132">
        <v>5</v>
      </c>
      <c r="B121" s="143" t="s">
        <v>2</v>
      </c>
      <c r="C121" s="80" t="s">
        <v>155</v>
      </c>
      <c r="D121" s="80" t="s">
        <v>14</v>
      </c>
      <c r="E121" s="15"/>
      <c r="F121" s="81"/>
      <c r="G121" s="55"/>
      <c r="H121" s="15"/>
      <c r="I121" s="56"/>
      <c r="J121" s="94"/>
      <c r="K121" s="97"/>
    </row>
    <row r="122" spans="1:11" ht="40.5" customHeight="1" x14ac:dyDescent="0.25">
      <c r="A122" s="133"/>
      <c r="B122" s="144"/>
      <c r="C122" s="82" t="s">
        <v>153</v>
      </c>
      <c r="D122" s="82" t="s">
        <v>15</v>
      </c>
      <c r="E122" s="19"/>
      <c r="F122" s="83"/>
      <c r="G122" s="58"/>
      <c r="H122" s="19"/>
      <c r="I122" s="36"/>
      <c r="J122" s="95"/>
      <c r="K122" s="98"/>
    </row>
    <row r="123" spans="1:11" ht="40.5" customHeight="1" thickBot="1" x14ac:dyDescent="0.3">
      <c r="A123" s="134"/>
      <c r="B123" s="145"/>
      <c r="C123" s="84" t="s">
        <v>154</v>
      </c>
      <c r="D123" s="84" t="s">
        <v>16</v>
      </c>
      <c r="E123" s="67"/>
      <c r="F123" s="85"/>
      <c r="G123" s="61"/>
      <c r="H123" s="67"/>
      <c r="I123" s="86"/>
      <c r="J123" s="96"/>
      <c r="K123" s="99"/>
    </row>
    <row r="124" spans="1:11" x14ac:dyDescent="0.25">
      <c r="B124" s="26"/>
      <c r="C124" s="44"/>
      <c r="D124" s="44"/>
      <c r="E124" s="26"/>
    </row>
    <row r="125" spans="1:11" ht="21" customHeight="1" x14ac:dyDescent="0.25">
      <c r="B125" s="26"/>
      <c r="C125" s="44"/>
      <c r="D125" s="44"/>
      <c r="E125" s="26"/>
      <c r="F125" s="87" t="s">
        <v>165</v>
      </c>
      <c r="I125" s="88"/>
    </row>
    <row r="126" spans="1:11" ht="22.5" customHeight="1" x14ac:dyDescent="0.25">
      <c r="B126" s="26"/>
      <c r="C126" s="44"/>
      <c r="D126" s="44"/>
      <c r="E126" s="26"/>
      <c r="F126" s="87" t="s">
        <v>168</v>
      </c>
      <c r="I126" s="88"/>
    </row>
    <row r="127" spans="1:11" ht="21.75" customHeight="1" x14ac:dyDescent="0.25">
      <c r="B127" s="26"/>
      <c r="C127" s="44"/>
      <c r="D127" s="44"/>
      <c r="E127" s="26"/>
      <c r="F127" s="87" t="s">
        <v>166</v>
      </c>
      <c r="I127" s="88"/>
    </row>
    <row r="128" spans="1:11" x14ac:dyDescent="0.25">
      <c r="B128" s="26"/>
      <c r="C128" s="44"/>
      <c r="D128" s="44"/>
      <c r="E128" s="26"/>
      <c r="F128" s="87" t="s">
        <v>167</v>
      </c>
      <c r="I128" s="88"/>
    </row>
    <row r="129" spans="2:6" ht="21.75" customHeight="1" x14ac:dyDescent="0.25">
      <c r="B129" s="26"/>
      <c r="C129" s="44"/>
      <c r="D129" s="44"/>
      <c r="E129" s="26"/>
    </row>
    <row r="130" spans="2:6" x14ac:dyDescent="0.25">
      <c r="B130" s="26"/>
      <c r="C130" s="26"/>
      <c r="D130" s="26"/>
      <c r="E130" s="26"/>
    </row>
    <row r="131" spans="2:6" x14ac:dyDescent="0.25">
      <c r="B131" s="26"/>
      <c r="C131" s="44"/>
      <c r="D131" s="44"/>
      <c r="E131" s="26"/>
    </row>
    <row r="132" spans="2:6" ht="23.25" customHeight="1" x14ac:dyDescent="0.25">
      <c r="B132" s="89" t="s">
        <v>182</v>
      </c>
      <c r="C132" s="44"/>
      <c r="D132" s="44"/>
      <c r="E132" s="90"/>
      <c r="F132" s="91"/>
    </row>
    <row r="133" spans="2:6" ht="23.25" customHeight="1" x14ac:dyDescent="0.25">
      <c r="B133" s="89" t="s">
        <v>183</v>
      </c>
      <c r="C133" s="44"/>
      <c r="D133" s="44"/>
      <c r="E133" s="92"/>
      <c r="F133" s="93"/>
    </row>
    <row r="134" spans="2:6" x14ac:dyDescent="0.25">
      <c r="B134" s="26"/>
      <c r="C134" s="44"/>
      <c r="D134" s="44"/>
      <c r="E134" s="26"/>
    </row>
    <row r="135" spans="2:6" x14ac:dyDescent="0.25">
      <c r="B135" s="26"/>
      <c r="C135" s="44"/>
      <c r="D135" s="44"/>
      <c r="E135" s="26"/>
    </row>
    <row r="136" spans="2:6" x14ac:dyDescent="0.25">
      <c r="B136" s="26"/>
      <c r="C136" s="26"/>
      <c r="D136" s="26"/>
      <c r="E136" s="26"/>
    </row>
    <row r="137" spans="2:6" x14ac:dyDescent="0.25">
      <c r="B137" s="26"/>
      <c r="C137" s="26"/>
      <c r="D137" s="26"/>
      <c r="E137" s="26"/>
    </row>
    <row r="138" spans="2:6" x14ac:dyDescent="0.25">
      <c r="B138" s="26"/>
      <c r="C138" s="44"/>
      <c r="D138" s="44"/>
      <c r="E138" s="26"/>
    </row>
    <row r="139" spans="2:6" x14ac:dyDescent="0.25">
      <c r="B139" s="26"/>
      <c r="C139" s="44"/>
      <c r="D139" s="44"/>
      <c r="E139" s="26"/>
    </row>
    <row r="140" spans="2:6" x14ac:dyDescent="0.25">
      <c r="B140" s="26"/>
      <c r="C140" s="44"/>
      <c r="D140" s="44"/>
      <c r="E140" s="26"/>
    </row>
    <row r="141" spans="2:6" x14ac:dyDescent="0.25">
      <c r="B141" s="26"/>
      <c r="C141" s="26"/>
      <c r="D141" s="26"/>
      <c r="E141" s="26"/>
    </row>
    <row r="142" spans="2:6" x14ac:dyDescent="0.25">
      <c r="B142" s="26"/>
      <c r="C142" s="26"/>
      <c r="D142" s="26"/>
      <c r="E142" s="26"/>
    </row>
    <row r="143" spans="2:6" x14ac:dyDescent="0.25">
      <c r="B143" s="26"/>
      <c r="C143" s="26"/>
      <c r="D143" s="26"/>
      <c r="E143" s="26"/>
    </row>
    <row r="144" spans="2:6" x14ac:dyDescent="0.25">
      <c r="B144" s="26"/>
      <c r="C144" s="26"/>
      <c r="D144" s="26"/>
      <c r="E144" s="26"/>
    </row>
  </sheetData>
  <mergeCells count="81">
    <mergeCell ref="D6:F6"/>
    <mergeCell ref="A121:A123"/>
    <mergeCell ref="B121:B123"/>
    <mergeCell ref="C7:C11"/>
    <mergeCell ref="J7:J11"/>
    <mergeCell ref="B7:B26"/>
    <mergeCell ref="A7:A26"/>
    <mergeCell ref="B29:B66"/>
    <mergeCell ref="A29:A66"/>
    <mergeCell ref="C69:C74"/>
    <mergeCell ref="D7:D11"/>
    <mergeCell ref="D13:D15"/>
    <mergeCell ref="E11:H11"/>
    <mergeCell ref="E15:H15"/>
    <mergeCell ref="D17:D26"/>
    <mergeCell ref="E26:H26"/>
    <mergeCell ref="K7:K11"/>
    <mergeCell ref="C13:C15"/>
    <mergeCell ref="E84:G84"/>
    <mergeCell ref="E114:G114"/>
    <mergeCell ref="C29:C34"/>
    <mergeCell ref="C36:C44"/>
    <mergeCell ref="J29:J34"/>
    <mergeCell ref="K29:K34"/>
    <mergeCell ref="E34:H34"/>
    <mergeCell ref="E17:I17"/>
    <mergeCell ref="J13:J15"/>
    <mergeCell ref="K13:K15"/>
    <mergeCell ref="C17:C26"/>
    <mergeCell ref="J17:J26"/>
    <mergeCell ref="K17:K26"/>
    <mergeCell ref="C114:C118"/>
    <mergeCell ref="D29:D34"/>
    <mergeCell ref="D36:D44"/>
    <mergeCell ref="E46:I46"/>
    <mergeCell ref="C46:C66"/>
    <mergeCell ref="E44:H44"/>
    <mergeCell ref="D46:D66"/>
    <mergeCell ref="E66:H66"/>
    <mergeCell ref="A69:A93"/>
    <mergeCell ref="J84:J93"/>
    <mergeCell ref="K84:K93"/>
    <mergeCell ref="K69:K74"/>
    <mergeCell ref="J36:J44"/>
    <mergeCell ref="K36:K44"/>
    <mergeCell ref="J46:J66"/>
    <mergeCell ref="K46:K66"/>
    <mergeCell ref="D69:D74"/>
    <mergeCell ref="D76:D82"/>
    <mergeCell ref="C76:C82"/>
    <mergeCell ref="E74:H74"/>
    <mergeCell ref="E82:H82"/>
    <mergeCell ref="J69:J74"/>
    <mergeCell ref="J76:J82"/>
    <mergeCell ref="K76:K82"/>
    <mergeCell ref="D84:D93"/>
    <mergeCell ref="C84:C93"/>
    <mergeCell ref="E93:H93"/>
    <mergeCell ref="B69:B93"/>
    <mergeCell ref="K96:K104"/>
    <mergeCell ref="D106:D112"/>
    <mergeCell ref="C106:C112"/>
    <mergeCell ref="E112:H112"/>
    <mergeCell ref="J106:J112"/>
    <mergeCell ref="K106:K112"/>
    <mergeCell ref="J121:J123"/>
    <mergeCell ref="K121:K123"/>
    <mergeCell ref="A1:K1"/>
    <mergeCell ref="A2:K2"/>
    <mergeCell ref="A3:K3"/>
    <mergeCell ref="A4:K4"/>
    <mergeCell ref="D114:D118"/>
    <mergeCell ref="B96:B118"/>
    <mergeCell ref="A96:A118"/>
    <mergeCell ref="E118:H118"/>
    <mergeCell ref="J114:J118"/>
    <mergeCell ref="K114:K118"/>
    <mergeCell ref="D96:D104"/>
    <mergeCell ref="C96:C104"/>
    <mergeCell ref="E104:H104"/>
    <mergeCell ref="J96:J104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 Oferta Económica</vt:lpstr>
      <vt:lpstr>'Anexo 5 Oferta Económica'!Títulos_a_imprimir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lobosoli</dc:creator>
  <cp:lastModifiedBy>Usuario UTP</cp:lastModifiedBy>
  <cp:lastPrinted>2012-11-17T15:23:59Z</cp:lastPrinted>
  <dcterms:created xsi:type="dcterms:W3CDTF">2012-11-06T22:01:56Z</dcterms:created>
  <dcterms:modified xsi:type="dcterms:W3CDTF">2012-11-22T22:16:38Z</dcterms:modified>
</cp:coreProperties>
</file>