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28800" windowHeight="11835" tabRatio="861"/>
  </bookViews>
  <sheets>
    <sheet name="ANEXO 2" sheetId="52" r:id="rId1"/>
    <sheet name="Hoja1" sheetId="15" state="hidden" r:id="rId2"/>
  </sheets>
  <externalReferences>
    <externalReference r:id="rId3"/>
  </externalReferences>
  <definedNames>
    <definedName name="\b" localSheetId="0">#REF!</definedName>
    <definedName name="\b">#REF!</definedName>
    <definedName name="\c" localSheetId="0">#REF!</definedName>
    <definedName name="\c">#REF!</definedName>
    <definedName name="\e" localSheetId="0">#REF!</definedName>
    <definedName name="\e">#REF!</definedName>
    <definedName name="\i" localSheetId="0">#REF!</definedName>
    <definedName name="\i">#REF!</definedName>
    <definedName name="\m" localSheetId="0">#REF!</definedName>
    <definedName name="\m">#REF!</definedName>
    <definedName name="\r" localSheetId="0">#REF!</definedName>
    <definedName name="\r">#REF!</definedName>
    <definedName name="\t" localSheetId="0">#REF!</definedName>
    <definedName name="\t">#REF!</definedName>
    <definedName name="\x" localSheetId="0">#REF!</definedName>
    <definedName name="\x">#REF!</definedName>
    <definedName name="\z" localSheetId="0">#REF!</definedName>
    <definedName name="\z">#REF!</definedName>
    <definedName name="ANALISIS" localSheetId="0">#REF!</definedName>
    <definedName name="ANALISIS">#REF!</definedName>
    <definedName name="_xlnm.Print_Area" localSheetId="0">'ANEXO 2'!$A$1:$H$124</definedName>
    <definedName name="Base_datos_IM" localSheetId="0">#REF!</definedName>
    <definedName name="Base_datos_IM">#REF!</definedName>
    <definedName name="BASE_DE_DATOS" localSheetId="0">#REF!</definedName>
    <definedName name="BASE_DE_DATOS">#REF!</definedName>
    <definedName name="_xlnm.Database" localSheetId="0">#REF!</definedName>
    <definedName name="_xlnm.Database">#REF!</definedName>
    <definedName name="BORDE1" localSheetId="0">#REF!</definedName>
    <definedName name="BORDE1">#REF!</definedName>
    <definedName name="BORDE2" localSheetId="0">#REF!</definedName>
    <definedName name="BORDE2">#REF!</definedName>
    <definedName name="BORDE3" localSheetId="0">#REF!</definedName>
    <definedName name="BORDE3">#REF!</definedName>
    <definedName name="Criterios_IM" localSheetId="0">#REF!</definedName>
    <definedName name="Criterios_IM">#REF!</definedName>
    <definedName name="HANGAR" localSheetId="0">#REF!</definedName>
    <definedName name="HANGAR">#REF!</definedName>
    <definedName name="INSUMOS" localSheetId="0">#REF!</definedName>
    <definedName name="INSUMOS">#REF!</definedName>
    <definedName name="ITEMS" localSheetId="0">#REF!</definedName>
    <definedName name="ITEMS">#REF!</definedName>
    <definedName name="MATERIALES">[1]MATERIALES!$B$11:$B$633</definedName>
    <definedName name="q" localSheetId="0">#REF!</definedName>
    <definedName name="q">#REF!</definedName>
    <definedName name="_xlnm.Print_Titles" localSheetId="0">'ANEXO 2'!$1:$9</definedName>
    <definedName name="TODOANA" localSheetId="0">#REF!</definedName>
    <definedName name="TODOANA">#REF!</definedName>
    <definedName name="TODOINSU" localSheetId="0">#REF!</definedName>
    <definedName name="TODOINSU">#REF!</definedName>
    <definedName name="TODOITEM" localSheetId="0">#REF!</definedName>
    <definedName name="TODOITEM">#REF!</definedName>
  </definedNames>
  <calcPr calcId="152511"/>
</workbook>
</file>

<file path=xl/calcChain.xml><?xml version="1.0" encoding="utf-8"?>
<calcChain xmlns="http://schemas.openxmlformats.org/spreadsheetml/2006/main">
  <c r="B928" i="15" l="1"/>
  <c r="C928" i="15"/>
  <c r="B929" i="15"/>
  <c r="C929" i="15"/>
  <c r="B930" i="15"/>
  <c r="C930" i="15"/>
  <c r="B931" i="15"/>
  <c r="C931" i="15"/>
  <c r="B932" i="15"/>
  <c r="C932" i="15"/>
  <c r="B933" i="15"/>
  <c r="C933" i="15"/>
  <c r="B934" i="15"/>
  <c r="C934" i="15"/>
  <c r="B935" i="15"/>
  <c r="C935" i="15"/>
  <c r="B936" i="15"/>
  <c r="C936" i="15"/>
  <c r="B937" i="15"/>
  <c r="C937" i="15"/>
  <c r="D937" i="15"/>
  <c r="B938" i="15"/>
  <c r="C938" i="15"/>
  <c r="B939" i="15"/>
  <c r="C939" i="15"/>
  <c r="B940" i="15"/>
  <c r="C940" i="15"/>
  <c r="B941" i="15"/>
  <c r="C941" i="15"/>
  <c r="B942" i="15"/>
  <c r="C942" i="15"/>
  <c r="B943" i="15"/>
  <c r="C943" i="15"/>
  <c r="B925" i="15"/>
  <c r="C925" i="15"/>
  <c r="B926" i="15"/>
  <c r="C926" i="15"/>
  <c r="B927" i="15"/>
  <c r="C927" i="15"/>
  <c r="B886" i="15"/>
  <c r="C886" i="15"/>
  <c r="B887" i="15"/>
  <c r="C887" i="15"/>
  <c r="B888" i="15"/>
  <c r="C888" i="15"/>
  <c r="B889" i="15"/>
  <c r="C889" i="15"/>
  <c r="B890" i="15"/>
  <c r="C890" i="15"/>
  <c r="B891" i="15"/>
  <c r="C891" i="15"/>
  <c r="B892" i="15"/>
  <c r="C892" i="15"/>
  <c r="B893" i="15"/>
  <c r="C893" i="15"/>
  <c r="B894" i="15"/>
  <c r="C894" i="15"/>
  <c r="B895" i="15"/>
  <c r="C895" i="15"/>
  <c r="B896" i="15"/>
  <c r="C896" i="15"/>
  <c r="B897" i="15"/>
  <c r="C897" i="15"/>
  <c r="B898" i="15"/>
  <c r="C898" i="15"/>
  <c r="B899" i="15"/>
  <c r="C899" i="15"/>
  <c r="B900" i="15"/>
  <c r="C900" i="15"/>
  <c r="B901" i="15"/>
  <c r="C901" i="15"/>
  <c r="B902" i="15"/>
  <c r="C902" i="15"/>
  <c r="B903" i="15"/>
  <c r="C903" i="15"/>
  <c r="B904" i="15"/>
  <c r="C904" i="15"/>
  <c r="B905" i="15"/>
  <c r="C905" i="15"/>
  <c r="B906" i="15"/>
  <c r="C906" i="15"/>
  <c r="B907" i="15"/>
  <c r="C907" i="15"/>
  <c r="B908" i="15"/>
  <c r="C908" i="15"/>
  <c r="B909" i="15"/>
  <c r="C909" i="15"/>
  <c r="B910" i="15"/>
  <c r="C910" i="15"/>
  <c r="B911" i="15"/>
  <c r="C911" i="15"/>
  <c r="B912" i="15"/>
  <c r="C912" i="15"/>
  <c r="B913" i="15"/>
  <c r="C913" i="15"/>
  <c r="B914" i="15"/>
  <c r="C914" i="15"/>
  <c r="B915" i="15"/>
  <c r="C915" i="15"/>
  <c r="B916" i="15"/>
  <c r="C916" i="15"/>
  <c r="B917" i="15"/>
  <c r="C917" i="15"/>
  <c r="B918" i="15"/>
  <c r="C918" i="15"/>
  <c r="B919" i="15"/>
  <c r="C919" i="15"/>
  <c r="B920" i="15"/>
  <c r="C920" i="15"/>
  <c r="B921" i="15"/>
  <c r="C921" i="15"/>
  <c r="B922" i="15"/>
  <c r="C922" i="15"/>
  <c r="B923" i="15"/>
  <c r="C923" i="15"/>
  <c r="B924" i="15"/>
  <c r="C924" i="15"/>
  <c r="B860" i="15"/>
  <c r="C860" i="15"/>
  <c r="B861" i="15"/>
  <c r="C861" i="15"/>
  <c r="B862" i="15"/>
  <c r="C862" i="15"/>
  <c r="B863" i="15"/>
  <c r="C863" i="15"/>
  <c r="B864" i="15"/>
  <c r="C864" i="15"/>
  <c r="B865" i="15"/>
  <c r="C865" i="15"/>
  <c r="B866" i="15"/>
  <c r="C866" i="15"/>
  <c r="B867" i="15"/>
  <c r="C867" i="15"/>
  <c r="B868" i="15"/>
  <c r="C868" i="15"/>
  <c r="B869" i="15"/>
  <c r="C869" i="15"/>
  <c r="B870" i="15"/>
  <c r="C870" i="15"/>
  <c r="B871" i="15"/>
  <c r="C871" i="15"/>
  <c r="B872" i="15"/>
  <c r="C872" i="15"/>
  <c r="B873" i="15"/>
  <c r="C873" i="15"/>
  <c r="B874" i="15"/>
  <c r="C874" i="15"/>
  <c r="B875" i="15"/>
  <c r="C875" i="15"/>
  <c r="B876" i="15"/>
  <c r="C876" i="15"/>
  <c r="B877" i="15"/>
  <c r="C877" i="15"/>
  <c r="B878" i="15"/>
  <c r="C878" i="15"/>
  <c r="B879" i="15"/>
  <c r="C879" i="15"/>
  <c r="B880" i="15"/>
  <c r="C880" i="15"/>
  <c r="B881" i="15"/>
  <c r="C881" i="15"/>
  <c r="B882" i="15"/>
  <c r="C882" i="15"/>
  <c r="B883" i="15"/>
  <c r="C883" i="15"/>
  <c r="B884" i="15"/>
  <c r="C884" i="15"/>
  <c r="B885" i="15"/>
  <c r="C885" i="15"/>
  <c r="B2" i="15"/>
  <c r="E2" i="15" s="1"/>
  <c r="C2" i="15"/>
  <c r="B3" i="15"/>
  <c r="E3" i="15" s="1"/>
  <c r="C3" i="15"/>
  <c r="B4" i="15"/>
  <c r="E4" i="15" s="1"/>
  <c r="C4" i="15"/>
  <c r="B5" i="15"/>
  <c r="E5" i="15" s="1"/>
  <c r="C5" i="15"/>
  <c r="B6" i="15"/>
  <c r="E6" i="15" s="1"/>
  <c r="C6" i="15"/>
  <c r="B7" i="15"/>
  <c r="E7" i="15" s="1"/>
  <c r="C7" i="15"/>
  <c r="B8" i="15"/>
  <c r="E8" i="15" s="1"/>
  <c r="C8" i="15"/>
  <c r="B9" i="15"/>
  <c r="E9" i="15" s="1"/>
  <c r="C9" i="15"/>
  <c r="B10" i="15"/>
  <c r="E10" i="15" s="1"/>
  <c r="C10" i="15"/>
  <c r="B11" i="15"/>
  <c r="E11" i="15" s="1"/>
  <c r="C11" i="15"/>
  <c r="B12" i="15"/>
  <c r="E12" i="15" s="1"/>
  <c r="C12" i="15"/>
  <c r="B13" i="15"/>
  <c r="E13" i="15" s="1"/>
  <c r="C13" i="15"/>
  <c r="B14" i="15"/>
  <c r="E14" i="15" s="1"/>
  <c r="C14" i="15"/>
  <c r="B15" i="15"/>
  <c r="E15" i="15" s="1"/>
  <c r="C15" i="15"/>
  <c r="B16" i="15"/>
  <c r="E16" i="15" s="1"/>
  <c r="C16" i="15"/>
  <c r="B17" i="15"/>
  <c r="E17" i="15" s="1"/>
  <c r="C17" i="15"/>
  <c r="D17" i="15"/>
  <c r="B18" i="15"/>
  <c r="E18" i="15" s="1"/>
  <c r="C18" i="15"/>
  <c r="B19" i="15"/>
  <c r="E19" i="15" s="1"/>
  <c r="C19" i="15"/>
  <c r="B20" i="15"/>
  <c r="E20" i="15" s="1"/>
  <c r="C20" i="15"/>
  <c r="B21" i="15"/>
  <c r="E21" i="15" s="1"/>
  <c r="C21" i="15"/>
  <c r="B22" i="15"/>
  <c r="E22" i="15" s="1"/>
  <c r="C22" i="15"/>
  <c r="D22" i="15"/>
  <c r="B23" i="15"/>
  <c r="E23" i="15" s="1"/>
  <c r="C23" i="15"/>
  <c r="B24" i="15"/>
  <c r="E24" i="15" s="1"/>
  <c r="C24" i="15"/>
  <c r="B25" i="15"/>
  <c r="E25" i="15" s="1"/>
  <c r="C25" i="15"/>
  <c r="B26" i="15"/>
  <c r="E26" i="15" s="1"/>
  <c r="C26" i="15"/>
  <c r="D26" i="15"/>
  <c r="B27" i="15"/>
  <c r="E27" i="15" s="1"/>
  <c r="C27" i="15"/>
  <c r="D27" i="15"/>
  <c r="B28" i="15"/>
  <c r="C28" i="15"/>
  <c r="B29" i="15"/>
  <c r="E29" i="15" s="1"/>
  <c r="C29" i="15"/>
  <c r="B30" i="15"/>
  <c r="E30" i="15" s="1"/>
  <c r="C30" i="15"/>
  <c r="B31" i="15"/>
  <c r="E31" i="15" s="1"/>
  <c r="C31" i="15"/>
  <c r="B32" i="15"/>
  <c r="E32" i="15" s="1"/>
  <c r="C32" i="15"/>
  <c r="B33" i="15"/>
  <c r="E33" i="15" s="1"/>
  <c r="C33" i="15"/>
  <c r="B34" i="15"/>
  <c r="E34" i="15" s="1"/>
  <c r="C34" i="15"/>
  <c r="B35" i="15"/>
  <c r="E35" i="15" s="1"/>
  <c r="C35" i="15"/>
  <c r="B36" i="15"/>
  <c r="E36" i="15" s="1"/>
  <c r="C36" i="15"/>
  <c r="B37" i="15"/>
  <c r="E37" i="15" s="1"/>
  <c r="C37" i="15"/>
  <c r="B38" i="15"/>
  <c r="E38" i="15" s="1"/>
  <c r="C38" i="15"/>
  <c r="B39" i="15"/>
  <c r="C39" i="15"/>
  <c r="B40" i="15"/>
  <c r="E40" i="15" s="1"/>
  <c r="C40" i="15"/>
  <c r="B41" i="15"/>
  <c r="E41" i="15" s="1"/>
  <c r="C41" i="15"/>
  <c r="D41" i="15"/>
  <c r="B42" i="15"/>
  <c r="E42" i="15" s="1"/>
  <c r="C42" i="15"/>
  <c r="B43" i="15"/>
  <c r="E43" i="15" s="1"/>
  <c r="C43" i="15"/>
  <c r="B44" i="15"/>
  <c r="E44" i="15" s="1"/>
  <c r="C44" i="15"/>
  <c r="B45" i="15"/>
  <c r="E45" i="15" s="1"/>
  <c r="C45" i="15"/>
  <c r="B46" i="15"/>
  <c r="E46" i="15" s="1"/>
  <c r="C46" i="15"/>
  <c r="B47" i="15"/>
  <c r="E47" i="15" s="1"/>
  <c r="C47" i="15"/>
  <c r="B48" i="15"/>
  <c r="E48" i="15" s="1"/>
  <c r="C48" i="15"/>
  <c r="B49" i="15"/>
  <c r="E49" i="15" s="1"/>
  <c r="C49" i="15"/>
  <c r="B50" i="15"/>
  <c r="E50" i="15" s="1"/>
  <c r="C50" i="15"/>
  <c r="B51" i="15"/>
  <c r="E51" i="15" s="1"/>
  <c r="C51" i="15"/>
  <c r="B52" i="15"/>
  <c r="E52" i="15" s="1"/>
  <c r="C52" i="15"/>
  <c r="B53" i="15"/>
  <c r="E53" i="15" s="1"/>
  <c r="C53" i="15"/>
  <c r="B54" i="15"/>
  <c r="E54" i="15" s="1"/>
  <c r="C54" i="15"/>
  <c r="B55" i="15"/>
  <c r="E55" i="15" s="1"/>
  <c r="C55" i="15"/>
  <c r="B56" i="15"/>
  <c r="E56" i="15" s="1"/>
  <c r="C56" i="15"/>
  <c r="B57" i="15"/>
  <c r="E57" i="15" s="1"/>
  <c r="C57" i="15"/>
  <c r="B58" i="15"/>
  <c r="E58" i="15" s="1"/>
  <c r="C58" i="15"/>
  <c r="B59" i="15"/>
  <c r="E59" i="15" s="1"/>
  <c r="C59" i="15"/>
  <c r="B60" i="15"/>
  <c r="E60" i="15" s="1"/>
  <c r="C60" i="15"/>
  <c r="B61" i="15"/>
  <c r="E61" i="15" s="1"/>
  <c r="C61" i="15"/>
  <c r="B62" i="15"/>
  <c r="E62" i="15" s="1"/>
  <c r="C62" i="15"/>
  <c r="B63" i="15"/>
  <c r="E63" i="15" s="1"/>
  <c r="C63" i="15"/>
  <c r="B64" i="15"/>
  <c r="C64" i="15"/>
  <c r="B65" i="15"/>
  <c r="E65" i="15" s="1"/>
  <c r="C65" i="15"/>
  <c r="B66" i="15"/>
  <c r="E66" i="15" s="1"/>
  <c r="C66" i="15"/>
  <c r="B67" i="15"/>
  <c r="E67" i="15" s="1"/>
  <c r="C67" i="15"/>
  <c r="B68" i="15"/>
  <c r="E68" i="15" s="1"/>
  <c r="C68" i="15"/>
  <c r="B69" i="15"/>
  <c r="E69" i="15" s="1"/>
  <c r="C69" i="15"/>
  <c r="B70" i="15"/>
  <c r="E70" i="15" s="1"/>
  <c r="C70" i="15"/>
  <c r="B71" i="15"/>
  <c r="E71" i="15" s="1"/>
  <c r="C71" i="15"/>
  <c r="B72" i="15"/>
  <c r="E72" i="15" s="1"/>
  <c r="C72" i="15"/>
  <c r="B73" i="15"/>
  <c r="E73" i="15" s="1"/>
  <c r="C73" i="15"/>
  <c r="B74" i="15"/>
  <c r="E74" i="15" s="1"/>
  <c r="C74" i="15"/>
  <c r="B75" i="15"/>
  <c r="E75" i="15" s="1"/>
  <c r="C75" i="15"/>
  <c r="B76" i="15"/>
  <c r="E76" i="15" s="1"/>
  <c r="C76" i="15"/>
  <c r="B77" i="15"/>
  <c r="E77" i="15" s="1"/>
  <c r="C77" i="15"/>
  <c r="B78" i="15"/>
  <c r="E78" i="15" s="1"/>
  <c r="C78" i="15"/>
  <c r="B79" i="15"/>
  <c r="E79" i="15" s="1"/>
  <c r="C79" i="15"/>
  <c r="B80" i="15"/>
  <c r="E80" i="15" s="1"/>
  <c r="C80" i="15"/>
  <c r="B81" i="15"/>
  <c r="E81" i="15" s="1"/>
  <c r="C81" i="15"/>
  <c r="B82" i="15"/>
  <c r="E82" i="15" s="1"/>
  <c r="C82" i="15"/>
  <c r="B83" i="15"/>
  <c r="E83" i="15" s="1"/>
  <c r="C83" i="15"/>
  <c r="B84" i="15"/>
  <c r="E84" i="15" s="1"/>
  <c r="C84" i="15"/>
  <c r="B85" i="15"/>
  <c r="E85" i="15" s="1"/>
  <c r="C85" i="15"/>
  <c r="B86" i="15"/>
  <c r="E86" i="15" s="1"/>
  <c r="C86" i="15"/>
  <c r="B87" i="15"/>
  <c r="E87" i="15" s="1"/>
  <c r="C87" i="15"/>
  <c r="B88" i="15"/>
  <c r="E88" i="15" s="1"/>
  <c r="C88" i="15"/>
  <c r="B89" i="15"/>
  <c r="E89" i="15" s="1"/>
  <c r="C89" i="15"/>
  <c r="B90" i="15"/>
  <c r="E90" i="15" s="1"/>
  <c r="C90" i="15"/>
  <c r="B91" i="15"/>
  <c r="E91" i="15" s="1"/>
  <c r="C91" i="15"/>
  <c r="B92" i="15"/>
  <c r="E92" i="15" s="1"/>
  <c r="C92" i="15"/>
  <c r="B93" i="15"/>
  <c r="E93" i="15" s="1"/>
  <c r="C93" i="15"/>
  <c r="B94" i="15"/>
  <c r="E94" i="15" s="1"/>
  <c r="C94" i="15"/>
  <c r="B95" i="15"/>
  <c r="E95" i="15" s="1"/>
  <c r="C95" i="15"/>
  <c r="B96" i="15"/>
  <c r="E96" i="15" s="1"/>
  <c r="C96" i="15"/>
  <c r="B97" i="15"/>
  <c r="E97" i="15" s="1"/>
  <c r="C97" i="15"/>
  <c r="B98" i="15"/>
  <c r="E98" i="15" s="1"/>
  <c r="C98" i="15"/>
  <c r="B99" i="15"/>
  <c r="E99" i="15" s="1"/>
  <c r="C99" i="15"/>
  <c r="B100" i="15"/>
  <c r="E100" i="15" s="1"/>
  <c r="C100" i="15"/>
  <c r="B101" i="15"/>
  <c r="E101" i="15" s="1"/>
  <c r="C101" i="15"/>
  <c r="B102" i="15"/>
  <c r="E102" i="15" s="1"/>
  <c r="C102" i="15"/>
  <c r="B103" i="15"/>
  <c r="C103" i="15"/>
  <c r="B104" i="15"/>
  <c r="E104" i="15" s="1"/>
  <c r="C104" i="15"/>
  <c r="B105" i="15"/>
  <c r="E105" i="15" s="1"/>
  <c r="C105" i="15"/>
  <c r="B106" i="15"/>
  <c r="E106" i="15" s="1"/>
  <c r="C106" i="15"/>
  <c r="B107" i="15"/>
  <c r="C107" i="15"/>
  <c r="B108" i="15"/>
  <c r="E108" i="15" s="1"/>
  <c r="C108" i="15"/>
  <c r="B109" i="15"/>
  <c r="E109" i="15" s="1"/>
  <c r="C109" i="15"/>
  <c r="B110" i="15"/>
  <c r="E110" i="15" s="1"/>
  <c r="C110" i="15"/>
  <c r="B111" i="15"/>
  <c r="E111" i="15" s="1"/>
  <c r="C111" i="15"/>
  <c r="B112" i="15"/>
  <c r="E112" i="15" s="1"/>
  <c r="C112" i="15"/>
  <c r="B113" i="15"/>
  <c r="E113" i="15" s="1"/>
  <c r="C113" i="15"/>
  <c r="B114" i="15"/>
  <c r="E114" i="15" s="1"/>
  <c r="C114" i="15"/>
  <c r="B115" i="15"/>
  <c r="E115" i="15" s="1"/>
  <c r="C115" i="15"/>
  <c r="B116" i="15"/>
  <c r="E116" i="15" s="1"/>
  <c r="C116" i="15"/>
  <c r="B117" i="15"/>
  <c r="E117" i="15" s="1"/>
  <c r="C117" i="15"/>
  <c r="B118" i="15"/>
  <c r="E118" i="15" s="1"/>
  <c r="C118" i="15"/>
  <c r="B119" i="15"/>
  <c r="E119" i="15" s="1"/>
  <c r="C119" i="15"/>
  <c r="B120" i="15"/>
  <c r="E120" i="15" s="1"/>
  <c r="C120" i="15"/>
  <c r="B121" i="15"/>
  <c r="E121" i="15" s="1"/>
  <c r="C121" i="15"/>
  <c r="B122" i="15"/>
  <c r="E122" i="15" s="1"/>
  <c r="C122" i="15"/>
  <c r="B123" i="15"/>
  <c r="E123" i="15" s="1"/>
  <c r="C123" i="15"/>
  <c r="B124" i="15"/>
  <c r="E124" i="15" s="1"/>
  <c r="C124" i="15"/>
  <c r="B125" i="15"/>
  <c r="E125" i="15" s="1"/>
  <c r="C125" i="15"/>
  <c r="B126" i="15"/>
  <c r="E126" i="15" s="1"/>
  <c r="C126" i="15"/>
  <c r="B127" i="15"/>
  <c r="E127" i="15" s="1"/>
  <c r="C127" i="15"/>
  <c r="B128" i="15"/>
  <c r="E128" i="15" s="1"/>
  <c r="C128" i="15"/>
  <c r="B129" i="15"/>
  <c r="E129" i="15" s="1"/>
  <c r="C129" i="15"/>
  <c r="B130" i="15"/>
  <c r="E130" i="15" s="1"/>
  <c r="C130" i="15"/>
  <c r="B131" i="15"/>
  <c r="E131" i="15" s="1"/>
  <c r="C131" i="15"/>
  <c r="B132" i="15"/>
  <c r="E132" i="15" s="1"/>
  <c r="C132" i="15"/>
  <c r="B133" i="15"/>
  <c r="E133" i="15" s="1"/>
  <c r="C133" i="15"/>
  <c r="B134" i="15"/>
  <c r="C134" i="15"/>
  <c r="B135" i="15"/>
  <c r="E135" i="15" s="1"/>
  <c r="C135" i="15"/>
  <c r="B136" i="15"/>
  <c r="E136" i="15" s="1"/>
  <c r="C136" i="15"/>
  <c r="B137" i="15"/>
  <c r="E137" i="15" s="1"/>
  <c r="C137" i="15"/>
  <c r="B138" i="15"/>
  <c r="E138" i="15" s="1"/>
  <c r="C138" i="15"/>
  <c r="B139" i="15"/>
  <c r="C139" i="15"/>
  <c r="B140" i="15"/>
  <c r="E140" i="15" s="1"/>
  <c r="C140" i="15"/>
  <c r="B141" i="15"/>
  <c r="E141" i="15" s="1"/>
  <c r="C141" i="15"/>
  <c r="B142" i="15"/>
  <c r="E142" i="15" s="1"/>
  <c r="C142" i="15"/>
  <c r="B143" i="15"/>
  <c r="E143" i="15" s="1"/>
  <c r="C143" i="15"/>
  <c r="B144" i="15"/>
  <c r="E144" i="15" s="1"/>
  <c r="C144" i="15"/>
  <c r="B145" i="15"/>
  <c r="E145" i="15" s="1"/>
  <c r="C145" i="15"/>
  <c r="B146" i="15"/>
  <c r="E146" i="15" s="1"/>
  <c r="C146" i="15"/>
  <c r="B147" i="15"/>
  <c r="C147" i="15"/>
  <c r="B148" i="15"/>
  <c r="E148" i="15" s="1"/>
  <c r="C148" i="15"/>
  <c r="B149" i="15"/>
  <c r="E149" i="15" s="1"/>
  <c r="C149" i="15"/>
  <c r="B150" i="15"/>
  <c r="E150" i="15" s="1"/>
  <c r="C150" i="15"/>
  <c r="B151" i="15"/>
  <c r="E151" i="15" s="1"/>
  <c r="C151" i="15"/>
  <c r="B152" i="15"/>
  <c r="E152" i="15" s="1"/>
  <c r="C152" i="15"/>
  <c r="B153" i="15"/>
  <c r="E153" i="15" s="1"/>
  <c r="C153" i="15"/>
  <c r="B154" i="15"/>
  <c r="E154" i="15" s="1"/>
  <c r="C154" i="15"/>
  <c r="B155" i="15"/>
  <c r="E155" i="15" s="1"/>
  <c r="C155" i="15"/>
  <c r="B156" i="15"/>
  <c r="E156" i="15" s="1"/>
  <c r="C156" i="15"/>
  <c r="B157" i="15"/>
  <c r="E157" i="15" s="1"/>
  <c r="C157" i="15"/>
  <c r="B158" i="15"/>
  <c r="E158" i="15" s="1"/>
  <c r="C158" i="15"/>
  <c r="B159" i="15"/>
  <c r="E159" i="15" s="1"/>
  <c r="C159" i="15"/>
  <c r="B160" i="15"/>
  <c r="E160" i="15" s="1"/>
  <c r="C160" i="15"/>
  <c r="B161" i="15"/>
  <c r="E161" i="15" s="1"/>
  <c r="C161" i="15"/>
  <c r="B162" i="15"/>
  <c r="E162" i="15" s="1"/>
  <c r="C162" i="15"/>
  <c r="B163" i="15"/>
  <c r="C163" i="15"/>
  <c r="B164" i="15"/>
  <c r="E164" i="15" s="1"/>
  <c r="C164" i="15"/>
  <c r="B165" i="15"/>
  <c r="E165" i="15" s="1"/>
  <c r="C165" i="15"/>
  <c r="B166" i="15"/>
  <c r="E166" i="15" s="1"/>
  <c r="C166" i="15"/>
  <c r="B167" i="15"/>
  <c r="C167" i="15"/>
  <c r="B168" i="15"/>
  <c r="E168" i="15" s="1"/>
  <c r="C168" i="15"/>
  <c r="B169" i="15"/>
  <c r="E169" i="15" s="1"/>
  <c r="C169" i="15"/>
  <c r="B170" i="15"/>
  <c r="E170" i="15" s="1"/>
  <c r="C170" i="15"/>
  <c r="B171" i="15"/>
  <c r="E171" i="15" s="1"/>
  <c r="C171" i="15"/>
  <c r="B172" i="15"/>
  <c r="E172" i="15" s="1"/>
  <c r="C172" i="15"/>
  <c r="B173" i="15"/>
  <c r="E173" i="15" s="1"/>
  <c r="C173" i="15"/>
  <c r="B174" i="15"/>
  <c r="E174" i="15" s="1"/>
  <c r="C174" i="15"/>
  <c r="B175" i="15"/>
  <c r="E175" i="15" s="1"/>
  <c r="C175" i="15"/>
  <c r="B176" i="15"/>
  <c r="E176" i="15" s="1"/>
  <c r="C176" i="15"/>
  <c r="B177" i="15"/>
  <c r="E177" i="15" s="1"/>
  <c r="C177" i="15"/>
  <c r="B178" i="15"/>
  <c r="E178" i="15" s="1"/>
  <c r="C178" i="15"/>
  <c r="B179" i="15"/>
  <c r="E179" i="15" s="1"/>
  <c r="C179" i="15"/>
  <c r="B180" i="15"/>
  <c r="E180" i="15" s="1"/>
  <c r="C180" i="15"/>
  <c r="B181" i="15"/>
  <c r="E181" i="15" s="1"/>
  <c r="C181" i="15"/>
  <c r="B182" i="15"/>
  <c r="E182" i="15" s="1"/>
  <c r="C182" i="15"/>
  <c r="B183" i="15"/>
  <c r="E183" i="15" s="1"/>
  <c r="C183" i="15"/>
  <c r="B184" i="15"/>
  <c r="E184" i="15" s="1"/>
  <c r="C184" i="15"/>
  <c r="B185" i="15"/>
  <c r="E185" i="15" s="1"/>
  <c r="C185" i="15"/>
  <c r="B186" i="15"/>
  <c r="E186" i="15" s="1"/>
  <c r="C186" i="15"/>
  <c r="B187" i="15"/>
  <c r="E187" i="15" s="1"/>
  <c r="C187" i="15"/>
  <c r="B188" i="15"/>
  <c r="E188" i="15" s="1"/>
  <c r="C188" i="15"/>
  <c r="B189" i="15"/>
  <c r="E189" i="15" s="1"/>
  <c r="C189" i="15"/>
  <c r="B190" i="15"/>
  <c r="E190" i="15" s="1"/>
  <c r="C190" i="15"/>
  <c r="B191" i="15"/>
  <c r="E191" i="15" s="1"/>
  <c r="C191" i="15"/>
  <c r="B192" i="15"/>
  <c r="E192" i="15" s="1"/>
  <c r="C192" i="15"/>
  <c r="B193" i="15"/>
  <c r="E193" i="15" s="1"/>
  <c r="C193" i="15"/>
  <c r="B194" i="15"/>
  <c r="E194" i="15" s="1"/>
  <c r="C194" i="15"/>
  <c r="B195" i="15"/>
  <c r="E195" i="15" s="1"/>
  <c r="C195" i="15"/>
  <c r="B196" i="15"/>
  <c r="E196" i="15" s="1"/>
  <c r="C196" i="15"/>
  <c r="B197" i="15"/>
  <c r="E197" i="15" s="1"/>
  <c r="C197" i="15"/>
  <c r="B198" i="15"/>
  <c r="E198" i="15" s="1"/>
  <c r="C198" i="15"/>
  <c r="B199" i="15"/>
  <c r="E199" i="15" s="1"/>
  <c r="C199" i="15"/>
  <c r="B200" i="15"/>
  <c r="E200" i="15" s="1"/>
  <c r="C200" i="15"/>
  <c r="B201" i="15"/>
  <c r="E201" i="15" s="1"/>
  <c r="C201" i="15"/>
  <c r="B202" i="15"/>
  <c r="E202" i="15" s="1"/>
  <c r="C202" i="15"/>
  <c r="B203" i="15"/>
  <c r="E203" i="15" s="1"/>
  <c r="C203" i="15"/>
  <c r="B204" i="15"/>
  <c r="E204" i="15" s="1"/>
  <c r="C204" i="15"/>
  <c r="B205" i="15"/>
  <c r="E205" i="15" s="1"/>
  <c r="C205" i="15"/>
  <c r="B206" i="15"/>
  <c r="E206" i="15" s="1"/>
  <c r="C206" i="15"/>
  <c r="B207" i="15"/>
  <c r="E207" i="15" s="1"/>
  <c r="C207" i="15"/>
  <c r="B208" i="15"/>
  <c r="E208" i="15" s="1"/>
  <c r="C208" i="15"/>
  <c r="B209" i="15"/>
  <c r="E209" i="15" s="1"/>
  <c r="C209" i="15"/>
  <c r="B210" i="15"/>
  <c r="E210" i="15" s="1"/>
  <c r="C210" i="15"/>
  <c r="B211" i="15"/>
  <c r="E211" i="15" s="1"/>
  <c r="C211" i="15"/>
  <c r="B212" i="15"/>
  <c r="C212" i="15"/>
  <c r="B213" i="15"/>
  <c r="E213" i="15" s="1"/>
  <c r="C213" i="15"/>
  <c r="B214" i="15"/>
  <c r="E214" i="15" s="1"/>
  <c r="C214" i="15"/>
  <c r="B215" i="15"/>
  <c r="E215" i="15" s="1"/>
  <c r="C215" i="15"/>
  <c r="B216" i="15"/>
  <c r="E216" i="15" s="1"/>
  <c r="C216" i="15"/>
  <c r="B217" i="15"/>
  <c r="E217" i="15" s="1"/>
  <c r="C217" i="15"/>
  <c r="B218" i="15"/>
  <c r="E218" i="15" s="1"/>
  <c r="C218" i="15"/>
  <c r="B219" i="15"/>
  <c r="E219" i="15" s="1"/>
  <c r="C219" i="15"/>
  <c r="B220" i="15"/>
  <c r="E220" i="15" s="1"/>
  <c r="C220" i="15"/>
  <c r="B221" i="15"/>
  <c r="E221" i="15" s="1"/>
  <c r="C221" i="15"/>
  <c r="B222" i="15"/>
  <c r="E222" i="15" s="1"/>
  <c r="C222" i="15"/>
  <c r="B223" i="15"/>
  <c r="E223" i="15" s="1"/>
  <c r="C223" i="15"/>
  <c r="B224" i="15"/>
  <c r="E224" i="15" s="1"/>
  <c r="C224" i="15"/>
  <c r="B225" i="15"/>
  <c r="E225" i="15" s="1"/>
  <c r="C225" i="15"/>
  <c r="B226" i="15"/>
  <c r="E226" i="15" s="1"/>
  <c r="C226" i="15"/>
  <c r="B227" i="15"/>
  <c r="E227" i="15" s="1"/>
  <c r="C227" i="15"/>
  <c r="B228" i="15"/>
  <c r="E228" i="15" s="1"/>
  <c r="C228" i="15"/>
  <c r="B229" i="15"/>
  <c r="E229" i="15" s="1"/>
  <c r="C229" i="15"/>
  <c r="B230" i="15"/>
  <c r="E230" i="15" s="1"/>
  <c r="C230" i="15"/>
  <c r="B231" i="15"/>
  <c r="E231" i="15" s="1"/>
  <c r="C231" i="15"/>
  <c r="B232" i="15"/>
  <c r="E232" i="15" s="1"/>
  <c r="C232" i="15"/>
  <c r="B233" i="15"/>
  <c r="E233" i="15" s="1"/>
  <c r="C233" i="15"/>
  <c r="B234" i="15"/>
  <c r="E234" i="15" s="1"/>
  <c r="C234" i="15"/>
  <c r="B235" i="15"/>
  <c r="E235" i="15" s="1"/>
  <c r="C235" i="15"/>
  <c r="B236" i="15"/>
  <c r="E236" i="15" s="1"/>
  <c r="C236" i="15"/>
  <c r="B237" i="15"/>
  <c r="E237" i="15" s="1"/>
  <c r="C237" i="15"/>
  <c r="B238" i="15"/>
  <c r="E238" i="15" s="1"/>
  <c r="C238" i="15"/>
  <c r="B239" i="15"/>
  <c r="E239" i="15" s="1"/>
  <c r="C239" i="15"/>
  <c r="B240" i="15"/>
  <c r="E240" i="15" s="1"/>
  <c r="C240" i="15"/>
  <c r="B241" i="15"/>
  <c r="E241" i="15" s="1"/>
  <c r="C241" i="15"/>
  <c r="B242" i="15"/>
  <c r="E242" i="15" s="1"/>
  <c r="C242" i="15"/>
  <c r="B243" i="15"/>
  <c r="E243" i="15" s="1"/>
  <c r="C243" i="15"/>
  <c r="B244" i="15"/>
  <c r="C244" i="15"/>
  <c r="B245" i="15"/>
  <c r="E245" i="15" s="1"/>
  <c r="C245" i="15"/>
  <c r="B246" i="15"/>
  <c r="E246" i="15" s="1"/>
  <c r="C246" i="15"/>
  <c r="B247" i="15"/>
  <c r="E247" i="15" s="1"/>
  <c r="C247" i="15"/>
  <c r="B248" i="15"/>
  <c r="E248" i="15" s="1"/>
  <c r="C248" i="15"/>
  <c r="B249" i="15"/>
  <c r="E249" i="15" s="1"/>
  <c r="C249" i="15"/>
  <c r="B250" i="15"/>
  <c r="E250" i="15" s="1"/>
  <c r="C250" i="15"/>
  <c r="B251" i="15"/>
  <c r="E251" i="15" s="1"/>
  <c r="C251" i="15"/>
  <c r="B252" i="15"/>
  <c r="E252" i="15" s="1"/>
  <c r="C252" i="15"/>
  <c r="B253" i="15"/>
  <c r="E253" i="15" s="1"/>
  <c r="C253" i="15"/>
  <c r="B254" i="15"/>
  <c r="E254" i="15" s="1"/>
  <c r="C254" i="15"/>
  <c r="B255" i="15"/>
  <c r="E255" i="15" s="1"/>
  <c r="C255" i="15"/>
  <c r="B256" i="15"/>
  <c r="E256" i="15" s="1"/>
  <c r="C256" i="15"/>
  <c r="B257" i="15"/>
  <c r="E257" i="15" s="1"/>
  <c r="C257" i="15"/>
  <c r="B258" i="15"/>
  <c r="E258" i="15" s="1"/>
  <c r="C258" i="15"/>
  <c r="B259" i="15"/>
  <c r="E259" i="15" s="1"/>
  <c r="C259" i="15"/>
  <c r="B260" i="15"/>
  <c r="E260" i="15" s="1"/>
  <c r="C260" i="15"/>
  <c r="B261" i="15"/>
  <c r="E261" i="15" s="1"/>
  <c r="C261" i="15"/>
  <c r="B262" i="15"/>
  <c r="E262" i="15" s="1"/>
  <c r="C262" i="15"/>
  <c r="B263" i="15"/>
  <c r="E263" i="15" s="1"/>
  <c r="C263" i="15"/>
  <c r="B264" i="15"/>
  <c r="E264" i="15" s="1"/>
  <c r="C264" i="15"/>
  <c r="B265" i="15"/>
  <c r="E265" i="15" s="1"/>
  <c r="C265" i="15"/>
  <c r="B266" i="15"/>
  <c r="E266" i="15" s="1"/>
  <c r="C266" i="15"/>
  <c r="B267" i="15"/>
  <c r="E267" i="15" s="1"/>
  <c r="C267" i="15"/>
  <c r="B268" i="15"/>
  <c r="E268" i="15" s="1"/>
  <c r="C268" i="15"/>
  <c r="B269" i="15"/>
  <c r="E269" i="15" s="1"/>
  <c r="C269" i="15"/>
  <c r="B270" i="15"/>
  <c r="E270" i="15" s="1"/>
  <c r="C270" i="15"/>
  <c r="B271" i="15"/>
  <c r="E271" i="15" s="1"/>
  <c r="C271" i="15"/>
  <c r="B272" i="15"/>
  <c r="E272" i="15" s="1"/>
  <c r="C272" i="15"/>
  <c r="B273" i="15"/>
  <c r="E273" i="15" s="1"/>
  <c r="C273" i="15"/>
  <c r="B274" i="15"/>
  <c r="E274" i="15" s="1"/>
  <c r="C274" i="15"/>
  <c r="B275" i="15"/>
  <c r="E275" i="15" s="1"/>
  <c r="C275" i="15"/>
  <c r="B276" i="15"/>
  <c r="E276" i="15" s="1"/>
  <c r="C276" i="15"/>
  <c r="B277" i="15"/>
  <c r="E277" i="15" s="1"/>
  <c r="C277" i="15"/>
  <c r="B278" i="15"/>
  <c r="E278" i="15" s="1"/>
  <c r="C278" i="15"/>
  <c r="B279" i="15"/>
  <c r="E279" i="15" s="1"/>
  <c r="C279" i="15"/>
  <c r="B280" i="15"/>
  <c r="E280" i="15" s="1"/>
  <c r="C280" i="15"/>
  <c r="B281" i="15"/>
  <c r="E281" i="15" s="1"/>
  <c r="C281" i="15"/>
  <c r="B282" i="15"/>
  <c r="E282" i="15" s="1"/>
  <c r="C282" i="15"/>
  <c r="B283" i="15"/>
  <c r="E283" i="15" s="1"/>
  <c r="C283" i="15"/>
  <c r="B284" i="15"/>
  <c r="E284" i="15" s="1"/>
  <c r="C284" i="15"/>
  <c r="B285" i="15"/>
  <c r="E285" i="15" s="1"/>
  <c r="C285" i="15"/>
  <c r="B286" i="15"/>
  <c r="E286" i="15" s="1"/>
  <c r="C286" i="15"/>
  <c r="B287" i="15"/>
  <c r="E287" i="15" s="1"/>
  <c r="C287" i="15"/>
  <c r="B288" i="15"/>
  <c r="E288" i="15" s="1"/>
  <c r="C288" i="15"/>
  <c r="B289" i="15"/>
  <c r="E289" i="15" s="1"/>
  <c r="C289" i="15"/>
  <c r="B290" i="15"/>
  <c r="E290" i="15" s="1"/>
  <c r="C290" i="15"/>
  <c r="B291" i="15"/>
  <c r="E291" i="15" s="1"/>
  <c r="C291" i="15"/>
  <c r="B292" i="15"/>
  <c r="E292" i="15" s="1"/>
  <c r="C292" i="15"/>
  <c r="B293" i="15"/>
  <c r="E293" i="15" s="1"/>
  <c r="C293" i="15"/>
  <c r="B294" i="15"/>
  <c r="E294" i="15" s="1"/>
  <c r="C294" i="15"/>
  <c r="B295" i="15"/>
  <c r="E295" i="15" s="1"/>
  <c r="C295" i="15"/>
  <c r="B296" i="15"/>
  <c r="E296" i="15" s="1"/>
  <c r="C296" i="15"/>
  <c r="B297" i="15"/>
  <c r="E297" i="15" s="1"/>
  <c r="C297" i="15"/>
  <c r="B298" i="15"/>
  <c r="E298" i="15" s="1"/>
  <c r="C298" i="15"/>
  <c r="B299" i="15"/>
  <c r="E299" i="15" s="1"/>
  <c r="C299" i="15"/>
  <c r="B300" i="15"/>
  <c r="E300" i="15" s="1"/>
  <c r="C300" i="15"/>
  <c r="B301" i="15"/>
  <c r="E301" i="15" s="1"/>
  <c r="C301" i="15"/>
  <c r="B302" i="15"/>
  <c r="E302" i="15" s="1"/>
  <c r="C302" i="15"/>
  <c r="B303" i="15"/>
  <c r="C303" i="15"/>
  <c r="B304" i="15"/>
  <c r="E304" i="15" s="1"/>
  <c r="C304" i="15"/>
  <c r="B305" i="15"/>
  <c r="E305" i="15" s="1"/>
  <c r="C305" i="15"/>
  <c r="B306" i="15"/>
  <c r="E306" i="15" s="1"/>
  <c r="C306" i="15"/>
  <c r="B307" i="15"/>
  <c r="E307" i="15" s="1"/>
  <c r="C307" i="15"/>
  <c r="B308" i="15"/>
  <c r="E308" i="15" s="1"/>
  <c r="C308" i="15"/>
  <c r="B309" i="15"/>
  <c r="E309" i="15" s="1"/>
  <c r="C309" i="15"/>
  <c r="B310" i="15"/>
  <c r="E310" i="15" s="1"/>
  <c r="C310" i="15"/>
  <c r="B311" i="15"/>
  <c r="E311" i="15" s="1"/>
  <c r="C311" i="15"/>
  <c r="B312" i="15"/>
  <c r="E312" i="15" s="1"/>
  <c r="C312" i="15"/>
  <c r="B313" i="15"/>
  <c r="E313" i="15" s="1"/>
  <c r="C313" i="15"/>
  <c r="B314" i="15"/>
  <c r="E314" i="15" s="1"/>
  <c r="C314" i="15"/>
  <c r="B315" i="15"/>
  <c r="E315" i="15" s="1"/>
  <c r="C315" i="15"/>
  <c r="B316" i="15"/>
  <c r="E316" i="15" s="1"/>
  <c r="C316" i="15"/>
  <c r="B317" i="15"/>
  <c r="E317" i="15" s="1"/>
  <c r="C317" i="15"/>
  <c r="B318" i="15"/>
  <c r="E318" i="15" s="1"/>
  <c r="C318" i="15"/>
  <c r="B319" i="15"/>
  <c r="E319" i="15" s="1"/>
  <c r="C319" i="15"/>
  <c r="B320" i="15"/>
  <c r="E320" i="15" s="1"/>
  <c r="C320" i="15"/>
  <c r="D320" i="15"/>
  <c r="B321" i="15"/>
  <c r="E321" i="15" s="1"/>
  <c r="C321" i="15"/>
  <c r="B322" i="15"/>
  <c r="E322" i="15" s="1"/>
  <c r="C322" i="15"/>
  <c r="B323" i="15"/>
  <c r="E323" i="15" s="1"/>
  <c r="C323" i="15"/>
  <c r="B324" i="15"/>
  <c r="E324" i="15" s="1"/>
  <c r="C324" i="15"/>
  <c r="B325" i="15"/>
  <c r="E325" i="15" s="1"/>
  <c r="C325" i="15"/>
  <c r="B326" i="15"/>
  <c r="E326" i="15" s="1"/>
  <c r="C326" i="15"/>
  <c r="B327" i="15"/>
  <c r="E327" i="15" s="1"/>
  <c r="C327" i="15"/>
  <c r="B328" i="15"/>
  <c r="E328" i="15" s="1"/>
  <c r="C328" i="15"/>
  <c r="B329" i="15"/>
  <c r="E329" i="15" s="1"/>
  <c r="C329" i="15"/>
  <c r="B330" i="15"/>
  <c r="E330" i="15" s="1"/>
  <c r="C330" i="15"/>
  <c r="B331" i="15"/>
  <c r="E331" i="15" s="1"/>
  <c r="C331" i="15"/>
  <c r="B332" i="15"/>
  <c r="E332" i="15" s="1"/>
  <c r="C332" i="15"/>
  <c r="B333" i="15"/>
  <c r="E333" i="15" s="1"/>
  <c r="C333" i="15"/>
  <c r="B334" i="15"/>
  <c r="E334" i="15" s="1"/>
  <c r="C334" i="15"/>
  <c r="B335" i="15"/>
  <c r="E335" i="15" s="1"/>
  <c r="C335" i="15"/>
  <c r="B336" i="15"/>
  <c r="E336" i="15" s="1"/>
  <c r="C336" i="15"/>
  <c r="B337" i="15"/>
  <c r="E337" i="15" s="1"/>
  <c r="C337" i="15"/>
  <c r="B338" i="15"/>
  <c r="E338" i="15" s="1"/>
  <c r="C338" i="15"/>
  <c r="B339" i="15"/>
  <c r="E339" i="15" s="1"/>
  <c r="C339" i="15"/>
  <c r="B340" i="15"/>
  <c r="E340" i="15" s="1"/>
  <c r="C340" i="15"/>
  <c r="B341" i="15"/>
  <c r="E341" i="15" s="1"/>
  <c r="C341" i="15"/>
  <c r="B342" i="15"/>
  <c r="E342" i="15" s="1"/>
  <c r="C342" i="15"/>
  <c r="B343" i="15"/>
  <c r="E343" i="15" s="1"/>
  <c r="C343" i="15"/>
  <c r="B344" i="15"/>
  <c r="E344" i="15" s="1"/>
  <c r="C344" i="15"/>
  <c r="B345" i="15"/>
  <c r="E345" i="15" s="1"/>
  <c r="C345" i="15"/>
  <c r="B346" i="15"/>
  <c r="E346" i="15" s="1"/>
  <c r="C346" i="15"/>
  <c r="B347" i="15"/>
  <c r="E347" i="15" s="1"/>
  <c r="C347" i="15"/>
  <c r="B348" i="15"/>
  <c r="E348" i="15" s="1"/>
  <c r="C348" i="15"/>
  <c r="B349" i="15"/>
  <c r="E349" i="15" s="1"/>
  <c r="C349" i="15"/>
  <c r="B350" i="15"/>
  <c r="E350" i="15" s="1"/>
  <c r="C350" i="15"/>
  <c r="B351" i="15"/>
  <c r="E351" i="15" s="1"/>
  <c r="C351" i="15"/>
  <c r="B352" i="15"/>
  <c r="E352" i="15" s="1"/>
  <c r="C352" i="15"/>
  <c r="B353" i="15"/>
  <c r="E353" i="15" s="1"/>
  <c r="C353" i="15"/>
  <c r="B354" i="15"/>
  <c r="E354" i="15" s="1"/>
  <c r="C354" i="15"/>
  <c r="B355" i="15"/>
  <c r="E355" i="15" s="1"/>
  <c r="C355" i="15"/>
  <c r="B356" i="15"/>
  <c r="E356" i="15" s="1"/>
  <c r="C356" i="15"/>
  <c r="B357" i="15"/>
  <c r="E357" i="15" s="1"/>
  <c r="C357" i="15"/>
  <c r="B358" i="15"/>
  <c r="E358" i="15" s="1"/>
  <c r="C358" i="15"/>
  <c r="B359" i="15"/>
  <c r="E359" i="15" s="1"/>
  <c r="C359" i="15"/>
  <c r="B360" i="15"/>
  <c r="E360" i="15" s="1"/>
  <c r="C360" i="15"/>
  <c r="B361" i="15"/>
  <c r="E361" i="15" s="1"/>
  <c r="C361" i="15"/>
  <c r="B362" i="15"/>
  <c r="E362" i="15" s="1"/>
  <c r="C362" i="15"/>
  <c r="B363" i="15"/>
  <c r="E363" i="15" s="1"/>
  <c r="C363" i="15"/>
  <c r="B364" i="15"/>
  <c r="E364" i="15" s="1"/>
  <c r="C364" i="15"/>
  <c r="B365" i="15"/>
  <c r="E365" i="15" s="1"/>
  <c r="C365" i="15"/>
  <c r="B366" i="15"/>
  <c r="E366" i="15" s="1"/>
  <c r="C366" i="15"/>
  <c r="B367" i="15"/>
  <c r="C367" i="15"/>
  <c r="B368" i="15"/>
  <c r="E368" i="15" s="1"/>
  <c r="C368" i="15"/>
  <c r="B369" i="15"/>
  <c r="E369" i="15" s="1"/>
  <c r="C369" i="15"/>
  <c r="B370" i="15"/>
  <c r="E370" i="15" s="1"/>
  <c r="C370" i="15"/>
  <c r="B371" i="15"/>
  <c r="E371" i="15" s="1"/>
  <c r="C371" i="15"/>
  <c r="B372" i="15"/>
  <c r="E372" i="15" s="1"/>
  <c r="C372" i="15"/>
  <c r="B373" i="15"/>
  <c r="E373" i="15" s="1"/>
  <c r="C373" i="15"/>
  <c r="B374" i="15"/>
  <c r="E374" i="15" s="1"/>
  <c r="C374" i="15"/>
  <c r="B375" i="15"/>
  <c r="E375" i="15" s="1"/>
  <c r="C375" i="15"/>
  <c r="B376" i="15"/>
  <c r="E376" i="15" s="1"/>
  <c r="C376" i="15"/>
  <c r="B377" i="15"/>
  <c r="E377" i="15" s="1"/>
  <c r="C377" i="15"/>
  <c r="B378" i="15"/>
  <c r="E378" i="15" s="1"/>
  <c r="C378" i="15"/>
  <c r="B379" i="15"/>
  <c r="E379" i="15" s="1"/>
  <c r="C379" i="15"/>
  <c r="B380" i="15"/>
  <c r="E380" i="15" s="1"/>
  <c r="C380" i="15"/>
  <c r="B381" i="15"/>
  <c r="E381" i="15" s="1"/>
  <c r="C381" i="15"/>
  <c r="B382" i="15"/>
  <c r="E382" i="15" s="1"/>
  <c r="C382" i="15"/>
  <c r="B383" i="15"/>
  <c r="E383" i="15" s="1"/>
  <c r="C383" i="15"/>
  <c r="B384" i="15"/>
  <c r="E384" i="15" s="1"/>
  <c r="C384" i="15"/>
  <c r="B385" i="15"/>
  <c r="E385" i="15" s="1"/>
  <c r="C385" i="15"/>
  <c r="B386" i="15"/>
  <c r="E386" i="15" s="1"/>
  <c r="C386" i="15"/>
  <c r="B387" i="15"/>
  <c r="E387" i="15" s="1"/>
  <c r="C387" i="15"/>
  <c r="B388" i="15"/>
  <c r="E388" i="15" s="1"/>
  <c r="C388" i="15"/>
  <c r="B389" i="15"/>
  <c r="E389" i="15" s="1"/>
  <c r="C389" i="15"/>
  <c r="B390" i="15"/>
  <c r="E390" i="15" s="1"/>
  <c r="C390" i="15"/>
  <c r="B391" i="15"/>
  <c r="E391" i="15" s="1"/>
  <c r="C391" i="15"/>
  <c r="B392" i="15"/>
  <c r="E392" i="15" s="1"/>
  <c r="C392" i="15"/>
  <c r="B393" i="15"/>
  <c r="E393" i="15" s="1"/>
  <c r="C393" i="15"/>
  <c r="B394" i="15"/>
  <c r="E394" i="15" s="1"/>
  <c r="C394" i="15"/>
  <c r="B395" i="15"/>
  <c r="E395" i="15" s="1"/>
  <c r="C395" i="15"/>
  <c r="B396" i="15"/>
  <c r="E396" i="15" s="1"/>
  <c r="C396" i="15"/>
  <c r="B397" i="15"/>
  <c r="E397" i="15" s="1"/>
  <c r="C397" i="15"/>
  <c r="B398" i="15"/>
  <c r="E398" i="15" s="1"/>
  <c r="C398" i="15"/>
  <c r="B399" i="15"/>
  <c r="E399" i="15" s="1"/>
  <c r="C399" i="15"/>
  <c r="B400" i="15"/>
  <c r="E400" i="15" s="1"/>
  <c r="C400" i="15"/>
  <c r="B401" i="15"/>
  <c r="E401" i="15" s="1"/>
  <c r="C401" i="15"/>
  <c r="B402" i="15"/>
  <c r="E402" i="15" s="1"/>
  <c r="C402" i="15"/>
  <c r="B403" i="15"/>
  <c r="E403" i="15" s="1"/>
  <c r="C403" i="15"/>
  <c r="B404" i="15"/>
  <c r="E404" i="15" s="1"/>
  <c r="C404" i="15"/>
  <c r="B405" i="15"/>
  <c r="E405" i="15" s="1"/>
  <c r="C405" i="15"/>
  <c r="B406" i="15"/>
  <c r="E406" i="15" s="1"/>
  <c r="C406" i="15"/>
  <c r="B407" i="15"/>
  <c r="E407" i="15" s="1"/>
  <c r="C407" i="15"/>
  <c r="B408" i="15"/>
  <c r="E408" i="15" s="1"/>
  <c r="C408" i="15"/>
  <c r="B409" i="15"/>
  <c r="E409" i="15" s="1"/>
  <c r="C409" i="15"/>
  <c r="B410" i="15"/>
  <c r="E410" i="15" s="1"/>
  <c r="C410" i="15"/>
  <c r="B411" i="15"/>
  <c r="E411" i="15" s="1"/>
  <c r="C411" i="15"/>
  <c r="B412" i="15"/>
  <c r="E412" i="15" s="1"/>
  <c r="C412" i="15"/>
  <c r="B413" i="15"/>
  <c r="E413" i="15" s="1"/>
  <c r="C413" i="15"/>
  <c r="B414" i="15"/>
  <c r="E414" i="15" s="1"/>
  <c r="C414" i="15"/>
  <c r="B415" i="15"/>
  <c r="E415" i="15" s="1"/>
  <c r="C415" i="15"/>
  <c r="B416" i="15"/>
  <c r="E416" i="15" s="1"/>
  <c r="C416" i="15"/>
  <c r="B417" i="15"/>
  <c r="E417" i="15" s="1"/>
  <c r="C417" i="15"/>
  <c r="B418" i="15"/>
  <c r="E418" i="15" s="1"/>
  <c r="C418" i="15"/>
  <c r="B419" i="15"/>
  <c r="E419" i="15" s="1"/>
  <c r="C419" i="15"/>
  <c r="B420" i="15"/>
  <c r="E420" i="15" s="1"/>
  <c r="C420" i="15"/>
  <c r="B421" i="15"/>
  <c r="E421" i="15" s="1"/>
  <c r="C421" i="15"/>
  <c r="B422" i="15"/>
  <c r="E422" i="15" s="1"/>
  <c r="C422" i="15"/>
  <c r="B423" i="15"/>
  <c r="E423" i="15" s="1"/>
  <c r="C423" i="15"/>
  <c r="B424" i="15"/>
  <c r="E424" i="15" s="1"/>
  <c r="C424" i="15"/>
  <c r="B425" i="15"/>
  <c r="E425" i="15" s="1"/>
  <c r="C425" i="15"/>
  <c r="B426" i="15"/>
  <c r="E426" i="15" s="1"/>
  <c r="C426" i="15"/>
  <c r="B427" i="15"/>
  <c r="E427" i="15" s="1"/>
  <c r="C427" i="15"/>
  <c r="B428" i="15"/>
  <c r="E428" i="15" s="1"/>
  <c r="C428" i="15"/>
  <c r="B429" i="15"/>
  <c r="E429" i="15" s="1"/>
  <c r="C429" i="15"/>
  <c r="B430" i="15"/>
  <c r="E430" i="15" s="1"/>
  <c r="C430" i="15"/>
  <c r="B431" i="15"/>
  <c r="E431" i="15" s="1"/>
  <c r="C431" i="15"/>
  <c r="B432" i="15"/>
  <c r="E432" i="15" s="1"/>
  <c r="C432" i="15"/>
  <c r="B433" i="15"/>
  <c r="E433" i="15" s="1"/>
  <c r="C433" i="15"/>
  <c r="B434" i="15"/>
  <c r="E434" i="15" s="1"/>
  <c r="C434" i="15"/>
  <c r="B435" i="15"/>
  <c r="E435" i="15" s="1"/>
  <c r="C435" i="15"/>
  <c r="B436" i="15"/>
  <c r="E436" i="15" s="1"/>
  <c r="C436" i="15"/>
  <c r="B437" i="15"/>
  <c r="E437" i="15" s="1"/>
  <c r="C437" i="15"/>
  <c r="B438" i="15"/>
  <c r="C438" i="15"/>
  <c r="B439" i="15"/>
  <c r="E439" i="15" s="1"/>
  <c r="C439" i="15"/>
  <c r="B440" i="15"/>
  <c r="E440" i="15" s="1"/>
  <c r="C440" i="15"/>
  <c r="B441" i="15"/>
  <c r="E441" i="15" s="1"/>
  <c r="C441" i="15"/>
  <c r="B442" i="15"/>
  <c r="E442" i="15" s="1"/>
  <c r="C442" i="15"/>
  <c r="B443" i="15"/>
  <c r="E443" i="15" s="1"/>
  <c r="C443" i="15"/>
  <c r="B444" i="15"/>
  <c r="E444" i="15" s="1"/>
  <c r="C444" i="15"/>
  <c r="B445" i="15"/>
  <c r="E445" i="15" s="1"/>
  <c r="C445" i="15"/>
  <c r="B446" i="15"/>
  <c r="E446" i="15" s="1"/>
  <c r="C446" i="15"/>
  <c r="B447" i="15"/>
  <c r="E447" i="15" s="1"/>
  <c r="C447" i="15"/>
  <c r="B448" i="15"/>
  <c r="E448" i="15" s="1"/>
  <c r="C448" i="15"/>
  <c r="B449" i="15"/>
  <c r="E449" i="15" s="1"/>
  <c r="C449" i="15"/>
  <c r="B450" i="15"/>
  <c r="E450" i="15" s="1"/>
  <c r="C450" i="15"/>
  <c r="B451" i="15"/>
  <c r="E451" i="15" s="1"/>
  <c r="C451" i="15"/>
  <c r="B452" i="15"/>
  <c r="C452" i="15"/>
  <c r="B453" i="15"/>
  <c r="E453" i="15" s="1"/>
  <c r="C453" i="15"/>
  <c r="B454" i="15"/>
  <c r="E454" i="15" s="1"/>
  <c r="C454" i="15"/>
  <c r="B455" i="15"/>
  <c r="E455" i="15" s="1"/>
  <c r="C455" i="15"/>
  <c r="B456" i="15"/>
  <c r="E456" i="15" s="1"/>
  <c r="C456" i="15"/>
  <c r="B457" i="15"/>
  <c r="E457" i="15" s="1"/>
  <c r="C457" i="15"/>
  <c r="B458" i="15"/>
  <c r="C458" i="15"/>
  <c r="B459" i="15"/>
  <c r="E459" i="15" s="1"/>
  <c r="C459" i="15"/>
  <c r="B460" i="15"/>
  <c r="E460" i="15" s="1"/>
  <c r="C460" i="15"/>
  <c r="B461" i="15"/>
  <c r="E461" i="15" s="1"/>
  <c r="C461" i="15"/>
  <c r="B462" i="15"/>
  <c r="E462" i="15" s="1"/>
  <c r="C462" i="15"/>
  <c r="B463" i="15"/>
  <c r="E463" i="15" s="1"/>
  <c r="C463" i="15"/>
  <c r="B464" i="15"/>
  <c r="E464" i="15" s="1"/>
  <c r="C464" i="15"/>
  <c r="B465" i="15"/>
  <c r="E465" i="15" s="1"/>
  <c r="C465" i="15"/>
  <c r="B466" i="15"/>
  <c r="E466" i="15" s="1"/>
  <c r="C466" i="15"/>
  <c r="B467" i="15"/>
  <c r="E467" i="15" s="1"/>
  <c r="C467" i="15"/>
  <c r="B468" i="15"/>
  <c r="E468" i="15" s="1"/>
  <c r="C468" i="15"/>
  <c r="B469" i="15"/>
  <c r="E469" i="15" s="1"/>
  <c r="C469" i="15"/>
  <c r="B470" i="15"/>
  <c r="E470" i="15" s="1"/>
  <c r="C470" i="15"/>
  <c r="B471" i="15"/>
  <c r="E471" i="15" s="1"/>
  <c r="C471" i="15"/>
  <c r="B472" i="15"/>
  <c r="E472" i="15" s="1"/>
  <c r="C472" i="15"/>
  <c r="B473" i="15"/>
  <c r="E473" i="15" s="1"/>
  <c r="C473" i="15"/>
  <c r="B474" i="15"/>
  <c r="E474" i="15" s="1"/>
  <c r="C474" i="15"/>
  <c r="B475" i="15"/>
  <c r="E475" i="15" s="1"/>
  <c r="C475" i="15"/>
  <c r="B476" i="15"/>
  <c r="E476" i="15" s="1"/>
  <c r="C476" i="15"/>
  <c r="B477" i="15"/>
  <c r="E477" i="15" s="1"/>
  <c r="C477" i="15"/>
  <c r="B478" i="15"/>
  <c r="E478" i="15" s="1"/>
  <c r="C478" i="15"/>
  <c r="B479" i="15"/>
  <c r="E479" i="15" s="1"/>
  <c r="C479" i="15"/>
  <c r="B480" i="15"/>
  <c r="E480" i="15" s="1"/>
  <c r="C480" i="15"/>
  <c r="B481" i="15"/>
  <c r="E481" i="15" s="1"/>
  <c r="C481" i="15"/>
  <c r="B482" i="15"/>
  <c r="E482" i="15" s="1"/>
  <c r="C482" i="15"/>
  <c r="B483" i="15"/>
  <c r="E483" i="15" s="1"/>
  <c r="C483" i="15"/>
  <c r="B484" i="15"/>
  <c r="E484" i="15" s="1"/>
  <c r="C484" i="15"/>
  <c r="B485" i="15"/>
  <c r="E485" i="15" s="1"/>
  <c r="C485" i="15"/>
  <c r="B486" i="15"/>
  <c r="E486" i="15" s="1"/>
  <c r="C486" i="15"/>
  <c r="B487" i="15"/>
  <c r="E487" i="15" s="1"/>
  <c r="C487" i="15"/>
  <c r="B488" i="15"/>
  <c r="C488" i="15"/>
  <c r="B489" i="15"/>
  <c r="E489" i="15" s="1"/>
  <c r="C489" i="15"/>
  <c r="B490" i="15"/>
  <c r="E490" i="15" s="1"/>
  <c r="C490" i="15"/>
  <c r="B491" i="15"/>
  <c r="E491" i="15" s="1"/>
  <c r="C491" i="15"/>
  <c r="B492" i="15"/>
  <c r="E492" i="15" s="1"/>
  <c r="C492" i="15"/>
  <c r="B493" i="15"/>
  <c r="E493" i="15" s="1"/>
  <c r="C493" i="15"/>
  <c r="B494" i="15"/>
  <c r="C494" i="15"/>
  <c r="B495" i="15"/>
  <c r="E495" i="15" s="1"/>
  <c r="C495" i="15"/>
  <c r="B496" i="15"/>
  <c r="E496" i="15" s="1"/>
  <c r="C496" i="15"/>
  <c r="B497" i="15"/>
  <c r="E497" i="15" s="1"/>
  <c r="C497" i="15"/>
  <c r="B498" i="15"/>
  <c r="C498" i="15"/>
  <c r="B499" i="15"/>
  <c r="E499" i="15" s="1"/>
  <c r="C499" i="15"/>
  <c r="B500" i="15"/>
  <c r="C500" i="15"/>
  <c r="B501" i="15"/>
  <c r="E501" i="15" s="1"/>
  <c r="C501" i="15"/>
  <c r="B502" i="15"/>
  <c r="C502" i="15"/>
  <c r="B503" i="15"/>
  <c r="E503" i="15" s="1"/>
  <c r="C503" i="15"/>
  <c r="B504" i="15"/>
  <c r="E504" i="15" s="1"/>
  <c r="C504" i="15"/>
  <c r="B505" i="15"/>
  <c r="E505" i="15" s="1"/>
  <c r="C505" i="15"/>
  <c r="B506" i="15"/>
  <c r="E506" i="15" s="1"/>
  <c r="C506" i="15"/>
  <c r="B507" i="15"/>
  <c r="E507" i="15" s="1"/>
  <c r="C507" i="15"/>
  <c r="B508" i="15"/>
  <c r="E508" i="15" s="1"/>
  <c r="C508" i="15"/>
  <c r="B509" i="15"/>
  <c r="E509" i="15" s="1"/>
  <c r="C509" i="15"/>
  <c r="B510" i="15"/>
  <c r="E510" i="15" s="1"/>
  <c r="C510" i="15"/>
  <c r="B511" i="15"/>
  <c r="E511" i="15" s="1"/>
  <c r="C511" i="15"/>
  <c r="B512" i="15"/>
  <c r="E512" i="15" s="1"/>
  <c r="C512" i="15"/>
  <c r="B513" i="15"/>
  <c r="E513" i="15" s="1"/>
  <c r="C513" i="15"/>
  <c r="B514" i="15"/>
  <c r="E514" i="15" s="1"/>
  <c r="C514" i="15"/>
  <c r="B515" i="15"/>
  <c r="E515" i="15" s="1"/>
  <c r="C515" i="15"/>
  <c r="B516" i="15"/>
  <c r="E516" i="15" s="1"/>
  <c r="C516" i="15"/>
  <c r="B517" i="15"/>
  <c r="E517" i="15" s="1"/>
  <c r="C517" i="15"/>
  <c r="B518" i="15"/>
  <c r="E518" i="15" s="1"/>
  <c r="C518" i="15"/>
  <c r="B519" i="15"/>
  <c r="E519" i="15" s="1"/>
  <c r="C519" i="15"/>
  <c r="B520" i="15"/>
  <c r="C520" i="15"/>
  <c r="B521" i="15"/>
  <c r="E521" i="15" s="1"/>
  <c r="C521" i="15"/>
  <c r="B522" i="15"/>
  <c r="E522" i="15" s="1"/>
  <c r="C522" i="15"/>
  <c r="B523" i="15"/>
  <c r="E523" i="15" s="1"/>
  <c r="C523" i="15"/>
  <c r="B524" i="15"/>
  <c r="C524" i="15"/>
  <c r="B525" i="15"/>
  <c r="E525" i="15" s="1"/>
  <c r="C525" i="15"/>
  <c r="B526" i="15"/>
  <c r="E526" i="15" s="1"/>
  <c r="C526" i="15"/>
  <c r="B527" i="15"/>
  <c r="E527" i="15" s="1"/>
  <c r="C527" i="15"/>
  <c r="B528" i="15"/>
  <c r="E528" i="15" s="1"/>
  <c r="C528" i="15"/>
  <c r="B529" i="15"/>
  <c r="E529" i="15" s="1"/>
  <c r="C529" i="15"/>
  <c r="B530" i="15"/>
  <c r="E530" i="15" s="1"/>
  <c r="C530" i="15"/>
  <c r="B531" i="15"/>
  <c r="E531" i="15" s="1"/>
  <c r="C531" i="15"/>
  <c r="B532" i="15"/>
  <c r="C532" i="15"/>
  <c r="B533" i="15"/>
  <c r="E533" i="15" s="1"/>
  <c r="C533" i="15"/>
  <c r="B534" i="15"/>
  <c r="E534" i="15" s="1"/>
  <c r="C534" i="15"/>
  <c r="B535" i="15"/>
  <c r="E535" i="15" s="1"/>
  <c r="C535" i="15"/>
  <c r="B536" i="15"/>
  <c r="E536" i="15" s="1"/>
  <c r="C536" i="15"/>
  <c r="B537" i="15"/>
  <c r="E537" i="15" s="1"/>
  <c r="C537" i="15"/>
  <c r="B538" i="15"/>
  <c r="E538" i="15" s="1"/>
  <c r="C538" i="15"/>
  <c r="B539" i="15"/>
  <c r="E539" i="15" s="1"/>
  <c r="C539" i="15"/>
  <c r="B540" i="15"/>
  <c r="E540" i="15" s="1"/>
  <c r="C540" i="15"/>
  <c r="B541" i="15"/>
  <c r="E541" i="15" s="1"/>
  <c r="C541" i="15"/>
  <c r="B542" i="15"/>
  <c r="E542" i="15" s="1"/>
  <c r="C542" i="15"/>
  <c r="B543" i="15"/>
  <c r="E543" i="15" s="1"/>
  <c r="C543" i="15"/>
  <c r="B544" i="15"/>
  <c r="C544" i="15"/>
  <c r="B545" i="15"/>
  <c r="E545" i="15" s="1"/>
  <c r="C545" i="15"/>
  <c r="B546" i="15"/>
  <c r="E546" i="15" s="1"/>
  <c r="C546" i="15"/>
  <c r="B547" i="15"/>
  <c r="E547" i="15" s="1"/>
  <c r="C547" i="15"/>
  <c r="B548" i="15"/>
  <c r="C548" i="15"/>
  <c r="B549" i="15"/>
  <c r="E549" i="15" s="1"/>
  <c r="C549" i="15"/>
  <c r="B550" i="15"/>
  <c r="E550" i="15" s="1"/>
  <c r="C550" i="15"/>
  <c r="B551" i="15"/>
  <c r="E551" i="15" s="1"/>
  <c r="C551" i="15"/>
  <c r="B552" i="15"/>
  <c r="E552" i="15" s="1"/>
  <c r="C552" i="15"/>
  <c r="B553" i="15"/>
  <c r="E553" i="15" s="1"/>
  <c r="C553" i="15"/>
  <c r="B554" i="15"/>
  <c r="E554" i="15" s="1"/>
  <c r="C554" i="15"/>
  <c r="B555" i="15"/>
  <c r="E555" i="15" s="1"/>
  <c r="C555" i="15"/>
  <c r="B556" i="15"/>
  <c r="C556" i="15"/>
  <c r="B557" i="15"/>
  <c r="E557" i="15" s="1"/>
  <c r="C557" i="15"/>
  <c r="B558" i="15"/>
  <c r="E558" i="15" s="1"/>
  <c r="C558" i="15"/>
  <c r="B559" i="15"/>
  <c r="E559" i="15" s="1"/>
  <c r="C559" i="15"/>
  <c r="B560" i="15"/>
  <c r="E560" i="15" s="1"/>
  <c r="C560" i="15"/>
  <c r="B561" i="15"/>
  <c r="E561" i="15" s="1"/>
  <c r="C561" i="15"/>
  <c r="B562" i="15"/>
  <c r="E562" i="15" s="1"/>
  <c r="C562" i="15"/>
  <c r="B563" i="15"/>
  <c r="E563" i="15" s="1"/>
  <c r="C563" i="15"/>
  <c r="B564" i="15"/>
  <c r="E564" i="15" s="1"/>
  <c r="C564" i="15"/>
  <c r="B565" i="15"/>
  <c r="E565" i="15" s="1"/>
  <c r="C565" i="15"/>
  <c r="B566" i="15"/>
  <c r="E566" i="15" s="1"/>
  <c r="C566" i="15"/>
  <c r="B567" i="15"/>
  <c r="E567" i="15" s="1"/>
  <c r="C567" i="15"/>
  <c r="B568" i="15"/>
  <c r="E568" i="15" s="1"/>
  <c r="C568" i="15"/>
  <c r="B569" i="15"/>
  <c r="E569" i="15" s="1"/>
  <c r="C569" i="15"/>
  <c r="B570" i="15"/>
  <c r="E570" i="15" s="1"/>
  <c r="C570" i="15"/>
  <c r="B571" i="15"/>
  <c r="E571" i="15" s="1"/>
  <c r="C571" i="15"/>
  <c r="B572" i="15"/>
  <c r="E572" i="15" s="1"/>
  <c r="C572" i="15"/>
  <c r="B573" i="15"/>
  <c r="E573" i="15" s="1"/>
  <c r="C573" i="15"/>
  <c r="B574" i="15"/>
  <c r="E574" i="15" s="1"/>
  <c r="C574" i="15"/>
  <c r="B575" i="15"/>
  <c r="E575" i="15" s="1"/>
  <c r="C575" i="15"/>
  <c r="B576" i="15"/>
  <c r="E576" i="15" s="1"/>
  <c r="C576" i="15"/>
  <c r="B577" i="15"/>
  <c r="E577" i="15" s="1"/>
  <c r="C577" i="15"/>
  <c r="B578" i="15"/>
  <c r="E578" i="15" s="1"/>
  <c r="C578" i="15"/>
  <c r="B579" i="15"/>
  <c r="E579" i="15" s="1"/>
  <c r="C579" i="15"/>
  <c r="B580" i="15"/>
  <c r="E580" i="15" s="1"/>
  <c r="C580" i="15"/>
  <c r="B581" i="15"/>
  <c r="E581" i="15" s="1"/>
  <c r="C581" i="15"/>
  <c r="B582" i="15"/>
  <c r="E582" i="15" s="1"/>
  <c r="C582" i="15"/>
  <c r="B583" i="15"/>
  <c r="E583" i="15" s="1"/>
  <c r="C583" i="15"/>
  <c r="B584" i="15"/>
  <c r="E584" i="15" s="1"/>
  <c r="C584" i="15"/>
  <c r="B585" i="15"/>
  <c r="E585" i="15" s="1"/>
  <c r="C585" i="15"/>
  <c r="B586" i="15"/>
  <c r="E586" i="15" s="1"/>
  <c r="C586" i="15"/>
  <c r="B587" i="15"/>
  <c r="E587" i="15" s="1"/>
  <c r="C587" i="15"/>
  <c r="B588" i="15"/>
  <c r="E588" i="15" s="1"/>
  <c r="C588" i="15"/>
  <c r="B589" i="15"/>
  <c r="E589" i="15" s="1"/>
  <c r="C589" i="15"/>
  <c r="B590" i="15"/>
  <c r="E590" i="15" s="1"/>
  <c r="C590" i="15"/>
  <c r="B591" i="15"/>
  <c r="E591" i="15" s="1"/>
  <c r="C591" i="15"/>
  <c r="B592" i="15"/>
  <c r="C592" i="15"/>
  <c r="B593" i="15"/>
  <c r="E593" i="15" s="1"/>
  <c r="C593" i="15"/>
  <c r="B594" i="15"/>
  <c r="E594" i="15" s="1"/>
  <c r="C594" i="15"/>
  <c r="B595" i="15"/>
  <c r="E595" i="15" s="1"/>
  <c r="C595" i="15"/>
  <c r="B596" i="15"/>
  <c r="E596" i="15" s="1"/>
  <c r="C596" i="15"/>
  <c r="B597" i="15"/>
  <c r="E597" i="15" s="1"/>
  <c r="C597" i="15"/>
  <c r="B598" i="15"/>
  <c r="E598" i="15" s="1"/>
  <c r="C598" i="15"/>
  <c r="B599" i="15"/>
  <c r="E599" i="15" s="1"/>
  <c r="C599" i="15"/>
  <c r="B600" i="15"/>
  <c r="E600" i="15" s="1"/>
  <c r="C600" i="15"/>
  <c r="B601" i="15"/>
  <c r="E601" i="15" s="1"/>
  <c r="C601" i="15"/>
  <c r="B602" i="15"/>
  <c r="E602" i="15" s="1"/>
  <c r="C602" i="15"/>
  <c r="B603" i="15"/>
  <c r="E603" i="15" s="1"/>
  <c r="C603" i="15"/>
  <c r="B604" i="15"/>
  <c r="C604" i="15"/>
  <c r="B605" i="15"/>
  <c r="E605" i="15" s="1"/>
  <c r="C605" i="15"/>
  <c r="B606" i="15"/>
  <c r="E606" i="15" s="1"/>
  <c r="C606" i="15"/>
  <c r="B607" i="15"/>
  <c r="E607" i="15" s="1"/>
  <c r="C607" i="15"/>
  <c r="B608" i="15"/>
  <c r="E608" i="15" s="1"/>
  <c r="C608" i="15"/>
  <c r="B609" i="15"/>
  <c r="E609" i="15" s="1"/>
  <c r="C609" i="15"/>
  <c r="B610" i="15"/>
  <c r="E610" i="15" s="1"/>
  <c r="C610" i="15"/>
  <c r="B611" i="15"/>
  <c r="E611" i="15" s="1"/>
  <c r="C611" i="15"/>
  <c r="B612" i="15"/>
  <c r="C612" i="15"/>
  <c r="B613" i="15"/>
  <c r="E613" i="15" s="1"/>
  <c r="C613" i="15"/>
  <c r="B614" i="15"/>
  <c r="E614" i="15" s="1"/>
  <c r="C614" i="15"/>
  <c r="B615" i="15"/>
  <c r="E615" i="15" s="1"/>
  <c r="C615" i="15"/>
  <c r="B616" i="15"/>
  <c r="E616" i="15" s="1"/>
  <c r="C616" i="15"/>
  <c r="B617" i="15"/>
  <c r="E617" i="15" s="1"/>
  <c r="C617" i="15"/>
  <c r="B618" i="15"/>
  <c r="E618" i="15" s="1"/>
  <c r="C618" i="15"/>
  <c r="B619" i="15"/>
  <c r="E619" i="15" s="1"/>
  <c r="C619" i="15"/>
  <c r="B620" i="15"/>
  <c r="E620" i="15" s="1"/>
  <c r="C620" i="15"/>
  <c r="B621" i="15"/>
  <c r="E621" i="15" s="1"/>
  <c r="C621" i="15"/>
  <c r="B622" i="15"/>
  <c r="E622" i="15" s="1"/>
  <c r="C622" i="15"/>
  <c r="B623" i="15"/>
  <c r="E623" i="15" s="1"/>
  <c r="C623" i="15"/>
  <c r="B624" i="15"/>
  <c r="C624" i="15"/>
  <c r="B625" i="15"/>
  <c r="E625" i="15" s="1"/>
  <c r="C625" i="15"/>
  <c r="B626" i="15"/>
  <c r="E626" i="15" s="1"/>
  <c r="C626" i="15"/>
  <c r="B627" i="15"/>
  <c r="E627" i="15" s="1"/>
  <c r="C627" i="15"/>
  <c r="B628" i="15"/>
  <c r="E628" i="15" s="1"/>
  <c r="C628" i="15"/>
  <c r="B629" i="15"/>
  <c r="E629" i="15" s="1"/>
  <c r="C629" i="15"/>
  <c r="B630" i="15"/>
  <c r="E630" i="15" s="1"/>
  <c r="C630" i="15"/>
  <c r="B631" i="15"/>
  <c r="E631" i="15" s="1"/>
  <c r="C631" i="15"/>
  <c r="B632" i="15"/>
  <c r="E632" i="15" s="1"/>
  <c r="C632" i="15"/>
  <c r="B633" i="15"/>
  <c r="E633" i="15" s="1"/>
  <c r="C633" i="15"/>
  <c r="B634" i="15"/>
  <c r="E634" i="15" s="1"/>
  <c r="C634" i="15"/>
  <c r="B635" i="15"/>
  <c r="E635" i="15" s="1"/>
  <c r="C635" i="15"/>
  <c r="B636" i="15"/>
  <c r="C636" i="15"/>
  <c r="B637" i="15"/>
  <c r="E637" i="15" s="1"/>
  <c r="C637" i="15"/>
  <c r="B638" i="15"/>
  <c r="E638" i="15" s="1"/>
  <c r="C638" i="15"/>
  <c r="B639" i="15"/>
  <c r="E639" i="15" s="1"/>
  <c r="C639" i="15"/>
  <c r="B640" i="15"/>
  <c r="C640" i="15"/>
  <c r="B641" i="15"/>
  <c r="E641" i="15" s="1"/>
  <c r="C641" i="15"/>
  <c r="B642" i="15"/>
  <c r="E642" i="15" s="1"/>
  <c r="C642" i="15"/>
  <c r="B643" i="15"/>
  <c r="E643" i="15" s="1"/>
  <c r="C643" i="15"/>
  <c r="B644" i="15"/>
  <c r="C644" i="15"/>
  <c r="B645" i="15"/>
  <c r="E645" i="15" s="1"/>
  <c r="C645" i="15"/>
  <c r="B646" i="15"/>
  <c r="E646" i="15" s="1"/>
  <c r="C646" i="15"/>
  <c r="B647" i="15"/>
  <c r="E647" i="15" s="1"/>
  <c r="C647" i="15"/>
  <c r="B648" i="15"/>
  <c r="C648" i="15"/>
  <c r="B649" i="15"/>
  <c r="E649" i="15" s="1"/>
  <c r="C649" i="15"/>
  <c r="B650" i="15"/>
  <c r="E650" i="15" s="1"/>
  <c r="C650" i="15"/>
  <c r="B651" i="15"/>
  <c r="E651" i="15" s="1"/>
  <c r="C651" i="15"/>
  <c r="B652" i="15"/>
  <c r="E652" i="15" s="1"/>
  <c r="C652" i="15"/>
  <c r="B653" i="15"/>
  <c r="E653" i="15" s="1"/>
  <c r="C653" i="15"/>
  <c r="B654" i="15"/>
  <c r="E654" i="15" s="1"/>
  <c r="C654" i="15"/>
  <c r="B655" i="15"/>
  <c r="E655" i="15" s="1"/>
  <c r="C655" i="15"/>
  <c r="B656" i="15"/>
  <c r="E656" i="15" s="1"/>
  <c r="C656" i="15"/>
  <c r="B657" i="15"/>
  <c r="E657" i="15" s="1"/>
  <c r="C657" i="15"/>
  <c r="B658" i="15"/>
  <c r="E658" i="15" s="1"/>
  <c r="C658" i="15"/>
  <c r="B659" i="15"/>
  <c r="E659" i="15" s="1"/>
  <c r="C659" i="15"/>
  <c r="B660" i="15"/>
  <c r="E660" i="15" s="1"/>
  <c r="C660" i="15"/>
  <c r="B661" i="15"/>
  <c r="E661" i="15" s="1"/>
  <c r="C661" i="15"/>
  <c r="B662" i="15"/>
  <c r="E662" i="15" s="1"/>
  <c r="C662" i="15"/>
  <c r="B663" i="15"/>
  <c r="E663" i="15" s="1"/>
  <c r="C663" i="15"/>
  <c r="B664" i="15"/>
  <c r="E664" i="15" s="1"/>
  <c r="C664" i="15"/>
  <c r="B665" i="15"/>
  <c r="E665" i="15" s="1"/>
  <c r="C665" i="15"/>
  <c r="B666" i="15"/>
  <c r="C666" i="15"/>
  <c r="B667" i="15"/>
  <c r="E667" i="15" s="1"/>
  <c r="C667" i="15"/>
  <c r="B668" i="15"/>
  <c r="E668" i="15" s="1"/>
  <c r="C668" i="15"/>
  <c r="B669" i="15"/>
  <c r="E669" i="15" s="1"/>
  <c r="C669" i="15"/>
  <c r="B670" i="15"/>
  <c r="E670" i="15" s="1"/>
  <c r="C670" i="15"/>
  <c r="B671" i="15"/>
  <c r="E671" i="15" s="1"/>
  <c r="C671" i="15"/>
  <c r="B672" i="15"/>
  <c r="E672" i="15" s="1"/>
  <c r="C672" i="15"/>
  <c r="B673" i="15"/>
  <c r="E673" i="15" s="1"/>
  <c r="C673" i="15"/>
  <c r="B674" i="15"/>
  <c r="E674" i="15" s="1"/>
  <c r="C674" i="15"/>
  <c r="B675" i="15"/>
  <c r="E675" i="15" s="1"/>
  <c r="C675" i="15"/>
  <c r="B676" i="15"/>
  <c r="E676" i="15" s="1"/>
  <c r="C676" i="15"/>
  <c r="B677" i="15"/>
  <c r="E677" i="15" s="1"/>
  <c r="C677" i="15"/>
  <c r="B678" i="15"/>
  <c r="E678" i="15" s="1"/>
  <c r="C678" i="15"/>
  <c r="B679" i="15"/>
  <c r="E679" i="15" s="1"/>
  <c r="C679" i="15"/>
  <c r="B680" i="15"/>
  <c r="E680" i="15" s="1"/>
  <c r="C680" i="15"/>
  <c r="B681" i="15"/>
  <c r="E681" i="15" s="1"/>
  <c r="C681" i="15"/>
  <c r="B682" i="15"/>
  <c r="E682" i="15" s="1"/>
  <c r="C682" i="15"/>
  <c r="B683" i="15"/>
  <c r="E683" i="15" s="1"/>
  <c r="C683" i="15"/>
  <c r="B684" i="15"/>
  <c r="E684" i="15" s="1"/>
  <c r="C684" i="15"/>
  <c r="B685" i="15"/>
  <c r="E685" i="15" s="1"/>
  <c r="C685" i="15"/>
  <c r="B686" i="15"/>
  <c r="E686" i="15" s="1"/>
  <c r="C686" i="15"/>
  <c r="B687" i="15"/>
  <c r="E687" i="15" s="1"/>
  <c r="C687" i="15"/>
  <c r="B688" i="15"/>
  <c r="E688" i="15" s="1"/>
  <c r="C688" i="15"/>
  <c r="B689" i="15"/>
  <c r="E689" i="15" s="1"/>
  <c r="C689" i="15"/>
  <c r="B690" i="15"/>
  <c r="E690" i="15" s="1"/>
  <c r="C690" i="15"/>
  <c r="B691" i="15"/>
  <c r="E691" i="15" s="1"/>
  <c r="C691" i="15"/>
  <c r="B692" i="15"/>
  <c r="E692" i="15" s="1"/>
  <c r="C692" i="15"/>
  <c r="B693" i="15"/>
  <c r="E693" i="15" s="1"/>
  <c r="C693" i="15"/>
  <c r="B694" i="15"/>
  <c r="E694" i="15" s="1"/>
  <c r="C694" i="15"/>
  <c r="B695" i="15"/>
  <c r="E695" i="15" s="1"/>
  <c r="C695" i="15"/>
  <c r="B696" i="15"/>
  <c r="C696" i="15"/>
  <c r="B697" i="15"/>
  <c r="E697" i="15" s="1"/>
  <c r="C697" i="15"/>
  <c r="B698" i="15"/>
  <c r="E698" i="15" s="1"/>
  <c r="C698" i="15"/>
  <c r="B699" i="15"/>
  <c r="E699" i="15" s="1"/>
  <c r="C699" i="15"/>
  <c r="B700" i="15"/>
  <c r="E700" i="15" s="1"/>
  <c r="C700" i="15"/>
  <c r="B701" i="15"/>
  <c r="E701" i="15" s="1"/>
  <c r="C701" i="15"/>
  <c r="B702" i="15"/>
  <c r="E702" i="15" s="1"/>
  <c r="C702" i="15"/>
  <c r="B703" i="15"/>
  <c r="E703" i="15" s="1"/>
  <c r="C703" i="15"/>
  <c r="B704" i="15"/>
  <c r="E704" i="15" s="1"/>
  <c r="C704" i="15"/>
  <c r="B705" i="15"/>
  <c r="E705" i="15" s="1"/>
  <c r="C705" i="15"/>
  <c r="B706" i="15"/>
  <c r="E706" i="15" s="1"/>
  <c r="C706" i="15"/>
  <c r="B707" i="15"/>
  <c r="E707" i="15" s="1"/>
  <c r="C707" i="15"/>
  <c r="B708" i="15"/>
  <c r="E708" i="15" s="1"/>
  <c r="C708" i="15"/>
  <c r="B709" i="15"/>
  <c r="E709" i="15" s="1"/>
  <c r="C709" i="15"/>
  <c r="B710" i="15"/>
  <c r="E710" i="15" s="1"/>
  <c r="C710" i="15"/>
  <c r="B711" i="15"/>
  <c r="E711" i="15" s="1"/>
  <c r="C711" i="15"/>
  <c r="B712" i="15"/>
  <c r="E712" i="15" s="1"/>
  <c r="C712" i="15"/>
  <c r="B713" i="15"/>
  <c r="E713" i="15" s="1"/>
  <c r="C713" i="15"/>
  <c r="B714" i="15"/>
  <c r="E714" i="15" s="1"/>
  <c r="C714" i="15"/>
  <c r="B715" i="15"/>
  <c r="E715" i="15" s="1"/>
  <c r="C715" i="15"/>
  <c r="B716" i="15"/>
  <c r="E716" i="15" s="1"/>
  <c r="C716" i="15"/>
  <c r="B717" i="15"/>
  <c r="E717" i="15" s="1"/>
  <c r="C717" i="15"/>
  <c r="B718" i="15"/>
  <c r="E718" i="15" s="1"/>
  <c r="C718" i="15"/>
  <c r="B719" i="15"/>
  <c r="E719" i="15" s="1"/>
  <c r="C719" i="15"/>
  <c r="B720" i="15"/>
  <c r="E720" i="15" s="1"/>
  <c r="C720" i="15"/>
  <c r="B721" i="15"/>
  <c r="E721" i="15" s="1"/>
  <c r="C721" i="15"/>
  <c r="B722" i="15"/>
  <c r="E722" i="15" s="1"/>
  <c r="C722" i="15"/>
  <c r="B723" i="15"/>
  <c r="E723" i="15" s="1"/>
  <c r="C723" i="15"/>
  <c r="B724" i="15"/>
  <c r="E724" i="15" s="1"/>
  <c r="C724" i="15"/>
  <c r="B725" i="15"/>
  <c r="E725" i="15" s="1"/>
  <c r="C725" i="15"/>
  <c r="B726" i="15"/>
  <c r="E726" i="15" s="1"/>
  <c r="C726" i="15"/>
  <c r="B727" i="15"/>
  <c r="E727" i="15" s="1"/>
  <c r="C727" i="15"/>
  <c r="B728" i="15"/>
  <c r="E728" i="15" s="1"/>
  <c r="C728" i="15"/>
  <c r="B729" i="15"/>
  <c r="E729" i="15" s="1"/>
  <c r="C729" i="15"/>
  <c r="B730" i="15"/>
  <c r="E730" i="15" s="1"/>
  <c r="C730" i="15"/>
  <c r="B731" i="15"/>
  <c r="E731" i="15" s="1"/>
  <c r="C731" i="15"/>
  <c r="B732" i="15"/>
  <c r="E732" i="15" s="1"/>
  <c r="C732" i="15"/>
  <c r="B733" i="15"/>
  <c r="E733" i="15" s="1"/>
  <c r="C733" i="15"/>
  <c r="B734" i="15"/>
  <c r="E734" i="15" s="1"/>
  <c r="C734" i="15"/>
  <c r="B735" i="15"/>
  <c r="E735" i="15" s="1"/>
  <c r="C735" i="15"/>
  <c r="B736" i="15"/>
  <c r="E736" i="15" s="1"/>
  <c r="C736" i="15"/>
  <c r="B737" i="15"/>
  <c r="E737" i="15" s="1"/>
  <c r="C737" i="15"/>
  <c r="B738" i="15"/>
  <c r="E738" i="15" s="1"/>
  <c r="C738" i="15"/>
  <c r="B739" i="15"/>
  <c r="E739" i="15" s="1"/>
  <c r="C739" i="15"/>
  <c r="B740" i="15"/>
  <c r="E740" i="15" s="1"/>
  <c r="C740" i="15"/>
  <c r="B741" i="15"/>
  <c r="E741" i="15" s="1"/>
  <c r="C741" i="15"/>
  <c r="B742" i="15"/>
  <c r="E742" i="15" s="1"/>
  <c r="C742" i="15"/>
  <c r="B743" i="15"/>
  <c r="E743" i="15" s="1"/>
  <c r="C743" i="15"/>
  <c r="B744" i="15"/>
  <c r="E744" i="15" s="1"/>
  <c r="C744" i="15"/>
  <c r="B745" i="15"/>
  <c r="E745" i="15" s="1"/>
  <c r="C745" i="15"/>
  <c r="B746" i="15"/>
  <c r="E746" i="15" s="1"/>
  <c r="C746" i="15"/>
  <c r="B747" i="15"/>
  <c r="E747" i="15" s="1"/>
  <c r="C747" i="15"/>
  <c r="B748" i="15"/>
  <c r="C748" i="15"/>
  <c r="B749" i="15"/>
  <c r="E749" i="15" s="1"/>
  <c r="C749" i="15"/>
  <c r="B750" i="15"/>
  <c r="E750" i="15" s="1"/>
  <c r="C750" i="15"/>
  <c r="B751" i="15"/>
  <c r="E751" i="15" s="1"/>
  <c r="C751" i="15"/>
  <c r="B752" i="15"/>
  <c r="C752" i="15"/>
  <c r="B753" i="15"/>
  <c r="E753" i="15" s="1"/>
  <c r="C753" i="15"/>
  <c r="B754" i="15"/>
  <c r="E754" i="15" s="1"/>
  <c r="C754" i="15"/>
  <c r="B755" i="15"/>
  <c r="E755" i="15" s="1"/>
  <c r="C755" i="15"/>
  <c r="B756" i="15"/>
  <c r="E756" i="15" s="1"/>
  <c r="C756" i="15"/>
  <c r="B757" i="15"/>
  <c r="E757" i="15" s="1"/>
  <c r="C757" i="15"/>
  <c r="B758" i="15"/>
  <c r="E758" i="15" s="1"/>
  <c r="C758" i="15"/>
  <c r="B759" i="15"/>
  <c r="E759" i="15" s="1"/>
  <c r="C759" i="15"/>
  <c r="B760" i="15"/>
  <c r="E760" i="15" s="1"/>
  <c r="C760" i="15"/>
  <c r="B761" i="15"/>
  <c r="E761" i="15" s="1"/>
  <c r="C761" i="15"/>
  <c r="B762" i="15"/>
  <c r="E762" i="15" s="1"/>
  <c r="C762" i="15"/>
  <c r="B763" i="15"/>
  <c r="E763" i="15" s="1"/>
  <c r="C763" i="15"/>
  <c r="B764" i="15"/>
  <c r="E764" i="15" s="1"/>
  <c r="C764" i="15"/>
  <c r="B765" i="15"/>
  <c r="E765" i="15" s="1"/>
  <c r="C765" i="15"/>
  <c r="B766" i="15"/>
  <c r="E766" i="15" s="1"/>
  <c r="C766" i="15"/>
  <c r="B767" i="15"/>
  <c r="E767" i="15" s="1"/>
  <c r="C767" i="15"/>
  <c r="B768" i="15"/>
  <c r="E768" i="15" s="1"/>
  <c r="C768" i="15"/>
  <c r="B769" i="15"/>
  <c r="E769" i="15" s="1"/>
  <c r="C769" i="15"/>
  <c r="B770" i="15"/>
  <c r="E770" i="15" s="1"/>
  <c r="C770" i="15"/>
  <c r="B771" i="15"/>
  <c r="E771" i="15" s="1"/>
  <c r="C771" i="15"/>
  <c r="B772" i="15"/>
  <c r="E772" i="15" s="1"/>
  <c r="C772" i="15"/>
  <c r="B773" i="15"/>
  <c r="E773" i="15" s="1"/>
  <c r="C773" i="15"/>
  <c r="B774" i="15"/>
  <c r="E774" i="15" s="1"/>
  <c r="C774" i="15"/>
  <c r="B775" i="15"/>
  <c r="E775" i="15" s="1"/>
  <c r="C775" i="15"/>
  <c r="B776" i="15"/>
  <c r="E776" i="15" s="1"/>
  <c r="C776" i="15"/>
  <c r="B777" i="15"/>
  <c r="E777" i="15" s="1"/>
  <c r="C777" i="15"/>
  <c r="B778" i="15"/>
  <c r="E778" i="15" s="1"/>
  <c r="C778" i="15"/>
  <c r="B779" i="15"/>
  <c r="E779" i="15" s="1"/>
  <c r="C779" i="15"/>
  <c r="B780" i="15"/>
  <c r="E780" i="15" s="1"/>
  <c r="C780" i="15"/>
  <c r="B781" i="15"/>
  <c r="E781" i="15" s="1"/>
  <c r="C781" i="15"/>
  <c r="B782" i="15"/>
  <c r="C782" i="15"/>
  <c r="B783" i="15"/>
  <c r="E783" i="15" s="1"/>
  <c r="C783" i="15"/>
  <c r="B784" i="15"/>
  <c r="E784" i="15" s="1"/>
  <c r="C784" i="15"/>
  <c r="B785" i="15"/>
  <c r="E785" i="15" s="1"/>
  <c r="C785" i="15"/>
  <c r="B786" i="15"/>
  <c r="E786" i="15" s="1"/>
  <c r="C786" i="15"/>
  <c r="B787" i="15"/>
  <c r="E787" i="15" s="1"/>
  <c r="C787" i="15"/>
  <c r="B788" i="15"/>
  <c r="E788" i="15" s="1"/>
  <c r="C788" i="15"/>
  <c r="B789" i="15"/>
  <c r="E789" i="15" s="1"/>
  <c r="C789" i="15"/>
  <c r="B790" i="15"/>
  <c r="E790" i="15" s="1"/>
  <c r="C790" i="15"/>
  <c r="B791" i="15"/>
  <c r="E791" i="15" s="1"/>
  <c r="C791" i="15"/>
  <c r="B792" i="15"/>
  <c r="E792" i="15" s="1"/>
  <c r="C792" i="15"/>
  <c r="B793" i="15"/>
  <c r="E793" i="15" s="1"/>
  <c r="C793" i="15"/>
  <c r="B794" i="15"/>
  <c r="E794" i="15" s="1"/>
  <c r="C794" i="15"/>
  <c r="B795" i="15"/>
  <c r="E795" i="15" s="1"/>
  <c r="C795" i="15"/>
  <c r="B796" i="15"/>
  <c r="E796" i="15" s="1"/>
  <c r="C796" i="15"/>
  <c r="B797" i="15"/>
  <c r="E797" i="15" s="1"/>
  <c r="C797" i="15"/>
  <c r="B798" i="15"/>
  <c r="E798" i="15" s="1"/>
  <c r="C798" i="15"/>
  <c r="B799" i="15"/>
  <c r="E799" i="15" s="1"/>
  <c r="C799" i="15"/>
  <c r="B800" i="15"/>
  <c r="E800" i="15" s="1"/>
  <c r="C800" i="15"/>
  <c r="B801" i="15"/>
  <c r="E801" i="15" s="1"/>
  <c r="C801" i="15"/>
  <c r="B802" i="15"/>
  <c r="E802" i="15" s="1"/>
  <c r="C802" i="15"/>
  <c r="B803" i="15"/>
  <c r="E803" i="15" s="1"/>
  <c r="C803" i="15"/>
  <c r="B804" i="15"/>
  <c r="E804" i="15" s="1"/>
  <c r="C804" i="15"/>
  <c r="B805" i="15"/>
  <c r="E805" i="15" s="1"/>
  <c r="C805" i="15"/>
  <c r="B806" i="15"/>
  <c r="E806" i="15" s="1"/>
  <c r="C806" i="15"/>
  <c r="B807" i="15"/>
  <c r="E807" i="15" s="1"/>
  <c r="C807" i="15"/>
  <c r="B808" i="15"/>
  <c r="E808" i="15" s="1"/>
  <c r="C808" i="15"/>
  <c r="B809" i="15"/>
  <c r="E809" i="15" s="1"/>
  <c r="C809" i="15"/>
  <c r="B810" i="15"/>
  <c r="E810" i="15" s="1"/>
  <c r="C810" i="15"/>
  <c r="B811" i="15"/>
  <c r="E811" i="15" s="1"/>
  <c r="C811" i="15"/>
  <c r="B812" i="15"/>
  <c r="E812" i="15" s="1"/>
  <c r="C812" i="15"/>
  <c r="B813" i="15"/>
  <c r="E813" i="15" s="1"/>
  <c r="C813" i="15"/>
  <c r="B814" i="15"/>
  <c r="E814" i="15" s="1"/>
  <c r="C814" i="15"/>
  <c r="C815" i="15"/>
  <c r="B816" i="15"/>
  <c r="E816" i="15" s="1"/>
  <c r="C816" i="15"/>
  <c r="B817" i="15"/>
  <c r="E817" i="15" s="1"/>
  <c r="C817" i="15"/>
  <c r="B818" i="15"/>
  <c r="E818" i="15" s="1"/>
  <c r="C818" i="15"/>
  <c r="B819" i="15"/>
  <c r="E819" i="15" s="1"/>
  <c r="C819" i="15"/>
  <c r="B820" i="15"/>
  <c r="E820" i="15" s="1"/>
  <c r="C820" i="15"/>
  <c r="B821" i="15"/>
  <c r="E821" i="15" s="1"/>
  <c r="C821" i="15"/>
  <c r="B822" i="15"/>
  <c r="E822" i="15" s="1"/>
  <c r="C822" i="15"/>
  <c r="B823" i="15"/>
  <c r="E823" i="15" s="1"/>
  <c r="C823" i="15"/>
  <c r="B824" i="15"/>
  <c r="E824" i="15" s="1"/>
  <c r="C824" i="15"/>
  <c r="B825" i="15"/>
  <c r="E825" i="15" s="1"/>
  <c r="C825" i="15"/>
  <c r="B826" i="15"/>
  <c r="C826" i="15"/>
  <c r="B827" i="15"/>
  <c r="C827" i="15"/>
  <c r="B828" i="15"/>
  <c r="C828" i="15"/>
  <c r="B829" i="15"/>
  <c r="C829" i="15"/>
  <c r="B830" i="15"/>
  <c r="C830" i="15"/>
  <c r="B831" i="15"/>
  <c r="C831" i="15"/>
  <c r="B832" i="15"/>
  <c r="C832" i="15"/>
  <c r="B833" i="15"/>
  <c r="C833" i="15"/>
  <c r="B834" i="15"/>
  <c r="C834" i="15"/>
  <c r="B835" i="15"/>
  <c r="C835" i="15"/>
  <c r="B836" i="15"/>
  <c r="C836" i="15"/>
  <c r="B837" i="15"/>
  <c r="C837" i="15"/>
  <c r="B838" i="15"/>
  <c r="C838" i="15"/>
  <c r="B839" i="15"/>
  <c r="C839" i="15"/>
  <c r="B840" i="15"/>
  <c r="C840" i="15"/>
  <c r="B841" i="15"/>
  <c r="C841" i="15"/>
  <c r="B842" i="15"/>
  <c r="C842" i="15"/>
  <c r="B843" i="15"/>
  <c r="C843" i="15"/>
  <c r="B844" i="15"/>
  <c r="C844" i="15"/>
  <c r="B845" i="15"/>
  <c r="C845" i="15"/>
  <c r="B846" i="15"/>
  <c r="C846" i="15"/>
  <c r="B847" i="15"/>
  <c r="C847" i="15"/>
  <c r="B848" i="15"/>
  <c r="C848" i="15"/>
  <c r="B849" i="15"/>
  <c r="C849" i="15"/>
  <c r="B850" i="15"/>
  <c r="C850" i="15"/>
  <c r="B851" i="15"/>
  <c r="C851" i="15"/>
  <c r="B852" i="15"/>
  <c r="C852" i="15"/>
  <c r="B853" i="15"/>
  <c r="C853" i="15"/>
  <c r="B854" i="15"/>
  <c r="C854" i="15"/>
  <c r="B855" i="15"/>
  <c r="C855" i="15"/>
  <c r="B856" i="15"/>
  <c r="C856" i="15"/>
  <c r="B857" i="15"/>
  <c r="C857" i="15"/>
  <c r="B858" i="15"/>
  <c r="C858" i="15"/>
  <c r="B859" i="15"/>
  <c r="C859" i="15"/>
  <c r="C1" i="15"/>
  <c r="B1" i="15"/>
  <c r="E1" i="15" s="1"/>
  <c r="D322" i="15"/>
  <c r="E498" i="15"/>
  <c r="E488" i="15"/>
  <c r="E494" i="15"/>
  <c r="E28" i="15"/>
  <c r="E39" i="15"/>
  <c r="E64" i="15"/>
  <c r="E103" i="15"/>
  <c r="E107" i="15"/>
  <c r="E134" i="15"/>
  <c r="E139" i="15"/>
  <c r="E147" i="15"/>
  <c r="E163" i="15"/>
  <c r="E167" i="15"/>
  <c r="E212" i="15"/>
  <c r="E244" i="15"/>
  <c r="E303" i="15"/>
  <c r="E367" i="15"/>
  <c r="E438" i="15"/>
  <c r="E458" i="15"/>
  <c r="E500" i="15"/>
  <c r="E502" i="15"/>
  <c r="E520" i="15"/>
  <c r="E524" i="15"/>
  <c r="E532" i="15"/>
  <c r="E544" i="15"/>
  <c r="E548" i="15"/>
  <c r="E556" i="15"/>
  <c r="E592" i="15"/>
  <c r="E604" i="15"/>
  <c r="E612" i="15"/>
  <c r="E624" i="15"/>
  <c r="E636" i="15"/>
  <c r="E640" i="15"/>
  <c r="E644" i="15"/>
  <c r="E648" i="15"/>
  <c r="E666" i="15"/>
  <c r="E696" i="15"/>
  <c r="E748" i="15"/>
  <c r="E752" i="15"/>
  <c r="E782" i="15"/>
  <c r="D598" i="15"/>
  <c r="B815" i="15"/>
  <c r="E815" i="15" s="1"/>
  <c r="D597" i="15"/>
  <c r="D66" i="15" l="1"/>
  <c r="D85" i="15"/>
  <c r="D39" i="15"/>
  <c r="D42" i="15"/>
  <c r="D11" i="15"/>
  <c r="D13" i="15"/>
  <c r="D14" i="15"/>
  <c r="D54" i="15"/>
  <c r="D321" i="15"/>
  <c r="D62" i="15"/>
  <c r="D358" i="15"/>
  <c r="D318" i="15"/>
  <c r="D802" i="15"/>
  <c r="D770" i="15" l="1"/>
  <c r="D90" i="15"/>
  <c r="D866" i="15"/>
  <c r="D284" i="15"/>
  <c r="D273" i="15"/>
  <c r="D274" i="15"/>
  <c r="D74" i="15"/>
  <c r="D272" i="15"/>
  <c r="D75" i="15"/>
  <c r="D88" i="15"/>
  <c r="D705" i="15"/>
  <c r="D800" i="15"/>
  <c r="D78" i="15"/>
  <c r="D726" i="15"/>
  <c r="D764" i="15"/>
  <c r="D737" i="15"/>
  <c r="D719" i="15"/>
  <c r="D739" i="15"/>
  <c r="D233" i="15"/>
  <c r="D787" i="15"/>
  <c r="D317" i="15"/>
  <c r="D765" i="15"/>
  <c r="D796" i="15"/>
  <c r="D730" i="15"/>
  <c r="D806" i="15"/>
  <c r="D45" i="15"/>
  <c r="D36" i="15"/>
  <c r="D911" i="15"/>
  <c r="D426" i="15"/>
  <c r="D432" i="15"/>
  <c r="D234" i="15"/>
  <c r="D727" i="15"/>
  <c r="D359" i="15"/>
  <c r="D736" i="15"/>
  <c r="D89" i="15"/>
  <c r="D528" i="15"/>
  <c r="D735" i="15"/>
  <c r="D275" i="15"/>
  <c r="D556" i="15"/>
  <c r="D740" i="15"/>
  <c r="D793" i="15"/>
  <c r="D884" i="15"/>
  <c r="D38" i="15" l="1"/>
  <c r="D369" i="15"/>
  <c r="D797" i="15"/>
  <c r="D717" i="15"/>
  <c r="D763" i="15"/>
  <c r="D577" i="15"/>
  <c r="D521" i="15"/>
  <c r="D938" i="15"/>
  <c r="D910" i="15"/>
  <c r="D19" i="15"/>
  <c r="D769" i="15"/>
  <c r="D909" i="15"/>
  <c r="D709" i="15"/>
  <c r="D919" i="15"/>
  <c r="D829" i="15"/>
  <c r="D594" i="15"/>
  <c r="D1" i="15"/>
  <c r="D882" i="15"/>
  <c r="D639" i="15"/>
  <c r="D749" i="15"/>
  <c r="D834" i="15"/>
  <c r="D809" i="15"/>
  <c r="D588" i="15"/>
  <c r="D5" i="15"/>
  <c r="D766" i="15"/>
  <c r="D638" i="15"/>
  <c r="D7" i="15"/>
  <c r="D776" i="15"/>
  <c r="D878" i="15"/>
  <c r="D888" i="15"/>
  <c r="D920" i="15"/>
  <c r="D93" i="15"/>
  <c r="D583" i="15"/>
  <c r="D648" i="15"/>
  <c r="D729" i="15"/>
  <c r="D367" i="15"/>
  <c r="D300" i="15"/>
  <c r="D894" i="15"/>
  <c r="D538" i="15"/>
  <c r="D886" i="15"/>
  <c r="D836" i="15"/>
  <c r="D678" i="15"/>
  <c r="D682" i="15"/>
  <c r="D762" i="15"/>
  <c r="D915" i="15"/>
  <c r="D852" i="15"/>
  <c r="D773" i="15"/>
  <c r="D523" i="15"/>
  <c r="D658" i="15"/>
  <c r="D868" i="15"/>
  <c r="D37" i="15"/>
  <c r="D880" i="15"/>
  <c r="D601" i="15"/>
  <c r="D236" i="15"/>
  <c r="D835" i="15"/>
  <c r="D333" i="15"/>
  <c r="D738" i="15"/>
  <c r="D444" i="15"/>
  <c r="D893" i="15"/>
  <c r="D908" i="15"/>
  <c r="D876" i="15"/>
  <c r="D288" i="15"/>
  <c r="D756" i="15"/>
  <c r="D757" i="15"/>
  <c r="D413" i="15"/>
  <c r="D373" i="15"/>
  <c r="D267" i="15"/>
  <c r="D748" i="15"/>
  <c r="D923" i="15"/>
  <c r="D6" i="15"/>
  <c r="D925" i="15"/>
  <c r="D821" i="15"/>
  <c r="D326" i="15"/>
  <c r="D801" i="15"/>
  <c r="D692" i="15"/>
  <c r="D253" i="15"/>
  <c r="D430" i="15"/>
  <c r="D561" i="15"/>
  <c r="D400" i="15"/>
  <c r="D489" i="15"/>
  <c r="D286" i="15"/>
  <c r="D557" i="15"/>
  <c r="D603" i="15"/>
  <c r="D758" i="15"/>
  <c r="D414" i="15"/>
  <c r="D752" i="15"/>
  <c r="D532" i="15"/>
  <c r="D850" i="15"/>
  <c r="D560" i="15"/>
  <c r="D520" i="15"/>
  <c r="D335" i="15"/>
  <c r="D924" i="15"/>
  <c r="D591" i="15"/>
  <c r="D605" i="15"/>
  <c r="D685" i="15"/>
  <c r="D592" i="15"/>
  <c r="D811" i="15"/>
  <c r="D334" i="15"/>
  <c r="D343" i="15"/>
  <c r="D772" i="15"/>
  <c r="D844" i="15"/>
  <c r="D654" i="15"/>
  <c r="D311" i="15"/>
  <c r="D363" i="15"/>
  <c r="D689" i="15"/>
  <c r="D625" i="15"/>
  <c r="D541" i="15"/>
  <c r="D785" i="15"/>
  <c r="D559" i="15"/>
  <c r="D608" i="15"/>
  <c r="D652" i="15"/>
  <c r="D60" i="15"/>
  <c r="D502" i="15"/>
  <c r="D674" i="15"/>
  <c r="D546" i="15"/>
  <c r="D295" i="15"/>
  <c r="D877" i="15"/>
  <c r="D337" i="15"/>
  <c r="D759" i="15"/>
  <c r="D529" i="15"/>
  <c r="D782" i="15"/>
  <c r="D500" i="15"/>
  <c r="D721" i="15"/>
  <c r="D53" i="15"/>
  <c r="D314" i="15"/>
  <c r="D328" i="15"/>
  <c r="D401" i="15"/>
  <c r="D548" i="15"/>
  <c r="D754" i="15"/>
  <c r="D653" i="15"/>
  <c r="D855" i="15"/>
  <c r="D349" i="15"/>
  <c r="D871" i="15"/>
  <c r="D551" i="15"/>
  <c r="D99" i="15"/>
  <c r="D365" i="15"/>
  <c r="D316" i="15"/>
  <c r="D784" i="15"/>
  <c r="D761" i="15"/>
  <c r="D348" i="15"/>
  <c r="D531" i="15"/>
  <c r="D647" i="15"/>
  <c r="D301" i="15"/>
  <c r="D312" i="15"/>
  <c r="D315" i="15"/>
  <c r="D558" i="15"/>
  <c r="D655" i="15"/>
  <c r="D549" i="15"/>
  <c r="D695" i="15"/>
  <c r="D869" i="15"/>
  <c r="D753" i="15"/>
  <c r="D683" i="15"/>
  <c r="D553" i="15"/>
  <c r="D783" i="15"/>
  <c r="D329" i="15"/>
  <c r="D304" i="15"/>
  <c r="D530" i="15"/>
  <c r="D91" i="15"/>
  <c r="D310" i="15"/>
  <c r="D376" i="15"/>
  <c r="D566" i="15"/>
  <c r="D263" i="15"/>
  <c r="D865" i="15"/>
  <c r="D98" i="15"/>
  <c r="D847" i="15"/>
  <c r="D370" i="15"/>
  <c r="D691" i="15"/>
  <c r="D12" i="15"/>
  <c r="D874" i="15"/>
  <c r="D684" i="15"/>
  <c r="D585" i="15"/>
  <c r="D722" i="15"/>
  <c r="D313" i="15"/>
  <c r="D780" i="15"/>
  <c r="D279" i="15"/>
  <c r="D693" i="15"/>
  <c r="D379" i="15"/>
  <c r="D606" i="15"/>
  <c r="D353" i="15"/>
  <c r="D575" i="15"/>
  <c r="D435" i="15"/>
  <c r="D564" i="15"/>
  <c r="D303" i="15"/>
  <c r="D341" i="15"/>
  <c r="D563" i="15"/>
  <c r="D340" i="15"/>
  <c r="D775" i="15"/>
  <c r="D368" i="15"/>
  <c r="D720" i="15"/>
  <c r="D330" i="15"/>
  <c r="D540" i="15"/>
  <c r="D278" i="15"/>
  <c r="D271" i="15"/>
  <c r="D533" i="15"/>
  <c r="D457" i="15"/>
  <c r="D650" i="15"/>
  <c r="D789" i="15"/>
  <c r="D716" i="15"/>
  <c r="D77" i="15"/>
  <c r="D686" i="15"/>
  <c r="D649" i="15"/>
  <c r="D289" i="15"/>
  <c r="D680" i="15"/>
  <c r="D345" i="15"/>
  <c r="D774" i="15"/>
  <c r="D344" i="15"/>
  <c r="D237" i="15"/>
  <c r="D354" i="15"/>
  <c r="D70" i="15"/>
  <c r="D427" i="15"/>
  <c r="D687" i="15"/>
  <c r="D651" i="15"/>
  <c r="D61" i="15"/>
  <c r="D562" i="15"/>
  <c r="D46" i="15"/>
  <c r="D350" i="15"/>
  <c r="D511" i="15"/>
  <c r="D277" i="15"/>
  <c r="D436" i="15"/>
  <c r="D547" i="15"/>
  <c r="D584" i="15"/>
  <c r="D846" i="15"/>
  <c r="D814" i="15"/>
  <c r="D885" i="15"/>
  <c r="D302" i="15"/>
  <c r="D24" i="15"/>
  <c r="D889" i="15"/>
  <c r="D305" i="15"/>
  <c r="D628" i="15"/>
  <c r="D600" i="15"/>
  <c r="D815" i="15"/>
  <c r="D83" i="15" l="1"/>
  <c r="D808" i="15"/>
  <c r="D455" i="15"/>
  <c r="D473" i="15"/>
  <c r="D393" i="15"/>
  <c r="D389" i="15"/>
  <c r="D482" i="15"/>
  <c r="D470" i="15"/>
  <c r="D390" i="15"/>
  <c r="D481" i="15"/>
  <c r="D497" i="15"/>
  <c r="D912" i="15"/>
  <c r="D517" i="15"/>
  <c r="D468" i="15"/>
  <c r="D461" i="15"/>
  <c r="D352" i="15"/>
  <c r="D484" i="15"/>
  <c r="D881" i="15"/>
  <c r="D942" i="15"/>
  <c r="D939" i="15"/>
  <c r="D943" i="15"/>
  <c r="D940" i="15"/>
  <c r="D941" i="15"/>
  <c r="D534" i="15"/>
  <c r="D676" i="15"/>
  <c r="D108" i="15"/>
  <c r="D798" i="15"/>
  <c r="D620" i="15"/>
  <c r="D306" i="15"/>
  <c r="D409" i="15"/>
  <c r="D471" i="15"/>
  <c r="D478" i="15"/>
  <c r="D477" i="15"/>
  <c r="D467" i="15"/>
  <c r="D498" i="15"/>
  <c r="D451" i="15"/>
  <c r="D374" i="15"/>
  <c r="D325" i="15"/>
  <c r="D659" i="15"/>
  <c r="D48" i="15"/>
  <c r="D643" i="15"/>
  <c r="D892" i="15"/>
  <c r="D640" i="15"/>
  <c r="D611" i="15"/>
  <c r="D106" i="15"/>
  <c r="D364" i="15"/>
  <c r="D832" i="15"/>
  <c r="D450" i="15"/>
  <c r="D21" i="15"/>
  <c r="D323" i="15"/>
  <c r="D412" i="15"/>
  <c r="D599" i="15"/>
  <c r="D293" i="15"/>
  <c r="D820" i="15"/>
  <c r="D786" i="15"/>
  <c r="D76" i="15"/>
  <c r="D351" i="15"/>
  <c r="D891" i="15"/>
  <c r="D856" i="15"/>
  <c r="D388" i="15"/>
  <c r="D479" i="15"/>
  <c r="D381" i="15"/>
  <c r="D595" i="15"/>
  <c r="D396" i="15"/>
  <c r="D439" i="15"/>
  <c r="D449" i="15"/>
  <c r="D398" i="15"/>
  <c r="D922" i="15"/>
  <c r="D921" i="15"/>
  <c r="D404" i="15"/>
  <c r="D724" i="15"/>
  <c r="D731" i="15"/>
  <c r="D593" i="15"/>
  <c r="D419" i="15"/>
  <c r="D928" i="15"/>
  <c r="D918" i="15"/>
  <c r="D870" i="15"/>
  <c r="D375" i="15"/>
  <c r="D698" i="15"/>
  <c r="D873" i="15"/>
  <c r="D851" i="15"/>
  <c r="D668" i="15"/>
  <c r="D828" i="15"/>
  <c r="D176" i="15"/>
  <c r="D642" i="15"/>
  <c r="D524" i="15"/>
  <c r="D883" i="15"/>
  <c r="D913" i="15"/>
  <c r="D927" i="15"/>
  <c r="D609" i="15"/>
  <c r="D150" i="15"/>
  <c r="D86" i="15"/>
  <c r="D861" i="15"/>
  <c r="D361" i="15"/>
  <c r="D712" i="15"/>
  <c r="D617" i="15"/>
  <c r="D887" i="15"/>
  <c r="D144" i="15"/>
  <c r="D347" i="15"/>
  <c r="D371" i="15"/>
  <c r="D619" i="15"/>
  <c r="D618" i="15"/>
  <c r="D859" i="15"/>
  <c r="D926" i="15"/>
  <c r="D362" i="15"/>
  <c r="D201" i="15"/>
  <c r="D626" i="15"/>
  <c r="D688" i="15"/>
  <c r="D40" i="15"/>
  <c r="D319" i="15"/>
  <c r="D339" i="15"/>
  <c r="D331" i="15"/>
  <c r="D645" i="15"/>
  <c r="D431" i="15"/>
  <c r="D424" i="15"/>
  <c r="D710" i="15"/>
  <c r="D342" i="15"/>
  <c r="D356" i="15"/>
  <c r="D107" i="15"/>
  <c r="D848" i="15"/>
  <c r="D571" i="15"/>
  <c r="D383" i="15"/>
  <c r="D857" i="15"/>
  <c r="D646" i="15"/>
  <c r="D405" i="15"/>
  <c r="D602" i="15"/>
  <c r="D794" i="15"/>
  <c r="D94" i="15"/>
  <c r="D294" i="15"/>
  <c r="D519" i="15"/>
  <c r="D536" i="15"/>
  <c r="D833" i="15"/>
  <c r="D397" i="15"/>
  <c r="D417" i="15"/>
  <c r="D220" i="15"/>
  <c r="D522" i="15"/>
  <c r="D672" i="15"/>
  <c r="D372" i="15"/>
  <c r="D813" i="15"/>
  <c r="D587" i="15"/>
  <c r="D501" i="15"/>
  <c r="D696" i="15"/>
  <c r="D290" i="15"/>
  <c r="D781" i="15"/>
  <c r="D569" i="15"/>
  <c r="D232" i="15"/>
  <c r="D725" i="15"/>
  <c r="D677" i="15"/>
  <c r="D513" i="15"/>
  <c r="D795" i="15"/>
  <c r="D914" i="15"/>
  <c r="D860" i="15"/>
  <c r="D799" i="15"/>
  <c r="D582" i="15"/>
  <c r="D768" i="15"/>
  <c r="D840" i="15"/>
  <c r="D791" i="15"/>
  <c r="D204" i="15"/>
  <c r="D555" i="15"/>
  <c r="D198" i="15"/>
  <c r="D238" i="15"/>
  <c r="D518" i="15"/>
  <c r="D20" i="15"/>
  <c r="D69" i="15"/>
  <c r="D56" i="15"/>
  <c r="D324" i="15"/>
  <c r="D266" i="15"/>
  <c r="D826" i="15"/>
  <c r="D269" i="15"/>
  <c r="D527" i="15"/>
  <c r="D596" i="15"/>
  <c r="D525" i="15"/>
  <c r="D338" i="15"/>
  <c r="D807" i="15"/>
  <c r="D839" i="15"/>
  <c r="D262" i="15"/>
  <c r="D199" i="15"/>
  <c r="D746" i="15"/>
  <c r="D750" i="15"/>
  <c r="D44" i="15"/>
  <c r="D10" i="15"/>
  <c r="D574" i="15"/>
  <c r="D573" i="15"/>
  <c r="D624" i="15"/>
  <c r="D843" i="15"/>
  <c r="D790" i="15"/>
  <c r="D384" i="15"/>
  <c r="D788" i="15"/>
  <c r="D644" i="15"/>
  <c r="D425" i="15"/>
  <c r="D612" i="15"/>
  <c r="D512" i="15"/>
  <c r="D718" i="15"/>
  <c r="D779" i="15"/>
  <c r="D897" i="15"/>
  <c r="D79" i="15"/>
  <c r="D568" i="15"/>
  <c r="D308" i="15"/>
  <c r="D416" i="15"/>
  <c r="D357" i="15"/>
  <c r="D123" i="15"/>
  <c r="D270" i="15"/>
  <c r="D702" i="15"/>
  <c r="D667" i="15"/>
  <c r="D656" i="15"/>
  <c r="D410" i="15"/>
  <c r="D407" i="15"/>
  <c r="D408" i="15"/>
  <c r="D742" i="15"/>
  <c r="D578" i="15"/>
  <c r="D896" i="15"/>
  <c r="D895" i="15"/>
  <c r="D336" i="15"/>
  <c r="D65" i="15"/>
  <c r="D863" i="15"/>
  <c r="D422" i="15"/>
  <c r="D307" i="15"/>
  <c r="D197" i="15"/>
  <c r="D929" i="15"/>
  <c r="D202" i="15"/>
  <c r="D812" i="15"/>
  <c r="D673" i="15"/>
  <c r="D715" i="15"/>
  <c r="D526" i="15"/>
  <c r="D18" i="15"/>
  <c r="D535" i="15"/>
  <c r="D825" i="15"/>
  <c r="D607" i="15"/>
  <c r="D675" i="15"/>
  <c r="D862" i="15"/>
  <c r="D751" i="15"/>
  <c r="D589" i="15"/>
  <c r="D545" i="15"/>
  <c r="D657" i="15"/>
  <c r="D537" i="15"/>
  <c r="D854" i="15"/>
  <c r="D406" i="15"/>
  <c r="D309" i="15"/>
  <c r="D418" i="15"/>
  <c r="D743" i="15"/>
  <c r="D723" i="15"/>
  <c r="D900" i="15"/>
  <c r="D701" i="15"/>
  <c r="D366" i="15"/>
  <c r="D572" i="15"/>
  <c r="D755" i="15"/>
  <c r="D679" i="15"/>
  <c r="D747" i="15"/>
  <c r="D82" i="15"/>
  <c r="D87" i="15"/>
  <c r="D845" i="15"/>
  <c r="D433" i="15"/>
  <c r="D554" i="15"/>
  <c r="D858" i="15"/>
  <c r="D830" i="15"/>
  <c r="D872" i="15"/>
  <c r="D641" i="15"/>
  <c r="D621" i="15"/>
  <c r="D332" i="15"/>
  <c r="D576" i="15"/>
  <c r="D623" i="15"/>
  <c r="D627" i="15"/>
  <c r="D490" i="15"/>
  <c r="D810" i="15"/>
  <c r="D146" i="15"/>
  <c r="D741" i="15"/>
  <c r="D567" i="15"/>
  <c r="D539" i="15"/>
  <c r="D299" i="15"/>
  <c r="D930" i="15"/>
  <c r="D610" i="15"/>
  <c r="D734" i="15"/>
  <c r="D792" i="15"/>
  <c r="D382" i="15"/>
  <c r="D849" i="15"/>
  <c r="D841" i="15"/>
  <c r="D778" i="15"/>
  <c r="D581" i="15"/>
  <c r="D399" i="15"/>
  <c r="D360" i="15"/>
  <c r="D699" i="15"/>
  <c r="D542" i="15"/>
  <c r="D604" i="15"/>
  <c r="D346" i="15"/>
  <c r="D697" i="15"/>
  <c r="D690" i="15"/>
  <c r="D867" i="15"/>
  <c r="D386" i="15"/>
  <c r="D842" i="15"/>
  <c r="D231" i="15"/>
  <c r="D377" i="15"/>
  <c r="D579" i="15"/>
  <c r="D831" i="15"/>
  <c r="D570" i="15"/>
  <c r="D760" i="15"/>
  <c r="D622" i="15"/>
  <c r="D818" i="15"/>
  <c r="D285" i="15"/>
  <c r="D385" i="15"/>
  <c r="D816" i="15"/>
  <c r="D819" i="15"/>
  <c r="D703" i="15"/>
  <c r="D822" i="15"/>
  <c r="D616" i="15"/>
  <c r="D777" i="15"/>
  <c r="D488" i="15"/>
  <c r="D458" i="15"/>
  <c r="D402" i="15"/>
  <c r="D235" i="15"/>
  <c r="D901" i="15"/>
  <c r="D43" i="15"/>
  <c r="D704" i="15"/>
  <c r="D586" i="15"/>
  <c r="D378" i="15"/>
  <c r="D192" i="15"/>
  <c r="D744" i="15"/>
  <c r="D898" i="15"/>
  <c r="D9" i="15"/>
  <c r="D380" i="15"/>
  <c r="D917" i="15"/>
  <c r="D916" i="15"/>
  <c r="D291" i="15"/>
  <c r="D708" i="15"/>
  <c r="D875" i="15"/>
  <c r="D711" i="15"/>
  <c r="D899" i="15"/>
  <c r="D902" i="15"/>
  <c r="D265" i="15"/>
  <c r="D387" i="15"/>
  <c r="D590" i="15"/>
  <c r="D817" i="15"/>
  <c r="D745" i="15"/>
  <c r="D671" i="15"/>
  <c r="D454" i="15"/>
  <c r="D864" i="15"/>
  <c r="D258" i="15"/>
  <c r="D355" i="15"/>
  <c r="D707" i="15"/>
  <c r="D58" i="15"/>
  <c r="D462" i="15"/>
  <c r="D52" i="15" l="1"/>
  <c r="D394" i="15"/>
  <c r="D392" i="15"/>
  <c r="D395" i="15"/>
  <c r="D480" i="15"/>
  <c r="D464" i="15"/>
  <c r="D391" i="15"/>
  <c r="D469" i="15"/>
  <c r="D465" i="15"/>
  <c r="D483" i="15"/>
  <c r="D452" i="15"/>
  <c r="D474" i="15"/>
  <c r="D466" i="15"/>
  <c r="D495" i="15"/>
  <c r="D445" i="15"/>
  <c r="D463" i="15"/>
  <c r="D496" i="15"/>
  <c r="D472" i="15"/>
  <c r="D476" i="15"/>
  <c r="D475" i="15"/>
  <c r="D460" i="15"/>
  <c r="D456" i="15"/>
  <c r="D8" i="15"/>
  <c r="D437" i="15"/>
  <c r="D68" i="15"/>
  <c r="D50" i="15"/>
  <c r="D67" i="15"/>
  <c r="D59" i="15"/>
  <c r="D57" i="15"/>
  <c r="D103" i="15"/>
  <c r="D101" i="15"/>
  <c r="D97" i="15"/>
  <c r="D63" i="15"/>
  <c r="D100" i="15"/>
  <c r="D168" i="15"/>
  <c r="D4" i="15"/>
  <c r="D102" i="15"/>
  <c r="D186" i="15"/>
  <c r="D84" i="15"/>
  <c r="D55" i="15"/>
  <c r="D51" i="15"/>
  <c r="D73" i="15"/>
  <c r="D105" i="15"/>
  <c r="D16" i="15"/>
  <c r="D47" i="15"/>
  <c r="D169" i="15"/>
  <c r="D49" i="15" l="1"/>
  <c r="D124" i="15"/>
  <c r="D167" i="15"/>
  <c r="D170" i="15"/>
  <c r="D438" i="15"/>
  <c r="D434" i="15"/>
  <c r="D448" i="15"/>
  <c r="D276" i="15"/>
  <c r="D264" i="15"/>
  <c r="D732" i="15"/>
  <c r="D223" i="15"/>
  <c r="D296" i="15"/>
  <c r="D209" i="15"/>
  <c r="D635" i="15"/>
  <c r="D514" i="15"/>
  <c r="D254" i="15"/>
  <c r="D261" i="15"/>
  <c r="D420" i="15"/>
  <c r="D222" i="15"/>
  <c r="D281" i="15"/>
  <c r="D221" i="15"/>
  <c r="D706" i="15"/>
  <c r="D632" i="15"/>
  <c r="D3" i="15"/>
  <c r="D183" i="15"/>
  <c r="D442" i="15"/>
  <c r="D180" i="15"/>
  <c r="D179" i="15"/>
  <c r="D178" i="15"/>
  <c r="D119" i="15"/>
  <c r="D122" i="15"/>
  <c r="D173" i="15"/>
  <c r="D219" i="15"/>
  <c r="D230" i="15"/>
  <c r="D637" i="15"/>
  <c r="D499" i="15"/>
  <c r="D633" i="15"/>
  <c r="D631" i="15"/>
  <c r="D552" i="15"/>
  <c r="D188" i="15"/>
  <c r="D141" i="15"/>
  <c r="D181" i="15"/>
  <c r="D283" i="15"/>
  <c r="D660" i="15"/>
  <c r="D187" i="15"/>
  <c r="D441" i="15"/>
  <c r="D217" i="15"/>
  <c r="D550" i="15"/>
  <c r="D287" i="15"/>
  <c r="D714" i="15"/>
  <c r="D543" i="15"/>
  <c r="D504" i="15"/>
  <c r="D634" i="15"/>
  <c r="D229" i="15"/>
  <c r="D260" i="15"/>
  <c r="D440" i="15"/>
  <c r="D2" i="15"/>
  <c r="D174" i="15"/>
  <c r="D805" i="15"/>
  <c r="D728" i="15"/>
  <c r="D767" i="15"/>
  <c r="D142" i="15"/>
  <c r="D177" i="15"/>
  <c r="D443" i="15"/>
  <c r="D853" i="15"/>
  <c r="D629" i="15"/>
  <c r="D733" i="15"/>
  <c r="D630" i="15"/>
  <c r="D250" i="15"/>
  <c r="D226" i="15"/>
  <c r="D544" i="15"/>
  <c r="D268" i="15"/>
  <c r="D713" i="15"/>
  <c r="D125" i="15"/>
  <c r="D423" i="15"/>
  <c r="D132" i="15"/>
  <c r="D152" i="15"/>
  <c r="D175" i="15"/>
  <c r="D126" i="15"/>
  <c r="D143" i="15"/>
  <c r="D157" i="15"/>
  <c r="D166" i="15" l="1"/>
  <c r="D161" i="15"/>
  <c r="D159" i="15"/>
  <c r="D116" i="15"/>
  <c r="D165" i="15"/>
  <c r="D227" i="15"/>
  <c r="D96" i="15"/>
  <c r="D182" i="15"/>
  <c r="D120" i="15"/>
  <c r="D185" i="15"/>
  <c r="D148" i="15"/>
  <c r="D118" i="15"/>
  <c r="D485" i="15"/>
  <c r="D129" i="15"/>
  <c r="D112" i="15"/>
  <c r="D249" i="15"/>
  <c r="D503" i="15"/>
  <c r="D491" i="15"/>
  <c r="D694" i="15"/>
  <c r="D154" i="15"/>
  <c r="D838" i="15"/>
  <c r="D244" i="15"/>
  <c r="D494" i="15"/>
  <c r="D661" i="15"/>
  <c r="D172" i="15"/>
  <c r="D71" i="15"/>
  <c r="D771" i="15"/>
  <c r="D663" i="15"/>
  <c r="D113" i="15"/>
  <c r="D510" i="15"/>
  <c r="D415" i="15"/>
  <c r="D171" i="15"/>
  <c r="D135" i="15"/>
  <c r="D156" i="15"/>
  <c r="D664" i="15"/>
  <c r="D15" i="15"/>
  <c r="D411" i="15"/>
  <c r="D151" i="15"/>
  <c r="D104" i="15"/>
  <c r="D662" i="15"/>
  <c r="D162" i="15"/>
  <c r="D700" i="15"/>
  <c r="D421" i="15"/>
  <c r="D255" i="15"/>
  <c r="D190" i="15"/>
  <c r="D134" i="15"/>
  <c r="D196" i="15"/>
  <c r="D117" i="15"/>
  <c r="D110" i="15"/>
  <c r="D248" i="15"/>
  <c r="D459" i="15"/>
  <c r="D505" i="15"/>
  <c r="D403" i="15"/>
  <c r="D509" i="15"/>
  <c r="D492" i="15"/>
  <c r="D446" i="15"/>
  <c r="D128" i="15"/>
  <c r="D140" i="15"/>
  <c r="D827" i="15"/>
  <c r="D139" i="15"/>
  <c r="D210" i="15"/>
  <c r="D447" i="15"/>
  <c r="D259" i="15"/>
  <c r="D508" i="15"/>
  <c r="D158" i="15"/>
  <c r="D804" i="15"/>
  <c r="D213" i="15"/>
  <c r="D428" i="15"/>
  <c r="D507" i="15"/>
  <c r="D837" i="15"/>
  <c r="D493" i="15"/>
  <c r="D487" i="15"/>
  <c r="D160" i="15"/>
  <c r="D824" i="15"/>
  <c r="D453" i="15"/>
  <c r="D130" i="15"/>
  <c r="D506" i="15"/>
  <c r="D614" i="15"/>
  <c r="D252" i="15"/>
  <c r="D109" i="15"/>
  <c r="D127" i="15"/>
  <c r="D131" i="15"/>
  <c r="D136" i="15"/>
  <c r="D613" i="15"/>
  <c r="D429" i="15"/>
  <c r="D636" i="15"/>
  <c r="D615" i="15"/>
  <c r="D147" i="15"/>
  <c r="D163" i="15"/>
  <c r="D95" i="15"/>
  <c r="D138" i="15"/>
  <c r="D92" i="15"/>
  <c r="D580" i="15"/>
  <c r="D145" i="15"/>
  <c r="D823" i="15"/>
  <c r="D153" i="15"/>
  <c r="D200" i="15"/>
  <c r="D215" i="15"/>
  <c r="D216" i="15"/>
  <c r="D251" i="15"/>
  <c r="D225" i="15"/>
  <c r="D515" i="15"/>
  <c r="D184" i="15"/>
  <c r="D803" i="15"/>
  <c r="D665" i="15"/>
  <c r="D282" i="15"/>
  <c r="D155" i="15"/>
  <c r="D486" i="15"/>
  <c r="D228" i="15"/>
  <c r="D257" i="15"/>
  <c r="D256" i="15"/>
  <c r="D224" i="15"/>
  <c r="D516" i="15"/>
  <c r="D137" i="15"/>
  <c r="D879" i="15"/>
  <c r="D133" i="15"/>
  <c r="D149" i="15"/>
  <c r="D243" i="15"/>
  <c r="D203" i="15"/>
  <c r="D195" i="15" l="1"/>
  <c r="D240" i="15"/>
  <c r="D206" i="15"/>
  <c r="D298" i="15"/>
  <c r="D207" i="15"/>
  <c r="D114" i="15"/>
  <c r="D666" i="15"/>
  <c r="D327" i="15"/>
  <c r="D241" i="15" l="1"/>
  <c r="D211" i="15"/>
  <c r="D218" i="15"/>
  <c r="D292" i="15"/>
  <c r="D903" i="15"/>
  <c r="D565" i="15"/>
  <c r="D907" i="15"/>
  <c r="D905" i="15"/>
  <c r="D214" i="15"/>
  <c r="D193" i="15"/>
  <c r="D205" i="15"/>
  <c r="D212" i="15"/>
  <c r="D191" i="15"/>
  <c r="D904" i="15"/>
  <c r="D189" i="15"/>
  <c r="D72" i="15"/>
  <c r="D906" i="15"/>
  <c r="D208" i="15"/>
  <c r="D164" i="15"/>
  <c r="D194" i="15"/>
  <c r="D81" i="15" l="1"/>
  <c r="D30" i="15"/>
  <c r="D64" i="15"/>
  <c r="D34" i="15"/>
  <c r="D33" i="15"/>
  <c r="D35" i="15"/>
  <c r="D80" i="15"/>
  <c r="D28" i="15" l="1"/>
  <c r="D242" i="15"/>
  <c r="D239" i="15"/>
  <c r="D25" i="15"/>
  <c r="D29" i="15"/>
  <c r="D31" i="15"/>
  <c r="D32" i="15"/>
  <c r="D115" i="15" l="1"/>
  <c r="D280" i="15"/>
  <c r="D297" i="15"/>
  <c r="D669" i="15"/>
  <c r="D245" i="15"/>
  <c r="D935" i="15" l="1"/>
  <c r="D933" i="15"/>
  <c r="D936" i="15"/>
  <c r="D934" i="15"/>
  <c r="D931" i="15"/>
  <c r="D932" i="15"/>
  <c r="D890" i="15"/>
  <c r="D111" i="15"/>
  <c r="D246" i="15"/>
  <c r="D247" i="15"/>
  <c r="D670" i="15"/>
  <c r="D121" i="15"/>
  <c r="D681" i="15"/>
  <c r="D23" i="15" l="1"/>
</calcChain>
</file>

<file path=xl/sharedStrings.xml><?xml version="1.0" encoding="utf-8"?>
<sst xmlns="http://schemas.openxmlformats.org/spreadsheetml/2006/main" count="2872" uniqueCount="1902">
  <si>
    <t>ITE163</t>
  </si>
  <si>
    <t>ITE164</t>
  </si>
  <si>
    <t>ITE165</t>
  </si>
  <si>
    <t>ITE166</t>
  </si>
  <si>
    <t>ITE167</t>
  </si>
  <si>
    <t>ITE168</t>
  </si>
  <si>
    <t>M</t>
  </si>
  <si>
    <t>Lt</t>
  </si>
  <si>
    <t>Geodrén planar l = 1,00 m</t>
  </si>
  <si>
    <t>ITE700</t>
  </si>
  <si>
    <t>ITE701</t>
  </si>
  <si>
    <t>ITE702</t>
  </si>
  <si>
    <t>ITE703</t>
  </si>
  <si>
    <t>ITE704</t>
  </si>
  <si>
    <t>ITE705</t>
  </si>
  <si>
    <t>ITE706</t>
  </si>
  <si>
    <t>ITE707</t>
  </si>
  <si>
    <t>ITE708</t>
  </si>
  <si>
    <t>UN</t>
  </si>
  <si>
    <t>Cerramiento en tubería galvanizada para cerramiento, muro a la vista, mala eslabonada en ángulos, alfajía reforzada en concreto de 3.000 psi, incluye excavación, machones y columnetas reforzadas en concreto de 3.000 psi, zarpa en concreto c</t>
  </si>
  <si>
    <t>Geotextil no tejido 1,600</t>
  </si>
  <si>
    <t>Corte con disco pavimento flexible</t>
  </si>
  <si>
    <t>Corte con disco pavimento rígido</t>
  </si>
  <si>
    <t>Transporte materiales en mula (carga = 100 kg/km)</t>
  </si>
  <si>
    <t>Transporte materiales a hombro (carga = 30 kg/km)</t>
  </si>
  <si>
    <t>Alquiler andamio tubular, incluye manipulación y teleras</t>
  </si>
  <si>
    <t>Cerramiento provisional con señalizador y tela de cerramiento</t>
  </si>
  <si>
    <t>Cielo falso duracustic en aluminio blanco</t>
  </si>
  <si>
    <t>Cielo falso duracustic en aluminio anoloc</t>
  </si>
  <si>
    <t>Pintura y resane con vinilo cielo raso, incluye dilataciones y filos</t>
  </si>
  <si>
    <t>M2</t>
  </si>
  <si>
    <t>VR. PARCIAL</t>
  </si>
  <si>
    <t>ITE500</t>
  </si>
  <si>
    <t>ITE501</t>
  </si>
  <si>
    <t>ITE502</t>
  </si>
  <si>
    <t>ITE503</t>
  </si>
  <si>
    <t>ITE504</t>
  </si>
  <si>
    <t>ITE505</t>
  </si>
  <si>
    <t>ITE506</t>
  </si>
  <si>
    <t>ITE507</t>
  </si>
  <si>
    <t>ITE508</t>
  </si>
  <si>
    <t>ITE509</t>
  </si>
  <si>
    <t>ITE510</t>
  </si>
  <si>
    <t>ITE511</t>
  </si>
  <si>
    <t>ITE512</t>
  </si>
  <si>
    <t>ITE513</t>
  </si>
  <si>
    <t>ITE514</t>
  </si>
  <si>
    <t>ITE515</t>
  </si>
  <si>
    <t>ITE516</t>
  </si>
  <si>
    <t>ITE517</t>
  </si>
  <si>
    <t>ITE518</t>
  </si>
  <si>
    <t>ITE519</t>
  </si>
  <si>
    <t>ITE520</t>
  </si>
  <si>
    <t>ITE521</t>
  </si>
  <si>
    <t>ITE522</t>
  </si>
  <si>
    <t>ITE523</t>
  </si>
  <si>
    <t>ITE524</t>
  </si>
  <si>
    <t>ITE525</t>
  </si>
  <si>
    <t>ITE526</t>
  </si>
  <si>
    <t>ITE527</t>
  </si>
  <si>
    <t>ITE528</t>
  </si>
  <si>
    <t>ITE529</t>
  </si>
  <si>
    <t>ITE530</t>
  </si>
  <si>
    <t>ITE531</t>
  </si>
  <si>
    <t>ITE532</t>
  </si>
  <si>
    <t>ITE533</t>
  </si>
  <si>
    <t>ITE534</t>
  </si>
  <si>
    <t>ITE535</t>
  </si>
  <si>
    <t>ITE536</t>
  </si>
  <si>
    <t>ITE537</t>
  </si>
  <si>
    <t>ITE538</t>
  </si>
  <si>
    <t>ITE539</t>
  </si>
  <si>
    <t>ITE540</t>
  </si>
  <si>
    <t>ITE541</t>
  </si>
  <si>
    <t>ITE542</t>
  </si>
  <si>
    <t>ITE543</t>
  </si>
  <si>
    <t>ITE544</t>
  </si>
  <si>
    <t>ITE545</t>
  </si>
  <si>
    <t>ITE546</t>
  </si>
  <si>
    <t>ITE547</t>
  </si>
  <si>
    <t>ITE548</t>
  </si>
  <si>
    <t>ITE549</t>
  </si>
  <si>
    <t>ITE550</t>
  </si>
  <si>
    <t>ITE551</t>
  </si>
  <si>
    <t>Cinta antideslizante de 25 mm</t>
  </si>
  <si>
    <t>Lámpara fluorescente de incrustar celda T8 2 x 32"</t>
  </si>
  <si>
    <t>Lámpara fluorescente de sobreponer 2 x 2 x 32 con aleta especular</t>
  </si>
  <si>
    <t>Alzaprimada provisional en madera</t>
  </si>
  <si>
    <t>Tapa en concreto reforzado de 3.000 psi para cañuela e = 0.05 m a = 0.347 m  orificios rectangulares de 0.04 x 0.25 m, distancia entre ejes 0.12 m</t>
  </si>
  <si>
    <t>ITE134</t>
  </si>
  <si>
    <t>ITE135</t>
  </si>
  <si>
    <t>ITE136</t>
  </si>
  <si>
    <t>Techo en teja de zinc, incluye entramado de madera</t>
  </si>
  <si>
    <t>ITE400</t>
  </si>
  <si>
    <t>ITE401</t>
  </si>
  <si>
    <t>ITE402</t>
  </si>
  <si>
    <t>ITE403</t>
  </si>
  <si>
    <t>ITE404</t>
  </si>
  <si>
    <t>ITE405</t>
  </si>
  <si>
    <t>ITE406</t>
  </si>
  <si>
    <t>ITE407</t>
  </si>
  <si>
    <t>ITE408</t>
  </si>
  <si>
    <t>ITE409</t>
  </si>
  <si>
    <t>ITE410</t>
  </si>
  <si>
    <t>ITE411</t>
  </si>
  <si>
    <t>ITE412</t>
  </si>
  <si>
    <t>ITE413</t>
  </si>
  <si>
    <t>ITE414</t>
  </si>
  <si>
    <t>ITE415</t>
  </si>
  <si>
    <t>ITE416</t>
  </si>
  <si>
    <t>ITE417</t>
  </si>
  <si>
    <t>ITE418</t>
  </si>
  <si>
    <t>ITE419</t>
  </si>
  <si>
    <t>ITE420</t>
  </si>
  <si>
    <t>ITE421</t>
  </si>
  <si>
    <t>ITE422</t>
  </si>
  <si>
    <t>ITE423</t>
  </si>
  <si>
    <t>ITE424</t>
  </si>
  <si>
    <t>ITE425</t>
  </si>
  <si>
    <t>ITE426</t>
  </si>
  <si>
    <t>ITE427</t>
  </si>
  <si>
    <t>ITE428</t>
  </si>
  <si>
    <t>ITE429</t>
  </si>
  <si>
    <t>ITE430</t>
  </si>
  <si>
    <t>ITE431</t>
  </si>
  <si>
    <t>ITE432</t>
  </si>
  <si>
    <t>ITE433</t>
  </si>
  <si>
    <t>ITE434</t>
  </si>
  <si>
    <t>ITE435</t>
  </si>
  <si>
    <t>ITE436</t>
  </si>
  <si>
    <t>ITE437</t>
  </si>
  <si>
    <t>ITE438</t>
  </si>
  <si>
    <t>ITE439</t>
  </si>
  <si>
    <t>ITE440</t>
  </si>
  <si>
    <t>ITE441</t>
  </si>
  <si>
    <t>ITE442</t>
  </si>
  <si>
    <t>ITE443</t>
  </si>
  <si>
    <t>ITE444</t>
  </si>
  <si>
    <t>ITE445</t>
  </si>
  <si>
    <t>ITE446</t>
  </si>
  <si>
    <t>ITE447</t>
  </si>
  <si>
    <t>Kg</t>
  </si>
  <si>
    <t>Enchape en cerámica de 1ra. de 20 x 20 cm tipo Ecocerámica, incluye mortero de pega</t>
  </si>
  <si>
    <t>Piso en cerámica de 1ra. de 32 x 32 cm tipo Terranova trafico 4, incluye mortero de pega</t>
  </si>
  <si>
    <t>Piso en cerámica de 1ra. de 40 x 40 cm tipo Mangle, incluye mortero de pega</t>
  </si>
  <si>
    <t>Piso en gravilla lavada y tablón tipo Portal, incluye dilatación de vidrio y mortero de pega</t>
  </si>
  <si>
    <t>Piso en cerámica de 1ra. de 30 x 30 cm tipo Pisofuerte, incluye mortero de pega</t>
  </si>
  <si>
    <t>Piso en tablón de 1ra. de 20 x 20 cm tipo Porcelagres, incluye mortero de pega</t>
  </si>
  <si>
    <t>Cenefa en ladrillo visto en soga 2 hiladas</t>
  </si>
  <si>
    <t>Techo en teja ondulada transparente tipo Ajonit</t>
  </si>
  <si>
    <t>Caballete fijo para teja ondulada de A. C.</t>
  </si>
  <si>
    <t>Caballete fijo para canaleta tipo 90</t>
  </si>
  <si>
    <t>Limatesa o limahoya de A. C.</t>
  </si>
  <si>
    <t>Cielo falso en tablilla machihembrada, incluye guarda luz, imprimante y barniz</t>
  </si>
  <si>
    <t>Cielo falso en aluminio natural e icopor perlita lisa</t>
  </si>
  <si>
    <t>Flanshing en lámina galvanizada C 26, incluye mortero 1:3 impermeabilizado</t>
  </si>
  <si>
    <t>Tanque para agua, plástico de 1,000 lt, completo (flotador)</t>
  </si>
  <si>
    <t>Tanque para agua, plástico de 500 lt, completo (flotador)</t>
  </si>
  <si>
    <t>Incrustaciones tipo Tempo (viene por 6 unidades)</t>
  </si>
  <si>
    <t>Lavamanos tipo Acuacer de colgar con grifería</t>
  </si>
  <si>
    <t>Incrustaciones tipo Avanti (viene por 6 unidades)</t>
  </si>
  <si>
    <t>Orinal blanco tipo Residencial con grifería</t>
  </si>
  <si>
    <t>ITE125</t>
  </si>
  <si>
    <t>ITE126</t>
  </si>
  <si>
    <t>Zarpa, estribos y/o aletas en concreto  de 3.000 psi</t>
  </si>
  <si>
    <t>ITE127</t>
  </si>
  <si>
    <t>ITE128</t>
  </si>
  <si>
    <t>ITE129</t>
  </si>
  <si>
    <t>ITE130</t>
  </si>
  <si>
    <t>ITE131</t>
  </si>
  <si>
    <t>ITE132</t>
  </si>
  <si>
    <t>ITE133</t>
  </si>
  <si>
    <t>ITE201</t>
  </si>
  <si>
    <t>Mortero 1:2 (producción)</t>
  </si>
  <si>
    <t>ITE202</t>
  </si>
  <si>
    <t>Mortero 1:4 (producción)</t>
  </si>
  <si>
    <t>ITE203</t>
  </si>
  <si>
    <t>Mortero 1:3 impermeabilizado (producción)</t>
  </si>
  <si>
    <t>ITE204</t>
  </si>
  <si>
    <t>ITE205</t>
  </si>
  <si>
    <t>Defensa vial, incluye terminales</t>
  </si>
  <si>
    <t>Señal vertical de 0,60 m (con cinta reflectiva)</t>
  </si>
  <si>
    <t>Señal vertical de 0,90 m (con cinta reflectiva)</t>
  </si>
  <si>
    <t>Acometida hidráulica en tubería PVC de 1"</t>
  </si>
  <si>
    <t>Pintura con alumol, incluye filos y dilataciones mínimo 2 manos</t>
  </si>
  <si>
    <t>Suministro y colocación de perlín, incluye anticorrosivo y pintura</t>
  </si>
  <si>
    <t>Pintura con Sika Imper Mur o similar para muro en bloques o ladrillo, incluye filos y dilataciones</t>
  </si>
  <si>
    <t>Tapa de H. F. para cámara de inspección sin cuello</t>
  </si>
  <si>
    <t>Piso en gravilla lavada, incluye dilatación flexible</t>
  </si>
  <si>
    <t>ITE231</t>
  </si>
  <si>
    <t>ITE232</t>
  </si>
  <si>
    <t>ITE233</t>
  </si>
  <si>
    <t>ITE234</t>
  </si>
  <si>
    <t>ITE235</t>
  </si>
  <si>
    <t>ITE236</t>
  </si>
  <si>
    <t>Gravilla lavada para paso de escalera h = 0,30 ch = 0,175 m</t>
  </si>
  <si>
    <t>ITE237</t>
  </si>
  <si>
    <t>Zócalo en gravilla lavada, incluye dilataciones de vidrio</t>
  </si>
  <si>
    <t>ITE238</t>
  </si>
  <si>
    <t>ITE239</t>
  </si>
  <si>
    <t>ITE260</t>
  </si>
  <si>
    <t>ITE240</t>
  </si>
  <si>
    <t>ITE241</t>
  </si>
  <si>
    <t>ITE242</t>
  </si>
  <si>
    <t>ITE243</t>
  </si>
  <si>
    <t>ITE244</t>
  </si>
  <si>
    <t>ITE245</t>
  </si>
  <si>
    <t>Cerramiento en poste de concreto y malla eslabonada, incluye excavación y machones en concreto de 3.000 psi</t>
  </si>
  <si>
    <t>ITE246</t>
  </si>
  <si>
    <t>ITE247</t>
  </si>
  <si>
    <t>ITE137</t>
  </si>
  <si>
    <t>ITE206</t>
  </si>
  <si>
    <t>Zarpa, estribos y/o aletas en concreto ciclópeo</t>
  </si>
  <si>
    <t>ITE207</t>
  </si>
  <si>
    <t>ITE225</t>
  </si>
  <si>
    <t>ITE226</t>
  </si>
  <si>
    <t>ITE227</t>
  </si>
  <si>
    <t>Piso en baldosa tipo Terrazzo No. 5 P5B</t>
  </si>
  <si>
    <t>ITE228</t>
  </si>
  <si>
    <t>ITE229</t>
  </si>
  <si>
    <t>ITE230</t>
  </si>
  <si>
    <t>Calados de 20 x 20 x 10 cm en gres</t>
  </si>
  <si>
    <t>Calados en cemento</t>
  </si>
  <si>
    <t>Canal en lámina galvanizada C 22</t>
  </si>
  <si>
    <t>Canal PVC tipo Amazonas</t>
  </si>
  <si>
    <t>ITE267</t>
  </si>
  <si>
    <t>ITE268</t>
  </si>
  <si>
    <t>ITE269</t>
  </si>
  <si>
    <t>ITE270</t>
  </si>
  <si>
    <t>ITE271</t>
  </si>
  <si>
    <t>ITE272</t>
  </si>
  <si>
    <t>Resane con malla para fijación redes a muros</t>
  </si>
  <si>
    <t>ITE273</t>
  </si>
  <si>
    <t>Muro en plack o similar, 2 caras incluye pintura</t>
  </si>
  <si>
    <t>ITE274</t>
  </si>
  <si>
    <t>Muro en plack o similar y superboard</t>
  </si>
  <si>
    <t>ITE275</t>
  </si>
  <si>
    <t>Muro en superboard</t>
  </si>
  <si>
    <t>ITE276</t>
  </si>
  <si>
    <t>Cinta mastic para muros en plack</t>
  </si>
  <si>
    <t>ITE277</t>
  </si>
  <si>
    <t>Piso en tableta egipcia</t>
  </si>
  <si>
    <t>ITE278</t>
  </si>
  <si>
    <t>Resane muro con malla</t>
  </si>
  <si>
    <t>ITE279</t>
  </si>
  <si>
    <t>Resane cielo raso con malla</t>
  </si>
  <si>
    <t>ITE280</t>
  </si>
  <si>
    <t>Resane muro cosido y malla</t>
  </si>
  <si>
    <t>ITE281</t>
  </si>
  <si>
    <t xml:space="preserve">Excavación en roca </t>
  </si>
  <si>
    <t>Muerto en concreto de 2.500 psi Profundidad = 1,25 m para torre metálica de 0,60 x 0,60 m, incluye excavación circular de 0,85 m</t>
  </si>
  <si>
    <t>ITE721</t>
  </si>
  <si>
    <t>ITE722</t>
  </si>
  <si>
    <t>ITE723</t>
  </si>
  <si>
    <t>ITE724</t>
  </si>
  <si>
    <t>ITE725</t>
  </si>
  <si>
    <t>ITE726</t>
  </si>
  <si>
    <t>ITE727</t>
  </si>
  <si>
    <t>ITE728</t>
  </si>
  <si>
    <t>ITE729</t>
  </si>
  <si>
    <t>ITE709</t>
  </si>
  <si>
    <t>ITE710</t>
  </si>
  <si>
    <t>ITE711</t>
  </si>
  <si>
    <t>ITE712</t>
  </si>
  <si>
    <t>ITE713</t>
  </si>
  <si>
    <t>ITE714</t>
  </si>
  <si>
    <t>ITE715</t>
  </si>
  <si>
    <t>ITE716</t>
  </si>
  <si>
    <t>ITE717</t>
  </si>
  <si>
    <t>ITE718</t>
  </si>
  <si>
    <t>ITE719</t>
  </si>
  <si>
    <t>ITE720</t>
  </si>
  <si>
    <t>Tubería en concreto vibrada reforzada unión caucho de 24" C 2</t>
  </si>
  <si>
    <t>Tubería en concreto vibrada reforzada unión caucho de 30" C 2</t>
  </si>
  <si>
    <t>Tubería en concreto vibrada reforzada unión caucho de 36" C 2</t>
  </si>
  <si>
    <t>Tubería en concreto vibrada reforzada unión caucho de 40" C 2</t>
  </si>
  <si>
    <t>Tubería en concreto vibrada unión caucho de 15" C 2</t>
  </si>
  <si>
    <t>Tubería en concreto vibrada unión caucho de 16" C 2</t>
  </si>
  <si>
    <t>Tubería en concreto vibrada unión caucho de 21" C 2</t>
  </si>
  <si>
    <t>Tubería en concreto vibrada unión caucho de 24" C 2</t>
  </si>
  <si>
    <t>Punto hidráulico PVC de 1/2" (3 m) para mampostería seca</t>
  </si>
  <si>
    <t>ITE322</t>
  </si>
  <si>
    <t>ITE323</t>
  </si>
  <si>
    <t>ITE324</t>
  </si>
  <si>
    <t>ITE325</t>
  </si>
  <si>
    <t>ITE326</t>
  </si>
  <si>
    <t>ITE327</t>
  </si>
  <si>
    <t>ITE328</t>
  </si>
  <si>
    <t>ITE329</t>
  </si>
  <si>
    <t>ITE330</t>
  </si>
  <si>
    <t>ITE331</t>
  </si>
  <si>
    <t>ITE332</t>
  </si>
  <si>
    <t>ITE333</t>
  </si>
  <si>
    <t>ITE334</t>
  </si>
  <si>
    <t>ITE335</t>
  </si>
  <si>
    <t>ITE336</t>
  </si>
  <si>
    <t>ITE337</t>
  </si>
  <si>
    <t>ITE338</t>
  </si>
  <si>
    <t>ITE339</t>
  </si>
  <si>
    <t>ITE340</t>
  </si>
  <si>
    <t>ITE341</t>
  </si>
  <si>
    <t>ITE342</t>
  </si>
  <si>
    <t>ITE343</t>
  </si>
  <si>
    <t>ITE344</t>
  </si>
  <si>
    <t>ITE345</t>
  </si>
  <si>
    <t>ITE346</t>
  </si>
  <si>
    <t>ITE347</t>
  </si>
  <si>
    <t>ITE348</t>
  </si>
  <si>
    <t>ITE349</t>
  </si>
  <si>
    <t>ITE350</t>
  </si>
  <si>
    <t>ITE351</t>
  </si>
  <si>
    <t>ITE352</t>
  </si>
  <si>
    <t>ITE353</t>
  </si>
  <si>
    <t>ITE354</t>
  </si>
  <si>
    <t>ITE355</t>
  </si>
  <si>
    <t>ITE356</t>
  </si>
  <si>
    <t>ITE357</t>
  </si>
  <si>
    <t>ITE358</t>
  </si>
  <si>
    <t>ITE359</t>
  </si>
  <si>
    <t>ITE360</t>
  </si>
  <si>
    <t>ITE361</t>
  </si>
  <si>
    <t>ITE362</t>
  </si>
  <si>
    <t>ITE363</t>
  </si>
  <si>
    <t>ITE364</t>
  </si>
  <si>
    <t>ITE365</t>
  </si>
  <si>
    <t>ITE366</t>
  </si>
  <si>
    <t>ITE367</t>
  </si>
  <si>
    <t>ITE368</t>
  </si>
  <si>
    <t>ITE369</t>
  </si>
  <si>
    <t>ITE370</t>
  </si>
  <si>
    <t>ITE371</t>
  </si>
  <si>
    <t>ITE372</t>
  </si>
  <si>
    <t>ITE373</t>
  </si>
  <si>
    <t>ITE374</t>
  </si>
  <si>
    <t>ITE375</t>
  </si>
  <si>
    <t>ITE376</t>
  </si>
  <si>
    <t>ITE377</t>
  </si>
  <si>
    <t>Pintura con esmalte</t>
  </si>
  <si>
    <t>Pintura con barniz</t>
  </si>
  <si>
    <t>Techo en teja ondulada de A. C.</t>
  </si>
  <si>
    <t>Techo en canaleta tipo 90</t>
  </si>
  <si>
    <t>Cubierta en acero inoxidable para mesón cocineta, incluye poceta y grifería completa a = 0.60 m</t>
  </si>
  <si>
    <t>ITE299</t>
  </si>
  <si>
    <t>ITE293</t>
  </si>
  <si>
    <t>ITE294</t>
  </si>
  <si>
    <t>ITE295</t>
  </si>
  <si>
    <t>ITE296</t>
  </si>
  <si>
    <t>ITE297</t>
  </si>
  <si>
    <t>Enchape en cerámica de 1ra. de 20 x 20 cm tipo Ecocerámica fijado con adhesivo</t>
  </si>
  <si>
    <t>ITE298</t>
  </si>
  <si>
    <t>Pedestal a la intemperie para gabinete eléctrico metálico de 0,80 x 0,25 h = 0,90 m, incluye excavación, zarpa en concreto ciclópeo, columnas de amarre de 0,15 x 0,15 m reforzadas, muro en bloque piedra, placa maciza reforzada en concreto d</t>
  </si>
  <si>
    <t>Punto sanitario PVC de 2" (3 m), en mampostería seca</t>
  </si>
  <si>
    <t>Punto sanitario PVC de 3" (3 m), en mampostería seca</t>
  </si>
  <si>
    <t>Mantenimiento de pozos sépticos para baterías de 3 unidades</t>
  </si>
  <si>
    <t>Geodrén circular de 4" l = 1,00 m</t>
  </si>
  <si>
    <t>Geodrén circular de 2 1/2" l = 1,00 m</t>
  </si>
  <si>
    <t>Vidrio de 4 mm esmerilado</t>
  </si>
  <si>
    <t>Vidrio de 4 mm transparente</t>
  </si>
  <si>
    <t>ITE114</t>
  </si>
  <si>
    <t>ITE115</t>
  </si>
  <si>
    <t>ITE116</t>
  </si>
  <si>
    <t>ITE448</t>
  </si>
  <si>
    <t>ITE449</t>
  </si>
  <si>
    <t>ITE450</t>
  </si>
  <si>
    <t>ITE451</t>
  </si>
  <si>
    <t>ITE452</t>
  </si>
  <si>
    <t>ITE453</t>
  </si>
  <si>
    <t>ITE454</t>
  </si>
  <si>
    <t>ITE455</t>
  </si>
  <si>
    <t>ITE456</t>
  </si>
  <si>
    <t>Cercha metálica triangular de 5 - 10 m, incluye templetes, anticorrosivo y pintura</t>
  </si>
  <si>
    <t>Junta de icopor e = 1"</t>
  </si>
  <si>
    <t>ITE208</t>
  </si>
  <si>
    <t>Hidrante tipo Milán de 3" extremo liso, incluye válvula sello de bronce y kit de  nivelación</t>
  </si>
  <si>
    <t>Gabinete contra incendios completo tipo 3, incluye válvula</t>
  </si>
  <si>
    <t>ITE102</t>
  </si>
  <si>
    <t>ITE103</t>
  </si>
  <si>
    <t>ITE001</t>
  </si>
  <si>
    <t>ITE002</t>
  </si>
  <si>
    <t>ITE003</t>
  </si>
  <si>
    <t>ITE004</t>
  </si>
  <si>
    <t>ITE005</t>
  </si>
  <si>
    <t>ITE006</t>
  </si>
  <si>
    <t>ITE007</t>
  </si>
  <si>
    <t>ITE008</t>
  </si>
  <si>
    <t>ITE009</t>
  </si>
  <si>
    <t>ITE010</t>
  </si>
  <si>
    <t>ITE011</t>
  </si>
  <si>
    <t>ITE012</t>
  </si>
  <si>
    <t>ITE013</t>
  </si>
  <si>
    <t>ITE014</t>
  </si>
  <si>
    <t>ITE015</t>
  </si>
  <si>
    <t>ITE016</t>
  </si>
  <si>
    <t>ITE017</t>
  </si>
  <si>
    <t>ITE018</t>
  </si>
  <si>
    <t>ITE019</t>
  </si>
  <si>
    <t>ITE020</t>
  </si>
  <si>
    <t>ITE021</t>
  </si>
  <si>
    <t>ITE022</t>
  </si>
  <si>
    <t>ITE023</t>
  </si>
  <si>
    <t>ITE024</t>
  </si>
  <si>
    <t>ITE025</t>
  </si>
  <si>
    <t>ITE026</t>
  </si>
  <si>
    <t>ITE027</t>
  </si>
  <si>
    <t>ITE028</t>
  </si>
  <si>
    <t>ITE029</t>
  </si>
  <si>
    <t>ITE030</t>
  </si>
  <si>
    <t>ITE031</t>
  </si>
  <si>
    <t>ITE032</t>
  </si>
  <si>
    <t>ITE033</t>
  </si>
  <si>
    <t>ITE034</t>
  </si>
  <si>
    <t>ITE035</t>
  </si>
  <si>
    <t>ITE036</t>
  </si>
  <si>
    <t>ITE188</t>
  </si>
  <si>
    <t>ITE189</t>
  </si>
  <si>
    <t>ITE190</t>
  </si>
  <si>
    <t>ITE191</t>
  </si>
  <si>
    <t>ITE200</t>
  </si>
  <si>
    <t>Poceta de acero inoxidable de 0,60 x 0,40 m, incluye grifería, sifón de 2" y canastilla</t>
  </si>
  <si>
    <t>ITE209</t>
  </si>
  <si>
    <t>Muro en ladrillo tolete en soga</t>
  </si>
  <si>
    <t>ITE210</t>
  </si>
  <si>
    <t>Muro en ladrillo tolete en pandereta</t>
  </si>
  <si>
    <t>ITE211</t>
  </si>
  <si>
    <t>Muro en ladrillo tolete pandereta, impermeabilizado</t>
  </si>
  <si>
    <t>ITE212</t>
  </si>
  <si>
    <t>ITE213</t>
  </si>
  <si>
    <t>ITE214</t>
  </si>
  <si>
    <t>ITE215</t>
  </si>
  <si>
    <t>ITE216</t>
  </si>
  <si>
    <t>ITE217</t>
  </si>
  <si>
    <t>ITE218</t>
  </si>
  <si>
    <t>ITE219</t>
  </si>
  <si>
    <t>ITE220</t>
  </si>
  <si>
    <t>ITE221</t>
  </si>
  <si>
    <t>Enchape en cerámica de 1ra. de 20,5 x 20,5 cm tipo Egeo</t>
  </si>
  <si>
    <t>ITE222</t>
  </si>
  <si>
    <t>Enchape en cerámica de 1ra. de 20,5 x 20,5 cm tipo Macedonia Acento</t>
  </si>
  <si>
    <t>ITE223</t>
  </si>
  <si>
    <t>Mortero de nivelación e = 0,05 m</t>
  </si>
  <si>
    <t>ITE224</t>
  </si>
  <si>
    <t>ITE148</t>
  </si>
  <si>
    <t>ITE149</t>
  </si>
  <si>
    <t>ITE150</t>
  </si>
  <si>
    <t>ITE151</t>
  </si>
  <si>
    <t>ITE152</t>
  </si>
  <si>
    <t>ITE153</t>
  </si>
  <si>
    <t>ITE154</t>
  </si>
  <si>
    <t>ITE155</t>
  </si>
  <si>
    <t>ITE156</t>
  </si>
  <si>
    <t>ITE157</t>
  </si>
  <si>
    <t>ITE158</t>
  </si>
  <si>
    <t>ITE159</t>
  </si>
  <si>
    <t>Bordillo en concreto de 3.000 psi para adoquinado 0,04 m3/ml</t>
  </si>
  <si>
    <t>ITE160</t>
  </si>
  <si>
    <t>ITE161</t>
  </si>
  <si>
    <t>Recubrimiento de gaviones en concreto de 2.500 psi e útil = 0,05 m e bruto = 0,10 m</t>
  </si>
  <si>
    <t>ITE162</t>
  </si>
  <si>
    <t>Cerramiento en tubería galvanizada para cerramiento, muro a la vista, malla eslabonada, incluye excavación, machones en concreto de 3.000 psi, zarpas en concreto ciclópeo y pintura con Sika transparente o similar</t>
  </si>
  <si>
    <t>ITE248</t>
  </si>
  <si>
    <t>ITE249</t>
  </si>
  <si>
    <t>ITE250</t>
  </si>
  <si>
    <t>ITE251</t>
  </si>
  <si>
    <t>ITE252</t>
  </si>
  <si>
    <t>ITE253</t>
  </si>
  <si>
    <t>Adoquín peatonal de cemento</t>
  </si>
  <si>
    <t>ITE254</t>
  </si>
  <si>
    <t>Muro en ladrillo farol pandereta e = 0,12 m</t>
  </si>
  <si>
    <t>ITE255</t>
  </si>
  <si>
    <t>ITE256</t>
  </si>
  <si>
    <t>ITE257</t>
  </si>
  <si>
    <t>ITE258</t>
  </si>
  <si>
    <t>ITE259</t>
  </si>
  <si>
    <t>Polietileno negro C 4 a = 3 m</t>
  </si>
  <si>
    <t>Pavimento en concreto premezclado de 4.000 psi e = 0.175 m, incluye refuerzo, corte con disco y juntas con aditivos</t>
  </si>
  <si>
    <t>ITE169</t>
  </si>
  <si>
    <t>Pavimento en concreto premezclado de 3.000 psi e = 0.175 m, incluye refuerzo, corte con disco y juntas con aditivos</t>
  </si>
  <si>
    <t>ITE170</t>
  </si>
  <si>
    <t>Protector de raíz en concreto de 2.500 psi, e = 0,15 m, d = 1,20 m, h = 1,00 m, incluye refuerzo</t>
  </si>
  <si>
    <t>ITE171</t>
  </si>
  <si>
    <t>ITE172</t>
  </si>
  <si>
    <t>ITE173</t>
  </si>
  <si>
    <t>ITE174</t>
  </si>
  <si>
    <t>ITE175</t>
  </si>
  <si>
    <t>Pedestal rectangular para soportar estructura metálica o de madera en concreto de 3.000 psi h = 1,00 m, base de 0,40 x 0,40 m, incluye refuerzo</t>
  </si>
  <si>
    <t>ITE176</t>
  </si>
  <si>
    <t>ITE261</t>
  </si>
  <si>
    <t>ITE262</t>
  </si>
  <si>
    <t>ITE263</t>
  </si>
  <si>
    <t>ITE264</t>
  </si>
  <si>
    <t>ITE265</t>
  </si>
  <si>
    <t>ITE266</t>
  </si>
  <si>
    <t>Caja de inspección para instalación eléctrica, de 0,30 x 0,30 x 0,50 m en concreto de 2.500 psi, tapa reforzada en concreto de 3.000 psi, sin base</t>
  </si>
  <si>
    <t>ITE183</t>
  </si>
  <si>
    <t>Empotramiento de tubería de alcantarillado d variable</t>
  </si>
  <si>
    <t>ITE184</t>
  </si>
  <si>
    <t>ITE185</t>
  </si>
  <si>
    <t>ITE186</t>
  </si>
  <si>
    <t>Muerto en concreto de 2.500 psi Profundidad = 2,15 m para torre metálica de 0,80 x 0,80 m, incluye excavación circular de d = 0,85 m</t>
  </si>
  <si>
    <t>ITE187</t>
  </si>
  <si>
    <t>Geodrén circular de 6" l = 1,00 m</t>
  </si>
  <si>
    <t>Geodrén circular de 8" l = 1,00 m</t>
  </si>
  <si>
    <t>ITE037</t>
  </si>
  <si>
    <t>ITE038</t>
  </si>
  <si>
    <t>ITE039</t>
  </si>
  <si>
    <t>ITE040</t>
  </si>
  <si>
    <t>ITE041</t>
  </si>
  <si>
    <t>ITE042</t>
  </si>
  <si>
    <t>ITE043</t>
  </si>
  <si>
    <t>ITE044</t>
  </si>
  <si>
    <t>ITE045</t>
  </si>
  <si>
    <t>ITE046</t>
  </si>
  <si>
    <t>ITE047</t>
  </si>
  <si>
    <t>ITE048</t>
  </si>
  <si>
    <t>ITE049</t>
  </si>
  <si>
    <t>ITE050</t>
  </si>
  <si>
    <t>ITE051</t>
  </si>
  <si>
    <t>ITE052</t>
  </si>
  <si>
    <t>ITE053</t>
  </si>
  <si>
    <t>ITE054</t>
  </si>
  <si>
    <t>ITE055</t>
  </si>
  <si>
    <t>ITE056</t>
  </si>
  <si>
    <t>ITE057</t>
  </si>
  <si>
    <t>ITE058</t>
  </si>
  <si>
    <t>ITE059</t>
  </si>
  <si>
    <t>ITE060</t>
  </si>
  <si>
    <t>ITE061</t>
  </si>
  <si>
    <t>ITE062</t>
  </si>
  <si>
    <t>ITE063</t>
  </si>
  <si>
    <t>ITE064</t>
  </si>
  <si>
    <t>ITE065</t>
  </si>
  <si>
    <t>ITE066</t>
  </si>
  <si>
    <t>ITE067</t>
  </si>
  <si>
    <t>ITE068</t>
  </si>
  <si>
    <t>ITE069</t>
  </si>
  <si>
    <t>ITE070</t>
  </si>
  <si>
    <t>ITE071</t>
  </si>
  <si>
    <t>ITE072</t>
  </si>
  <si>
    <t>ITE073</t>
  </si>
  <si>
    <t>ITE074</t>
  </si>
  <si>
    <t>ITE075</t>
  </si>
  <si>
    <t>ITE076</t>
  </si>
  <si>
    <t>ITE077</t>
  </si>
  <si>
    <t>ITE078</t>
  </si>
  <si>
    <t>ITE079</t>
  </si>
  <si>
    <t>ITE080</t>
  </si>
  <si>
    <t>ITE081</t>
  </si>
  <si>
    <t>ITE082</t>
  </si>
  <si>
    <t>ITE083</t>
  </si>
  <si>
    <t>ITE084</t>
  </si>
  <si>
    <t>ITE085</t>
  </si>
  <si>
    <t>ITE086</t>
  </si>
  <si>
    <t>ITE087</t>
  </si>
  <si>
    <t>ITE088</t>
  </si>
  <si>
    <t>ITE089</t>
  </si>
  <si>
    <t>ITE090</t>
  </si>
  <si>
    <t>ITE091</t>
  </si>
  <si>
    <t>ITE092</t>
  </si>
  <si>
    <t>ITE093</t>
  </si>
  <si>
    <t>ITE094</t>
  </si>
  <si>
    <t>ITE095</t>
  </si>
  <si>
    <t>ITE096</t>
  </si>
  <si>
    <t>ITE097</t>
  </si>
  <si>
    <t>ITE098</t>
  </si>
  <si>
    <t>ITE099</t>
  </si>
  <si>
    <t>Concreto de 2.500 psi (producción)</t>
  </si>
  <si>
    <t>ITE100</t>
  </si>
  <si>
    <t>Concreto de 4.000 psi (producción)</t>
  </si>
  <si>
    <t>ITE101</t>
  </si>
  <si>
    <t>Concreto de 3.000 psi (producción)</t>
  </si>
  <si>
    <t>ITE104</t>
  </si>
  <si>
    <t>Concreto de 3.000 psi impermeabilizado (producción)</t>
  </si>
  <si>
    <t>ITE105</t>
  </si>
  <si>
    <t>Mortero 1:3 (producción)</t>
  </si>
  <si>
    <t>ITE106</t>
  </si>
  <si>
    <t>ITE107</t>
  </si>
  <si>
    <t>ITE108</t>
  </si>
  <si>
    <t>Formaleta placa (básico)</t>
  </si>
  <si>
    <t>ITE109</t>
  </si>
  <si>
    <t>ITE110</t>
  </si>
  <si>
    <t>ITE111</t>
  </si>
  <si>
    <t>Salida interruptor conmutable en mampostería húmeda longitud promedio 4,5 m</t>
  </si>
  <si>
    <t>Salida toma doble con polo a tierra en mampostería húmeda longitud promedio 6 m</t>
  </si>
  <si>
    <t>Salida audio y video en mampostería húmeda longitud promedio 6 m</t>
  </si>
  <si>
    <t>Salida eléctrica alumbrado incandescente no incluye lámpara, en mampostería seca longitud promedio 4 m</t>
  </si>
  <si>
    <t>Salida interruptor sencillo en mampostería seca longitud promedio 4.5 m</t>
  </si>
  <si>
    <t>Salida toma doble con polo a tierra en mampostería seca longitud promedio 6 m</t>
  </si>
  <si>
    <t>Salida audio y video en mampostería seca longitud promedio 6 m</t>
  </si>
  <si>
    <t>Salida toma doble tipo GFCI en mampostería húmeda longitud promedio 6 m</t>
  </si>
  <si>
    <t>Medidor electrónico trifásico de medición eléctrica, incluye totalizador y caja metálica</t>
  </si>
  <si>
    <t>Tablero de 8 circuitos, incluye breakers</t>
  </si>
  <si>
    <t>Lámpara fluorescente de sobre poner celda T8 2 x 32"</t>
  </si>
  <si>
    <t>Cable para reflector de 250W Metal-Halide 220V completa</t>
  </si>
  <si>
    <t>Concertina d = 18" espirales por rollo con e = 100 mm, rendimiento 6.5 m por m rollo de 47.5 m</t>
  </si>
  <si>
    <t>M3</t>
  </si>
  <si>
    <t>Sellamiento de junta con Sikaflex- 15LM SL o similar para pavimento</t>
  </si>
  <si>
    <t>ITE317</t>
  </si>
  <si>
    <t>ITE318</t>
  </si>
  <si>
    <t>ITE319</t>
  </si>
  <si>
    <t>ITE320</t>
  </si>
  <si>
    <t>ITE321</t>
  </si>
  <si>
    <t>Transporte material &gt; 40 Km (corte, sub-base, base, afirmado)</t>
  </si>
  <si>
    <t>Transporte material asfáltico</t>
  </si>
  <si>
    <t>Filtro francés sin tubería, incluye piedra y geotextil NT 1.600</t>
  </si>
  <si>
    <t>Empradización con prado trenza</t>
  </si>
  <si>
    <t>Empradización con prado kikuyo</t>
  </si>
  <si>
    <t>Poste de madera pintado, base en concreto de 2.500 psi para cinta seguridad</t>
  </si>
  <si>
    <t>Cinta de señalización, incluye poste</t>
  </si>
  <si>
    <t>Transporte maquinaría pesada vía pavimentada</t>
  </si>
  <si>
    <t>Transporte maquinaría pesada vía no pavimentada</t>
  </si>
  <si>
    <t>Marcas viales</t>
  </si>
  <si>
    <t>Paleteros</t>
  </si>
  <si>
    <t>Un</t>
  </si>
  <si>
    <t>Revisión general del sistema por puntos</t>
  </si>
  <si>
    <t>ITE800</t>
  </si>
  <si>
    <t>ITE801</t>
  </si>
  <si>
    <t>ITE802</t>
  </si>
  <si>
    <t>ITE803</t>
  </si>
  <si>
    <t>ITE804</t>
  </si>
  <si>
    <t>ITE805</t>
  </si>
  <si>
    <t>ITE806</t>
  </si>
  <si>
    <t>ITE807</t>
  </si>
  <si>
    <t>ITE808</t>
  </si>
  <si>
    <t>ITE809</t>
  </si>
  <si>
    <t>ITE810</t>
  </si>
  <si>
    <t>ITE811</t>
  </si>
  <si>
    <t>ITE812</t>
  </si>
  <si>
    <t>ITE813</t>
  </si>
  <si>
    <t>ITE814</t>
  </si>
  <si>
    <t>ITE815</t>
  </si>
  <si>
    <t>Bajante de 3/4" cable 2 No. 8</t>
  </si>
  <si>
    <t>Bajante de 3/4" cable 3 No. 12</t>
  </si>
  <si>
    <t>Poste secundario 12 m x 510 kg, para iluminación lámpara</t>
  </si>
  <si>
    <t>Aterrizaje varilla 5/8" x 2,4 m No. 10</t>
  </si>
  <si>
    <t>ITE378</t>
  </si>
  <si>
    <t>ITE556</t>
  </si>
  <si>
    <t>ITE557</t>
  </si>
  <si>
    <t>ITE552</t>
  </si>
  <si>
    <t>ITE553</t>
  </si>
  <si>
    <t>ITE554</t>
  </si>
  <si>
    <t>ITE555</t>
  </si>
  <si>
    <t>Cinta PVC V - 10</t>
  </si>
  <si>
    <t>Cielo falso en aluminio anoloc e icopor perlita lisa</t>
  </si>
  <si>
    <t>Cielo falso en aluminio natural e icopor lámina limpia pintada</t>
  </si>
  <si>
    <t>Cielo falso en aluminio natural e icopor perlita sintética</t>
  </si>
  <si>
    <t>ITE282</t>
  </si>
  <si>
    <t>ITE283</t>
  </si>
  <si>
    <t>ITE284</t>
  </si>
  <si>
    <t>Muro de contención aligerado, incluye zarpa, bloques, columnas, vigas, mortero y refuerzo</t>
  </si>
  <si>
    <t>ITE285</t>
  </si>
  <si>
    <t>Muro en plack o similar, 1 cara incluye pintura</t>
  </si>
  <si>
    <t>ITE286</t>
  </si>
  <si>
    <t>ITE287</t>
  </si>
  <si>
    <t>Adoquín peatonal de gres</t>
  </si>
  <si>
    <t>ITE288</t>
  </si>
  <si>
    <t>ITE289</t>
  </si>
  <si>
    <t>ITE290</t>
  </si>
  <si>
    <t>ITE291</t>
  </si>
  <si>
    <t>ITE292</t>
  </si>
  <si>
    <t>Punto hidráulico PVC de 3/4" (3 m) para mampostería seca</t>
  </si>
  <si>
    <t>Punto hidráulico PVC de 1" (3 m) para mampostería seca</t>
  </si>
  <si>
    <t>ITE600</t>
  </si>
  <si>
    <t>ITE601</t>
  </si>
  <si>
    <t>ITE602</t>
  </si>
  <si>
    <t>ITE603</t>
  </si>
  <si>
    <t>ITE604</t>
  </si>
  <si>
    <t>ITE605</t>
  </si>
  <si>
    <t>ITE606</t>
  </si>
  <si>
    <t>ITE607</t>
  </si>
  <si>
    <t>ITE608</t>
  </si>
  <si>
    <t>ITE609</t>
  </si>
  <si>
    <t>ITE610</t>
  </si>
  <si>
    <t>ITE611</t>
  </si>
  <si>
    <t>ITE612</t>
  </si>
  <si>
    <t>ITE613</t>
  </si>
  <si>
    <t>ITE614</t>
  </si>
  <si>
    <t>ITE615</t>
  </si>
  <si>
    <t>ITE616</t>
  </si>
  <si>
    <t>ITE617</t>
  </si>
  <si>
    <t>ITE618</t>
  </si>
  <si>
    <t>ITE619</t>
  </si>
  <si>
    <t>ITE620</t>
  </si>
  <si>
    <t>ITE621</t>
  </si>
  <si>
    <t>ITE622</t>
  </si>
  <si>
    <t>ITE623</t>
  </si>
  <si>
    <t>ITE624</t>
  </si>
  <si>
    <t>ITE625</t>
  </si>
  <si>
    <t>ITE626</t>
  </si>
  <si>
    <t>ITE627</t>
  </si>
  <si>
    <t>ITE628</t>
  </si>
  <si>
    <t>ITE629</t>
  </si>
  <si>
    <t>ITE630</t>
  </si>
  <si>
    <t>ITE631</t>
  </si>
  <si>
    <t>ITE632</t>
  </si>
  <si>
    <t>ITE633</t>
  </si>
  <si>
    <t>ITE634</t>
  </si>
  <si>
    <t>ITE635</t>
  </si>
  <si>
    <t>ITE636</t>
  </si>
  <si>
    <t>ITE637</t>
  </si>
  <si>
    <t>ITE638</t>
  </si>
  <si>
    <t>ITE639</t>
  </si>
  <si>
    <t>ITE640</t>
  </si>
  <si>
    <t>ITE641</t>
  </si>
  <si>
    <t>ITE642</t>
  </si>
  <si>
    <t>ITE643</t>
  </si>
  <si>
    <t>ITE644</t>
  </si>
  <si>
    <t>ITE645</t>
  </si>
  <si>
    <t>ITE646</t>
  </si>
  <si>
    <t>ITE647</t>
  </si>
  <si>
    <t>ITE648</t>
  </si>
  <si>
    <t>ITE649</t>
  </si>
  <si>
    <t>ITE650</t>
  </si>
  <si>
    <t>ITE651</t>
  </si>
  <si>
    <t>ITE652</t>
  </si>
  <si>
    <t>ITE653</t>
  </si>
  <si>
    <t>ITE654</t>
  </si>
  <si>
    <t>ITE655</t>
  </si>
  <si>
    <t>Sanitario Institucional con fluxómetro</t>
  </si>
  <si>
    <t>Claraboya de A. C. No. 6, incluye vidrio de 4 mm</t>
  </si>
  <si>
    <t>Techo en teja ondulada de A. C. tipo  española</t>
  </si>
  <si>
    <t>Acrílico para lámpara slin line de 0,60 x 1,20 m</t>
  </si>
  <si>
    <t>Regadera (ducha) niquelada de 1/2" sencilla</t>
  </si>
  <si>
    <t>Lavamanos tipo Shelby con grifería</t>
  </si>
  <si>
    <t>Incrustaciones tipo Adhesivos (viene por 6 unidades)</t>
  </si>
  <si>
    <t>Lavamanos tipo Milán de colgar con grifería</t>
  </si>
  <si>
    <t>Sanitario tipo Trevi con grifería</t>
  </si>
  <si>
    <t>ITE730</t>
  </si>
  <si>
    <t>ITE731</t>
  </si>
  <si>
    <t>ITE732</t>
  </si>
  <si>
    <t>ITE733</t>
  </si>
  <si>
    <t>ITE734</t>
  </si>
  <si>
    <t>ITE735</t>
  </si>
  <si>
    <t>ITE736</t>
  </si>
  <si>
    <t>ITE737</t>
  </si>
  <si>
    <t>ITE738</t>
  </si>
  <si>
    <t>ITE739</t>
  </si>
  <si>
    <t>ITE740</t>
  </si>
  <si>
    <t>ITE816</t>
  </si>
  <si>
    <t>ITE817</t>
  </si>
  <si>
    <t>ITE818</t>
  </si>
  <si>
    <t>ITE819</t>
  </si>
  <si>
    <t>ITE820</t>
  </si>
  <si>
    <t>ITE821</t>
  </si>
  <si>
    <t>ITE822</t>
  </si>
  <si>
    <t>ITE823</t>
  </si>
  <si>
    <t>Tela para protección de edificios</t>
  </si>
  <si>
    <t>ITE177</t>
  </si>
  <si>
    <t>Viga de amarre en concreto de 3.000 psi de 0,10 x 0,20 m, incluye refuerzo</t>
  </si>
  <si>
    <t>ITE178</t>
  </si>
  <si>
    <t>Columna de amarre en concreto de 3.000 psi de 0,10 x 0,15 m, incluye refuerzo</t>
  </si>
  <si>
    <t>ITE179</t>
  </si>
  <si>
    <t>Columna de amarre en concreto de 3.000 psi de 0,10 x 0,20 m, incluye refuerzo</t>
  </si>
  <si>
    <t>ITE180</t>
  </si>
  <si>
    <t>Columna circular en concreto visto de 3.000 psi d =  0,45 m</t>
  </si>
  <si>
    <t>ITE181</t>
  </si>
  <si>
    <t>Columna circular en concreto visto de 3.000 psi d = 0,65 m</t>
  </si>
  <si>
    <t>ITE182</t>
  </si>
  <si>
    <t>ITE112</t>
  </si>
  <si>
    <t>ITE113</t>
  </si>
  <si>
    <t>Mueble inferior en fórmica para mesón cocineta h = 0,90 m</t>
  </si>
  <si>
    <t>ITE117</t>
  </si>
  <si>
    <t>ITE118</t>
  </si>
  <si>
    <t>ITE119</t>
  </si>
  <si>
    <t>Sumidero en concreto de 3.000 psi, incluye reja con anticorrosivo</t>
  </si>
  <si>
    <t>ITE120</t>
  </si>
  <si>
    <t>ITE121</t>
  </si>
  <si>
    <t>Cuneta revestida en concreto 3,000 psi, incluye excavación y afirmado</t>
  </si>
  <si>
    <t>ITE122</t>
  </si>
  <si>
    <t>Zanja colectora en concreto de 3.000 psi a = 0,20 y 0,30 e = 0,10 h = 0,30 m</t>
  </si>
  <si>
    <t>ITE123</t>
  </si>
  <si>
    <t>ITE124</t>
  </si>
  <si>
    <t>Domiciliaria de 1/2"</t>
  </si>
  <si>
    <t>Pedestal a la intemperie para gabinete eléctrico metálico de 1,70 x 0,20 h = 0,70 m, incluye anclaje, columnas de amarre de 0,15 x 0,15 m reforzadas, muro en bloque piedra, placa maciza reforzada en concreto de 3.000 psi reforzada</t>
  </si>
  <si>
    <t>ITE300</t>
  </si>
  <si>
    <t>ITE301</t>
  </si>
  <si>
    <t>ITE302</t>
  </si>
  <si>
    <t>ITE303</t>
  </si>
  <si>
    <t>ITE304</t>
  </si>
  <si>
    <t>ITE305</t>
  </si>
  <si>
    <t>ITE306</t>
  </si>
  <si>
    <t>ITE307</t>
  </si>
  <si>
    <t>ITE308</t>
  </si>
  <si>
    <t>ITE309</t>
  </si>
  <si>
    <t>ITE310</t>
  </si>
  <si>
    <t>ITE311</t>
  </si>
  <si>
    <t>ITE312</t>
  </si>
  <si>
    <t>ITE313</t>
  </si>
  <si>
    <t>ITE314</t>
  </si>
  <si>
    <t>ITE315</t>
  </si>
  <si>
    <t>ITE316</t>
  </si>
  <si>
    <t>Tubería PVC de ventilación de 3"</t>
  </si>
  <si>
    <t>ITE138</t>
  </si>
  <si>
    <t>ITE139</t>
  </si>
  <si>
    <t>ITE140</t>
  </si>
  <si>
    <t>Columna de amarre en concreto de 3.000 psi de 0,15 x 0,15 m, incluye refuerzo</t>
  </si>
  <si>
    <t>ITE141</t>
  </si>
  <si>
    <t>Columna de amarre en concreto de 3.000 psi de 0,15 x 0,20 m, incluye refuerzo</t>
  </si>
  <si>
    <t>ITE142</t>
  </si>
  <si>
    <t>ITE143</t>
  </si>
  <si>
    <t>ITE144</t>
  </si>
  <si>
    <t>ITE145</t>
  </si>
  <si>
    <t>ITE146</t>
  </si>
  <si>
    <t>ITE147</t>
  </si>
  <si>
    <t>Localización y replanteo incluye equipo de topografia</t>
  </si>
  <si>
    <t>Suministro e instalación de Cerramiento provisional de tela de polipropileno H=2.1m (incluye guadua, puntilla, alambre, excavación y ajuste o hincado)</t>
  </si>
  <si>
    <t>Escalera en concreto de 3.000 psi sobre terreno espesor = 0,12 m</t>
  </si>
  <si>
    <t>Afinado o alistado de pisos en mortero E=4cm</t>
  </si>
  <si>
    <t>Afinado o alistado de pisos en mortero E=4cm impermeabilizado</t>
  </si>
  <si>
    <t>ITE192</t>
  </si>
  <si>
    <t>ITE193</t>
  </si>
  <si>
    <t>ITE194</t>
  </si>
  <si>
    <t>ITE195</t>
  </si>
  <si>
    <t>ITE196</t>
  </si>
  <si>
    <t>ITE197</t>
  </si>
  <si>
    <t>ITE198</t>
  </si>
  <si>
    <t>ITE199</t>
  </si>
  <si>
    <t>COD ACT</t>
  </si>
  <si>
    <t>NOMBRE  ACTIVIDAD</t>
  </si>
  <si>
    <t>UNIDAD</t>
  </si>
  <si>
    <t>CANTIDAD</t>
  </si>
  <si>
    <t>VR. UNIT</t>
  </si>
  <si>
    <t xml:space="preserve">   </t>
  </si>
  <si>
    <t xml:space="preserve">            </t>
  </si>
  <si>
    <t xml:space="preserve">     </t>
  </si>
  <si>
    <t xml:space="preserve">PRELIMINARES                                                                                                       </t>
  </si>
  <si>
    <t xml:space="preserve">ASEO Y VARIOS                                                                                                      </t>
  </si>
  <si>
    <t>TOTAL COSTO DIRECTO</t>
  </si>
  <si>
    <t>ADMINISTRACION</t>
  </si>
  <si>
    <t>UTILIDAD</t>
  </si>
  <si>
    <t>IVA SOBRE LA UTILIDAD</t>
  </si>
  <si>
    <t xml:space="preserve">GRAN TOTAL </t>
  </si>
  <si>
    <t>OBJETO DEL CONTRATO</t>
  </si>
  <si>
    <t xml:space="preserve">ACTIVIDADES </t>
  </si>
  <si>
    <t>Sobre cimiento h = 0,20 m Pañete impermeabilizado 2 caras</t>
  </si>
  <si>
    <t xml:space="preserve">Un </t>
  </si>
  <si>
    <t>ITE824</t>
  </si>
  <si>
    <t>ITE825</t>
  </si>
  <si>
    <t>Pañete cielo raso 1:3, incluye dilataciones y filos</t>
  </si>
  <si>
    <t>Pañete de bajantes 1:3, incluye malla, filos y dilataciones</t>
  </si>
  <si>
    <t>ITE379</t>
  </si>
  <si>
    <t>ITE380</t>
  </si>
  <si>
    <t>ITE381</t>
  </si>
  <si>
    <t>ITE382</t>
  </si>
  <si>
    <t>ITE383</t>
  </si>
  <si>
    <t>ITE384</t>
  </si>
  <si>
    <t>ITE385</t>
  </si>
  <si>
    <t>ITE386</t>
  </si>
  <si>
    <t>ITE387</t>
  </si>
  <si>
    <t>ITE388</t>
  </si>
  <si>
    <t>ITE389</t>
  </si>
  <si>
    <t>ITE390</t>
  </si>
  <si>
    <t>ITE391</t>
  </si>
  <si>
    <t>ITE392</t>
  </si>
  <si>
    <t>ITE393</t>
  </si>
  <si>
    <t>ITE394</t>
  </si>
  <si>
    <t>ITE395</t>
  </si>
  <si>
    <t>ITE396</t>
  </si>
  <si>
    <t>ITE397</t>
  </si>
  <si>
    <t>ITE398</t>
  </si>
  <si>
    <t>ITE399</t>
  </si>
  <si>
    <t>ITE558</t>
  </si>
  <si>
    <t>ITE559</t>
  </si>
  <si>
    <t>ITE560</t>
  </si>
  <si>
    <t>ITE561</t>
  </si>
  <si>
    <t>ITE562</t>
  </si>
  <si>
    <t>ITE563</t>
  </si>
  <si>
    <t>ITE564</t>
  </si>
  <si>
    <t>ITE565</t>
  </si>
  <si>
    <t>ITE566</t>
  </si>
  <si>
    <t>ITE567</t>
  </si>
  <si>
    <t>ITE568</t>
  </si>
  <si>
    <t>ITE569</t>
  </si>
  <si>
    <t>ITE570</t>
  </si>
  <si>
    <t>ITE571</t>
  </si>
  <si>
    <t>ITE572</t>
  </si>
  <si>
    <t>ITE573</t>
  </si>
  <si>
    <t>ITE574</t>
  </si>
  <si>
    <t>ITE575</t>
  </si>
  <si>
    <t>ITE576</t>
  </si>
  <si>
    <t>ITE577</t>
  </si>
  <si>
    <t>ITE578</t>
  </si>
  <si>
    <t>ITE579</t>
  </si>
  <si>
    <t>ITE580</t>
  </si>
  <si>
    <t>ITE581</t>
  </si>
  <si>
    <t>ITE582</t>
  </si>
  <si>
    <t>ITE583</t>
  </si>
  <si>
    <t>ITE584</t>
  </si>
  <si>
    <t>ITE585</t>
  </si>
  <si>
    <t>ITE586</t>
  </si>
  <si>
    <t>ITE587</t>
  </si>
  <si>
    <t>ITE588</t>
  </si>
  <si>
    <t>ITE589</t>
  </si>
  <si>
    <t>ITE590</t>
  </si>
  <si>
    <t>ITE591</t>
  </si>
  <si>
    <t>ITE592</t>
  </si>
  <si>
    <t>ITE593</t>
  </si>
  <si>
    <t>ITE594</t>
  </si>
  <si>
    <t>ITE595</t>
  </si>
  <si>
    <t>ITE596</t>
  </si>
  <si>
    <t>ITE597</t>
  </si>
  <si>
    <t>ITE598</t>
  </si>
  <si>
    <t>ITE599</t>
  </si>
  <si>
    <t>ITE656</t>
  </si>
  <si>
    <t>ITE657</t>
  </si>
  <si>
    <t>ITE658</t>
  </si>
  <si>
    <t>ITE659</t>
  </si>
  <si>
    <t>ITE660</t>
  </si>
  <si>
    <t>ITE661</t>
  </si>
  <si>
    <t>ITE662</t>
  </si>
  <si>
    <t>ITE663</t>
  </si>
  <si>
    <t>ITE664</t>
  </si>
  <si>
    <t>ITE665</t>
  </si>
  <si>
    <t>ITE666</t>
  </si>
  <si>
    <t>ITE667</t>
  </si>
  <si>
    <t>ITE668</t>
  </si>
  <si>
    <t>ITE669</t>
  </si>
  <si>
    <t>ITE670</t>
  </si>
  <si>
    <t>ITE671</t>
  </si>
  <si>
    <t>ITE672</t>
  </si>
  <si>
    <t>ITE673</t>
  </si>
  <si>
    <t>ITE674</t>
  </si>
  <si>
    <t>ITE675</t>
  </si>
  <si>
    <t>ITE676</t>
  </si>
  <si>
    <t>ITE677</t>
  </si>
  <si>
    <t>ITE678</t>
  </si>
  <si>
    <t>ITE679</t>
  </si>
  <si>
    <t>ITE680</t>
  </si>
  <si>
    <t>ITE681</t>
  </si>
  <si>
    <t>ITE682</t>
  </si>
  <si>
    <t>ITE683</t>
  </si>
  <si>
    <t>ITE684</t>
  </si>
  <si>
    <t>ITE685</t>
  </si>
  <si>
    <t>ITE686</t>
  </si>
  <si>
    <t>ITE687</t>
  </si>
  <si>
    <t>ITE688</t>
  </si>
  <si>
    <t>ITE689</t>
  </si>
  <si>
    <t>ITE690</t>
  </si>
  <si>
    <t>ITE691</t>
  </si>
  <si>
    <t>ITE692</t>
  </si>
  <si>
    <t>ITE693</t>
  </si>
  <si>
    <t>ITE694</t>
  </si>
  <si>
    <t>ITE695</t>
  </si>
  <si>
    <t>ITE696</t>
  </si>
  <si>
    <t>ITE697</t>
  </si>
  <si>
    <t>ITE698</t>
  </si>
  <si>
    <t>ITE699</t>
  </si>
  <si>
    <t>ITE741</t>
  </si>
  <si>
    <t>ITE742</t>
  </si>
  <si>
    <t>ITE743</t>
  </si>
  <si>
    <t>ITE744</t>
  </si>
  <si>
    <t>ITE745</t>
  </si>
  <si>
    <t>ITE746</t>
  </si>
  <si>
    <t>ITE747</t>
  </si>
  <si>
    <t>ITE748</t>
  </si>
  <si>
    <t>ITE749</t>
  </si>
  <si>
    <t>ITE750</t>
  </si>
  <si>
    <t>ITE751</t>
  </si>
  <si>
    <t>ITE752</t>
  </si>
  <si>
    <t>ITE753</t>
  </si>
  <si>
    <t>ITE754</t>
  </si>
  <si>
    <t>ITE755</t>
  </si>
  <si>
    <t>ITE756</t>
  </si>
  <si>
    <t>ITE757</t>
  </si>
  <si>
    <t>ITE758</t>
  </si>
  <si>
    <t>ITE759</t>
  </si>
  <si>
    <t>ITE760</t>
  </si>
  <si>
    <t>ITE761</t>
  </si>
  <si>
    <t>ITE762</t>
  </si>
  <si>
    <t>ITE763</t>
  </si>
  <si>
    <t>ITE764</t>
  </si>
  <si>
    <t>ITE765</t>
  </si>
  <si>
    <t>ITE766</t>
  </si>
  <si>
    <t>ITE767</t>
  </si>
  <si>
    <t>ITE768</t>
  </si>
  <si>
    <t>ITE769</t>
  </si>
  <si>
    <t>ITE770</t>
  </si>
  <si>
    <t>ITE771</t>
  </si>
  <si>
    <t>ITE772</t>
  </si>
  <si>
    <t>ITE773</t>
  </si>
  <si>
    <t>ITE774</t>
  </si>
  <si>
    <t>ITE775</t>
  </si>
  <si>
    <t>ITE776</t>
  </si>
  <si>
    <t>ITE777</t>
  </si>
  <si>
    <t>ITE778</t>
  </si>
  <si>
    <t>ITE779</t>
  </si>
  <si>
    <t>ITE780</t>
  </si>
  <si>
    <t>ITE781</t>
  </si>
  <si>
    <t>ITE782</t>
  </si>
  <si>
    <t>ITE783</t>
  </si>
  <si>
    <t>ITE784</t>
  </si>
  <si>
    <t>ITE785</t>
  </si>
  <si>
    <t>ITE786</t>
  </si>
  <si>
    <t>ITE787</t>
  </si>
  <si>
    <t>ITE788</t>
  </si>
  <si>
    <t>ITE789</t>
  </si>
  <si>
    <t>ITE790</t>
  </si>
  <si>
    <t>ITE791</t>
  </si>
  <si>
    <t>ITE792</t>
  </si>
  <si>
    <t>ITE793</t>
  </si>
  <si>
    <t>ITE794</t>
  </si>
  <si>
    <t>ITE795</t>
  </si>
  <si>
    <t>ITE796</t>
  </si>
  <si>
    <t>ITE797</t>
  </si>
  <si>
    <t>ITE798</t>
  </si>
  <si>
    <t>ITE799</t>
  </si>
  <si>
    <t>Suministro e instalación Regadera (ducha sencilla) niquelada de 1/2"</t>
  </si>
  <si>
    <t>Suministro e instalación Sanitario tipo Acuacer de bajo consumo con grifería</t>
  </si>
  <si>
    <t>Extracción de núcleo de 4" - pasante de losa</t>
  </si>
  <si>
    <t>Extracción de núcleo de 2" - pasante de losa</t>
  </si>
  <si>
    <t>Rejilla de ventilación plastica de 0.15 x 0.15 m corriente</t>
  </si>
  <si>
    <t>Resanes sobre muros en mortero impermeabilizado 1:3, incluye malla de vena</t>
  </si>
  <si>
    <t>Muro en tierra armada geotextil</t>
  </si>
  <si>
    <t>Suministro e instalación Acometida hidráulica en tubería PVC de 1/2"</t>
  </si>
  <si>
    <t>Suministro e instalación Acometida hidráulica en tubería PVC de 3/4"</t>
  </si>
  <si>
    <t>Suministro e instalación Punto hidráulico PVC de 3/4" (3 m) para mampostería húmeda</t>
  </si>
  <si>
    <t>Suministro e instalación Cheque de 3/4" 200 psi</t>
  </si>
  <si>
    <t>Suministro e instalación Llave terminal cromada de 1/2"</t>
  </si>
  <si>
    <t>Suministro e instalación Cheque de 1/2" 200 psi</t>
  </si>
  <si>
    <t>Suministro e instalación Cheque de 1" de 200 psi</t>
  </si>
  <si>
    <t>Suministro e instalación Cheque de 1 1/2" 200 psi</t>
  </si>
  <si>
    <t>Suministro e instalación Cinta PVC V - 15</t>
  </si>
  <si>
    <t>Suministro e instalación Tubería PVC presión de 1 1/2" rde 21</t>
  </si>
  <si>
    <t>Suministro e instalación Punto hidráulico CPVC 1/2" (9 m) para mampostería húmeda</t>
  </si>
  <si>
    <t>Suministro e instalación Llave terminal de bronce roscada de 1/2" x 125 psi</t>
  </si>
  <si>
    <t>Suministro e instalación Tapa plástica de registro de 0,20 x 0,20 m</t>
  </si>
  <si>
    <t>Suministro e instalación Hidrante  tipo tráfico de 6" extremo brida, Norma de fabricación AWWA C -503, incluye kit de nivelación, El hidrante está constituido por dos cuerpos</t>
  </si>
  <si>
    <t>Suministro e instalación de Zunchos y/o Abrazadera para fijación de tuberías en platina en acero inoxidable 3/4 x 1/16 L&lt;0.3m, incluye perforación, anclaje, tornillos, arandelas, tuercas y/o hebillas para su correcta instalación</t>
  </si>
  <si>
    <t>Registro de aguas negras (Caja de inspección) de 0,60 x 0,60 x 0,60 m en concreto de 2.500 psi, tapa reforzada en concreto de 3.000 psi</t>
  </si>
  <si>
    <t>Registro de aguas negras (Caja de inspección) de 0,50 x 0,50 x 0,50 m en concreto de 2.500 psi, tapa reforzada en concreto de 3.000 psi</t>
  </si>
  <si>
    <t>Registro de aguas negras (Caja de inspección) de 0,80 x 0,80 x 0,80 m en concreto de 2.500 psi, tapa reforzada en concreto de 3.000 psi</t>
  </si>
  <si>
    <t>Regatas sobre muros ladrillo o bloque concreto</t>
  </si>
  <si>
    <t>Suministro e instalación de Tubería PVC estructural de doble pared tipo Tubería PVC Novafort de 160 mm (  6")</t>
  </si>
  <si>
    <t>Suministro e instalación de Punto sanitario PVC de 4" (3 m)</t>
  </si>
  <si>
    <t>Suministro e instalación de Punto sanitario PVC de 3" (3 m)</t>
  </si>
  <si>
    <t>Suministro e instalación de Punto sanitario PVC de 2" (3 m)</t>
  </si>
  <si>
    <t>Registro de aguas negras (Caja de inspección) de 0,40 x 0,40 x 0,40 m en concreto de 2.500 psi, tapa reforzada en concreto de 3.000 psi</t>
  </si>
  <si>
    <t>Instalación provisional de acueducto y alcantarillado</t>
  </si>
  <si>
    <t>Instalación provisional de energía</t>
  </si>
  <si>
    <t>Excavación con maquina en conglomerado</t>
  </si>
  <si>
    <t>Excavación con maquina en roca</t>
  </si>
  <si>
    <t>Restitución con material de peña (recebo) y cemento 5 %</t>
  </si>
  <si>
    <t>Relleno compactado a maquina con material granular seleccionado.</t>
  </si>
  <si>
    <t>Relleno compactado a maquina con material del sitio</t>
  </si>
  <si>
    <t>Relleno compactado a maquina con afirmado o sucio de rio</t>
  </si>
  <si>
    <t xml:space="preserve">Construcción Enrocado de fondo (pedraplen), Compactado con saltarín o canguro, sobretamaño hasta 20cm. </t>
  </si>
  <si>
    <t>Restitución en concreto ciclópeo 60%concreto + 40% piedra</t>
  </si>
  <si>
    <t>Construcción muro de contención en concreto ciclópeo &lt;1.5m</t>
  </si>
  <si>
    <t>Registro de aguas negras (Caja de inspección) de 1,00 x 1,00 x 1,00 m en concreto de 2.500 psi, tapa reforzada en concreto de 3.000 psi</t>
  </si>
  <si>
    <t>Pavimento en concreto con Mr= 40 e = 0,175 m, incluye:(Suministro, Formaleteado, Colocación y Acabado, refuerzo y juntas en asfalto)</t>
  </si>
  <si>
    <t>Suministro, figuración, armado y fijación Acero Fy = 60.000 psi</t>
  </si>
  <si>
    <t>Suministro, figuración, armado y fijación Acero Fy = 37.000 psi</t>
  </si>
  <si>
    <t>Escalera en concreto 3.000 psi aéreas espesor = 0,15 m,   (incluye suministro de materiales, preparación, formaletas, acarreo, vaciado, encofrado, desencofrado)</t>
  </si>
  <si>
    <t>Viga de amarre en concreto de 3.000 psi de 0,15 x 0,20 m, incluye refuerzo, (suministro de materiales, preparación, formaletas, acarreo, vaciado, encofrado, desencofrado)</t>
  </si>
  <si>
    <t>Viga cinta en concreto de 3.000 psi de 0,15 x 0,10 m, incluye refuerzo, (suministro de materiales, preparación, formaletas, acarreo, vaciado, encofrado, desencofrado)</t>
  </si>
  <si>
    <t>Dintel en concreto de 3.000 psi de 0,12 x 0,15 m, incluye refuerzo, (suministro de materiales, preparación, formaletas, acarreo, vaciado, encofrado, desencofrado)</t>
  </si>
  <si>
    <t>Alfajía en concreto de 3.000 psi para remate de muro, incluye refuerzo, (suministro de materiales, preparación, formaletas, acarreo, vaciado, encofrado, desencofrado)</t>
  </si>
  <si>
    <t>Alfajía en concreto de 3.000 psi para remate de ventana, incluye refuerzo, (suministro de materiales, preparación, formaletas, acarreo, vaciado, encofrado, desencofrado)</t>
  </si>
  <si>
    <t>Caja de inspección de 0,50 x 0,50 x 0,50  m en concreto de 2.500 psi, tapa reforzada en concreto de 3.000 psi, (incluye suministro de materiales, preparación, formaletas, acarreo, vaciado, encofrado, desencofrado)</t>
  </si>
  <si>
    <t>Pintura acrilica para exteriores (koraza o similar), 3 manos</t>
  </si>
  <si>
    <t>Estuco y pintura muros Vinilo Tipo I para interior s/pañete (3 manos), (incluye suministro de materiales, preparación, aplicación)</t>
  </si>
  <si>
    <t>Estuco y pintura cielo raso Vinilo Tipo I para interior s/pañete (3 manos), (incluye suministro de materiales, preparación, aplicación)</t>
  </si>
  <si>
    <t>Estuco y pintura muros Vinilo tipo I s/pañete, &lt;50cm, incluye filos y dilataciones(3manos)</t>
  </si>
  <si>
    <t>Pintura cielo raso con Vinilo Tipo I s/pañete (3 manos), incluye filos y dilataciones, suministro de materiales, preparación, aplicación</t>
  </si>
  <si>
    <t>Placa maciza en concreto de 3.000 psi e = 0,15 m,  (incluye suministro de materiales, preparación, formaletas, acarreo, vaciado, encofrado, desencofrado)</t>
  </si>
  <si>
    <t>Concreto para dovélas muro en bloque estructural f'c=1500psi - 10 MPA</t>
  </si>
  <si>
    <t>Teja trapezoidal thermoacustica A-360 12Mt, tipo ajover, Incluye: suministro de materiales, instalación, fijación, accesorios, amarras</t>
  </si>
  <si>
    <t>Limatesa para teja trapezoidal tipo ajover, Incluye: suministro de materiales, instalación, fijación, accesorios, amarras</t>
  </si>
  <si>
    <t>Caballete o cumbrera para teja trapezoidal tipo Ajover , Incluye: suministro de materiales, instalación, fijación, accesorios, amarras</t>
  </si>
  <si>
    <t>Remate para fachadas, tipo ajover, Incluye: suministro de materiales, instalación, fijación, accesorios, amarras</t>
  </si>
  <si>
    <t>Suministro e instalación Grifería para ducha Conjunto (cruceta+ ducha)  Athenea sencilla de grival o similar de igual o mayor calidad</t>
  </si>
  <si>
    <t>Suministro e instalación Dispensador de papel higienico de 9" en acero inoxidable, o similar de igual o mayor calidad</t>
  </si>
  <si>
    <t>Suministro e instalación Lavadora secadora samsung de 31 lb, WD146UV, de carga frontal o similar de igual o mayor calidad</t>
  </si>
  <si>
    <t>Suministro e instalación Ventilador de techo de tres aspas d=56" KDK, 110v Ref.: B56XL o similar (Incluye instalación, soportes y accesorios de fijación) o mayor calidad</t>
  </si>
  <si>
    <t>Suministro e instalación de Griferia lavamanos individual Athenea,  o similar de igual o mayor calidad</t>
  </si>
  <si>
    <t>Suministro e instalación de Mueble para armerillo en cedro caquetá  compuesto de lámina de fondo, listones verticales separadores de fusiles 16 x 1 cm cada 10 cm, soporte superior y base para cantonera (incluye pintura en laca, e instalación).</t>
  </si>
  <si>
    <t>Muro en bloque de cemento textura lisa 15x20x40, e= 0,15 cm. incluye (suministro de materiales, preparación, formaletas, acarreo, vaciado)</t>
  </si>
  <si>
    <t>Muro en bloque de cemento textura lisa 15x20x40, e= 0,15 cm. &lt;0.5m, incluye (suministro de materiales, preparación, formaletas, acarreo, vaciado)</t>
  </si>
  <si>
    <t>Muro en bloque de cemento textura abujardado 20x20x40, e= 0,20 cm. incluye (suministro de materiales, preparación, formaletas, acarreo, vaciado)</t>
  </si>
  <si>
    <t>Pañete muro 1:3, afinado con icopor a yumbolom, sellado con PVA a una mano, incluye dilataciones y filos. Incluye (suministro de materiales y aplicaciòn)</t>
  </si>
  <si>
    <t>Pañete muro impermeabilizado 1:3, incluye dilataciones y filos. Incluye (suministro de materiales y aplicaciòn)</t>
  </si>
  <si>
    <t xml:space="preserve">Muro en ladrillo a la vista (arcilla) de perforacion vertical 6x12x24= 0,12 cm, prensado visto en soga, dilataciòn ranurada, incluye (suministro de materiales, e instalaciòn) </t>
  </si>
  <si>
    <t>Alfagía de aluminio, a=15-20cm, Incluye: suministro de materiales, instalación, fijación, accesorios, amarras</t>
  </si>
  <si>
    <t xml:space="preserve">Cielo raso en sistema RBS (ROYAL BUILDING SYSTEM PVC) dimensiones 0,20*5,8*0,02  color blanco,  perfileria metálica canal cal. 26 . ( Incluye elemento de soportes a cubierta  para perfileria metálica y ángulos para fijar la iluminación )  </t>
  </si>
  <si>
    <t xml:space="preserve">Suministro e instalación de Rejilla de ventilacion tipo celosia en  alumnio, Incluye soportes de fijacion          </t>
  </si>
  <si>
    <t>Rejilla de ventilacion tipo celosia en  alumnio H=.47 M  Incluye soportes de fijacion para Alojamiento y Baños Suboficiales, suministro de materiales, instalación.</t>
  </si>
  <si>
    <t>Pedestal en concreto de f´c= 4.000 psi= 28MPA, (incluye suministro de materiales, preparación, formaletas, acarreo y vaciado)</t>
  </si>
  <si>
    <t>Viga de cimentación o enlace de zapatas en concreto de f´c=4.000 psi=28mpa,  (incluye suministro de materiales, preparación, formaletas, acarreo y vaciado)</t>
  </si>
  <si>
    <t>Zapatas en concreto de f´c=4.000 psi=28mpa,  (incluye suministro de materiales, preparación, formaletas, acarreo y vaciado)</t>
  </si>
  <si>
    <t xml:space="preserve">Pañete Cartera + Filos y dilataciones  Impermeabilizado 1:3, &lt;50cm, afinado con icopor o yumbolon, sellado con PVA a una mano.  incluye (suministro de materiales, e instalaciòn) </t>
  </si>
  <si>
    <t>Limpieza - barrido - aseo</t>
  </si>
  <si>
    <t>3-Programa: revegetalización y reforestación</t>
  </si>
  <si>
    <t>12-programa: manejo y almacenamiento de materias primas</t>
  </si>
  <si>
    <t>13-programa: gestión contratación de mano de obra local</t>
  </si>
  <si>
    <t>14-Programa: educación y capacitación ambiental al personal del proyecto</t>
  </si>
  <si>
    <t>VR. CAPITULO</t>
  </si>
  <si>
    <t>Excavación con maquina en tierra o arena, No incluye retiro.</t>
  </si>
  <si>
    <t>Granito pulido para paso de escalera h = 0,30 ch = 0,175 m. suministro de materiales, instalación, pulida.</t>
  </si>
  <si>
    <t>Piso en granito pulido  blanco huila, incluye dilatación de cobre. Incluye suministro de materiales, instalación, pulida.</t>
  </si>
  <si>
    <t>Enchape en cerámica de 1ra. de 30 x 45cm tipo Egeo fijado con adhesivo. Incluye suministro de materiales e instalación.</t>
  </si>
  <si>
    <t>Enchape en cerámica de 1ra. de 30 x 45 cm tipo Egeo fijado con adhesivo. &lt;50cm. Incluye suministro de materiales e instalación.</t>
  </si>
  <si>
    <t>Rejilla metálica para carcamo perimetral en angulo de 2" x 1/4" y varilla de 1/2" tramos de 1 metro, incluye suministro de materiales, bisagras, anticorrosivo y pintura,  e instalación.</t>
  </si>
  <si>
    <t>P-03 Puerta en vidrio templado incoloro E= 1cm zocalo superior e inferior en aluminio anodizado (Incluye suministro de materiales. chapetas, cerradura, barra de empuje, bisagras y demás accesorios) 2 x 2.20 m, instalación</t>
  </si>
  <si>
    <t xml:space="preserve">P-01 Suministro e instalación Puerta entamborada en madera triplex con marco en cedro 0.80 x 2,10 m ( Incluye: suministro de materiales, pintura en barniz, chapa de bola, bisagras, cerradura , tope y demas accesorios, instalación )  </t>
  </si>
  <si>
    <t>Viga aerea en concreto a la vista de f´c=4.000 psi=28mpa, (incluye suministro de materiales, preparación, formaletas, formaplac o super t, acarreo, vaciado, encofrado, desencofrado)</t>
  </si>
  <si>
    <t>Suministro e instalación extintor multipropósito ABC de 20lb, incluye accesorios para su correcta instalación</t>
  </si>
  <si>
    <t>Suministro e instalación de Gabinete contra incendio clase 3, 78x67x16, en lámina calibre 18, Incluye pintura, vidrio de 4mm, chapa-</t>
  </si>
  <si>
    <t>Placa steeldeck en concreto de 3.000 psi de h = 0,12 m, incluye suministro de materiales, malla electrosoldada, concreto, figuardo, armado, formaletas y vaciado</t>
  </si>
  <si>
    <t>Lleno compactado con material transportado (tierra no vegetal)</t>
  </si>
  <si>
    <t>Corte en tierra con máquina</t>
  </si>
  <si>
    <t>P-05 Puertas  en lamina de acero inoxidable C.18 entamborada( Inc fijaciones , soportes, cerradura y demas accesorios)  de .70 x 2.10m. pasador, manija y tope, suministro e instalación.</t>
  </si>
  <si>
    <t>Salida interruptores (switche) iluminacion sencillos  20A, Prime o equivalente color. Incluye suministro e instalación.</t>
  </si>
  <si>
    <t>Salida de control  para aires minisplit  a 220 V (2xNo.10+1xNo.12 pvc 1/2"). Incluye suministro e instalación.</t>
  </si>
  <si>
    <t>Salida para tomacorriente doble monofásico de muro con polo a tierra 110V Uso múltiple (3xNo.12 pvc 1/2") . Incluye suministro e instalación.</t>
  </si>
  <si>
    <t>Salida para ventilador con polo a tierra a  110 Voltios, (3xNo.12 pvc 1/2"). Incluye suministro e instalación.</t>
  </si>
  <si>
    <t>Transformador de 75 kva trifasico 13200/220-127 voltios. Incluye suministro e instalación.</t>
  </si>
  <si>
    <t>Transformador de 45 kva trifasico 13200/220-127 voltios. Incluye suministro e instalación.</t>
  </si>
  <si>
    <t>Certificación RETIE</t>
  </si>
  <si>
    <t>Suministro, instalación y adecuación soporte punto de conexión Transformador de 75 KVA</t>
  </si>
  <si>
    <t>Registro Agua potable  de 0.30x0.30x0.50, en concreto de 2500 psi,, tapa reforzada en concreto de 3.000 psi</t>
  </si>
  <si>
    <t>Tanque fibra de vidrio de 5 m3 (incluye montaje y conexión en area elevada de 3 x 6 y altura de 9 mts. Tuberia llenado y distribucion de 1 1/2" de Diametro - valvula PVC roscada con union universal incorporada  PVC de 1 1/2" = 4</t>
  </si>
  <si>
    <t>Tanque fibra de vidrio de 6 m3 situado a nivel de terreno. incluye 2 valvulas PVC roscada con union universal de 1 1/2" para llenado y descarga, montaje y conexión.</t>
  </si>
  <si>
    <t>Suministro e instalación Tubería PVC presión de 2" rde 21</t>
  </si>
  <si>
    <t>Suministro e instalación de Tubería PVC estructural de doble pared tipo Tubería PVC Novafort de 110 mm (  4")</t>
  </si>
  <si>
    <t>Tanque fibra de vidrio de 4 m3 (incluye montaje y conexión en area elevada de 3 x 6 y altura de 9 mts. Tuberia llenado y distribucion de 1 1/2" de Diametro - valvula PVC roscada con union universal incorporada  PVC de 1 1/2" = 4</t>
  </si>
  <si>
    <t>Malla a tierra 3 varillas-pernada, Aterrizaje varilla 5/8" x 2,4 m No. 10, incluye suministro de materiales e instalación.</t>
  </si>
  <si>
    <t>Puentes primarios, Cable de Cu desnudo No.2 awg, incluye suministro de materiales e instalación.</t>
  </si>
  <si>
    <t>Bajante galvanizado IMC de 3 Pulgadas, incluye suministro de materiales e instalación.</t>
  </si>
  <si>
    <t>Protección Conjunta para transformador trifásico, incluye suministro de materiales e instalación.</t>
  </si>
  <si>
    <t>Suministro e instalación de aislamiento termico flexible tipo Rubatex de 3/4" para Tubería PVC</t>
  </si>
  <si>
    <t>Muro en bloque de cemento textura abujardado 20x20x40, e= 0,20 cm. &lt;0.5m, incluye (suministro de materiales, preparación, formaletas, acarreo, vaciado)</t>
  </si>
  <si>
    <t>Parciales de circuito para tomacorrientes de uso normal y regulado en  3#12 AWG THHN / THWN. Alimetación desde el tablero de distribucion hasta los primeros puntos de derivacion. Incluye suministro e instalación.</t>
  </si>
  <si>
    <t>Salida para aires minisplit y compresores a 220 V (2xNo.10+1xNo.12 pvc 3/4"). Incluye suministro e instalación.</t>
  </si>
  <si>
    <t>Salida interruptores (switche)  iluminacion triple 20A, Prime o equivalente color</t>
  </si>
  <si>
    <t>Suministro e instalación de Closet para alcoba en tablex y melamínico cedro sin fondo interior (incluye entrepaños, cajonera, tubo para colgar, herrajes, manijas, bisagras, fijaciones e instalación</t>
  </si>
  <si>
    <t>Muro en bloque de cemento textura lisa (para antepechos internos ventanas 10x20x40, baranda rampa), e= 0,10 cm. incluye (suministro de materiales, preparación, formaletas, acarreo, vaciado)</t>
  </si>
  <si>
    <t>Piso tipo corona pizarra negra de 33.8 x 33.8 cm, trafico comercial moderado, Incluye suministro de materiales, instalación</t>
  </si>
  <si>
    <t>ITE457</t>
  </si>
  <si>
    <t>ITE458</t>
  </si>
  <si>
    <t>ITE459</t>
  </si>
  <si>
    <t>ITE460</t>
  </si>
  <si>
    <t>Pañete Corta gotero 1:3 impermeabilizado, incluye suministro de materiales e instalación</t>
  </si>
  <si>
    <t>Pañete muro 1:3, &lt;=50cm, incluye dilataciones y filos,  incluye suministro de materiales e instalación</t>
  </si>
  <si>
    <t>Rejilla de ventilacion tipo celosia en  alumnio H=.30 M  Incluye soportes de fijacion,  suministro de materiales, instalación.</t>
  </si>
  <si>
    <t>Placa maciza en concreto de f´c=4.000 psi, =28mpa, e = 0,20 m, (incluye suministro de materiales, preparación, formaletas, acarreo, vaciado, encofrado, desencofrado), no incluye: vigas, viguetas, vigas de borde</t>
  </si>
  <si>
    <t>Acometida 3xNo.2/0 + 1x2/0 + 1xNo.2 AWG T pvc 3", Incluye suministro e instalación.</t>
  </si>
  <si>
    <t>Acometida  3xNo.6 + 1xNo.6 + 1xNo.8 awg T pvc 1", incluye suministro de materiales e instalación.</t>
  </si>
  <si>
    <t>Salida para tomacorriente  linea ISOLATED GROUND ó similar de color naranja, para instalar en muro. 110V (3xNo.12 pvc 1/2") LEVITON</t>
  </si>
  <si>
    <t>TBS Luminaria fluorescente de incrustar de 60x60cms para incrustar con marco dotada con balasto electronico , con bajos armonicos (THD &lt;10%), alto factor de potencia, clasificacion sonora (&lt;26db), cuatro tubos T8 cortos de 17 W  general electric o philips con 24.000 horas de vida util . Provista de acrilico prismatico en un marco escualizable</t>
  </si>
  <si>
    <t>TBS Luminaria fluorescente de inscrustar de 30x122 cms de largo, incluye 2 tubos general electric o philips de 32 watios T8 dotada con balasto electronica con bajos armonicos ( THD menor del 10%), alto factor de potencia, clasificacion sonora ( menor a 26 db). Incluye suministro e instalación</t>
  </si>
  <si>
    <t>Luminaria fluorescente , tipo aplique en aluminio especular, aro inyectado en aluminio de color blanco. Protector de vidrio templado con serigrafiado anti-deslumbrante.  con dos bombillas compactas de 26W general electric o philips. Incluye suministro e instalación.</t>
  </si>
  <si>
    <t>Switche de 48 puertos 10/100/1000 apilable IPv4/IPv6, puertos SFP de fibra 100/1000 Mbps. VLAN de voz, TRENDNET</t>
  </si>
  <si>
    <t xml:space="preserve">Espejo liso  flotado bordes pulidos y brillados de 4mm  de 1.40 x 1.20  (Incluye elementos de fijacion)             </t>
  </si>
  <si>
    <t xml:space="preserve">Espejo liso  flotado bordes pulidos y brillados de 4mm  de 1.00 x 1.20  (Incluye elementos de fijacion)       </t>
  </si>
  <si>
    <t xml:space="preserve">Espejo liso  flotado bordes pulidos y brillados de 4mm  de 1.60 x 1.20  (Incluye elementos de fijacion)     </t>
  </si>
  <si>
    <t>V1 de 3.85 x 1.40 , Ventanería en aluminio sistema  744 PLUS de Alumina color anolock (Inc. Suministro de materiales, vidrio de 4 mm, transporte, instalación) Según Diseño</t>
  </si>
  <si>
    <t>ITE461</t>
  </si>
  <si>
    <t>ITE462</t>
  </si>
  <si>
    <t>ITE463</t>
  </si>
  <si>
    <t>ITE464</t>
  </si>
  <si>
    <t>ITE465</t>
  </si>
  <si>
    <t>ITE466</t>
  </si>
  <si>
    <t>ITE467</t>
  </si>
  <si>
    <t>ITE468</t>
  </si>
  <si>
    <t>ITE469</t>
  </si>
  <si>
    <t>ITE470</t>
  </si>
  <si>
    <t>ITE471</t>
  </si>
  <si>
    <t>ITE472</t>
  </si>
  <si>
    <t>ITE473</t>
  </si>
  <si>
    <t>ITE474</t>
  </si>
  <si>
    <t>ITE475</t>
  </si>
  <si>
    <t>ITE476</t>
  </si>
  <si>
    <t>ITE477</t>
  </si>
  <si>
    <t>V2 de 3.20 x 1.40  , Ventanería en aluminio sistema  744 PLUS de Alumina color anolock (Inc. Suministro de materiales, vidrio de 4 mm, transporte, instalación) Según Diseño</t>
  </si>
  <si>
    <t>V3 de 3.07 x 1.40 , Ventanería en aluminio sistema  744 PLUS de Alumina color anolock (Inc. Suministro de materiales, vidrio de 4 mm, transporte, instalación) Según Diseño</t>
  </si>
  <si>
    <t>V4 de 2.95 x 1.40 , Ventanería en aluminio sistema  744 PLUS de Alumina color anolock (Inc. Suministro de materiales, vidrio de 4 mm, transporte, instalación) Según Diseño</t>
  </si>
  <si>
    <t>V5 de 2.85 x 1.40 , Ventanería en aluminio sistema  744 PLUS de Alumina color anolock (Inc. Suministro de materiales, vidrio de 4 mm, transporte, instalación) Según Diseño</t>
  </si>
  <si>
    <t>V6 de 2.75  x 1.40 , Ventanería en aluminio sistema  744 PLUS de Alumina color anolock (Inc. Suministro de materiales, vidrio de 4 mm, transporte, instalación) Según Diseño</t>
  </si>
  <si>
    <t>Punto de aguas lluvias PVC de 4" (3 m), incluye suministro de materiales e instalación</t>
  </si>
  <si>
    <t>Tablero de distribucion trifásico de 24 circuitos con puerta, con espacio para totalizador de 150 amperios, color blanco, Cerradura y llave, Puerta y chapa plástica. Incluye suministro e instalación</t>
  </si>
  <si>
    <t>Interruptor enchufable de 2x20 amperios, 10 kA 240 V. Incluye suministro e instalación.</t>
  </si>
  <si>
    <t>Parciales de circuito para salidas  de iluminacion   en  2#12 + 1#12  AWG THHN / THWN. Alimentación desde el tablero de distribucion hasta los primeros puntos de derivacion. Incluye suministro e instalación.</t>
  </si>
  <si>
    <t>Salida Tomas dobles completas para transmisión de voz y datos en Cat 7. (Face Plate con jacks RJ45), L=6m, incluye suministro de materiales e instalación</t>
  </si>
  <si>
    <t>Cable de datos UTP Categoría 7-4P en incluye tuberia de 3/4 Pvc, Incluye suministro e instalación</t>
  </si>
  <si>
    <t>V7 de 2.00 x 1.40, Ventanería en aluminio sistema  744 PLUS de Alumina color anolock (Inc. Suministro de materiales, vidrio de 4 mm, transporte, instalación) Según Diseño</t>
  </si>
  <si>
    <t>V8 de 1.90 x 0.70, Ventanería en aluminio sistema  744 PLUS de Alumina color anolock (Inc. Suministro de materiales, vidrio de 4 mm, transporte, instalación) Según Diseño</t>
  </si>
  <si>
    <t>V9 de 1.85 x 1.40, Ventanería en aluminio sistema  744 PLUS de Alumina color anolock (Inc. Suministro de materiales, vidrio de 4 mm, transporte, instalación) Según Diseño</t>
  </si>
  <si>
    <t>V10 de 1.60 x 1.40 , Ventanería en aluminio sistema  744 PLUS de Alumina color anolock (Inc. Suministro de materiales, vidrio de 4 mm, transporte, instalación) Según Diseño</t>
  </si>
  <si>
    <t>V11 de 1.50 x 1.40, Ventanería en aluminio sistema  744 PLUS de Alumina color anolock (Inc. Suministro de materiales, vidrio de 4 mm, transporte, instalación) Según Diseño</t>
  </si>
  <si>
    <t>V12 de 1.35 x 0.70 , Ventanería en aluminio sistema  744 PLUS de Alumina color anolock (Inc. Suministro de materiales, vidrio de 4 mm, transporte, instalación) Según Diseño</t>
  </si>
  <si>
    <t>V13 de 1.25 x 1.40, Ventanería en aluminio sistema  744 PLUS de Alumina color anolock (Inc. Suministro de materiales, vidrio de 4 mm, transporte, instalación) Según Diseño</t>
  </si>
  <si>
    <t>V14 de 1.06 x 1.40, Ventanería en aluminio sistema  744 PLUS de Alumina color anolock (Inc. Suministro de materiales, vidrio de 4 mm, transporte, instalación) Según Diseño</t>
  </si>
  <si>
    <t>Suministro e instalación Tubería PVC presión de 1/2" rde 9</t>
  </si>
  <si>
    <t>Suministro e instalación Tubería PVC presión de 3/4" rde 11</t>
  </si>
  <si>
    <t>Suministro e instalación Tubería PVC presión de 1" rde 13.5</t>
  </si>
  <si>
    <t>ITE478</t>
  </si>
  <si>
    <t>ITE479</t>
  </si>
  <si>
    <t>ITE480</t>
  </si>
  <si>
    <t>ITE481</t>
  </si>
  <si>
    <t>ITE482</t>
  </si>
  <si>
    <t>ITE483</t>
  </si>
  <si>
    <t>ITE484</t>
  </si>
  <si>
    <t>ITE485</t>
  </si>
  <si>
    <t>ITE486</t>
  </si>
  <si>
    <t>ITE487</t>
  </si>
  <si>
    <t>ITE488</t>
  </si>
  <si>
    <t>ITE489</t>
  </si>
  <si>
    <t>ITE490</t>
  </si>
  <si>
    <t>ITE491</t>
  </si>
  <si>
    <t>ITE492</t>
  </si>
  <si>
    <t>ITE493</t>
  </si>
  <si>
    <t>ITE494</t>
  </si>
  <si>
    <t>ITE495</t>
  </si>
  <si>
    <t>ITE496</t>
  </si>
  <si>
    <t>ITE497</t>
  </si>
  <si>
    <t>ITE498</t>
  </si>
  <si>
    <t>ITE499</t>
  </si>
  <si>
    <t>Suministro e instalación de Accesorios PVC Presión d=1/2"</t>
  </si>
  <si>
    <t>Suministro e instalación de Accesorios PVC Presión d=3/4"</t>
  </si>
  <si>
    <t>Suministro e instalación de Accesorios PVC Presión d=1"</t>
  </si>
  <si>
    <t>Suministro e instalación de Accesorios PVC Presión d=1.1/4"</t>
  </si>
  <si>
    <t>Suministro e instalación de Accesorios PVC Presión d=1.1/2"</t>
  </si>
  <si>
    <t>Suministro e instalación de Accesorios PVC Presión d=2"</t>
  </si>
  <si>
    <t>Suministro e instalación de Accesorios PVC Presión d=2.1/2"</t>
  </si>
  <si>
    <t>Suministro e instalación Tubería PVC presión de 1 1/4" rde 21</t>
  </si>
  <si>
    <t>Suministro e instalación Llave de paso (válvula de compuerta) de bronce de 4", tipo red white.</t>
  </si>
  <si>
    <t>Tragante metálico de cupula de C-6"x4" - colrejillas</t>
  </si>
  <si>
    <t>Tragante metálico de cupula de C-5"x3" - colrejillas</t>
  </si>
  <si>
    <t>Suministro e instalación de Accesorios PVC sanitaria D=2"</t>
  </si>
  <si>
    <t>Suministro e instalación de Accesorios PVC sanitaria D=3"</t>
  </si>
  <si>
    <t>Suministro e instalación de Accesorios PVC sanitaria D=4"</t>
  </si>
  <si>
    <t>Suministro e instalación de Accesorios PVC sanitaria D=6"</t>
  </si>
  <si>
    <t>Suministro, instalación y montaje de caja trampa de grasa, plástica o en polipropileno (incluye tapa y rejilla, accesorios para su correcta instalación)</t>
  </si>
  <si>
    <t>Suministro e instalación de niple HG=2" de 30 cm</t>
  </si>
  <si>
    <t>Pruebas hidráulicas redes de presión</t>
  </si>
  <si>
    <t>Pruebas desagues (redes sanitaria y aguas lluvias, cajas)</t>
  </si>
  <si>
    <t>Pintura para pisos en concreto - esmalte poliuretano de alta resistencia no abrasiva a 3 manos (incluye imprimante y sellador. (Zonas Lavado de Autos y Taller)</t>
  </si>
  <si>
    <t xml:space="preserve">Suministro e instalación Punto hidráulico PVC de 1/2" (3 m) </t>
  </si>
  <si>
    <t>V1 de 1.10 x 1.40, Ventanería en aluminio sistema  744 PLUS de Alumina color anolock (Inc. Suministro de materiales, vidrio de 4 mm, transporte, instalación) Según Diseño</t>
  </si>
  <si>
    <t>V2 de 1.75 x 1.40,  Ventanería en aluminio sistema  744 PLUS de Alumina color anolock (Inc. Suministro de materiales, vidrio de 4 mm, transporte, instalación) Según Diseño</t>
  </si>
  <si>
    <t>Espejo liso de 4mm  de 0.80 x 0.80   (Incluye suministro e instalación, elementos de fijacion)</t>
  </si>
  <si>
    <t>Espejo liso de 4mm  de 2.80 x 1.20  (Incluye suministro e instalación, elementos de fijacion)</t>
  </si>
  <si>
    <t>Espejo liso de 4mm  de 1.50 x 1.20  (Incluye suministro e instalación, elementos de fijacion)</t>
  </si>
  <si>
    <t>Puertas de correr en  malla eslabonada galvanizada calibre 10 con huecos de 2"x 2", tubo A.N. 2" y marco en ángulo de 1 1/2"x 1/8" ( Incluye anclajes , manija, pasador, fijación, bisagras , y portacandados), anticorrosivo, pintura base wash primer , pintura esmalte  sintetico color anolock)</t>
  </si>
  <si>
    <t>Cerramiento en mallas eslabonadas de 1 1/2 *  1 1/2 Calibre 10 , con angulo de 1 1/*2* 11/2 * 1/4 y  platinas de 3/4 * 1/8  de una altura de  3,00M. . En pintura base wash primer , pintura esmalte sintetico color anolock)</t>
  </si>
  <si>
    <t>División de corredera para Ducha con  marcos en aluminio y tapas en acrilico (Inc. Suministro de materiales, transporte, instalación, fijación) Según Diseño.</t>
  </si>
  <si>
    <t>Puertas tipo acordeon en  malla eslabonada galvanizada calibre 10 con huecos de 2"x 2", tubo A.N. 2" y marco en ángulo de 1 1/2"x 1/8" ( Incluye anclajes , fijación, bisagras , y portacandados)En pintura base wash primer , pintura esmalte  sintetico color anolock)</t>
  </si>
  <si>
    <t>Suministro e instalacion de lavaplatos en acero inoxidable corona de incrustar de 0.60 x 0.40 cm similar de igual o superior calidad. incluye griferia para lavaplato sencilla Balta de Grival, sifón y canastilla</t>
  </si>
  <si>
    <t>Suministro e instalación medidor totalizador de 1.1/2" volumétrico tipo C</t>
  </si>
  <si>
    <t>Suministro e instalación Medidor de 1/2" volumétrico tipo C</t>
  </si>
  <si>
    <t>Suministro e instalación Medidor de 1" volumétrico tipo C</t>
  </si>
  <si>
    <t>Suministro e instalación de Accesorios HG D=1.1/2" (codo, tee, buje, union, adaptadores)</t>
  </si>
  <si>
    <t>Suministro e instalación de niple HG=1.1/2" de 30 cm</t>
  </si>
  <si>
    <t>Suministro e instalación medidor totalizador de 2" mecánico de velocidad tipo C</t>
  </si>
  <si>
    <t>Suministro e instalación de Accesorios HG D=2" (codo, tee, buje, union, adaptadores)</t>
  </si>
  <si>
    <t>Suministro e instalación Tubería (colector) PVC sanitaria de 3"</t>
  </si>
  <si>
    <t>Suministro e instalación Tubería (colector) PVC sanitaria de 4"</t>
  </si>
  <si>
    <t>Suministro e instalación Tubería (colector) PVC sanitaria de 6"</t>
  </si>
  <si>
    <t>Suministro e instalación Bajante PVC agua lluvia de 3"</t>
  </si>
  <si>
    <t>Suministro e instalación Bajante PVC agua lluvia de 4"</t>
  </si>
  <si>
    <t>Suministro e instalación Bajante PVC sanitario de 4"</t>
  </si>
  <si>
    <t>Cargue mecánico,  retiro y disposición final de escombros o material sobrante de excavación. Incluye(acarreo dentro de la obra 200m, hasta botadero autorizado por la entidad, distancia mayor a 1km)</t>
  </si>
  <si>
    <t>Terraplén con material del sitio, incluye equipo mecánico</t>
  </si>
  <si>
    <t xml:space="preserve">de (5.18 x .60) , Ventanería en aluminio sistema  744 PLUS de Alumina color anolock (Inc. Suministro de materiales, vidrio de 4 mm, transporte, instalación) Según Diseño </t>
  </si>
  <si>
    <t>de (3.80 x .60) ,  Ventanería en aluminio sistema  744 PLUS de Alumina color anolock (Inc. Suministro de materiales, vidrio de 4 mm, transporte, instalación) Según Diseño.</t>
  </si>
  <si>
    <t>de (5.03 x .60),  Ventanería en aluminio sistema  744 PLUS de Alumina color anolock (Inc. Suministro de materiales, vidrio de 4 mm, transporte, instalación) Según Diseño.</t>
  </si>
  <si>
    <t>de (5.00 x 1.36)- Ventanería en aluminio sistema  744 PLUS de Alumina color anolock (Inc. Suministro de materiales, vidrio de 4 mm, transporte, instalación) Según Diseño.</t>
  </si>
  <si>
    <t>de (1.25 x .60). Ventanería en aluminio sistema  744 PLUS de Alumina color anolock (Inc. Suministro de materiales, vidrio de 4 mm, transporte, instalación) Según Diseño.</t>
  </si>
  <si>
    <t>de (2.50 x 2.10). Ventanería en aluminio sistema  744 PLUS de Alumina color anolock (Inc. Suministro de materiales, vidrio de 4 mm, transporte, instalación) Según Diseño.</t>
  </si>
  <si>
    <t>de 2.50 x 1.40 Ventanería en aluminio sistema  744 PLUS de Alumina color anolock (Inc. Suministro de materiales, vidrio de 4 mm, transporte, instalación) Según Diseño</t>
  </si>
  <si>
    <t>de 5.00 x 1.40, Ventanería en aluminio sistema  744 PLUS de Alumina color anolock (Inc. Suministro de materiales, vidrio de 4 mm, transporte, instalación) Según Diseño</t>
  </si>
  <si>
    <t>de (1.22 x .60) ,  Ventanería en aluminio sistema  744 PLUS de Alumina color anolock (Inc. Suministro de materiales, vidrio de 4 mm, transporte, instalación) Según Diseño.</t>
  </si>
  <si>
    <t>Puerta doble para nicho de condensadora de Minisplit en celosía de aluminio y marco de 1.40 x 0.80 m (Incluye suministro de materiales, bisagras, chapa, fijaciones y demás accesorios)</t>
  </si>
  <si>
    <t>V3 de (2.5x1.60) , Ventanería en aluminio sistema  744 PLUS de Alumina color anolock (Inc. Suministro de materiales, vidrio de 4 mm, transporte, instalación) Según Diseño</t>
  </si>
  <si>
    <t>Placa aligerada en concreto de 4.000 psi=28mpa, h = 0,35 m, plaqueta superior e=0.05. incluye viguetas, vigas de borde, suministro de materiales, casetón de guadua, desmoldante, preparación y vaciado). No incluye vigas.</t>
  </si>
  <si>
    <t xml:space="preserve">Rejilla de ventilacion tipo celosia en  alumnio H=.40 M  Incluye  Malla o angeo en aluminio Tipo mosquitero para PROTECCION CONTRA ANIMALES.   soportes de fijacion, suministro de materiales, instalación.    </t>
  </si>
  <si>
    <t xml:space="preserve">Rejilla de ventilacion tipo celosia en  alumnio H=3.20 M  Incluye  Malla o angeo en aluminio Tipo mosquitero para PROTECCION CONTRA ANIMALES.   soportes de fijacion, suministro de materiales, instalación.    </t>
  </si>
  <si>
    <t>Espejo liso de 4mm  de 0.80x1.20  (Incluye suministro e instalación, elementos de fijacion)</t>
  </si>
  <si>
    <t>Puerta metálica cortina enrollable, lámina cold rolled cal 22. Mecanismo manual de apertura y cierre. Incluye suministro de materiales, parales, taparrollo, guías o rieles, chumacera, eje, resortes, anticorrosivo y pintura, instalación, fijación. color anolock  (Incluye marco ) (dimension 1,28*2,25)</t>
  </si>
  <si>
    <t>suministro e instalacion de mobiliario tipo panel de informacion en lámina calibre 18, a=1.5m, h=2.0m, e=0.16m, vidrio templado, según planos, incluye suministro de materiales, parales estructurales, anticorrosivo, pintura electroestatica, anclaje en concreto</t>
  </si>
  <si>
    <t>suministro e instalacion de poste metálico en HG de 4" para luminaria, H=6m,, incluye suministro de materiales, instalación, fijación, pintura, concretoy accesorios</t>
  </si>
  <si>
    <t>Transformador de 225 KVA Trifasico 13200/220-127 V, Incluye suministro e instalación.</t>
  </si>
  <si>
    <t>Suministro e instalación de Geotextil T-2100 para separacion y refuerzo</t>
  </si>
  <si>
    <t>Poyo en concreto de 3.000 psi 0,01 m3/ml para división de ducha.(incluye refuerzo), (suministro de materiales, preparación, formaletas, acarreo, vaciado, encofrado, desencofrado)</t>
  </si>
  <si>
    <t>Sardinel de gravedad en concreto de 3.000 psi de b = 0,20 m, corona 0,15 m, h = 0,38 m, v = 0,07 ml/m3, incluye afirmado e = 0,10 m</t>
  </si>
  <si>
    <t>Producción de Concreto ciclópeo - (60%concreto+ 40% piedra)</t>
  </si>
  <si>
    <t>Pocetas y cabezotes en concreto ciclópeo - (60%concreto+ 40% piedra)</t>
  </si>
  <si>
    <t xml:space="preserve">Suministro e instalación de Planta de tratamiento. Capacidad: 2 litros/segundos. Para convertir aguas servidas en aguas de riego. (aireacción, floculación, sedimentación, filtración, desinfección), insluye suministro de materiales, fibra de vidrio, </t>
  </si>
  <si>
    <t>Suministro e instalación Hidrante  tipo roma extremo bridado D=4", cuerpo de hierro 4" x 2 1/2", Norma de fabricación AWWA C -503, incluye kit de nivelación, El hidrante está constituido por dos cuerpos</t>
  </si>
  <si>
    <t>Suministro e instalación Válvula compuerta flanchada de 6" x 125 psi</t>
  </si>
  <si>
    <t>Suministro e instalación de Tubería PVC estructural de doble pared tipo Tubería PVC Novafort de 315 mm (12")</t>
  </si>
  <si>
    <t>Puerta metalica corredera según diseño, en lamina C.R. cal 18, color anolock (dimensiones :1,00 x 2.25) (Incluye guias puertas y cerradura  Schlage Orbit o similar A50S)</t>
  </si>
  <si>
    <t>Puerta metalica corredera según diseño, en lamina C.R. cal 18, color anolock (dimensiones :5.71x4.00) (Incluye guias puertas y cerradura  Schlage Orbit o similar A50S)</t>
  </si>
  <si>
    <t>Salida interruptores (switche) iluminacion dobles  15A, Prime o equivalente color. Incluye suministro e instalación.</t>
  </si>
  <si>
    <t>Interruptor tripolar de 3x200Amperios, tipo industrial ABB, incluye suministro e instalación</t>
  </si>
  <si>
    <t>Tablero de distribucion trifásico de 12circuitos con puerta, con espacio para totalizador de 150 amperios, color blanco, Cerradura y llave, Puerta y chapa plástica. Incluye suministro e instalación. TWC-MB-12</t>
  </si>
  <si>
    <t>Interruptor o breaker enchufable de 3x100 amperios luminex, Tipo industrial. Incluye suministro e instalación.</t>
  </si>
  <si>
    <t>Interruptor o breaker enchufable de 2x30 amperios luminex, 10 kA 240 V. Incluye suministro e instalación.</t>
  </si>
  <si>
    <t>Interruptor tripolar de 3x150Amperios, industrial, incluye suministro e instalación</t>
  </si>
  <si>
    <t>Reja metálica de seguridad de 1/2" en varilla cuadrada, incluye anticorrosivo y pintura, suministro e instalación</t>
  </si>
  <si>
    <t>Sardinel en concreto de 3.000 psi 0,03 m3/ml, incluye refuerzo</t>
  </si>
  <si>
    <t xml:space="preserve">Suministro e instalación Puerta  entamborada en madera triplex con marco en cedro 0.70x2.25 m ( Incluye: pintura en barniz, chapa de bola, bisagras, cerradura , tope y demas accesorios )  </t>
  </si>
  <si>
    <t xml:space="preserve">Suministro e instalación Puerta entamborada en madera triplex con marco en cedro 0.90 x 2.25m ( Incluye: pintura en barniz, chapa de bola, bisagras, cerradura , tope y demas accesorios )  </t>
  </si>
  <si>
    <t>Puerta corrediza bodega de alimentos según diseño, en lamina C.R. CAL 18, color anolock   (DIMENSION 2,00x2,25m).  (incluye guia inferior, superior y cerraduras)</t>
  </si>
  <si>
    <t xml:space="preserve">Suministro e instalación Puerta entamborada en madera triplex con marco en cedro 0.80 x 2.25m ( Incluye: pintura en barniz, chapa de bola, bisagras, cerradura , tope y demas accesorios )  </t>
  </si>
  <si>
    <t>Entibado provisional con tablero o camilla incluye 15 dias de uso</t>
  </si>
  <si>
    <t>Pilotes en concreto f´c=3.000  psi= 21MPA (incluye suministro de materiales, preparación, formaletas, colocación de armadura, acarreo y vaciado concreto)</t>
  </si>
  <si>
    <t>Dados en concreto f´c=4.000  psi= 28MPA (incluye suministro de materiales, preparación, formaletas, acarreo y vaciado)</t>
  </si>
  <si>
    <t>Muro en bloque de cemento textura abujardada 15x20x40, e= 0,15 cm. incluye (suministro de materiales, preparación, formaletas, acarreo, vaciado)</t>
  </si>
  <si>
    <t>Placa aligerada en concreto de 4.000 psi=28mpa, h = 0,45 m, plaqueta superior e=0.05. incluye viguetas, vigas de borde, suministro de materiales, casetón de guadua, desmoldante, preparación y vaciado). No incluye vigas.</t>
  </si>
  <si>
    <t xml:space="preserve">Espejo liso  flotado bordes pulidos y brillados de 4mm  de 1.65 x 1.20  (Incluye elementos de fijacion)     </t>
  </si>
  <si>
    <t>Placa aligerada en concreto de 4.000 psi=28mpa, h = 0,50 m, plaqueta superior e=0.05. incluye viguetas, vigas de borde, suministro de materiales, casetón de guadua, desmoldante, preparación y vaciado). No incluye vigas.</t>
  </si>
  <si>
    <t>Placa aligerada en concreto de 4.000 psi e = 0,40 m. plaqueta superior e=0.05. incluye viguetas, vigas de borde, suministro de materiales, casetón de guadua, desmoldante, preparación y vaciado). No incluye vigas.</t>
  </si>
  <si>
    <t>Interruptor o breaker enchufable de 3x50 amperios, 10 kA, 240 v,Tipo industrial. Incluye suministro e instalación.</t>
  </si>
  <si>
    <t>de 1.90 x 1.40 , Ventanería en aluminio sistema  744 PLUS de Alumina color anolock (Inc. Suministro de materiales, vidrio de 4 mm, transporte, instalación) Según Diseño</t>
  </si>
  <si>
    <t>de 0.90 x 0.60 , Ventanería en aluminio sistema  744 PLUS de Alumina color anolock (Inc. Suministro de materiales, vidrio de 4 mm, transporte, instalación) Según Diseño</t>
  </si>
  <si>
    <t>Acometida 3xNo2/0F + 1xNo2/0N + 1xNo6 AWG T pvc 3", Incluye suministro e instalación.</t>
  </si>
  <si>
    <t>Pañete Cartera + Filos y dilataciones 1:3, &lt; 50 cm afinado con icopor o yumbolon, sellado con PVA a una mano. Incluye (suministro de materiales y aplicaciòn)</t>
  </si>
  <si>
    <t>Columna en concreto a la vista de f´c=4.000 psi=28mpa,  (incluye suministro de materiales, preparación, formaletas, formaplac o super T, acarreo, vaciado, encofrado, desencofrado)</t>
  </si>
  <si>
    <t>Interruptor o breaker enchufable de 2x15 amperios, 10 kA 240 V. Incluye suministro e instalación. Tipo Siemens</t>
  </si>
  <si>
    <t xml:space="preserve">Acometida 3xNo3/0F + 1xNo3/0N + 1xNo4 AWG T pvc D=2.1/2", Incluye suministro e instalación. </t>
  </si>
  <si>
    <t>Muro de contención en concreto f'c=3000 psi=21pma, cimiento, llave, talon, Cuerpo.  (incluye suministro de materiales, preparación, formaletas, acarreo, vaciado, encofrado, desencofrado)</t>
  </si>
  <si>
    <t>Suministro e instalación Juego de accesorios ceramicos sensa x 5 de Corona o similar de igual o mayor calidad. Toallero cerámico, perchas, jabonera, portarrollo, cepillera tipo vaso</t>
  </si>
  <si>
    <t>Afirmado compactado a maquina. Incluye transporte</t>
  </si>
  <si>
    <t>Excavación de pilotes diametros= 0.4m-0.5m, incluye suministro de materiales, bentonita.</t>
  </si>
  <si>
    <t>Bordillo para puente en concreto de 3.000 psi</t>
  </si>
  <si>
    <t>Drenaje para tablero (Lagrimales) en tubería PVC de 3" para puente o muro</t>
  </si>
  <si>
    <t>Suministro e instalación de Baranda o Pasamanos en tubería de H.G. de 4", incluye accesorios, platinas, paral, fijación, anclaje</t>
  </si>
  <si>
    <t>Suministro e instalación de Juntas de dilatación, dos lados, ángulo para puente de 4"x 4" x 3/8". Incluye materiales, refuerzo, fijación, pintura, soldadura.</t>
  </si>
  <si>
    <t>Placa en concreto de 3.000 psi, incluye suministro de materiales, preparación, formaletas, colocación de armadura, acarreo y vaciado concreto</t>
  </si>
  <si>
    <t>Acometida 3xNo1/0 + 1xNo1/0 + 1xNo2 AWG Tubería pvc 3". Incluye suministro e instalación.</t>
  </si>
  <si>
    <t>Salida trifásica para Motor en Cable AWG No12. Incluye suministro e instalación.</t>
  </si>
  <si>
    <t>Acometida 3xNo2/0F + 1xNo2/0N + 1xNo4 AWG T pvc 3", Incluye suministro e instalación.</t>
  </si>
  <si>
    <t xml:space="preserve">P-01 Suministro e instalación Puerta entamborada en madera triplex con marco en cedro 0.70 x 2,10 m ( Incluye: suministro de materiales, pintura en barniz, chapa de bola, bisagras, cerradura , tope y demas accesorios, instalación )  </t>
  </si>
  <si>
    <t>V1 de 3.60 x 1.40 Ventanería en aluminio sistema  744 PLUS de Alumina color anolock (Inc. Suministro de materiales, vidrio de 4 mm, transporte, instalación) Según Diseño</t>
  </si>
  <si>
    <t>V2 de 4.20 x .60  Ventanería en aluminio sistema  744 PLUS de Alumina color anolock (Inc. Suministro de materiales, vidrio de 4 mm, transporte, instalación) Según Diseño</t>
  </si>
  <si>
    <t>V3  de 1.90 x 1.36 Ventanería en aluminio sistema  744 PLUS de Alumina color anolock (Inc. Suministro de materiales, vidrio de 4 mm, transporte, instalación) Según Diseño</t>
  </si>
  <si>
    <t>V4  de 0.60 x .60  Ventanería en aluminio sistema  744 PLUS de Alumina color anolock (Inc. Suministro de materiales, vidrio de 4 mm, transporte, instalación) Según Diseño</t>
  </si>
  <si>
    <t>V6  de 1.63 x .60 ,  Ventanería en aluminio sistema  744 PLUS de Alumina color anolock (Inc. Suministro de materiales, vidrio de 4 mm, transporte, instalación) Según Diseño</t>
  </si>
  <si>
    <t>V7  de 1.72x .60 ,  Ventanería en aluminio sistema  744 PLUS de Alumina color anolock (Inc. Suministro de materiales, vidrio de 4 mm, transporte, instalación) Según Diseño</t>
  </si>
  <si>
    <t>Espejo liso de 4mm  de 2.90 x 1.20  (Incluye suministro e instalación, elementos de fijacion)</t>
  </si>
  <si>
    <t>Acometida  3xNo8 + 1xNo8 + 1xNo8 awg Tubería PVC dos(2) tubos 3/4", incluye suministro de materiales e instalación.</t>
  </si>
  <si>
    <t>Transformador de 15 kva trifasico 13200/220-127 voltios. Incluye suministro e instalación.</t>
  </si>
  <si>
    <t>Acometida en 3xNo2 + 1No2 + 1xNo6 AWG Tubería pvc 3". Incluye suministro e instalación.</t>
  </si>
  <si>
    <t xml:space="preserve">Acometida 3xNo8 + 1xNo8 + 1xNo.12 AWG T pvc 1, incluye suministro de materiales e instalación.  </t>
  </si>
  <si>
    <t>Acometida  3xNo1/0 + 1xNo8 awg T pvc 3", incluye suministro de materiales e instalación.</t>
  </si>
  <si>
    <t>Acometida  3xNo8 + 1xNo8 + 1xNo10 awg Tubería PVC  1", incluye suministro de materiales e instalación.</t>
  </si>
  <si>
    <t xml:space="preserve">Suministro e instalación de Luminaria decorativa de sodio ROY ALPHA tipo CALIMA II, tipo horizontal cerrada de 250 Watios. NO incluye poste. Incluye cuerpo, y esta constituido por los elementos eléctricos de la luminaria (balasto, condensador, arrancador, bornera de conexiones, fusibles, portafusibles).  </t>
  </si>
  <si>
    <t>Acometida trifasica en cable 1No2 XLPE X FASE + 1No2 Cu desnudo en tuberia de 6 pulgadas, incluye suministro de materiales e instalación.</t>
  </si>
  <si>
    <t>Desmonte y reinstalación de puente existente - estructura de madera. Incluye tablero circulación, parales, vigas, tornillos. Medida en planta</t>
  </si>
  <si>
    <t>Acero estructural ASTM A-36, según diseño, templetes, contravientos, platinas, incluye suministro de materiales, acero, corte , soldadura, anclajes, soldaduras, soportes, platinas, cartelas, tornillos, instalación, pintura anticorrosivo y acabado final en pintura epóxica</t>
  </si>
  <si>
    <t>Descapote y limpieza incluye retiro</t>
  </si>
  <si>
    <t>Transporte de material &lt; 40 Km</t>
  </si>
  <si>
    <t>Excavación manual en tierra seca o arena de 0 - 2 m, incluye cinta de señalización</t>
  </si>
  <si>
    <t>Excavación manual en tierra o arena bajo agua de 0 - 2 m, incluye cinta de señalización</t>
  </si>
  <si>
    <t>Excavación manual en conglomerado bajo agua de 0 - 2 m, incluye cinta de señalización</t>
  </si>
  <si>
    <t>Excavación manual en conglomerado seco de 0 - 2 m, incluye cinta de señalización</t>
  </si>
  <si>
    <t>Excavación manual en material común (tierra y conglomerado)</t>
  </si>
  <si>
    <t>Suministro, fijación e instalación de Malla electrosoldada fy=485 MPA, ojo 0,15 x 0,15 m dimensiones (6,0 m 2,35 m)</t>
  </si>
  <si>
    <t>Relleno con arena (cama) para tubería conduit</t>
  </si>
  <si>
    <t>Almohadilla de neopreno dureza 60, con platina de acero de 1/4", dimensiones:0,40 x 0,40 x 0,04 m para puente. Tres laminas de acero intermedias.</t>
  </si>
  <si>
    <t>Puerta para sanitarios en acero inoxidable cal. 18, 0.55 x 1.60m, Incluye división fija 0.38x1.80m, (Inc suministro de materiales, fijaciones , soportes, instalación, cerraduras y demas accesorios)</t>
  </si>
  <si>
    <t>Puerta para duchas en acero inoxidable cal. 18, 0.55 x 1.70m, Incluye división fija 0.15x1.80m, (Inc suministro de materiales, fijaciones , soportes, instalación, cerraduras y demas accesorios)</t>
  </si>
  <si>
    <t>Puerta metálica cortina enrollable, lámina galvanizada cold rolled cal 22,. Mecanismo manual de apertura y cierre. Incluye suministro de materiales, parales, taparrollo, guías o rieles, chumacera, eje, resortes, anticorrosivo y pintura, instalación, fijación. color anolock  (Incluye marco ) (dimension 1.70x1.40)</t>
  </si>
  <si>
    <t>P-01  Puerta en lámina entamborada + marco lámina para acceso principal, según diseño,  en lamina C.R. Cal.18,color anolock (dimensiones 2.00  x 2.40m) (Incluye cerradura  Schlage Orbit o similar A50S, anticorrosivo, pintura, chapa portón, manija y tope, suministro e instalación)</t>
  </si>
  <si>
    <t>Puerta lámina entamborada + marco lámina para acceso principal, según diseño,  en lamina C.R. Cal.18,color anolock (dimensiones 1.00  x 2.25m) (Incluye cerradura  Schlage Orbit o similar A50S, anticorrosivo, pintura, chapa portón, manija y tope, suministro e instalación)</t>
  </si>
  <si>
    <t>P-02  Puerta en lámina entamborada + marco lámina para acceso principal, según diseño,  en lamina C.R. Cal.18,color anolock (dimensiones 0.80  x 2.40m) (Incluye cerradura  Schlage Orbit o similar A50S, anticorrosivo, pintura, chapa portón, manija y tope, suministro e instalación)</t>
  </si>
  <si>
    <t>P-01  Puerta en lámina entamborada + marco lámina para acceso principal, según diseño,  en lamina C.R. Cal.18,color anolock (dimensiones 1.00  x 2.40m) (Incluye cerradura  Schlage Orbit o similar A50S, anticorrosivo, pintura, chapa portón, manija y tope, suministro e instalación)</t>
  </si>
  <si>
    <t>P-03  Puerta en lámina entamborada + marco lámina para acceso principal, según diseño,  en lamina C.R. Cal.18,color anolock (dimensiones 0.70  x 2.30m) (Incluye cerradura  Schlage Orbit o similar A50S, anticorrosivo, pintura, chapa portón, manija y tope, suministro e instalación)</t>
  </si>
  <si>
    <t>P-02  Puerta en lámina entamborada + marco lámina para acceso principal, según diseño,  en lamina C.R. Cal.18,color anolock (dimensiones 1.00  x 2.30m) (Incluye cerradura  Schlage Orbit o similar A50S, anticorrosivo, pintura, chapa portón, manija y tope, suministro e instalación)</t>
  </si>
  <si>
    <t>P-01  Puerta en lámina entamborada + marco lámina para acceso principal, según diseño,  en lamina C.R. Cal.18,color anolock (dimensiones 0.90  x 2.20m) (Incluye cerradura  Schlage Orbit o similar A50S, anticorrosivo, pintura, chapa portón, manija y tope, suministro e instalación)</t>
  </si>
  <si>
    <t>Puerta en lámina entamborada + marco lámina para acceso principal, según diseño,  en lamina C.R. Cal.18,color anolock (dimensiones 0.90  x 2.25m) (Incluye cerradura  Schlage Orbit o similar A50S, anticorrosivo, pintura, chapa portón, manija y tope, suministro e instalación)</t>
  </si>
  <si>
    <t>Puerta en lámina entamborada + marco lámina para acceso principal, según diseño,  en lamina C.R. Cal.18,color anolock (dimensiones .80 x 2.25m) (Incluye cerradura  Schlage Orbit o similar A50S, anticorrosivo, pintura, chapa portón, manija y tope, suministro e instalación)</t>
  </si>
  <si>
    <t>Suministro e instalación Punto hidráulico PVC de 1" (3 m) para mampostería húmeda</t>
  </si>
  <si>
    <t>Suministro e instalación Rejilla prefabricada en concreto (calado)f'c=3000psi=21mpa de  0.6x0.1x0.4m Tipo rejilla para ventilaciones perimetrales</t>
  </si>
  <si>
    <t>Placa aligerada en concreto de f´c=4.000 psi=28mpa, h = 0,55 m, plaqueta superior e=0.05. incluye suministro de materiales, casetón de guadua, desmoldante, preparación y vaciado). No incluye vigas.</t>
  </si>
  <si>
    <t>Solado en concreto de 2.070 psi, (incluye suministro de materiales, preparación, formaletas, acarreo y vaciado)</t>
  </si>
  <si>
    <t>Concreto de 2.070 psi (producción)</t>
  </si>
  <si>
    <t>V1 de 2.50 x 1.55 Ventanería en aluminio sistema  744 PLUS de Alumina color anolock (Inc. Suministro de materiales, vidrio de 4 mm, transporte, instalación) Según Diseño</t>
  </si>
  <si>
    <t>Guarda escoba en granito pulido, incluye suministro de materiales, dilatación de cobre, instalación</t>
  </si>
  <si>
    <t>Anden en concreto de 3.000 psi, escobeado, e = 0,07 m, (incluye suministro de materiales, malla electrosoldada, preparación, formaletas, acarreo y vaciado)</t>
  </si>
  <si>
    <t>Acero estructural ASTM A-572, grado 50, en sección IPE, HEA, WF de acero al carbón de alta resistencia, según diseño, incluye suministro de materiales, anclajes, soldaduras, soportes, instalación, pintura anticorrosivo y acabado final en pintura epóxica</t>
  </si>
  <si>
    <t>Acero estructural ASTM-A1011, grado 50, Perlines para cubierta y cerramiento sencillos, en Cajón o en Z., según diseño : ( Incluye suministro de materiales, acero, corte, soldadura, Transporte, montaje , instalacion, pintura anticorrosivo, acabado final en pintura epoxica).</t>
  </si>
  <si>
    <t>Acero estructural ASTM-A500, grado C, tubería estructural cuadrada, rectangular, circular con costura, según diseño : ( Incluye suministro de materiales, acero, corte, soldadura, Transporte, montaje , instalacion, pintura anticorrosivo, acabado final en pintura epoxica).</t>
  </si>
  <si>
    <t>Puerta para polvorines acorazada de 2.00x2.40 m en lamina de acero galvanizado, e=10cm, estructura en perfileria metalica y marco en lamina Cold rolled. Cal.14, pintada en esmalte. (incluye concreto, gozne, cerradura, manijas, ojete y falleba y bisagras según proveedor</t>
  </si>
  <si>
    <t>Registro de aguas negras (Caja de inspección) de 0,70 x 0,70 x 0,70 m en concreto de 2.500 psi, tapa reforzada en concreto de 3.000 psi</t>
  </si>
  <si>
    <t>Suministro e instalación de abrazaderas y Soportes con platina 1" y varilla roscada 1/4", arandelas.</t>
  </si>
  <si>
    <t>Concreto para escalera e=0.20 f'c = 21 MPa</t>
  </si>
  <si>
    <t>Acero estructural ASTM A653/924, en lamina galvanizada, según diseño: (Incluye suministro de materiales, acero, corte, soldadura, Transporte, montaje, instalación, pintura anticorrosiva, acabado final en pintura epoxica).</t>
  </si>
  <si>
    <t>Suministro e instalación de BARANDA TIPO PINGÜINO en tuberia galvanizada de 4" de diametro, incluye: paral tipo pingüino cada 2.0 m; pintura anticorrosiva y minimo 2 manos de pintura tipo trafico, y todo lo necesario para su correcto funcionamiento, segun diseño</t>
  </si>
  <si>
    <t>Demolición estructura de un(1) nivel con o sin sobre cimiento, sin recuperación de materiales. Incluye(tejas, estructura de cubierta, cielo raso, mamposterias secas o húmedas, columnetas, vigas de amarre, puertas, ventanas, instalaciones eléctricas, instalaciones hidrosanitarias, desmontes). Medida tomada en planta.</t>
  </si>
  <si>
    <t>Placa piso reforzada en concreto de 3.000 psi e = 0,10 m, (incluye suministro de materiales, malla electrosoldada, preparación, formaletas, acarreo, vaciado, encofrado, desencofrado)</t>
  </si>
  <si>
    <t>Suministro e instalación de niple HG=2.1/2" de 30 cm</t>
  </si>
  <si>
    <t>Suministro e instalación de Accesorios HG D=2.1/2" (codo, tee, buje, union, adaptadores)</t>
  </si>
  <si>
    <t xml:space="preserve"> Motobomba de 2 HP - 220V 3800 RPM con su tablero electrico y accesorios y niples galvanizados dentro del cuarto de utilizacion</t>
  </si>
  <si>
    <t>Suministro e instalación Llave de paso (válvula de compuerta) de 2.1/2" tipo Red White</t>
  </si>
  <si>
    <t>Adecuación tablero general. Se trata de una labor "llave en mano" que incluye suministro, montaje y conexión. Instalación de conductores, cables, accesorios, mano de obra, demoliciones, retiro.</t>
  </si>
  <si>
    <t>Suministro e instalación medidor totalizador de 2-1/2" mecánico de velocidad tipo C</t>
  </si>
  <si>
    <t>Demolición losa sobre terreno, incluye acabado de piso (baldosa + afinado), placa concreto e&lt;12cm</t>
  </si>
  <si>
    <t xml:space="preserve">Acometida 3xNo10 + 1xNo10 + 1xNo.12 AWG Tubería pvc 1, incluye suministro de materiales e instalación. </t>
  </si>
  <si>
    <t>Acometida en 3xNo6 + 1No6 + 1xNo8 AWG Tubería pvc 3". Incluye suministro e instalación.</t>
  </si>
  <si>
    <t>Transformador de 30 kva trifasico 13200/220-127 voltios. Incluye suministro e instalación.</t>
  </si>
  <si>
    <t>Acometida 3xNo.4/0 + 1x4/0 + 1xNo.6 AWG T pvc 3, incluye suministro de materiales e instalación.</t>
  </si>
  <si>
    <t>Motobomba de 1 HP - 220V 3800 RPM con su tablero electrico y accesorios y niples galvanizados dentro del cuarto de utilizacion</t>
  </si>
  <si>
    <t>Suministro e instalación Medidor totalizador de 3/4" volumétrico tipo C</t>
  </si>
  <si>
    <t>Suministro e instalación de niple HG=3/4" de 20 cm</t>
  </si>
  <si>
    <t>Suministro e instalación de Accesorios HG D=3/4" (codo, tee, buje, union, adaptadores)</t>
  </si>
  <si>
    <t>V1 de 0.80 x 1.60 , Ventanería en aluminio sistema  744 PLUS de Alumina color anolock (Inc. Suministro de materiales, vidrio de 4 mm, transporte, instalación) Según Diseño</t>
  </si>
  <si>
    <t>V2 de 0.80 x 0.60 ,  Ventanería en aluminio sistema  744 PLUS de Alumina color anolock (Inc. Suministro de materiales, vidrio de 4 mm, transporte, instalación) Según Diseño</t>
  </si>
  <si>
    <t>Puerta para polvorines acorazada de 2.98 x 2.90 m en lamina de acero galvanizado, e=10cm, estructura en perfileria metalica y marco en lamina Cold rolled. Cal. 14, pintada en esmalte. (incluye concreto, gozne, cerradura, manijas, ojete y falleba y bisagras según proveedor</t>
  </si>
  <si>
    <t>V1 de 1.00 x 1.40 , Ventanería en aluminio sistema  744 PLUS de Alumina color anolock (Inc. Suministro de materiales, vidrio de 4 mm, transporte, instalación) Según Diseño</t>
  </si>
  <si>
    <t>Suministro e instalación Tubería PVC aguas lluvias de 2"</t>
  </si>
  <si>
    <t>Suministro e instalación Tubería PVC aguas lluvias de 3"</t>
  </si>
  <si>
    <t>Suministro e instalación Tubería PVC de aguas lluvias 4"</t>
  </si>
  <si>
    <t>Suministro e instalación Tubería PVC de ventilación de 2"</t>
  </si>
  <si>
    <t>Valla de identificación de obra, en lámina cal.22 cold rolled. Incluye poste en guadua, caneca lastrada, suministro e instalación</t>
  </si>
  <si>
    <t>Limpieza y rocería, apilada de material vegetal y retiro</t>
  </si>
  <si>
    <t>Configuración, descapote y nivelación terreno con material del sitio</t>
  </si>
  <si>
    <t>Descapote y nivelación</t>
  </si>
  <si>
    <t>Anden en concreto de 3.000 psi e = 0,12m, acabado escobeado, (incluye suministro de materiales, preparación, formaletas, acarreo, vaciado, encofrado, desencofrado, refuerzo). Dilatado cada 2.5m de e=0.5cm</t>
  </si>
  <si>
    <t>Placa de contrapiso reforzada en concreto de 3.000 psi e = 0,12 m, (incluye suministro de materiales, malla electrosoldada, preparación, formaletas, acarreo, vaciado, encofrado, desencofrado)</t>
  </si>
  <si>
    <t>Placa en concreto f'c= 3.000 ps, e=10 cm para nichos de condensadoras , incluye suministro de materiales, acero de refuerzo, mampostería. Tratamiento de junta perimetral con sikaflex-1A. Pendiente del 1%</t>
  </si>
  <si>
    <t>Poceta corrida de aseo en concreto de 3.000 psi incluye granito pulido. H=0.4m, e=0.10m</t>
  </si>
  <si>
    <t>Orinal corrido en concreto de 3.000 psi, H=60cm, e=10cm, incluye refuerzo, anclaje muro, mampostería y enchape en ceramica duro piso 30 x 30 y winn, (suministro de materiales, preparación, formaletas, acarreo, vaciado, encofrado, desencofrado)</t>
  </si>
  <si>
    <t>Gárgola en concreto de 3000 psi de 15cmx40cm, (incluye suministro de materiales, preparación, formaletas, acarreo, vaciado, encofrado, desencofrado)</t>
  </si>
  <si>
    <t>Piso en baldosa tipo Terrazzo No. 5 blanco Huila. 30cmx30cm. Incluye suministro de materiales, pulida, instalación y limpieza</t>
  </si>
  <si>
    <t>Guarda escoba en gravilla lavada, incluye dilatación de vidrio</t>
  </si>
  <si>
    <t>Piso en Duropiso blanco de corona de 33 x 33 cm, trafico comercial moderado. Incluye suministro de materiales, instalación, pulida</t>
  </si>
  <si>
    <t>Mesón en concreto de 3.000 psi, y granito pulido, e=10cm incluye suministro de materiales, granito pulido, mampostería, instalación, pulida.</t>
  </si>
  <si>
    <t>Suministro e instalación Grifería para ducha tipo Grival, línea Fenix, ref. 584090001, o similar de igual o mayor calidad</t>
  </si>
  <si>
    <t>Suministro e instalación Lavamanos de incrustar tipo San lorenzo Blanco referencia 01902A001 , Corona o similar de igual o mayor calidad.</t>
  </si>
  <si>
    <t>Ventanería en aluminio sistema  744 PLUS de Alumina color anolock (Inc. vidrio de 4mm), incluye transporte e instalación Según Diseño</t>
  </si>
  <si>
    <t>Rejilla de ventilacion tipo celosia en  alumnio H=.60 M  Incluye  Malla o angeo en aluminio Tipo mosquitero para protección contra animales,  soportes de fijacion para  Lucarna, suministro de materiales, instalación. Tipo Colmallas</t>
  </si>
  <si>
    <t>P-04 Puerta para ducha en vidrio templado e=6mm con chapetas y herrajes en acero inoxidable de .80 x 2.10m, (Incluye suministro de materiales. chapetas, cerradura, barra de empuje, bisagras y demás accesorios)</t>
  </si>
  <si>
    <t>Baranda para escalera interior  en tubo de hierro galvanizado 1.1/2" para pasamnos y protección intermedia en tubería HG de 1" y platina en acero de 1/4"x 2", espaciada cada metro, imprimación en wash primer y acabado en pintura de esmalte (incluye suministro de materiales, platina y chazos de fijación lateral a placa o escalera, anticorrosivo y acabado final con pintura, instalación)</t>
  </si>
  <si>
    <t>Suministro e instalación Secador de manos eléctrico de sobreponer tipo corona,  110V, 1200W con temporizador, o similar de igual o mayor calidad</t>
  </si>
  <si>
    <t>Espejo liso e=4 mm,(incluye elementos de fijación al muro, suministro e instalación. Flotado, bordes pulidos y brillados</t>
  </si>
  <si>
    <t>Suministro e instalación Tubería PVC presión de 2 1/2" rde 21</t>
  </si>
  <si>
    <t>Suministro e instalación Tubería PVC presión de 3" rde 21</t>
  </si>
  <si>
    <t>Suministro e instalación Tubería PVC presión de 4" rde 21</t>
  </si>
  <si>
    <t>Suministro e instalación de Accesorios PVC Presión d=3"</t>
  </si>
  <si>
    <t>Suministro e instalación Llave de paso (válvula de bola metálica manija-palanca hembra-hembra) de 1.1/2", tipo grival</t>
  </si>
  <si>
    <t>Suministro e instalación Llave de paso (válvula de bola metálica manija-palanca hembra-hembra) de 1", tipo grival</t>
  </si>
  <si>
    <t>Suministro e instalación Llave de paso (válvula de bola metálica manija-palanca hembra-hembra) de 3/4", tipo grival</t>
  </si>
  <si>
    <t>Suministro e instalación Llave de paso (válvula de bola metálica manija-palanca hembra-hembra) de 1/2", tipo grival</t>
  </si>
  <si>
    <t>Suministro e instalación Llave de paso (válvula de bola metálica manija-palanca hembra-hembra) de 2" tipo grival</t>
  </si>
  <si>
    <t>Suministro e instalación Llave de paso (válvula de bola metálica manija-palanca hembra-hembra) de 1.1/4", tipo grival</t>
  </si>
  <si>
    <t>Suministro e instalación Llave de jardín pesada economica cromo, grival de 1/2". Ref.977210001</t>
  </si>
  <si>
    <t>Suministro e instalación  llave de pared para lavamanos corrido, tipo llave de jardín pesada cromada grival, ref. 977200001, similar de igual o mayor calidad</t>
  </si>
  <si>
    <t>Lavamanos corrido en concreto de 3.000 psi, e=10cm, H=60cm incluye refuerzo,anclaje muro, mampostería y enchape en cerámica duro piso 30x30, win. Incluye suministro de materiales, preparación, formaletas, acarreo, vaciado, encofrado y desencofrado.</t>
  </si>
  <si>
    <t>Peldaño escalera en concreto f'c=3000psi=21MPa, 1.4x0.3, (incluye suministro de materiales, preparación, formaletas, acarreo, vaciado, soldadura, encofrado, desencofrado)</t>
  </si>
  <si>
    <t>Suministro e instalación de niple HG=3" de 30 cm</t>
  </si>
  <si>
    <t>Suministro e instalación de Accesorios HG D=3" (codo, tee, buje, union, adaptadores)</t>
  </si>
  <si>
    <t>Suministro e instalación medidor totalizador de 3" mecánico de velocidad tipo C</t>
  </si>
  <si>
    <t>Caja + tapa plastica, 34cmx50.5cmx3.5cm, tipo maderplast para contador volumetrico. Incluye suministro de materiales e instalación, base en concreto</t>
  </si>
  <si>
    <t>Suministro e instalación Llave de paso (válvula de bola metálica manija-palanca radial con universales roscas NPT) de 3", tipo Helbert</t>
  </si>
  <si>
    <t>Impermeabilización de fachadas con pintura Sika transparente igual o similar de mayor calidad</t>
  </si>
  <si>
    <t>Suministro e instalación Registro de corte de 1/2"</t>
  </si>
  <si>
    <t>Restitución en piedra rajón similar, igual o de superior calidad (material pétreo apropiado), compactado con saltarín o canguro, sobretamaño hasta 20cm. Incluye suministro de materiales. (Debe realizarse los ensayos de laboratorio previamente, El material utilizado como rajón no presentará un desgaste en máquina de los Ángeles (ensayo INV-E-219-07) superior al 50%, El índice de plasticidad del material fino será menor o igual al 6%)</t>
  </si>
  <si>
    <t>Suministro e instalación Tubería (colector) PVC sanitaria de 2"</t>
  </si>
  <si>
    <t xml:space="preserve">Salida para iluminacion + Luminaria de emergencia IT EXL950 de iluminaciones técnicas, dos focos bidireccionales cada uno compuesto por un bombillo halógeno de 5W, con polo a tierra (2xNo.12 + 1xNo.12 pvc 1/2"). Incluye suministro de materiales, accesorios e instalación.   </t>
  </si>
  <si>
    <t>Salida Tomacorrientes especiales 20 A, 127 y 220 V. toma corriente tripolar 20A ref.AQ-3/20B. Incluye suministro e instalación.</t>
  </si>
  <si>
    <t xml:space="preserve">Alambrón de aluminio para apantallamiento, diam=9 mm soportado en aisladores de 3 cm. Incluye suministro, instalación y puesta en funcionamiento.
</t>
  </si>
  <si>
    <t>Punta de captación tipo Franklin en acero inoxidable  5/8' x 1 m. Incluye base para puntas, conectores, chazos, alambrón, tornillos, suministro, instalación de materiales y puesta en funcionamiento.</t>
  </si>
  <si>
    <t>Impermeabilizacion fachada en ladrillo a a vista con Hidrosil Ladrillo (Producto de Hidroproteccion de Colombia)</t>
  </si>
  <si>
    <t>Guarda escoba en baldosa tipo Terrazzo No. 5 Blanco huila, h=7cm, incluye suministro de materiales, pulida, instalación y limpieza</t>
  </si>
  <si>
    <t>Suministro e instalación en lámina alveolar de policarbonato e=8mm color humo, incluye suministro de materiales, fijación, silicona, tornillos, accesorios.</t>
  </si>
  <si>
    <t>Puerta en lámina entamborada + marco lámina para acceso principal, según diseño,  en lamina C.R. Cal.18,color anolock (dimensiones 0.90  x 2.40m) (Incluye cerradura  Schlage Orbit o similar A50S, anticorrosivo, pintura, chapa portón, manija y tope, suministro e instalación).</t>
  </si>
  <si>
    <t>Puerta para ducha en vidrio templado e=6mm con chapetas y herrajes en acero inoxidable de 1.20 x 1.70m, (Incluye suministro de materiales. chapetas, cerradura, barra de empuje, bisagras y demás accesorios)</t>
  </si>
  <si>
    <t xml:space="preserve">Puerta y división metálica en lámina doble de acero inoxidable C 18 h = 1,60 m, incluye materiales, anticorrosivo, pintura, anclajes, fijaciones , soportes, cerraduras y demas accesorios) </t>
  </si>
  <si>
    <t>Suministro e instalación Grifería para Lavamanos tipo grival, línea fenix, ref. 581490001, o similar de igual o mayor calidad</t>
  </si>
  <si>
    <t>Suministro e instalación Puerta entamborada en madera triplex con marco en cedro 0.90 x 2.40m ( Incluye: pintura en barniz, chapa de bola, bisagras, cerradura , tope y demas accesorios )</t>
  </si>
  <si>
    <t xml:space="preserve">Suministro e instalación Puerta entamborada en madera triplex con marco en cedro 0.90 x 2,10 m ( Incluye: suministro de materiales, pintura en barniz, chapa de bola, bisagras, cerradura , tope y demas accesorios, instalación )  </t>
  </si>
  <si>
    <t xml:space="preserve">Suministro e instalación Puerta entamborada en madera triplex con marco en cedro 0.70 x 2.40m ( Incluye: pintura en barniz, chapa de bola, bisagras, cerradura , tope y demas accesorios )  </t>
  </si>
  <si>
    <t>Interruptor (Totalizador) DPX-U 250, tripolar, tamaño 250 A, 35 kA a 240 V, 20 kA a 440 V. incluye 6 terminales tipo jaula,  nominal: 250 A, regulable de 160 a 250 A.LEGRAND. suministro e instalación</t>
  </si>
  <si>
    <t>Interruptor o breaker enchufable DSE Cortacircuitos termomagnéticos automáticos bipolares, 10 kA a 120 / 240 V. Referencia DSE-2030 Corriente nominal: 30 A. Incluye suministro e instalación.</t>
  </si>
  <si>
    <t>Acometida 3xNo250+ 1xNo250 + 1xNo2 AWG Tubería pvc 3". Incluye suministro e instalación.</t>
  </si>
  <si>
    <t>Salida tomacorriente doble monofásico 15A regulado con polo a tierra 110v (3xNo.12 pvc 1/2") color naranja en mampostería longitud promedio 6 m</t>
  </si>
  <si>
    <t>UPS TRIFÁSICAS APC SUVTP20KF2B4S APC Smart-UPS VT 20kVA 208V w/2 Batt Mod, certificada. Incluye suministro, instalación y puesta en funcionamiento.</t>
  </si>
  <si>
    <t>Suministro e instalación de Gabinete de piso - rack cerrado de 45UR, 2.10x0.60x0.70mts pintura electroestatica parales desmontables barra a tierra, regleta de 10 tomas en rack. Puerta en vidrio templado de seguridad, cerradura, equiapdo con 4 parales para tornillo y tuerca canastilla, incluye 2 ventiladores de 4 pulgadas</t>
  </si>
  <si>
    <t>Organizadores de cables de 80 x 80 mm, incluye suministro de materiales e instalación</t>
  </si>
  <si>
    <t>Impermeabilizacion de fachadas con Hidrosil concreto para fachada en bloque de cemento abujardado (Producto de Hidroproteccion de Colombia)</t>
  </si>
  <si>
    <t>Canalización en 3 ductos conduit PVC DB D=2" tipo Pesado (PAVCO), incluye accesorios, suministro e instalación.</t>
  </si>
  <si>
    <t xml:space="preserve">Salida para luminaria + lámpara ILTELUX I R 2X2 SENV ESP 16C 4T81741. Incluye 4 Tubos fluorescentes T8 / 17W, Balasto electrónico IT432I120EN marca ILTEC, Rejilla 3” en aluminio especular, Chasis en lámina cal 24*, Socket importado UL baquelita. 110V con polo a tierra (2xNo.12 + 1xNo.12 pvc 1/2"). Incluye suministro de materiales, accesorios e instalación.   </t>
  </si>
  <si>
    <t>Salida de antena de televisión - toma tv. solo entubada (canalización), para alojamiento. Incluye accesorios, suministro e instalación.</t>
  </si>
  <si>
    <t>Relleno compactado a maquina con Base granular según especificaciones geotécnicas</t>
  </si>
  <si>
    <t>Caja de inspección de 0,40 x 0,40 x 0,60 m en ladrillo, concreto de 2.500 psi y tapa reforzada en concreto de 3.000 psi para instalaciones eléctricas</t>
  </si>
  <si>
    <t>Acometida 3xNo.1/0 + 1x1/0 + 1xNo.6 AWG Tub pvc 3", incluye suministro de materiales e instalación.</t>
  </si>
  <si>
    <t>Suministro e instalación Rejilla de piso combinada de 4" x 3" aluminio/bronce</t>
  </si>
  <si>
    <t>Suministro e instalación Rejilla sifón de piso 6" x 4" aluminio/bronce</t>
  </si>
  <si>
    <t>Suministro e instalación Rejilla de piso de 3" x 2" con sosco aluminio / bronce</t>
  </si>
  <si>
    <t>Suministro e instalación de aislamiento termico flexible tipo Rubatex de 1/2" para Tubería PVC</t>
  </si>
  <si>
    <t>Suministro e instalación de aislamiento termico flexible tipo Rubatex de 3/8" para Tubería PVC</t>
  </si>
  <si>
    <t>Suministro e instalación de Equipo de aire acondicionado tipo multi split FC 9 KBTU a 220V AC que trabaje con refrigerante R-410A. El equipo debe ser una marca que tenga representación y servicio tecnico a nivel nacional e internacional. Se sugiere marcas como YORK, CARRIER, TEMPSTAR, LG</t>
  </si>
  <si>
    <t>Suministro e instalación de Equipo de aire acondicionado tipo multi split FC 18 KBTU a 220V AC que trabaje con refrigerante R-410A. El equipo debe ser una marca que tenga representación y servicio tecnico a nivel nacional e internacional. Se sugiere marcas como YORK, CARRIER, TEMPSTAR, LG</t>
  </si>
  <si>
    <t>Suministro e instalación de Equipo de aire acondicionado tipo multi split FC 24 KBTU a 220V AC que trabaje con refrigerante R-410A. El equipo debe ser una marca que tenga representación y servicio tecnico a nivel nacional e internacional. Se sugiere marcas como YORK, CARRIER, TEMPSTAR, LG</t>
  </si>
  <si>
    <t>P-04 Puerta doble para nicho de condensadora de Minisplit en celosía de aluminio y marco de 1.27 x 0.90 m (Incluye suministro de materiales, bisagras, chapa, fijaciones y demás accesorios)</t>
  </si>
  <si>
    <t>Bajante para apantallamiento en cable de cobre desnudo No1/0 AWG, Long=10m. Incluye suministro, instalación y puesta en funcionamiento.</t>
  </si>
  <si>
    <t xml:space="preserve">Construcción de sistema de puesta a tierra para el sistema de protección contra rayos - Cable de cobre desnudo No2/0 AWG Soldadura exotérmica - suelo hidroscopico Favigel  diferente a la bentonita -varilla de cobre 5/8"x2,4m. Incluye suministro, instalación y puesta en funcionamiento. </t>
  </si>
  <si>
    <t>Suministro, instalación y puesta en funcionamiento Meson en acero inoxidable  de 1.00 x .50 Ref:PC5210001  Incluye griferia para lavaplatos Marruecos de grival  Ref:  795300001</t>
  </si>
  <si>
    <t>Suministro, instalación y puesta en funcionamiento de Orinal gotta antibacterial para fluxómetro  Ref:04211A001</t>
  </si>
  <si>
    <t>Placa  en granito  verde Ubatuba a&lt;=0.30 m e= 2cm, incluye:(Salpicadero y tapa frontal para mesón de  Patry en granito verde ubatuba 10 cm - e=2 cm) + angulos de fijacion y anclaje.</t>
  </si>
  <si>
    <t>Mesón en placa de granito negro San Gabriel a&lt;=0.60 m e= 2cm, incluye:(Salpicadero y tapa frontal para mesón de lavamanos en granito negro San Gabriel 10 cm - e=2 cm) + angulos de fijacion y anclaje, incluye suministro de materiales, anclajes e instalación.</t>
  </si>
  <si>
    <t>Suministro e instalación de Tomas Sencillas voz y datos desde rack principal hasta cada puesto de trabajo CAT 6a (AMP). Incluye suministro e instalación. (40metros). Incluye tomas categoría 6 (con guarda polvo y jack)</t>
  </si>
  <si>
    <t>Bandeja portacables cerrada 30X5 Simeón. Incluye suministro e instalación, accesorios y los elementos
necesarios para la correcta ejecución del trabajo</t>
  </si>
  <si>
    <t>Bandeja de fibra óptica de tres slots con módulos de 3 acoples dúplex SC.  Incluye suministro e instalación, accesorios y los elementos necesarios para la correcta ejecución del trabajo.</t>
  </si>
  <si>
    <t>Suministro, instalación y puesta en funcionamiento de Router inalambrico 3 Bumen 2T2R, rompe muros, 300mbps, wifi, 2 antenas de 5dbi, potencia de 1000 Mw. N wireless.  Incluye accesorios y los elementos necesarios para la correcta ejecución del trabajo.</t>
  </si>
  <si>
    <t>Suministro, instalación y puesta en funcionamiento de conectores SC para Fibra Óptica (AMP).  Incluyeaccesorios y los elementos necesarios para la correcta ejecución del trabajo.</t>
  </si>
  <si>
    <t>Suministro e instalación y puesta en funcionamiento Patchcord FO. 10 ft Dúplex de 50/125um con conector SC (AMP).   Incluye accesorios y los elementos necesarios para la correcta ejecución del trabajo.</t>
  </si>
  <si>
    <t>Certificacion y Marcación de cada uno de los puntos del cableado  estructurado según Norma 606A categoría 6a. Incluye visita técnica, revisión y aprobación del ingeniero electrico / electricista con experiencia mínima de 2años</t>
  </si>
  <si>
    <t>Patch cord de 3 pies Cat 6a, Incluye suministro e instalación, accesorios y los elementos necesarios para la correcta ejecución del trabajo.</t>
  </si>
  <si>
    <t>Patch cord de 10 pies Cat 6a, Incluye suministro e instalación, accesorios y los elementos necesarios para la correcta ejecución del trabajo.</t>
  </si>
  <si>
    <t>Patch panel Cat 6, 48 puertos, incluye suministro e instalación, accesorios y los elementos necesarios para la correcta ejecución del trabajo.</t>
  </si>
  <si>
    <t xml:space="preserve">Suministro e instalación Lavamanos de  pedestal avanti  Blanco ref:  14229010305 corona  o similar de igual o mayor calidad. </t>
  </si>
  <si>
    <t>Impermeabilización cubierta tipo Manto Morter plast Al-300 de 3 mm con foil de aluminio Texsa o Manto fiber glass 800XT e=4mm. Incluye hechura de regata perimetral, suministro y aplicación de una capa de imprimante con emulsión asfaltica. (Cubiertas planas, incluye media cañas, remates, pintura bituminosa), mortero 1:3</t>
  </si>
  <si>
    <t>Registros o cajas de inspección sencilla de 0,80x1.31m en ladrillo, concreto de 2.500 psi y tapa reforzada en concreto de 3.000 psi para instalaciones eléctricas parciales de baja tension según normativa empresa comercializadora de energia CS-275, Pañetada, marco en angulo A-36</t>
  </si>
  <si>
    <t>Registros o cajas de inspección según normativa empresa comercializadora de energia tipo CS-274. 0.60x0.60m en ladrillo, tapa reforzada en concreto de 3.000 psi. Pañetada, marco en angulo A-36</t>
  </si>
  <si>
    <t>Registros o cajas de inspección para canalización para acometidas de baja tension según normativa empresa comercializadora de energia tipo CS-280. 2.0x2.0m en ladrillo, tapa reforzada en concreto de 3.000 psi. Pañetada, marco en angulo A-36</t>
  </si>
  <si>
    <t>Registros o cajas de inspección dobles para canalización para acometidas de baja tension según normativa empresa comercializadora de energia tipo CS-276. 1.3x1.6m en ladrillo, tapa reforzada en concreto de 3.000 psi. Pañetada, marco en angulo A-36</t>
  </si>
  <si>
    <t>Transformador en aceite tipo pedestal de 150 kva trifasico 13200/220-127 voltios. Incluye suministro e instalación.</t>
  </si>
  <si>
    <t>Tablero  general de acometidas según diagrama unifilar, Barraje de fase 40X5 mm2 con espacio para 4 acometidas parciales, interruptor tripolar DXP U 630 I nominal 500A. cerradura y llave, Puerta y chapa plástica. Incluye suministro e instalación.</t>
  </si>
  <si>
    <t>Tablero  general de acometidas según diagrama unifilar, Barraje de fase 40X5 mm2 con espacio para 5 acometidas parciales, interruptor tripolar DXP U 630 I nominal 500A. cerradura y llave, Puerta y chapa plástica. Incluye suministro e instalación.</t>
  </si>
  <si>
    <t>Acometida de media tensión en cable Cu  3xNo2 XLPE 15 KV en canalización PVC conduit de 2Φ4” tipo pesado DB</t>
  </si>
  <si>
    <t xml:space="preserve">Suministro e instalación de iluminaria vial calima I ROY ALPHA de 100 Watios. NO incluye poste. Incluye cuerpo, y esta constituido por los elementos eléctricos de la luminaria (balasto, condensador, arrancador, bornera de conexiones, fusibles, portafusibles).  </t>
  </si>
  <si>
    <t>Suministro e instalación de estructura con brazo metálico en HG 1Ø1"X1m y base</t>
  </si>
  <si>
    <t>Suministro e instalación soporte brazo de luminaria platina de 3/16" de 3 m Tubo d= 1/2"</t>
  </si>
  <si>
    <t>Suministro e instalación soporte brazo de luminaria platina de 3/16" de 1.5 m Tubo d= 1/2"</t>
  </si>
  <si>
    <t>Suministro e instalación de platinas rectangulares de 1/2" para poste metálico de 9m y 10m. Según planos de detalle</t>
  </si>
  <si>
    <t>ITE826</t>
  </si>
  <si>
    <t>Suministro, instalación y puesta en funcionamiento de Estructura LA 220, LV CODENSA</t>
  </si>
  <si>
    <t>Cambio de estructura LA202 circuito primario sencillo CODENSA por LA213 LV retención doble simetría de circuito primario sencillo CODENSA, Desmonte, suministro, instalación y puesta en funcionamiento.</t>
  </si>
  <si>
    <t>Suministro, instalación y puesta en funcionamiento de caja de maniobra de 3 vias TIPO PEDESTAL 200 A. tensión de serie 15KV, Fases 3, líquido aislante aceite mineral,</t>
  </si>
  <si>
    <t>ITE827</t>
  </si>
  <si>
    <t>Acometida  2xNo8 + 1xNo10 awg Tubería PVC  1", incluye suministro de materiales e instalación.</t>
  </si>
  <si>
    <t>ITE828</t>
  </si>
  <si>
    <t>Pavimento en concreto con Mr= 4,2mpa=42kg/cm2, e = 0,19 m, incluye:(barras de transferencia, sellos, corte de juntas con disco, curado,suministro, Formaleteado, Colocación y Acabado, refuerzo y juntas )</t>
  </si>
  <si>
    <t>Suministro e instalación Poste metálico en lamina HR e=1/8" (conico) de 9m, con base trapezoidal (pedestal 40x40x30) en concreto f'c=3000psi, Incluye anticorrosivo, pintura, y accesorios para su correcta instalación</t>
  </si>
  <si>
    <t>Suministro e instalación Poste metálico en lamina HR e=1/8" (conico) de 10m, con base trapezoidal (pedestal 40x40x30) en concreto f'c=3000psi, Incluye anticorrosivo, pintura, y accesorios para su correcta instalación</t>
  </si>
  <si>
    <t>Base e=0.20m y cañuela para manhol (pozo de inspección) d = 1.7 m en concreto de 3.000 psi, incluye cinta de señalización, refuerzo y solado</t>
  </si>
  <si>
    <t>Cargue mecánico,  retiro y disposición final de escombros o material sobrante de obra. Para movimiento interno</t>
  </si>
  <si>
    <t>Relleno compactado a maquina con material Sub-base granular según especificaciones geotécnicas</t>
  </si>
  <si>
    <t>Señal vertical de transito tipo 1 (75*75cm) con cinta reflectiva, Incluye suministro de materiales e instalación, poste en ángulo, lámina galvanizada calibre 16, pintura.</t>
  </si>
  <si>
    <t>líneas de demarcacion continua con pintura en frio, a=10cm, incluye microesfera</t>
  </si>
  <si>
    <t>suministro e instalacion de bancas sin espaldar en concreto armado f'c=3000psi, h=38.3cm, L=1.80m, a=0.60m, platina metálica e=1/4, patas en concreto, según especificaciones de planos. (incluye suministro de materiales, fijación de tornillos, anclaje). Tipo IDU (M31)</t>
  </si>
  <si>
    <t>suministro e instalacion de canecas en metal desplegado tipo malla LWD 20 CR 18 , h=0.90m,cesto de D=45cm, parales metalico rectangulares cal. 16 DE 3"X1 1/2", el cesto lleva 3 bandas de doble platina circular HR cold rolled 2" X 1/8", pasador de 1". Tipo IDU (M120)</t>
  </si>
  <si>
    <t>suministro e instalacion de bicicleteros (ciclo-parqueadero),L=2.13m, altura =1.08m, en tubería negra , tipo pesado d=2", según especificaciones y planos, incluye suministro de materiales, anticorrosivo, pintura lectroestatica, anclaje en concreto. Tipo IDU (M100)</t>
  </si>
  <si>
    <t>Suministro e instalación de Tubería PVC estructural de doble pared tipo Tubería PVC Novafort de 250 mm (10"), Similar, igual o de mejor calidad.</t>
  </si>
  <si>
    <t>Cuerpo para manhol (Pozo de inspección) diam. Interior= 1,20 m, diam. exterior= 1,70 m en concreto reforzado de 3.000 psi, incluye excavación, retiro de material sobrante, acero de refuerzo</t>
  </si>
  <si>
    <t>Peldaños de acero de 3/4" longitud = 1,20 m, para pozo de inspección, incluye anticorrosivo y mortero 1:3</t>
  </si>
  <si>
    <t>Losa maciza cubierta para manhol  (pozo de inspección) e=0.2m, d=1.7m  Tapa en concreto reforzado de 4.000 psi, para manhol, acceso d = 0,60 m, incluye aro base + tapa en HF. Incluye acero de refuerzo</t>
  </si>
  <si>
    <t>Cargue manual,  retiro y disposición final de escombros o material sobrante de obra. Incluye (acarreo dentro de la obra 200m, hasta botadero autorizado por la entidad)</t>
  </si>
  <si>
    <t>Suministro e instalación Collar de derivación de 6" x 1"</t>
  </si>
  <si>
    <t>suministro e instalación Collar de derivación de 4" x 1"</t>
  </si>
  <si>
    <t>Suministro e instalación Collar de derivación de 2" x 3/4"</t>
  </si>
  <si>
    <t>Suministro e instalación Tee HD Extremo liso 6" x 3"</t>
  </si>
  <si>
    <t>Suministro e instalación Tee HD Extremo liso 6" x 4"</t>
  </si>
  <si>
    <t>Suministro e instalación Tee HD Extremo liso 4" x 3"</t>
  </si>
  <si>
    <t>Suministro e instalación Collar de derivación de 4" x 2"</t>
  </si>
  <si>
    <t>Suministro e instalación Tee HD Extremo liso 4" x 4"</t>
  </si>
  <si>
    <t>Suministro e instalación Codo de 90 HD 4" extremo liso</t>
  </si>
  <si>
    <t>Suministro e instalación Codo de 90 HD 6" extremo liso</t>
  </si>
  <si>
    <t>ITE829</t>
  </si>
  <si>
    <t>Suministro e instalación Valvula de compuerta elastica (avva c-500) 6" ( 75 mm) extremo junta rápida/PVC</t>
  </si>
  <si>
    <t>ITE830</t>
  </si>
  <si>
    <t>Suministro e instalación Reducción HD Extremo Liso 4" x 3"</t>
  </si>
  <si>
    <t xml:space="preserve">Suministro e instalacion de Tubería pvc  unión mecánica diámetro 2" rde 21 </t>
  </si>
  <si>
    <t>ITE831</t>
  </si>
  <si>
    <t xml:space="preserve">Suministro e instalacion de Tubería pvc  unión mecánica diámetro 3" rde 21 </t>
  </si>
  <si>
    <t>ITE832</t>
  </si>
  <si>
    <t xml:space="preserve">Suministro e instalacion de Tubería pvc  unión mecánica diámetro 4" rde 21 </t>
  </si>
  <si>
    <t xml:space="preserve">Suministro e instalacion de Tubería pvc  unión mecánica diámetro 6" rde 21 </t>
  </si>
  <si>
    <t>ITE833</t>
  </si>
  <si>
    <t>Suministro e instalación de estación de bombeo - Bomba sumergible para aguas residuales, 3HP, D=4" Acero inoxidable, incluye tablero y accesorioscon sus respectivo flotador electrico (para impulsar las aguas servidas a 400 mts de distancia.</t>
  </si>
  <si>
    <t>Suministro e instalación de Tubería PVC estructural de doble pared tipo tuberia PVC Novafort de 355 mm (14")</t>
  </si>
  <si>
    <t>Suministro e instalación de Tubería PVC estructural de doble pared tipo tuberia PVC Novafort de 200 mm (  8"). Similar, igual o de mejor calidad.</t>
  </si>
  <si>
    <t>Muro en bloque de cemento textura abujardado 15x20x40, e= 0,15 cm. &lt;0.5m, incluye (suministro de materiales, preparación, formaletas, acarreo, vaciado)</t>
  </si>
  <si>
    <t>Viga de amarre en concreto de 3.000 psi de 0,15 x 0,15m, incluye refuerzo, (suministro de materiales, preparación, formaletas, acarreo, vaciado, encofrado, desencofrado)</t>
  </si>
  <si>
    <t>Suministro, instalación y puesta en funcionamiento de Griferia orinal a pared tipo push entrada a 1/2 Ref:947130001 de Corona</t>
  </si>
  <si>
    <t>Piso esmaltado y endurecido con Rocktop gris TOXEMENT o equivalente de igual calidad o superior + curaseal</t>
  </si>
  <si>
    <t>Pintura Carteras + filos y dilataciones en Vinilo Tipo I sobre pañete (2 manos), &lt;=50cm, (incluye suministro de materiales, preparación, aplicación)</t>
  </si>
  <si>
    <t>Pintura Carteras + filos y dilataciones en Vinilo Tipo II sobre pañete (2 manos), &lt;=50cm, (incluye suministro de materiales, preparación, aplicación), tito pabón</t>
  </si>
  <si>
    <t>Pintura para imprimación de muros con Vinilo Tipo II para interior sobre pañete (2 manos), incluye filos y dilataciones, suministro de materiales, preparación, aplicación. Tito pabón</t>
  </si>
  <si>
    <t xml:space="preserve">Suministro e instalación Sanitario tipo Avanti de bajo consumo, blanco, redondo, con grifería. ref 14229010305 o similar de igual o mayor calidad. </t>
  </si>
  <si>
    <t xml:space="preserve">P-03  Suministro e instalación Puerta entamborada en madera triplex con marco en cedro 0.80 x 2,30 m  ( Incluye: suministro de materiales, pintura en barniz, chapa de bola, bisagras, cerradura , tope y demas accesorios, instalación )  </t>
  </si>
  <si>
    <t>Construcción Cañuela o cárcamo en concreto de 3.000 psi e = 0,10m, h = 0,50m, a = 0,30 m sin tapa. Incluye acero de refuerzo.</t>
  </si>
  <si>
    <t>Material filtrante</t>
  </si>
  <si>
    <t>Relleno compactado a maquina con material de cantera, similar, igual o de superior calidad de acuerdo a la especificación geotécnica, Incluye porcentaje de compactación</t>
  </si>
  <si>
    <t>Cerramiento en poste de concreto, malla eslabonada, muro en bloque, cimiento en concreto ciclópeo 30x30, machones o columnetas en concreto de 3.000 psi, incluye excavación, impermeabilización de fachada con hidrosil</t>
  </si>
  <si>
    <t>Puertas para cerramiento en  malla eslabonada galvanizada calibre 10 con ojo de 2"x 2", tubo A.N. 2" y marco en ángulo de 1 1/2"x 1/8" ( Incluye anclajes , manija, pasador, fijación, bisagras , y portacandados), anticorrosivo, pintura base wash primer , pintura esmalte  sintetico color anolock)</t>
  </si>
  <si>
    <t>Pañete muro impermeabilizado 1:3 &lt;=50cm, incluye dilataciones y filos, suministro de materiales e instalación</t>
  </si>
  <si>
    <t>ITE834</t>
  </si>
  <si>
    <t>Suministro e instalación Reducción HD Extremo Liso 6" x 4"</t>
  </si>
  <si>
    <t>ITE835</t>
  </si>
  <si>
    <t>Suministro e instalación Tapón en HG extremo liso 4"</t>
  </si>
  <si>
    <t>ITE836</t>
  </si>
  <si>
    <t>Pintura en Vinilo Tipo II s/pañete (2 manos), &lt;50cm, (incluye suministro de materiales, preparación, aplicación). Tito pabón</t>
  </si>
  <si>
    <t>Campamento, incluye teja de zinc ondulada, cal.33, piso en concreto de 2.500 psi, esterilla, Incluye suministro de materiales , desmonte y retiro al finzalizar la obra.</t>
  </si>
  <si>
    <t>ITE837</t>
  </si>
  <si>
    <t xml:space="preserve">Salida Para toma corriente bifasica. Toma de sobreponer, 250 V, 16 A, 2P+T, IP 44, P17 Tempra, incluye suministro de materiales e instalación. </t>
  </si>
  <si>
    <t>ITE838</t>
  </si>
  <si>
    <t xml:space="preserve">Salida para toma Trifasica. Toma de sobreponer, 250 V, 32 A, 3P+T, IP 44, P17 Tempra, incluye suministro de materiales e instalación. </t>
  </si>
  <si>
    <t>Pintura muros con Vinilo Tipo I para interior sobre pañete (2 manos), incluye filos y dilataciones, suministro de materiales, preparación, aplicación. VINILTEX</t>
  </si>
  <si>
    <t>Pintura en Vinilo Tipo I s/pañete (2 manos), &lt;50cm, (incluye suministro de materiales, preparación, aplicación). VINILTEX</t>
  </si>
  <si>
    <t>Suministro e instalación y puesta en funcionamiento estaciones de bombeo, incluye bombas de succión, acuifero con capacidad para 6 lts y cabeza de 5 m, Bombas de impulsión tanque de 10.000 lts a tanque elevado de 60.000 lts (con capacidad para 9 lps y cabeza de 28 m, ampliación casetas de bombeo, tableros de control para bombas, aforo de acuifero y determinación de su punto de abatimiento en diferentes epocas del año, accesorios.</t>
  </si>
  <si>
    <t>Viga de amarre en concreto de 3.000 psi de 0,20 x 0,30 m,  incluye refuerzo, (suministro de materiales, preparación, formaletas, acarreo, vaciado, encofrado, desencofrado)</t>
  </si>
  <si>
    <t>P-01  Puerta en lámina entamborada + marco lámina para acceso principal, según diseño,  en lamina C.R. Cal.18,color anolock (dimensiones 2.0m x 2.30m) (Incluye cerradura  Schlage Orbit o similar A50S, anticorrosivo, pintura, chapa portón, manija y tope, suministro e instalación)</t>
  </si>
  <si>
    <t>1-Programa: manejo de la cobertura vegetal y descapote (capa orgánica)</t>
  </si>
  <si>
    <t>2-Programa: manejo del suelo o descapote</t>
  </si>
  <si>
    <t>4-Programa: manejo de aguas de escorrentía</t>
  </si>
  <si>
    <t xml:space="preserve">5-Programa: manejo de la generación de material particulado y ruido </t>
  </si>
  <si>
    <t xml:space="preserve">6- Programa: manejo de desechos sólidos (ordinarios y especiales) </t>
  </si>
  <si>
    <t>7-Programa: manejo de materiales para la construcción y almacenamiento de materias primas</t>
  </si>
  <si>
    <t xml:space="preserve">8-Programa: señalización </t>
  </si>
  <si>
    <t>Interruptor o breaker enchufable DSE Cortacircuitos termomagnéticos automáticos bipolares, 10 kA a 120 / 240 V. Referencia DSE-2015 Corriente nominal: 15 A.  Incluye suministro,instalación y puesta en funcionamiento.</t>
  </si>
  <si>
    <t>ITE839</t>
  </si>
  <si>
    <t>ITE840</t>
  </si>
  <si>
    <t>ITE841</t>
  </si>
  <si>
    <t>Canalizacion 2Φ2 1/2" PVC Tipo Pesado para acometida parcial de BT, incluye suministro, accesorios, instalación y puesta en funcionamiento.</t>
  </si>
  <si>
    <t>Canalizacion 2Φ1 1/2" PVC Tipo Pesado para acometida parcial de BT,  incluye suministro, accesorios, instalación y puesta en funcionamiento.</t>
  </si>
  <si>
    <t>Canalizacion 3Φ2 1/2" PVC Tipo Pesado para acometida parcial de BT, incluye suministro, accesorios, instalación y puesta en funcionamiento.</t>
  </si>
  <si>
    <t>ITE842</t>
  </si>
  <si>
    <t>Canalizacion 2Φ1" PVC Tipo Pesado para acometida parcial de BT, incluye suministro, accesorios, instalación y puesta en funcionamiento.</t>
  </si>
  <si>
    <t xml:space="preserve">Suministro,  instalación y puesta en funcionamiento de salida de sensor + sensor de movimiento para control de iluminación tipo leviton. </t>
  </si>
  <si>
    <t>ITE843</t>
  </si>
  <si>
    <t>Canalización 3Φ1" PVC Tipo Pesado para acometida parcial de BT, incluye suministro, accesorios, instalación y puesta en funcionamiento.</t>
  </si>
  <si>
    <t>ITE844</t>
  </si>
  <si>
    <t>Acometida desde transformador a TGA en 3(3x4/0F+1x2/0N+1x2T) Cu en tubería IMC de diam=3", incluye suministro, accesorios, instalación y puesta en funcionamiento.</t>
  </si>
  <si>
    <t>ITE845</t>
  </si>
  <si>
    <t>Suministro, instalación y puesta en funcionamiento de estructura CTU 504 (montaje en estructura tipo H de transformador trifasico) Norma codensa. Incluye transformador de 225 KVA trifasico aislado en aceite. 13.2/208-120 V. Protecciones.</t>
  </si>
  <si>
    <t>ITE846</t>
  </si>
  <si>
    <t xml:space="preserve">Suministro, instalación y puesta en funcionamiento de estructura CTU 500-1 (montaje en poste de transformador trifasico. con final de circuito primario) Norma codensa. Incluye transformador trifasico 150 KVA aislado en aceite. 13/2/208/120 v. protecciones </t>
  </si>
  <si>
    <t>ITE847</t>
  </si>
  <si>
    <t>tablero de transferencia automatica segun diagrama unifilar.(transformador 3) con espacio para tablero general de acometidas de 6 acometidas parciales de baja tension y totalizador</t>
  </si>
  <si>
    <t>ITE848</t>
  </si>
  <si>
    <t>suministro, instalación y puesta en funcionamiento de estructura aérea la 202 (circuito primario sencillo construcción tangencial) norma codensa</t>
  </si>
  <si>
    <t>ITE849</t>
  </si>
  <si>
    <t>suministro, instalación y puesta en funcionamiento de estructura la 203 (circuito primario sencillo construcción tangencial en angulo) norma codensa</t>
  </si>
  <si>
    <t>ITE850</t>
  </si>
  <si>
    <t>suministro, instalación y puesta en funcionamiento de estructura la 206 (circuito primario sencillo cambio de angulo a 90°. retencion horizontal) norma codensa</t>
  </si>
  <si>
    <t>ITE851</t>
  </si>
  <si>
    <t>suministro, instalación y puesta en funcionamiento de estructura la 211 (final de circuito primario) norma codensa</t>
  </si>
  <si>
    <t>ITE852</t>
  </si>
  <si>
    <t>suministro, instalación y puesta en funcionamiento de estructura la 213 (retención doble simétrica de circuito primario sencillo) norma codensa</t>
  </si>
  <si>
    <t>ITE853</t>
  </si>
  <si>
    <t>ITE854</t>
  </si>
  <si>
    <t>Interruptor (Totalizador) DPX-U 630 tripolar tamaño 1600 A, 60 kA a 240 V, 36 kA a 440 V. incluye 3 terminales tipo jaula. I nominal: 630 A, regulable de 504 a 630 A, suministro ,instalación y puesta en funcionamiento</t>
  </si>
  <si>
    <t>Viga de amarre en concreto de 3.000 psi de 0,20 x 0,20 m, incluye refuerzo, (suministro de materiales, preparación, formaletas, acarreo, vaciado, encofrado, desencofrado)</t>
  </si>
  <si>
    <t>ITE855</t>
  </si>
  <si>
    <t>suministro, instalación y puesta en funcionamiento de estructura la 218 codensa circuito primario sencillo terminal con derivación larga de cable triplex</t>
  </si>
  <si>
    <t>ITE856</t>
  </si>
  <si>
    <t>ITE857</t>
  </si>
  <si>
    <t>ITE858</t>
  </si>
  <si>
    <t>ITE859</t>
  </si>
  <si>
    <t>suministro, instalación y puesta en funcionamiento de centro de transformacion aereo según norma ctu 501. montaje en poste de transformador trifasico. circuito primario tangencial</t>
  </si>
  <si>
    <t>Canalizacion 2Φ2" PVC Tipo Pesado para acometida parcial de BT, incluye suministro, accesorios, instalación y puesta en funcionamiento.</t>
  </si>
  <si>
    <t>Canalizacion 3Φ3" PVC Tipo Pesado para acometida parcial de BT, incluye suministro, accesorios, instalación y puesta en funcionamiento.</t>
  </si>
  <si>
    <t>ITE860</t>
  </si>
  <si>
    <t>ITE861</t>
  </si>
  <si>
    <t>Interruptor (Totalizador) DPX-U 125 tripolar tamaño 125 A, 25 kA a 240 V, 14 kA a 440 V. incluye 6 terminales tipo jaula. I nominal: 100 A, regulable de 70 a 100 A, suministro, instalación y puesta en funcionamiento.</t>
  </si>
  <si>
    <t>Interruptor (Totalizador) DPX-U 125 tripolar tamaño 125 A, 25 kA a 240 V, 14 kA a 440 V. incluye 6 terminales tipo jaula. I nominal 63 A, regulable de 44 a 63 A, suministro, instalación y puesta en funcionamiento.</t>
  </si>
  <si>
    <t>Subterranización de acometida de BT en tubo galvanizado IMC  2", incluye suministro de materiales, instalación y puesta en funcionamiento.</t>
  </si>
  <si>
    <t>Acometida  3xNo8F + 1xNo8N + 1xNo8T AWG Tubería IMC  1", incluye suministro de materiales, instalación y puesta en funcionamiento.</t>
  </si>
  <si>
    <t>Acometida  3xNo2F + 1xNo4N + 1xNo4T AWG Tubería IMC  2", incluye suministro de materiales, instalación y puesta en funcionamiento.</t>
  </si>
  <si>
    <t>Acometida  3x(3xNo4/0F + 1xNo2/0N + 1xNo2T) AWG Tubería IMC  3", incluye suministro de materiales, instalación y puesta en funcionamiento.</t>
  </si>
  <si>
    <t>ITE862</t>
  </si>
  <si>
    <t>ITE863</t>
  </si>
  <si>
    <t>ITE864</t>
  </si>
  <si>
    <t>ITE865</t>
  </si>
  <si>
    <t>ITE866</t>
  </si>
  <si>
    <t>ITE867</t>
  </si>
  <si>
    <t>ITE868</t>
  </si>
  <si>
    <t>ITE869</t>
  </si>
  <si>
    <t>ITE870</t>
  </si>
  <si>
    <t>ITE871</t>
  </si>
  <si>
    <t>ITE872</t>
  </si>
  <si>
    <t>ITE873</t>
  </si>
  <si>
    <t>ITE874</t>
  </si>
  <si>
    <t>ITE875</t>
  </si>
  <si>
    <t>ITE876</t>
  </si>
  <si>
    <t>ITE877</t>
  </si>
  <si>
    <t>ITE878</t>
  </si>
  <si>
    <t>ITE879</t>
  </si>
  <si>
    <t>ITE880</t>
  </si>
  <si>
    <t>ITE881</t>
  </si>
  <si>
    <t>ITE882</t>
  </si>
  <si>
    <t>ITE883</t>
  </si>
  <si>
    <t>ITE884</t>
  </si>
  <si>
    <t>ITE885</t>
  </si>
  <si>
    <t>Suministro e instalación Codo de 45 HD 6" extremo liso.</t>
  </si>
  <si>
    <t>Suministro e instalación Codo de 45 HD 4" extremo liso.</t>
  </si>
  <si>
    <t>suministro e instalación Collar de derivación de 4" x 1.5"</t>
  </si>
  <si>
    <t>Traslado de Estructura aerea LA 202.  norma codensa.  Incluye desmonte, instalacion y puesta en funcionamiento. Longitud=20metros</t>
  </si>
  <si>
    <t>Derechos de trabajo en caliente o Suspension de servicio. Incluye solicitud de autorización a la electrificadora.</t>
  </si>
  <si>
    <t>suministro de materiales, instalación y puesta en funcionamiento de acometida para media  tensión en cable  ACSR 3X1/0</t>
  </si>
  <si>
    <t>suministro, instalacion y puesta en funcionamiento de un sistema alternativo de energia SISTEMA FOTOVOLTAICO 4.5 KW. incluye generador de 250w. inversor</t>
  </si>
  <si>
    <t xml:space="preserve"> Salida para iluminacion +Luminaria ITR 400 equipada con una fuente de luz de Halogenuros Metalicos de 400 W de Iluminaciones Tecnicas para iluminacion perimetral. Incluye suministro de materiales, accesorios, instalación y puesta en funcionamiento  </t>
  </si>
  <si>
    <t xml:space="preserve"> Salida para iluminacion + Lampara de señailzaion 8WD5 siemens (o similar) equipada con luz led, flash y giratoria. Fijada por medio de zocalo con rosca PG 29 y tuerca grado IP 65 con carcasa Thermoplast roja de 70 mm. Para iluminacion Tactica Incluye suministro de materiales, accesorios, instalación y puesta en funcionamiento.  </t>
  </si>
  <si>
    <t xml:space="preserve">Muro en ladrillo a la vista (arcilla) de perforacion vertical 6x12x24= 0,12 cm, &lt; 0.5 m, prensado visto en soga, dilataciòn ranurada, incluye (suministro de materiales, e instalaciòn) </t>
  </si>
  <si>
    <t>Impermeabilizacion de fachadas con Hidrosil concreto para fachada en bloque de cemento abujardado, &lt; 0.50 m, (Producto de Hidroproteccion de Colombia)</t>
  </si>
  <si>
    <t>Impermeabilizacion fachada en ladrillo a a vista con Hidrosil Ladrillo, &lt; 0.50 m, (Producto de Hidroproteccion de Colombia)</t>
  </si>
  <si>
    <t>Puerta doble para nicho de condensadora de Minisplit en celosía de aluminio y marco de 1.80 x 0.80 m (Incluye suministro de materiales, bisagras, chapa, fijaciones y demás accesorios)</t>
  </si>
  <si>
    <t xml:space="preserve"> Puerta para ducha en vidrio templado e=6mm con chapetas y herrajes en acero inoxidable de .55x 1.70m, (Incluye suministro de materiales. chapetas, cerradura, barra de empuje, bisagras y demás accesorios)</t>
  </si>
  <si>
    <t>Suministro, instalación y puesta en funcionamiento de Vigilador de voltaje o de tension  Bifasico Breakermatic ultra 220 max 30 amp para aires acondionados o cualquier marca similar.</t>
  </si>
  <si>
    <t>Tablero de distribucion trifásico de 24 circuitos con puerta, con espacio para totalizador de 100 amperios, color blanco, Cerradura y llave, Puerta y chapa plástica. Incluye suministro e instalación. TWC-MB-24</t>
  </si>
  <si>
    <t>Interruptor o breaker enchufable DSE Cortacircuitos termomagnéticos automáticos monopolares, 10 kA a 120 / 240 V. Referencia DSE-1015 Corriente nominal: 15 A. Incluye suministro, instalación y puesta en funcionamiento</t>
  </si>
  <si>
    <t>Interruptor o breaker enchufable DSE Cortacircuitos termomagnéticos automáticos monopolares, 10 kA a 120 / 240 V. Referencia DSE-1020 Corriente nominal: 20 A. Incluye suministro, instalación y puesta en funcionamiento.</t>
  </si>
  <si>
    <t>Acometida subterranea 3xNo4 + 1xNo4+ 1xNo.8 awg T , PVC D= 1.1/2", Incluye suministro, instalación y puesta en funcionamiento</t>
  </si>
  <si>
    <t>Salida para tomacorriente doble monofásico 15A de muro con polo a tierra 110V (3xNo.12 pvc 1/2")  Prime o equivalente color. Incluye suministro, instalación y puesta en funcionamiento.</t>
  </si>
  <si>
    <t>Salida para tomacorriente doble con polo a tierra (2P+T) y protección de falla a tierra (GFCI),20 A, 127 V.(3xNo.12 pvc 1/2") ref.AXR-303BGF o equivalente color.Incluye suministro, instalación y puesta en funcionamiento</t>
  </si>
  <si>
    <t>Salida interruptor (switche). Interruptor sencillo para una función (on-off) 10A, 250V. Ref. AQ-010T. Incluye suministro, instalación y puesta en funcionamiento</t>
  </si>
  <si>
    <t>Salida interruptores (switche) iluminacion conmutable sencillo 3 vías, 10A, 250V Ambia, ref. AXR-222B o equivalente color. Incluye suministro, instalación y puesta en funcionamiento</t>
  </si>
  <si>
    <t>Suministro, instalación y puesta en funcionamiento de Equipo de aire acondicionado FC 12 KBTU a 220V AC que trabaje con refrigerante R-410A. El equipo debe ser una marca que tenga representación y servicio tecnico a nivel nacional e internacional. Se sugiere marcas como YORK, CARRIER, TEMPSTAR, LG</t>
  </si>
  <si>
    <t>Suministro, instalación y puesta en funcionamiento de Condensadora de equipos tipo multi split A5UQ48. Capacidad de 4 toneladas. Se suguiere marcas como YORK, CARRIER, TEMPSTAR, LG (220v-2f--60Hz)</t>
  </si>
  <si>
    <t>Suministro, instalación y puesta en funcionamiento  de Tuberia en cobre d=1/2", incluye accesorios para su correcta fijación (riel channel, varillas roscadas, grapas unistru).</t>
  </si>
  <si>
    <t>Suministro, instalación y puesta en funcionamiento de Tuberia en cobre d=1/4", incluye accesorios para su correcta fijación (riel channel, varillas roscadas, grapas unistru).</t>
  </si>
  <si>
    <t>Suministro, instalación y puesta en funcionamiento   de Tuberia en cobre d=3/8", incluye accesorios para su correcta fijación (riel channel, varillas roscadas, grapas unistru).</t>
  </si>
  <si>
    <t>Suministro, instalación y puesta en funcionamientode Tuberia en cobre d=5/8", incluye accesorios para su correcta fijación (riel channel, varillas roscadas, grapas unistru).</t>
  </si>
  <si>
    <t>Suministro, instalación y puesta en funcionamiento  de Tuberia en cobre d=3/4", incluye accesorios para su correcta fijación (riel channel, varillas roscadas, grapas unistru).</t>
  </si>
  <si>
    <t>Suministro, instalación y puesta en funcionamiento de Equipo de aire acondicionado tipo MS 24 KBTU a 220V que trabaje con refrigerante R-410A. El equipo debe ser una marca que tenga representación y servicio tecnico a nivel nacional e internacional. Se suguiere marcas como YORK, CARRIER, TEMPSTAR, LG</t>
  </si>
  <si>
    <t>Suministro, instalación y puesta en funcionamiento de Condensadora de equipos tipo multi split A5UQ36 Capacidad de 3 toneladas. Se suguiere marcas como YORK, CARRIER, TEMPSTAR, LG. (220v-2f--60Hz)</t>
  </si>
  <si>
    <t>Suministro, instalación y puesta en funcionamiento  de Cable flexible encauchetado 3x18 AWG, TIPO ST-C 600 V. 75 °C (con su tuberia EMT y soportes)</t>
  </si>
  <si>
    <t>Suministro, instalación y puesta en funcionamiento  de aislamiento termico flexible tipo Rubatex de 5/8" para Tubería PVC</t>
  </si>
  <si>
    <t>Base amortiguable para unidades condensadoras, incluye, tornillos, arandelas, guasa. Incluye suministro de materiales, instalación y puesta en funcionamiento</t>
  </si>
  <si>
    <t>Acometida  3No12 AWG, tubería conduit EMT D=3/4" (con soportes, riel channel, variilas roscada, grapa unistru) Incluye suministro de materiales, instalación y puesta en funcionamiento.</t>
  </si>
  <si>
    <t>Canalizacion 3Φ1 1/2" PVC Tipo Pesado para acometida parcial de BT,  incluye suministro, accesorios, instalación y puesta en funcionamiento.</t>
  </si>
  <si>
    <t>suministro de materiales, instalación y puesta en funcionamiento de acometida para media  tensión en cable  ACSR 3X2/0</t>
  </si>
  <si>
    <t>P-01  Puerta en vidrio templado incoloro E= 1cm zocalo superior e inferior en aluminio anodizado (Incluye suministro de materiales. chapetas, cerradura, barra de empuje, bisagras y demás accesorios) 2 x 2.30 m, instalación</t>
  </si>
  <si>
    <t>Suministro e instalación de Grifería para lavaplatos Grival Línea  MARRUECOS ref:795200001 , color cromado o similar,  o similar de igual o mayor calidad</t>
  </si>
  <si>
    <t xml:space="preserve">Suministro e instalación Sifón para cocina en P Metal color cromado </t>
  </si>
  <si>
    <t>Salida para iluminacion + Luminaria proyector PHILIPS MCS553 1xCDM-R111-24-70W EB 24D, Incluye suministro, instalación y puesta en funcionamiento</t>
  </si>
  <si>
    <t>Tablero de distribucion trifásico de 36 circuitos TWC-MB-36, con puerta, con espacio para totalizador de 150 amperios, color blanco, Cerradura y llave, Puerta y chapa plástica. Incluye suministro, instalación y puesta en funcionamiento.</t>
  </si>
  <si>
    <t>Suministro,  instalación y puesta en funcionamiento de Equipo de aire acondicionado MS tipo cassette 36 KBTU a 220V que trabaje con refrigerante R-410A. El equipo debe ser una marca que tenga representación y servicio tecnico a nivel nacional e internacional. Se sugiere marcas como YORK, CARRIER, TEMPSTAR, LG</t>
  </si>
  <si>
    <t>Suministro, instalación y puesta en fncionamiento de Equipo de aire acondicionado tipo cassette 24 KBTU a 220V que trabaje con refrigerante R-410A. El equipo debe ser una marca que tenga representación y servicio tecnico a nivel nacional e internacional. Se sugiere marcas como YORK, CARRIER, TEMPSTAR, LG</t>
  </si>
  <si>
    <t>Repotencializacion del circuito de red de media tension existente. incluye cable de media tension (3x2/0 ACSR), incluye costo de penalizacion por corte o suspension</t>
  </si>
  <si>
    <t xml:space="preserve"> Ventanería en aluminio sistema  744 PLUS de Alumina tipo ojo de buey   color anolock (Inc. Suministro de materiales, vidrio de 4 mm, transporte, instalación) Según Diseño</t>
  </si>
  <si>
    <t xml:space="preserve">P-02 Suministro e instalación Puerta entamborada en madera triplex con marco en cedro 0.80 x 2,40 m ( Incluye: suministro de materiales, pintura en barniz, chapa de bola, bisagras, cerradura , tope y demas accesorios, instalación )  </t>
  </si>
  <si>
    <t>Interruptor o breaker enchufable DSE Cortacircuitos termomagnéticos automáticos bipolares, 10 kA a 120 / 240 V. Referencia DSE-2020 Corriente nominal: 20 A. Incluye suministro e instalación.</t>
  </si>
  <si>
    <t>Tablero de distribucion trifásico de 18circuitos con puerta, con espacio para totalizador de 150 amperios, color blanco, Cerradura y llave, Puerta y chapa plástica. Incluye suministro, instalación y puesta en funcionamiento. TWC-MB-18</t>
  </si>
  <si>
    <t>Acometida subterranea 3xNo8 + 1xNo8 + 1xNo8 awg Tubería PVC 2Φ1", incluye suministro de materiales, instalación y puesta en funcionamiento</t>
  </si>
  <si>
    <t>Salida interruptor (switche). Interruptor doble para una función (on-off) 10A, 250V. Ref. AQ-101T. Incluye suministro, instalación y puesta en funcionamiento.</t>
  </si>
  <si>
    <t>Salida para iluminacion + Luminaria antivandalica de incrustar con marco,Chasis en lámina cal. 16", Contramarco interior en lámina cal.  14", Policarbonato macizo cristal 3mm. Protección UV, Difusor prismático, equipada con dos tubos T5 de 24W + un bombillo T4 de 26W; Ref. AVB IMPB 1X3  2T524HO41 + 1T42641 / EUNV. (Similar, igual o de mejor calidad). Incluye suministro, instalación y puesta en funcionamiento.</t>
  </si>
  <si>
    <t xml:space="preserve"> Salida para iluminacion + Luminaria ITD 400 , 110V de Iluminaciones Tecnicas Compuesta por una bombilla CFL de 20 W con polo a tierra (2xNo.12 + 1xNo.12 pvc 1/2").(Similar, igual o de mejor calidad) Incluye suministro de materiales, accesorios, instalación y puesta en funcionamiento  </t>
  </si>
  <si>
    <t>Acometida  3xNo.6 + 1xNo.6 + 1xNo.8 awg PVC 2Φ1.1/4", incluye suministro de materiales, instalación y puesta en funcionamiento</t>
  </si>
  <si>
    <t xml:space="preserve">Salida para iluminacion + Lámpara fluorescente compacta (LCF) 20W (bombillo ahorrador), 110V con polo a tierra (2xNo.12 + 1xNo.12 pvc 1/2"). Incluye suministro de materiales, accesorios, instalación y puesta en funcionamiento </t>
  </si>
  <si>
    <t>Salida para iluminacion + lámpara Philips TPS680 1xTL5-35W HFP C8. Fabricada de aluminio anodizado natura, Óptica alto brillo con microlamas 3D - Conjunto de suspensión 2 cables,(Similar, igual o de mejor calidad),  Incluye lámpara fluorescente, instalación y puesta en funcionamiento.</t>
  </si>
  <si>
    <t>P-04 Puerta para ducha en vidrio templado e=6mm con chapetas y herrajes en acero inoxidable de 0.55x 1.70m, (Incluye suministro de materiales. chapetas, cerradura, barra de empuje, bisagras y demás accesorios)</t>
  </si>
  <si>
    <t>P-05 Puertas  en lamina de acero inoxidable C.18 entamborada( Inc fijaciones , soportes, cerradura y demas accesorios)  de 0.55 x 1.6m. pasador, manija y tope, suministro e instalación.</t>
  </si>
  <si>
    <t xml:space="preserve">Tablero de distribucion trifásico de 30 circuitos con puerta, con espacio para totalizador industrial , color blanco, Cerradura y llave, Puerta y chapa plástica. Incluye suministro, instalación y puesta en funcionamiento.  TWC-MB-30 </t>
  </si>
  <si>
    <t>Interruptor (Totalizador) DPX-U 125 tripolar tamaño 125 A, 25 kA a 240 V, 14 kA a 440 V. incluye 6 terminales tipo jaula. I nominal 125 A, regulable de 87 a 125 A, suministro, instalación y puesta en funcionamiento</t>
  </si>
  <si>
    <t>Salida interruptor (switche). Interruptor triple para una función (on-off) 10A, 250V. Ref. AQ-111T. Incluye suministro, instalación y puesta en funcionamiento.</t>
  </si>
  <si>
    <t>Salida para tomacorriente bifásica de incrustar, 20 A, Incluye suministro, instalación y puesta en funcionamiento.</t>
  </si>
  <si>
    <t>Acometida subterranea en 3xNo2 + 1No2 + 1xNo6 AWG Tubería pvc 1. 1/2". Incluye suministro ,instalación y puesta en funcionamiento</t>
  </si>
  <si>
    <t>P-02  Puerta para ducha en vidrio templado e=6mm con chapetas y herrajes en acero inoxidable de 0.60 x 1.70m, (Incluye suministro de materiales. chapetas, cerradura, barra de empuje, bisagras y demás accesorios)</t>
  </si>
  <si>
    <t>P-02 Puerta en lámina entamborada + marco lámina para acceso principal, según diseño,  en lamina C.R. Cal.18,color anolock (dimensiones 0.90  x 2.10m) (Incluye cerradura  Schlage Orbit o similar A50S, anticorrosivo, pintura, chapa portón, manija y tope, suministro e instalación)</t>
  </si>
  <si>
    <t>P-03 Puerta en vidrio templado incoloro E= 1cm zocalo superior e inferior en aluminio anodizado (Incluye suministro de materiales. chapetas, cerradura, barra de empuje, bisagras y demás accesorios) 2 x 2.10 m, instalación</t>
  </si>
  <si>
    <t>P-05 Puertas  en lamina de acero inoxidable C.18 entamborada( Inc fijaciones , soportes, cerradura y demas accesorios)  de .70 x 1.60m. pasador, manija y tope, suministro e instalación.</t>
  </si>
  <si>
    <t>Acometida subterranea 3xNo.1/0 + 1x1/0 + 1xNo.6 AWG Tub pvc 2-1/2", incluye suministro de materiales, instalación y puesta en funcionamiento</t>
  </si>
  <si>
    <t>Salida interruptores (switche) iluminacion conmutable doble 3 vías, 10A, 250V Ambia, ref. AXR-202B o equivalente color. Incluye suministro, instalación y puesta en funcionamiento</t>
  </si>
  <si>
    <t>Canalizacion 2Φ1 1/2"+ 2Φ1 1/4"PVC Tipo Pesado para acometida parcial de BT,  incluye suministro, accesorios, instalación y puesta en funcionamiento.</t>
  </si>
  <si>
    <t>Canalizacion 3Φ1 1/2"+ 2Φ1 1/4"PVC Tipo Pesado para acometida parcial de BT,  incluye suministro, accesorios, instalación y puesta en funcionamiento.</t>
  </si>
  <si>
    <t>P-04   Puerta en vidrio templado incoloro E= 1cm zocalo superior e inferior en aluminio anodizado (Incluye suministro de materiales. chapetas, cerradura, barra de empuje, bisagras y demás accesorios) 2.00 x 2.40 m, instalación</t>
  </si>
  <si>
    <t>P-05 Puertas  en lamina de acero inoxidable C.18 entamborada( Inc fijaciones , soportes, cerradura y demas accesorios)  de 0.6 x 1.6m. pasador, manija y tope, suministro e instalación.</t>
  </si>
  <si>
    <t>Suministro e instalación Puerta entamborada en madera triplex con marco en cedro 0.60 x 2.40m ( Incluye: pintura en barniz, chapa de bola, bisagras, cerradura , tope y demas accesorios )</t>
  </si>
  <si>
    <t>Suministro e instalación Puerta entamborada en madera triplex con marco en cedro 1x 2.40m ( Incluye: pintura en barniz, chapa de bola, bisagras, cerradura , tope y demas accesorios )</t>
  </si>
  <si>
    <t>Acometida 3xNo.1/0 + 1x1/0 + 1xNo.6 AWG Tub PVC 2Ø 2.1/2, incluye suministro de materiales ,instalación y puesta en funcionamiento</t>
  </si>
  <si>
    <t>suministro, instalación y puesta en funcionamiento  de luminaria Phillips Selenium SGP340 FG 1xSON-PP150W TP P2. Incluye fuente de luz, fotocontrol y brazo de luminaria</t>
  </si>
  <si>
    <t>Poste secundario 10 m x 750 kg, para iluminación lámpara</t>
  </si>
  <si>
    <t>suministro, instalacion y puesta en funcionamiento de accesorios para instalar luminaria vial. Incluye percha porta aislador de 2 a 5 puestos, aislador tipo carrete, Conector cuña estribo 4 derivación 14 AWG, Estribo 4AWG BT con conector cuña 4AWG</t>
  </si>
  <si>
    <t>Acometida aerea bifilar (2x8F Cu)de 208 V desde la camara de inspeccion existente a luminarias Selenium. Incluye suministro, instalación y puesta en funcionamiento</t>
  </si>
  <si>
    <t>Conexión a tierra de las partes metalicas de la luminaria. Incluye suministro, instalación y puesta en funcionamiento.</t>
  </si>
  <si>
    <t>Canalizacion 1Φ1" PVC Tipo Pesado para acometida parcial de BT, desde TGA hasta camara de inspecicon existente. incluye suministro, accesorios, instalación y puesta en funcionamiento.</t>
  </si>
  <si>
    <t>Canalizacion 2Φ1 1/4" PVC Tipo Pesado para acometida parcial de BT, incluye suministro, accesorios, instalación y puesta en funcionamiento.</t>
  </si>
  <si>
    <t>Canalizacion 2Φ2 1/2"+ 3Φ1 1/2"PVC Tipo Pesado para acometida parcial de BT,  incluye suministro, accesorios, instalación y puesta en funcionamiento.</t>
  </si>
  <si>
    <t>ITE886</t>
  </si>
  <si>
    <t>ITE887</t>
  </si>
  <si>
    <t>ITE888</t>
  </si>
  <si>
    <t>ITE889</t>
  </si>
  <si>
    <t>ITE890</t>
  </si>
  <si>
    <t>ITE891</t>
  </si>
  <si>
    <t>ITE892</t>
  </si>
  <si>
    <t>ITE893</t>
  </si>
  <si>
    <t>ITE894</t>
  </si>
  <si>
    <t>ITE895</t>
  </si>
  <si>
    <t>Localización, replanteo y medición permanente, incluye equipo de topografia con altimetria y planimetria</t>
  </si>
  <si>
    <t>ITE896</t>
  </si>
  <si>
    <t>ITE897</t>
  </si>
  <si>
    <t>ITE898</t>
  </si>
  <si>
    <t>ITE899</t>
  </si>
  <si>
    <t>ITE900</t>
  </si>
  <si>
    <t>ITE901</t>
  </si>
  <si>
    <t>ITE902</t>
  </si>
  <si>
    <t>ITE903</t>
  </si>
  <si>
    <t>ITE904</t>
  </si>
  <si>
    <t>ITE905</t>
  </si>
  <si>
    <t>ITE906</t>
  </si>
  <si>
    <t>ITE908</t>
  </si>
  <si>
    <t>ITE907</t>
  </si>
  <si>
    <t>ITE909</t>
  </si>
  <si>
    <t>ITE910</t>
  </si>
  <si>
    <t>ITE911</t>
  </si>
  <si>
    <t>Tablero  general de acometidas según diagrama unifilar, Barraje de fase 40X5 mm2 con espacio para 6 acometidas parciales, interruptor tripolar DXP U 630 I nominal 500A. cerradura y llave, Puerta y chapa plástica (dimensiones: 1200 mm x 800 mm x 600 mm). Incluye suministro, instalación y puesta en funcionamiento</t>
  </si>
  <si>
    <t>ITE912</t>
  </si>
  <si>
    <t>ITE913</t>
  </si>
  <si>
    <t>ITE914</t>
  </si>
  <si>
    <t>ITE915</t>
  </si>
  <si>
    <t>ITE916</t>
  </si>
  <si>
    <t>ITE918</t>
  </si>
  <si>
    <t>ITE919</t>
  </si>
  <si>
    <t>ITE920</t>
  </si>
  <si>
    <t>ITE921</t>
  </si>
  <si>
    <t>ITE922</t>
  </si>
  <si>
    <t>ITE923</t>
  </si>
  <si>
    <t>ITE924</t>
  </si>
  <si>
    <t>ITE925</t>
  </si>
  <si>
    <t>ITE926</t>
  </si>
  <si>
    <t>ITE927</t>
  </si>
  <si>
    <t>ITE928</t>
  </si>
  <si>
    <t>ITE929</t>
  </si>
  <si>
    <t>ITE930</t>
  </si>
  <si>
    <t>ITE931</t>
  </si>
  <si>
    <t>ITE932</t>
  </si>
  <si>
    <t>ITE933</t>
  </si>
  <si>
    <t>ITE934</t>
  </si>
  <si>
    <t>ITE935</t>
  </si>
  <si>
    <t>ITE936</t>
  </si>
  <si>
    <t>ITE937</t>
  </si>
  <si>
    <t>ITE917</t>
  </si>
  <si>
    <t>ITE938</t>
  </si>
  <si>
    <t>ITE939</t>
  </si>
  <si>
    <t>ITE940</t>
  </si>
  <si>
    <t>ITE941</t>
  </si>
  <si>
    <t>ITE942</t>
  </si>
  <si>
    <t>ITE943</t>
  </si>
  <si>
    <t>UNIVERSIDAD TECNOLOGICA DE PEREIRA</t>
  </si>
  <si>
    <t>OFICINA DE PLANEACIÓN UNIVERSIDAD TECNOLOGICA DE PEREIRA</t>
  </si>
  <si>
    <t>Acero estructural ASTM A-992, grado 50, en sección IPE, HEA, WF de acero al carbón de alta resistencia, según diseño, incluye suministro de materiales, anclajes, soldaduras, soportes, instalación, pintura anticorrosivo y acabado final en pintura epóxica</t>
  </si>
  <si>
    <t>Suministro e instalación de Perno de 3/4x4"  alta resistencia ASTM490 . Incluye medidor de tensión directa (arandela) . No reempazables por perno de menor resistencia</t>
  </si>
  <si>
    <t>Placa de contrapiso reforzada en concreto de 3.000 psi e = 0,10 m, (incluye suministro de materiales, malla electrosoldada, preparación, formaletas, acarreo, vaciado, encofrado, desencofrado)</t>
  </si>
  <si>
    <t>RAMPA BELLAS ARTES</t>
  </si>
  <si>
    <t>PROYECTO: VULNERABILIDAD SISMICA RAMPA BELLAS ARTES DE LA UNIVERSIDAD TECNOLOGICA DE PEREIRA</t>
  </si>
  <si>
    <t xml:space="preserve"> Inyeccion con Sikadur  35 Hi-Mod LV  para fisuras (Adhesivo epóxico multipropósito de baja viscosidad, alta resistencia y alto módulo )</t>
  </si>
  <si>
    <t>Suministro e instalación de Anclaje en varilla d=1/2 b7 longitud = 20cm, incluye  tuerca A-490 y medidor de tensión directa (arandela)</t>
  </si>
  <si>
    <t>DEMOLICIONES Y DESMONTES</t>
  </si>
  <si>
    <t>DESMONTES</t>
  </si>
  <si>
    <t>DEMOLICIONES</t>
  </si>
  <si>
    <t>CIMENTACIÓN REFUERZO ESTRUCTURA</t>
  </si>
  <si>
    <t>CONCRETOS</t>
  </si>
  <si>
    <t>COLUMNA EN CONCRETO PROLONGACIÓN DE EXISTENTES</t>
  </si>
  <si>
    <t xml:space="preserve">VIGAS METALICAS (W14x48) SOPORTE VOLADIZO </t>
  </si>
  <si>
    <t>VIGAS METALICAS (W16x50) LONGITUD CORTA</t>
  </si>
  <si>
    <t>REFUERZO VIGAS METALICAS  Y ANCLAJES</t>
  </si>
  <si>
    <t>VIGAS METALICAS (W18x97) LONGITUD CORTA</t>
  </si>
  <si>
    <t>Anclaje refuerzo d=1/2"-perforacion d=5/8", profundidad=20cm, incluye perforación y epoxico sikaanchorfix gel 4 o equivalente</t>
  </si>
  <si>
    <t>PLATINA</t>
  </si>
  <si>
    <t>ANCLAJE</t>
  </si>
  <si>
    <t>CARTELAS</t>
  </si>
  <si>
    <t>PERNOS</t>
  </si>
  <si>
    <t>VIGAS METALICAS (W 14x48)  SOPORTE VIGA DE 10X130</t>
  </si>
  <si>
    <t>PANTALLAS NUEVAS DE CONCRETO</t>
  </si>
  <si>
    <t>Suministro e instalación de Cerramiento provisional de tela de polipropileno H=2.1m (incluye guadua, puntilla, alambre, y ajuste o hincado)</t>
  </si>
  <si>
    <t>Anclaje refuerzo d=3/8"-perforacion d=1/2", profundidad=15cm, incluye perforación y epoxico sikaanchorfix gel 4 o equivalente</t>
  </si>
  <si>
    <t xml:space="preserve">CONEXIÓN 4 VIGA TRANSVERSAL-VIGA LONGITUDINAL </t>
  </si>
  <si>
    <t>CONEXIÓN 2 VIGA TRANSVERSAL-PANTALLA DE CONCRETO</t>
  </si>
  <si>
    <t>CONEXIÓN 1 VIGA TRANSVERSAL-MURO DE CONCRETO EXISTENTE</t>
  </si>
  <si>
    <t>CONEXIÓN 3 VIGA TRANSVERSAL-COLUMNA EXISTENTE</t>
  </si>
  <si>
    <t>CONEXIÓN 5 VIGA TRANSVERSAL-PANTALLA DE CONCRETO</t>
  </si>
  <si>
    <t>CONEXIÓN 6 VIGA LONGITUDINAL-MURO EXISTENTE</t>
  </si>
  <si>
    <t>ACERO DE REFUERZO</t>
  </si>
  <si>
    <t>Desmonte redes eléctricas (instalaciones, ductos,bandejas, etc) separadas de estructura (luminarias)</t>
  </si>
  <si>
    <t>Pilotes en concreto f´c=4.000  psi= 28 MPA (incluye suministro de materiales, preparación, formaletas, colocación de armadura, acarreo y vaciado concreto)</t>
  </si>
  <si>
    <t>Dados en concreto f´c=4.000  psi= 28 MPA (incluye suministro de materiales, preparación, formaletas, acarreo y vaciado)</t>
  </si>
  <si>
    <t>Pedestal en concreto de f´c= 4.000 psi= 28 MPA, (incluye suministro de materiales,antisol, preparación, formaletas, acarreo y vaciado)</t>
  </si>
  <si>
    <t>PROTECCCIÓN VIGAS FISURADAS</t>
  </si>
  <si>
    <t>Anclaje refuerzo d=7/8"-perforacion d=1", profundidad=35 cm, incluye perforación y epoxico sikaanchorfix gel 4 o equivalente</t>
  </si>
  <si>
    <t>Suministro e instalación de Anclaje en varilla d=7/8 b7 longitud = 35 cm, incluye  tuerca A-490 y medidor de tensión directa (arandela)</t>
  </si>
  <si>
    <t>Anclaje de refuerzo diam=3/4"-Perforación. Diam=7/8", profundidad=35cm. Incluye: epóxico sikaanchorfix gel-4</t>
  </si>
  <si>
    <t>Suministro e instalación de Anclaje en varilla d=3/4 b7 longitud = 35 cm, incluye  tuerca A-490 y medidor de tensión directa (arandela)</t>
  </si>
  <si>
    <t>Suministro e instalación de Anclaje en varilla d=1" b7 longitud = 45 cm, incluye  tuerca A-490 y medidor de tensión directa (arandela)</t>
  </si>
  <si>
    <t>Instalación y puesta en funcionamiento de redes eléctricas existentes( inatalaciones, ductos, bandejas, etc)  separadas de estructura (luminarias)</t>
  </si>
  <si>
    <t>REINSTALACIÓN ACCESORIOS DESMONTADOS RAMPA</t>
  </si>
  <si>
    <t>Excavación de pilotes diametros= 0.4m-0.5m</t>
  </si>
  <si>
    <t>Pantalla  de concreto de f'c=4000 psi=28 pma,   (incluye suministro de materiales, preparación, formaletas, acarreo, vaciado, encofrado, desencofrado, curado)</t>
  </si>
  <si>
    <t>Columna en concreto a la vista de f´c=4.000 psi=28 Mpa,  (incluye suministro de materiales, preparación, formaletas, formaplac o super T, acarreo, vaciado, encofrado, desencofrado, curado)</t>
  </si>
  <si>
    <t>ANCLAJES VIGAS METALICA SOBRE LOSA. INCLUYE LOCALIZACIÓN DE REFUERZO EXISTENTE POR DETECTOR DE METALES</t>
  </si>
  <si>
    <t>ANCLAJE. INCLUYE LOCALIZACIÓN DE REFUERZO EXISTENTE POR DETECTOR DE METALES</t>
  </si>
  <si>
    <t>Protección externa, refuerzo inyección de fisuras (Latex cement)</t>
  </si>
  <si>
    <t>PROTECCIÓN CONTRA EL FUEGO ESTRUCTURA METALICA</t>
  </si>
  <si>
    <t>Desmonte de luminarias (incluye cajas, lámparas)</t>
  </si>
  <si>
    <t>Desmonte pasamanos metalico, incluye: marcos, panel en madera, tornillos, tuercas, arandelas)</t>
  </si>
  <si>
    <t>EXCAVACIONES, LLENOS Y RETIRO</t>
  </si>
  <si>
    <t>Reinstalación y puesta en funcionamiento de luminarias existentes desmontadas, incluye cajas, fijación</t>
  </si>
  <si>
    <t>Alzaprimada provisional en madera para demolición. Incluye parales metalicos</t>
  </si>
  <si>
    <t>A.I.U</t>
  </si>
  <si>
    <t>IMPREVISTO</t>
  </si>
  <si>
    <t>TOTAL A.I.U.</t>
  </si>
  <si>
    <t>Campamento, incluye teja de A.C. ondulada, piso en concreto de 2.500 psi, esterilla, tela en polipropileno dos (2) caras, Incluye suministro de materiales , desmonte y retiro al finalizar la obra.</t>
  </si>
  <si>
    <t>Señales preventivas, informativas y de evacuación, 0.60 m x 0.60 m</t>
  </si>
  <si>
    <t>Demolición losa sobre terreno (placa concreto e&lt; =20cm),incluido acabado de piso, incluye retiro de escombros.</t>
  </si>
  <si>
    <t>Demolición muro en mamposteria incluido el revoque, incluye retiro de escombros</t>
  </si>
  <si>
    <t>Demolición elementos estructurales en concreto reforzado</t>
  </si>
  <si>
    <t>Desmonte y retiro de muros en Gyplac una cara</t>
  </si>
  <si>
    <t>Suministro e instalación de Protección contra el fuego SIKACRETE 213 F. Area expuesta al fuego (perimetro de la viga metalica + platinas+ tornillos. Malla zaranda + etc), e=2cm. Rendimiento: 6 kg/m2 por 10mm de espesor</t>
  </si>
  <si>
    <t>Reinstalación de pasamanos metálicos desmontados ( con todos sus elementos que lo conforman). Incluye platinas,ángulos,  adecuación, ajuste, anticorrosivo y  pintura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</si>
</sst>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quot;$&quot;\ * #,##0.00_ ;_ &quot;$&quot;\ * \-#,##0.00_ ;_ &quot;$&quot;\ * &quot;-&quot;??_ ;_ @_ "/>
    <numFmt numFmtId="165" formatCode="_ * #,##0.00_ ;_ * \-#,##0.00_ ;_ * &quot;-&quot;??_ ;_ @_ "/>
    <numFmt numFmtId="166" formatCode="_-* #,##0.00\ _p_t_a_-;\-* #,##0.00\ _p_t_a_-;_-* &quot;-&quot;??\ _p_t_a_-;_-@_-"/>
    <numFmt numFmtId="167" formatCode="_-* #,##0\ _€_-;\-* #,##0\ _€_-;_-* &quot;-&quot;??\ _€_-;_-@_-"/>
    <numFmt numFmtId="168" formatCode="&quot;$&quot;#,##0"/>
    <numFmt numFmtId="169" formatCode="#,##0.0"/>
    <numFmt numFmtId="170" formatCode="&quot;$&quot;\ #,##0.0"/>
  </numFmts>
  <fonts count="8">
    <font>
      <sz val="10"/>
      <name val="Courier"/>
    </font>
    <font>
      <sz val="10"/>
      <name val="Arial"/>
      <family val="2"/>
    </font>
    <font>
      <b/>
      <sz val="11"/>
      <color indexed="8"/>
      <name val="Swis721 Ex BT"/>
      <family val="2"/>
    </font>
    <font>
      <b/>
      <sz val="11"/>
      <name val="Swis721 Ex BT"/>
      <family val="2"/>
    </font>
    <font>
      <sz val="11"/>
      <name val="Swis721 Ex BT"/>
      <family val="2"/>
    </font>
    <font>
      <b/>
      <sz val="10"/>
      <name val="Courier"/>
      <family val="3"/>
    </font>
    <font>
      <sz val="11"/>
      <color theme="1"/>
      <name val="Swis721 Ex BT"/>
      <family val="2"/>
    </font>
    <font>
      <b/>
      <sz val="11"/>
      <color theme="1"/>
      <name val="Swis721 Ex BT"/>
      <family val="2"/>
    </font>
  </fonts>
  <fills count="10">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rgb="FF66FF33"/>
        <bgColor indexed="64"/>
      </patternFill>
    </fill>
    <fill>
      <patternFill patternType="solid">
        <fgColor rgb="FF1CC9E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s>
  <cellStyleXfs count="7">
    <xf numFmtId="39" fontId="0" fillId="0" borderId="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23">
    <xf numFmtId="39" fontId="0" fillId="0" borderId="0" xfId="0"/>
    <xf numFmtId="39" fontId="4" fillId="0" borderId="0" xfId="0" applyFont="1" applyAlignment="1">
      <alignment horizontal="center"/>
    </xf>
    <xf numFmtId="167" fontId="3" fillId="0" borderId="1" xfId="1" applyNumberFormat="1" applyFont="1" applyBorder="1" applyAlignment="1">
      <alignment horizontal="center"/>
    </xf>
    <xf numFmtId="167" fontId="4" fillId="0" borderId="1" xfId="1" applyNumberFormat="1" applyFont="1" applyBorder="1" applyAlignment="1">
      <alignment horizontal="right"/>
    </xf>
    <xf numFmtId="39" fontId="4" fillId="0" borderId="1" xfId="0" applyFont="1" applyFill="1" applyBorder="1"/>
    <xf numFmtId="165" fontId="4" fillId="0" borderId="1" xfId="1" applyFont="1" applyFill="1" applyBorder="1" applyAlignment="1">
      <alignment horizontal="right"/>
    </xf>
    <xf numFmtId="167" fontId="4" fillId="0" borderId="0" xfId="1" applyNumberFormat="1" applyFont="1" applyAlignment="1">
      <alignment horizontal="center"/>
    </xf>
    <xf numFmtId="167" fontId="4" fillId="0" borderId="0" xfId="1" applyNumberFormat="1" applyFont="1" applyAlignment="1">
      <alignment horizontal="right"/>
    </xf>
    <xf numFmtId="39" fontId="4" fillId="0" borderId="0" xfId="0" applyFont="1" applyFill="1"/>
    <xf numFmtId="39" fontId="3" fillId="0" borderId="1" xfId="0" applyFont="1" applyBorder="1" applyAlignment="1">
      <alignment vertical="center" wrapText="1"/>
    </xf>
    <xf numFmtId="39" fontId="3" fillId="0" borderId="1" xfId="0" applyFont="1" applyFill="1" applyBorder="1" applyAlignment="1">
      <alignment vertical="center" wrapText="1"/>
    </xf>
    <xf numFmtId="39" fontId="4" fillId="0" borderId="1" xfId="0" applyFont="1" applyBorder="1" applyAlignment="1">
      <alignment vertical="center" wrapText="1"/>
    </xf>
    <xf numFmtId="39" fontId="4" fillId="0" borderId="0" xfId="0" applyFont="1" applyAlignment="1">
      <alignment vertical="center" wrapText="1"/>
    </xf>
    <xf numFmtId="167" fontId="4" fillId="0" borderId="1" xfId="1" applyNumberFormat="1" applyFont="1" applyBorder="1"/>
    <xf numFmtId="165" fontId="4" fillId="0" borderId="1" xfId="1" applyFont="1" applyBorder="1"/>
    <xf numFmtId="10" fontId="4" fillId="0" borderId="1" xfId="4" applyNumberFormat="1" applyFont="1" applyBorder="1"/>
    <xf numFmtId="39" fontId="4" fillId="0" borderId="0" xfId="0" applyFont="1" applyFill="1" applyBorder="1" applyAlignment="1">
      <alignment horizontal="right"/>
    </xf>
    <xf numFmtId="39" fontId="4" fillId="0" borderId="0" xfId="0" applyFont="1" applyFill="1" applyAlignment="1">
      <alignment horizontal="center"/>
    </xf>
    <xf numFmtId="37" fontId="3" fillId="0" borderId="1" xfId="0" applyNumberFormat="1" applyFont="1" applyFill="1" applyBorder="1" applyAlignment="1">
      <alignment horizontal="center"/>
    </xf>
    <xf numFmtId="37" fontId="4" fillId="0" borderId="1" xfId="1" applyNumberFormat="1" applyFont="1" applyFill="1" applyBorder="1" applyAlignment="1">
      <alignment horizontal="center"/>
    </xf>
    <xf numFmtId="39" fontId="3" fillId="0" borderId="2" xfId="0" applyFont="1" applyFill="1" applyBorder="1" applyAlignment="1">
      <alignment vertical="center"/>
    </xf>
    <xf numFmtId="39" fontId="4" fillId="0" borderId="1" xfId="0" applyFont="1" applyFill="1" applyBorder="1" applyAlignment="1">
      <alignment horizontal="right"/>
    </xf>
    <xf numFmtId="39" fontId="4" fillId="6" borderId="0" xfId="0" applyFont="1" applyFill="1"/>
    <xf numFmtId="39" fontId="3" fillId="0" borderId="0" xfId="0" applyFont="1" applyFill="1" applyBorder="1" applyAlignment="1">
      <alignment horizontal="right" vertical="center"/>
    </xf>
    <xf numFmtId="165" fontId="4" fillId="0" borderId="0" xfId="1" applyFont="1" applyFill="1" applyAlignment="1">
      <alignment horizontal="right"/>
    </xf>
    <xf numFmtId="39" fontId="0" fillId="0" borderId="0" xfId="0" applyFill="1"/>
    <xf numFmtId="2" fontId="4" fillId="6" borderId="1" xfId="0" applyNumberFormat="1" applyFont="1" applyFill="1" applyBorder="1" applyAlignment="1">
      <alignment horizontal="center"/>
    </xf>
    <xf numFmtId="39" fontId="4" fillId="6" borderId="1" xfId="0" applyFont="1" applyFill="1" applyBorder="1" applyAlignment="1">
      <alignment horizontal="center"/>
    </xf>
    <xf numFmtId="39" fontId="4" fillId="6" borderId="0" xfId="0" applyFont="1" applyFill="1" applyAlignment="1">
      <alignment horizontal="center"/>
    </xf>
    <xf numFmtId="39" fontId="0" fillId="0" borderId="0" xfId="0" applyFill="1" applyAlignment="1">
      <alignment vertical="justify"/>
    </xf>
    <xf numFmtId="39" fontId="0" fillId="0" borderId="0" xfId="0" applyFill="1" applyAlignment="1">
      <alignment horizontal="center"/>
    </xf>
    <xf numFmtId="39" fontId="0" fillId="0" borderId="0" xfId="0" applyFill="1" applyAlignment="1">
      <alignment horizontal="right"/>
    </xf>
    <xf numFmtId="39" fontId="0" fillId="8" borderId="0" xfId="0" applyFill="1"/>
    <xf numFmtId="39" fontId="3" fillId="0" borderId="6" xfId="0" applyFont="1" applyFill="1" applyBorder="1" applyAlignment="1">
      <alignment horizontal="center"/>
    </xf>
    <xf numFmtId="37" fontId="3" fillId="0" borderId="0" xfId="0" applyNumberFormat="1" applyFont="1" applyFill="1" applyAlignment="1">
      <alignment horizontal="center"/>
    </xf>
    <xf numFmtId="39" fontId="0" fillId="2" borderId="0" xfId="0" applyFill="1"/>
    <xf numFmtId="39" fontId="4" fillId="6" borderId="0" xfId="0" applyFont="1" applyFill="1" applyBorder="1" applyAlignment="1">
      <alignment horizontal="right"/>
    </xf>
    <xf numFmtId="39" fontId="5" fillId="0" borderId="0" xfId="0" applyFont="1" applyFill="1"/>
    <xf numFmtId="39" fontId="5" fillId="9" borderId="0" xfId="0" applyFont="1" applyFill="1"/>
    <xf numFmtId="39" fontId="5" fillId="5" borderId="0" xfId="0" applyFont="1" applyFill="1"/>
    <xf numFmtId="39" fontId="5" fillId="8" borderId="0" xfId="0" applyFont="1" applyFill="1"/>
    <xf numFmtId="39" fontId="5" fillId="7" borderId="0" xfId="0" applyFont="1" applyFill="1"/>
    <xf numFmtId="39" fontId="5" fillId="2" borderId="0" xfId="0" applyFont="1" applyFill="1"/>
    <xf numFmtId="39" fontId="4" fillId="6" borderId="0" xfId="0" applyFont="1" applyFill="1" applyBorder="1"/>
    <xf numFmtId="39" fontId="4" fillId="6" borderId="1" xfId="0" applyFont="1" applyFill="1" applyBorder="1" applyAlignment="1">
      <alignment horizontal="right"/>
    </xf>
    <xf numFmtId="39" fontId="6" fillId="6" borderId="0" xfId="0" applyFont="1" applyFill="1" applyBorder="1" applyAlignment="1">
      <alignment horizontal="right"/>
    </xf>
    <xf numFmtId="37" fontId="7" fillId="6" borderId="1" xfId="0" applyNumberFormat="1" applyFont="1" applyFill="1" applyBorder="1" applyAlignment="1">
      <alignment horizontal="center"/>
    </xf>
    <xf numFmtId="0" fontId="7" fillId="6" borderId="1" xfId="0" applyNumberFormat="1" applyFont="1" applyFill="1" applyBorder="1" applyAlignment="1">
      <alignment horizontal="left" vertical="center" wrapText="1"/>
    </xf>
    <xf numFmtId="165" fontId="6" fillId="6" borderId="1" xfId="1" applyFont="1" applyFill="1" applyBorder="1" applyAlignment="1">
      <alignment horizontal="right"/>
    </xf>
    <xf numFmtId="39" fontId="6" fillId="6" borderId="0" xfId="0" applyFont="1" applyFill="1"/>
    <xf numFmtId="37" fontId="6" fillId="6" borderId="1" xfId="0" applyNumberFormat="1" applyFont="1" applyFill="1" applyBorder="1" applyAlignment="1">
      <alignment horizontal="center"/>
    </xf>
    <xf numFmtId="0" fontId="6" fillId="6" borderId="1" xfId="0" applyNumberFormat="1" applyFont="1" applyFill="1" applyBorder="1" applyAlignment="1">
      <alignment horizontal="left" vertical="center" wrapText="1"/>
    </xf>
    <xf numFmtId="39" fontId="6" fillId="6" borderId="1" xfId="0" applyFont="1" applyFill="1" applyBorder="1" applyAlignment="1">
      <alignment horizontal="center" wrapText="1"/>
    </xf>
    <xf numFmtId="39" fontId="6" fillId="6" borderId="1" xfId="0" applyFont="1" applyFill="1" applyBorder="1" applyAlignment="1">
      <alignment horizontal="right" wrapText="1"/>
    </xf>
    <xf numFmtId="168" fontId="6" fillId="6" borderId="1" xfId="1" applyNumberFormat="1" applyFont="1" applyFill="1" applyBorder="1" applyAlignment="1">
      <alignment horizontal="right"/>
    </xf>
    <xf numFmtId="39" fontId="6" fillId="6" borderId="1" xfId="0" applyFont="1" applyFill="1" applyBorder="1"/>
    <xf numFmtId="2" fontId="6" fillId="6" borderId="1" xfId="0" applyNumberFormat="1" applyFont="1" applyFill="1" applyBorder="1" applyAlignment="1">
      <alignment horizontal="right" wrapText="1"/>
    </xf>
    <xf numFmtId="39" fontId="6" fillId="6" borderId="0" xfId="0" applyNumberFormat="1" applyFont="1" applyFill="1" applyBorder="1" applyAlignment="1" applyProtection="1">
      <alignment horizontal="right" vertical="center"/>
      <protection locked="0"/>
    </xf>
    <xf numFmtId="3" fontId="3" fillId="6" borderId="1" xfId="3" applyNumberFormat="1" applyFont="1" applyFill="1" applyBorder="1" applyAlignment="1">
      <alignment horizontal="center" vertical="justify" wrapText="1"/>
    </xf>
    <xf numFmtId="39" fontId="6" fillId="0" borderId="1" xfId="0" applyFont="1" applyFill="1" applyBorder="1" applyAlignment="1">
      <alignment horizontal="right" wrapText="1"/>
    </xf>
    <xf numFmtId="2" fontId="6" fillId="6" borderId="0" xfId="0" applyNumberFormat="1" applyFont="1" applyFill="1" applyBorder="1" applyAlignment="1">
      <alignment horizontal="right" wrapText="1"/>
    </xf>
    <xf numFmtId="0"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2" fontId="6" fillId="0" borderId="1" xfId="0" applyNumberFormat="1" applyFont="1" applyFill="1" applyBorder="1" applyAlignment="1">
      <alignment horizontal="right" wrapText="1"/>
    </xf>
    <xf numFmtId="169" fontId="6" fillId="6" borderId="1" xfId="3" applyNumberFormat="1" applyFont="1" applyFill="1" applyBorder="1" applyAlignment="1">
      <alignment horizontal="right" wrapText="1"/>
    </xf>
    <xf numFmtId="39" fontId="6" fillId="0" borderId="1" xfId="0" applyFont="1" applyFill="1" applyBorder="1" applyAlignment="1">
      <alignment horizontal="center" wrapText="1"/>
    </xf>
    <xf numFmtId="165" fontId="6" fillId="0" borderId="1" xfId="1" applyFont="1" applyFill="1" applyBorder="1" applyAlignment="1">
      <alignment horizontal="right"/>
    </xf>
    <xf numFmtId="168" fontId="7" fillId="0" borderId="1" xfId="1" applyNumberFormat="1" applyFont="1" applyFill="1" applyBorder="1" applyAlignment="1">
      <alignment horizontal="right"/>
    </xf>
    <xf numFmtId="37" fontId="7" fillId="0" borderId="1" xfId="0" applyNumberFormat="1" applyFont="1" applyFill="1" applyBorder="1" applyAlignment="1">
      <alignment horizontal="center"/>
    </xf>
    <xf numFmtId="39" fontId="6" fillId="0" borderId="1" xfId="0" applyFont="1" applyFill="1" applyBorder="1"/>
    <xf numFmtId="39" fontId="6" fillId="0" borderId="0" xfId="0" applyFont="1" applyFill="1"/>
    <xf numFmtId="169" fontId="6" fillId="0" borderId="1" xfId="3" applyNumberFormat="1" applyFont="1" applyFill="1" applyBorder="1" applyAlignment="1">
      <alignment horizontal="right" wrapText="1"/>
    </xf>
    <xf numFmtId="39" fontId="4" fillId="0" borderId="0" xfId="0" applyFont="1" applyBorder="1" applyAlignment="1">
      <alignment horizontal="center"/>
    </xf>
    <xf numFmtId="39" fontId="4" fillId="0" borderId="0" xfId="0" applyFont="1" applyFill="1" applyBorder="1"/>
    <xf numFmtId="167" fontId="4" fillId="0" borderId="1" xfId="1" applyNumberFormat="1" applyFont="1" applyFill="1" applyBorder="1"/>
    <xf numFmtId="39" fontId="6" fillId="6" borderId="0" xfId="0" applyFont="1" applyFill="1" applyBorder="1" applyAlignment="1">
      <alignment horizontal="right"/>
    </xf>
    <xf numFmtId="37" fontId="6" fillId="6" borderId="1" xfId="0" applyNumberFormat="1" applyFont="1" applyFill="1" applyBorder="1" applyAlignment="1">
      <alignment horizontal="center"/>
    </xf>
    <xf numFmtId="0" fontId="6" fillId="6" borderId="1" xfId="0" applyNumberFormat="1" applyFont="1" applyFill="1" applyBorder="1" applyAlignment="1">
      <alignment horizontal="left" vertical="center" wrapText="1"/>
    </xf>
    <xf numFmtId="39" fontId="6" fillId="6" borderId="1" xfId="0" applyFont="1" applyFill="1" applyBorder="1" applyAlignment="1">
      <alignment horizontal="center" wrapText="1"/>
    </xf>
    <xf numFmtId="39" fontId="6" fillId="6" borderId="1" xfId="0" applyFont="1" applyFill="1" applyBorder="1" applyAlignment="1">
      <alignment horizontal="right" wrapText="1"/>
    </xf>
    <xf numFmtId="39" fontId="6" fillId="6" borderId="1" xfId="0" applyFont="1" applyFill="1" applyBorder="1"/>
    <xf numFmtId="169" fontId="6" fillId="6" borderId="1" xfId="3" applyNumberFormat="1" applyFont="1" applyFill="1" applyBorder="1" applyAlignment="1">
      <alignment horizontal="right" wrapText="1"/>
    </xf>
    <xf numFmtId="170" fontId="3" fillId="0" borderId="1" xfId="1" applyNumberFormat="1" applyFont="1" applyFill="1" applyBorder="1" applyAlignment="1">
      <alignment horizontal="right" vertical="center"/>
    </xf>
    <xf numFmtId="39" fontId="4" fillId="0" borderId="0" xfId="0" applyFont="1" applyFill="1" applyBorder="1" applyAlignment="1">
      <alignment horizontal="center"/>
    </xf>
    <xf numFmtId="170" fontId="3" fillId="0" borderId="0" xfId="1" applyNumberFormat="1" applyFont="1" applyFill="1" applyBorder="1"/>
    <xf numFmtId="39" fontId="6" fillId="6" borderId="10" xfId="0" applyFont="1" applyFill="1" applyBorder="1"/>
    <xf numFmtId="167" fontId="3" fillId="6" borderId="0" xfId="1" applyNumberFormat="1" applyFont="1" applyFill="1" applyAlignment="1"/>
    <xf numFmtId="39" fontId="3" fillId="6" borderId="0" xfId="0" applyFont="1" applyFill="1" applyAlignment="1"/>
    <xf numFmtId="170" fontId="7" fillId="4" borderId="1" xfId="1" applyNumberFormat="1" applyFont="1" applyFill="1" applyBorder="1" applyAlignment="1">
      <alignment horizontal="right"/>
    </xf>
    <xf numFmtId="37" fontId="4" fillId="3" borderId="1" xfId="1" applyNumberFormat="1" applyFont="1" applyFill="1" applyBorder="1" applyAlignment="1">
      <alignment horizontal="center"/>
    </xf>
    <xf numFmtId="39" fontId="3" fillId="3" borderId="1" xfId="0" applyFont="1" applyFill="1" applyBorder="1" applyAlignment="1">
      <alignment vertical="center" wrapText="1"/>
    </xf>
    <xf numFmtId="167" fontId="4" fillId="3" borderId="1" xfId="1" applyNumberFormat="1" applyFont="1" applyFill="1" applyBorder="1"/>
    <xf numFmtId="170" fontId="7" fillId="3" borderId="1" xfId="1" applyNumberFormat="1" applyFont="1" applyFill="1" applyBorder="1" applyAlignment="1">
      <alignment horizontal="right"/>
    </xf>
    <xf numFmtId="37" fontId="7" fillId="4" borderId="1" xfId="0" applyNumberFormat="1" applyFont="1" applyFill="1" applyBorder="1" applyAlignment="1">
      <alignment horizontal="center"/>
    </xf>
    <xf numFmtId="39" fontId="7" fillId="4" borderId="1" xfId="0" applyFont="1" applyFill="1" applyBorder="1" applyAlignment="1">
      <alignment horizontal="left" vertical="center" wrapText="1"/>
    </xf>
    <xf numFmtId="39" fontId="6" fillId="4" borderId="1" xfId="0" applyFont="1" applyFill="1" applyBorder="1" applyAlignment="1">
      <alignment horizontal="center" vertical="center"/>
    </xf>
    <xf numFmtId="165" fontId="6" fillId="4" borderId="1" xfId="1" applyFont="1" applyFill="1" applyBorder="1" applyAlignment="1">
      <alignment horizontal="right"/>
    </xf>
    <xf numFmtId="169" fontId="6" fillId="4" borderId="1" xfId="3" applyNumberFormat="1" applyFont="1" applyFill="1" applyBorder="1" applyAlignment="1">
      <alignment horizontal="right" wrapText="1"/>
    </xf>
    <xf numFmtId="168" fontId="6" fillId="4" borderId="1" xfId="1" applyNumberFormat="1" applyFont="1" applyFill="1" applyBorder="1" applyAlignment="1">
      <alignment horizontal="right"/>
    </xf>
    <xf numFmtId="37" fontId="3" fillId="3" borderId="1" xfId="2" applyNumberFormat="1" applyFont="1" applyFill="1" applyBorder="1" applyAlignment="1">
      <alignment horizontal="center"/>
    </xf>
    <xf numFmtId="39" fontId="3" fillId="3" borderId="1" xfId="0" applyFont="1" applyFill="1" applyBorder="1" applyAlignment="1">
      <alignment horizontal="center" vertical="center" wrapText="1"/>
    </xf>
    <xf numFmtId="39" fontId="3" fillId="0" borderId="0" xfId="0" applyFont="1" applyFill="1" applyBorder="1" applyAlignment="1">
      <alignment vertical="center"/>
    </xf>
    <xf numFmtId="39" fontId="3" fillId="6" borderId="0" xfId="0" applyFont="1" applyFill="1" applyAlignment="1">
      <alignment horizontal="center"/>
    </xf>
    <xf numFmtId="167" fontId="3" fillId="6" borderId="0" xfId="1" applyNumberFormat="1" applyFont="1" applyFill="1" applyAlignment="1">
      <alignment horizontal="center" vertical="center"/>
    </xf>
    <xf numFmtId="0" fontId="2" fillId="3" borderId="1" xfId="0" applyNumberFormat="1" applyFont="1" applyFill="1" applyBorder="1" applyAlignment="1" applyProtection="1">
      <alignment horizontal="center" vertical="center" wrapText="1"/>
    </xf>
    <xf numFmtId="167" fontId="3" fillId="3" borderId="1" xfId="1" applyNumberFormat="1" applyFont="1" applyFill="1" applyBorder="1" applyAlignment="1">
      <alignment horizontal="center"/>
    </xf>
    <xf numFmtId="0" fontId="2" fillId="6" borderId="6" xfId="0" applyNumberFormat="1" applyFont="1" applyFill="1" applyBorder="1" applyAlignment="1" applyProtection="1">
      <alignment horizontal="center" vertical="center"/>
    </xf>
    <xf numFmtId="0" fontId="2" fillId="6" borderId="0"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39" fontId="3" fillId="0" borderId="6" xfId="0" applyFont="1" applyFill="1" applyBorder="1" applyAlignment="1">
      <alignment horizontal="center" vertical="justify" wrapText="1"/>
    </xf>
    <xf numFmtId="39" fontId="3" fillId="0" borderId="0" xfId="0" applyFont="1" applyFill="1" applyBorder="1" applyAlignment="1">
      <alignment horizontal="center" vertical="justify" wrapText="1"/>
    </xf>
    <xf numFmtId="39" fontId="3" fillId="0" borderId="2" xfId="0" applyFont="1" applyFill="1" applyBorder="1" applyAlignment="1">
      <alignment horizontal="center" vertical="justify" wrapText="1"/>
    </xf>
    <xf numFmtId="0" fontId="2" fillId="0" borderId="7"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xf>
  </cellXfs>
  <cellStyles count="7">
    <cellStyle name="Millares" xfId="1" builtinId="3"/>
    <cellStyle name="Millares_PRESUPUESTO OFICIALES" xfId="2"/>
    <cellStyle name="Moneda" xfId="3" builtinId="4"/>
    <cellStyle name="Normal" xfId="0" builtinId="0"/>
    <cellStyle name="Normal 2" xfId="5"/>
    <cellStyle name="Normal 5" xfId="6"/>
    <cellStyle name="Porcentaje" xfId="4" builtinId="5"/>
  </cellStyles>
  <dxfs count="0"/>
  <tableStyles count="0" defaultTableStyle="TableStyleMedium9" defaultPivotStyle="PivotStyleLight16"/>
  <colors>
    <mruColors>
      <color rgb="FF66FF33"/>
      <color rgb="FF0000FF"/>
      <color rgb="FF1CC9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693964</xdr:colOff>
      <xdr:row>0</xdr:row>
      <xdr:rowOff>0</xdr:rowOff>
    </xdr:from>
    <xdr:to>
      <xdr:col>2</xdr:col>
      <xdr:colOff>704014</xdr:colOff>
      <xdr:row>4</xdr:row>
      <xdr:rowOff>56028</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1732189" y="0"/>
          <a:ext cx="877385" cy="818028"/>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la%20fabrica\ACTA%20DE%20EJECUCION%20GENERAL%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BASICA"/>
      <sheetName val="INFO FINANCIERA"/>
      <sheetName val="INFO GIRO CERTIFICACION"/>
      <sheetName val="MATERIAL GRL"/>
      <sheetName val="EQUIPO"/>
      <sheetName val="MATERIALES"/>
      <sheetName val="MANO DE OBRA"/>
      <sheetName val="A.P.U."/>
      <sheetName val="MODIFICATORIO"/>
      <sheetName val="ACTA No.1"/>
      <sheetName val="PRESUPUESTO"/>
      <sheetName val="1.1.1"/>
      <sheetName val="1.1.2"/>
      <sheetName val="1.1.3"/>
      <sheetName val="1.1.4"/>
      <sheetName val="1.1.5"/>
      <sheetName val="1.1.6"/>
      <sheetName val="2.1.1"/>
      <sheetName val="2.1.2"/>
      <sheetName val="2.2.1"/>
      <sheetName val="2.2.2"/>
      <sheetName val="2.2.3"/>
      <sheetName val="2.2.4"/>
      <sheetName val="2.2.5"/>
      <sheetName val="2.2.6"/>
      <sheetName val="2.2.7"/>
      <sheetName val="3.1.1"/>
      <sheetName val="3.1.2"/>
      <sheetName val="3.1.3"/>
      <sheetName val="3.1.4"/>
      <sheetName val="3.1.5"/>
      <sheetName val="3.1.6"/>
      <sheetName val="3.3.4"/>
      <sheetName val="3.3.5"/>
      <sheetName val="3.4.1"/>
      <sheetName val="3.5.1"/>
      <sheetName val="3.5.3"/>
      <sheetName val="3.5.6"/>
      <sheetName val="3.5.7"/>
      <sheetName val="3.6.1"/>
      <sheetName val="3.6.2"/>
      <sheetName val="3.6.3"/>
      <sheetName val="3.7.1"/>
      <sheetName val="3.7.6"/>
      <sheetName val="4.01.01"/>
      <sheetName val="4.02.05"/>
      <sheetName val="4.02.20"/>
      <sheetName val="4.2.1"/>
      <sheetName val="4.2.2"/>
      <sheetName val="4.2.5"/>
      <sheetName val="4.2.6"/>
      <sheetName val="4.2.7"/>
      <sheetName val="4.2.8"/>
      <sheetName val="4.2.9"/>
      <sheetName val="4.2.10"/>
      <sheetName val="4.2.11"/>
      <sheetName val="4.2.12"/>
      <sheetName val="4.06.10"/>
      <sheetName val="5.1.1"/>
      <sheetName val="5.2.1"/>
      <sheetName val="5.3.1"/>
      <sheetName val="6.2.1"/>
      <sheetName val="6.2.2"/>
      <sheetName val="6.2.3"/>
      <sheetName val="6.2.4"/>
      <sheetName val="6.2.5"/>
      <sheetName val="6.2.6"/>
      <sheetName val="6.2.7"/>
      <sheetName val="6.3.1"/>
      <sheetName val="9.1.10"/>
      <sheetName val="10.01.10"/>
      <sheetName val="10.02.10"/>
      <sheetName val="20.6.1"/>
      <sheetName val="20.6.20"/>
      <sheetName val="20.6.30"/>
      <sheetName val="20.6.40"/>
      <sheetName val="21.1"/>
      <sheetName val="21.2"/>
      <sheetName val="21.2.2"/>
      <sheetName val="22.1"/>
      <sheetName val="22.2"/>
      <sheetName val="22.3"/>
      <sheetName val="22.4"/>
      <sheetName val="23.1"/>
      <sheetName val="23.2"/>
      <sheetName val="23.3"/>
      <sheetName val="23.4"/>
      <sheetName val="23.5"/>
      <sheetName val="concretos"/>
      <sheetName val="traslapos"/>
      <sheetName val="FORMATO"/>
      <sheetName val="CUNETA"/>
      <sheetName val="PVC SANITARIO"/>
      <sheetName val="20.4.1"/>
      <sheetName val="20.4.2"/>
      <sheetName val="20.4.3"/>
      <sheetName val="20.4.4"/>
      <sheetName val="20.4.5"/>
      <sheetName val="20.4.6"/>
      <sheetName val="20.3.1"/>
      <sheetName val="20.3.2"/>
      <sheetName val="20.3.3"/>
      <sheetName val="20.3.4"/>
      <sheetName val="20.3.5"/>
      <sheetName val="20.3.6"/>
      <sheetName val="20.3.7"/>
      <sheetName val="20.1.01"/>
      <sheetName val="20.1.02"/>
      <sheetName val="19.1.1"/>
      <sheetName val="18.1.1"/>
      <sheetName val="17.1.1"/>
      <sheetName val="20.3.8"/>
      <sheetName val="M"/>
    </sheetNames>
    <sheetDataSet>
      <sheetData sheetId="0"/>
      <sheetData sheetId="1"/>
      <sheetData sheetId="2"/>
      <sheetData sheetId="3"/>
      <sheetData sheetId="4"/>
      <sheetData sheetId="5">
        <row r="11">
          <cell r="B11" t="str">
            <v>MATERIALES EN OBRA</v>
          </cell>
        </row>
        <row r="12">
          <cell r="B12" t="str">
            <v>Accesorio HG 1/2"</v>
          </cell>
        </row>
        <row r="13">
          <cell r="B13" t="str">
            <v>Accesorio HG 3/4"</v>
          </cell>
        </row>
        <row r="14">
          <cell r="B14" t="str">
            <v>Accesorio para Canaleta Asbesto Cemento</v>
          </cell>
        </row>
        <row r="15">
          <cell r="B15" t="str">
            <v>Accesorio PVC-P diam 1/2" precio promedio</v>
          </cell>
        </row>
        <row r="16">
          <cell r="B16" t="str">
            <v>Accesorios cobre 1/2"</v>
          </cell>
        </row>
        <row r="17">
          <cell r="B17" t="str">
            <v>Accesorios cobre 3/4"</v>
          </cell>
        </row>
        <row r="18">
          <cell r="B18" t="str">
            <v>Accesorios de interconexion para 2 bombas tanques de presion incluye manometro de glicerina 0-100 psi, 2 switch de presión 50-70 psi, 2 switch flotador tanque alto/bajo, 2 valvulas de pie 1 1/4", 2 valvulas de bola 1 1/4", 2 valvulas de cheque 1 1/4".</v>
          </cell>
        </row>
        <row r="19">
          <cell r="B19" t="str">
            <v>Accesorios fijacion instalacion gas</v>
          </cell>
        </row>
        <row r="20">
          <cell r="B20" t="str">
            <v>Accesorios Galvanizados 2 1/2"" (precio promedio)</v>
          </cell>
        </row>
        <row r="21">
          <cell r="B21" t="str">
            <v>Accesorios Galvanizados 3" (precio promedio)</v>
          </cell>
        </row>
        <row r="22">
          <cell r="B22" t="str">
            <v>Accesorios Galvanizados 4" (precio promedio)</v>
          </cell>
        </row>
        <row r="23">
          <cell r="B23" t="str">
            <v>Acelerante Concreto tipo sikaset L o similar</v>
          </cell>
        </row>
        <row r="24">
          <cell r="B24" t="str">
            <v>Acero de refuerzo A37 (incluye transporta a obra)</v>
          </cell>
        </row>
        <row r="25">
          <cell r="B25" t="str">
            <v>Acero de refuerzo A60 (incluye transporte a obra)</v>
          </cell>
        </row>
        <row r="26">
          <cell r="B26" t="str">
            <v>Acido nítrico</v>
          </cell>
        </row>
        <row r="27">
          <cell r="B27" t="str">
            <v>Acople 1/2 para agua potable</v>
          </cell>
        </row>
        <row r="28">
          <cell r="B28" t="str">
            <v>Acrílico para división de baño</v>
          </cell>
        </row>
        <row r="29">
          <cell r="B29" t="str">
            <v>Adhesivo No. 10 Env 5GI</v>
          </cell>
        </row>
        <row r="30">
          <cell r="B30" t="str">
            <v>Aditivo curador de concreto</v>
          </cell>
        </row>
        <row r="31">
          <cell r="B31" t="str">
            <v>Aditivo desencofrante</v>
          </cell>
        </row>
        <row r="32">
          <cell r="B32" t="str">
            <v>Aditivo reductor de evaporacion</v>
          </cell>
        </row>
        <row r="33">
          <cell r="B33" t="str">
            <v>Agua</v>
          </cell>
        </row>
        <row r="34">
          <cell r="B34" t="str">
            <v>Alambre ATT 2x22</v>
          </cell>
        </row>
        <row r="35">
          <cell r="B35" t="str">
            <v>Alambre de cobre aislado THHN No 10</v>
          </cell>
        </row>
        <row r="36">
          <cell r="B36" t="str">
            <v>Alambre de cobre aislado THHN No 12</v>
          </cell>
        </row>
        <row r="37">
          <cell r="B37" t="str">
            <v>Alambre de cobre aislado THHN No 14</v>
          </cell>
        </row>
        <row r="38">
          <cell r="B38" t="str">
            <v>Alambre de cobre aislado THHN No 8</v>
          </cell>
        </row>
        <row r="39">
          <cell r="B39" t="str">
            <v>Alambre de cobre N°. 14 desnudo</v>
          </cell>
        </row>
        <row r="40">
          <cell r="B40" t="str">
            <v>Alambre de cobre THW N°.12 aislado</v>
          </cell>
        </row>
        <row r="41">
          <cell r="B41" t="str">
            <v>Alambre negro Nº 18</v>
          </cell>
        </row>
        <row r="42">
          <cell r="B42" t="str">
            <v xml:space="preserve">Alambre No 1/0 </v>
          </cell>
        </row>
        <row r="43">
          <cell r="B43" t="str">
            <v>Alambre No 12 desnudo</v>
          </cell>
        </row>
        <row r="44">
          <cell r="B44" t="str">
            <v>Alambre No 14 desnudo</v>
          </cell>
        </row>
        <row r="45">
          <cell r="B45" t="str">
            <v xml:space="preserve">Alambre No 2/0 </v>
          </cell>
        </row>
        <row r="46">
          <cell r="B46" t="str">
            <v xml:space="preserve">Alambre No 4/0 </v>
          </cell>
        </row>
        <row r="47">
          <cell r="B47" t="str">
            <v>Alambre TW 10</v>
          </cell>
        </row>
        <row r="48">
          <cell r="B48" t="str">
            <v>Alambre TW 12</v>
          </cell>
        </row>
        <row r="49">
          <cell r="B49" t="str">
            <v>Alambre TW 14</v>
          </cell>
        </row>
        <row r="50">
          <cell r="B50" t="str">
            <v>Alambre TW 6</v>
          </cell>
        </row>
        <row r="51">
          <cell r="B51" t="str">
            <v>Alambre TW 8</v>
          </cell>
        </row>
        <row r="52">
          <cell r="B52" t="str">
            <v>Alfajia en aluminio 8 cm</v>
          </cell>
        </row>
        <row r="53">
          <cell r="B53" t="str">
            <v>Alfombra tipo tapisol arena o similar</v>
          </cell>
        </row>
        <row r="54">
          <cell r="B54" t="str">
            <v>Alfombra tipo tapisol dalton o similar</v>
          </cell>
        </row>
        <row r="55">
          <cell r="B55" t="str">
            <v>Alfombra tipo tapisol exito o similar</v>
          </cell>
        </row>
        <row r="56">
          <cell r="B56" t="str">
            <v>Alumol</v>
          </cell>
        </row>
        <row r="57">
          <cell r="B57" t="str">
            <v>Angulo 1 1/2" x 1/4"</v>
          </cell>
        </row>
        <row r="58">
          <cell r="B58" t="str">
            <v>Angulo 1 1/4" x 1/8"</v>
          </cell>
        </row>
        <row r="59">
          <cell r="B59" t="str">
            <v>Angulo 1" x 1/8"</v>
          </cell>
        </row>
        <row r="60">
          <cell r="B60" t="str">
            <v>Angulo 1/8x3/4</v>
          </cell>
        </row>
        <row r="61">
          <cell r="B61" t="str">
            <v>Angulo 2" x 3" cal . 26 x 2,44ml</v>
          </cell>
        </row>
        <row r="62">
          <cell r="B62" t="str">
            <v>Angulo 2" x 3/16"</v>
          </cell>
        </row>
        <row r="63">
          <cell r="B63" t="str">
            <v>Angulo 3/4" x 1/8"</v>
          </cell>
        </row>
        <row r="64">
          <cell r="B64" t="str">
            <v>Angulo de cuelga para cieloraso x 2,44</v>
          </cell>
        </row>
        <row r="65">
          <cell r="B65" t="str">
            <v>Angulo perimetral cal. 26 x 2,44 ml (2,5x2,5 cm)</v>
          </cell>
        </row>
        <row r="66">
          <cell r="B66" t="str">
            <v>Anilina</v>
          </cell>
        </row>
        <row r="67">
          <cell r="B67" t="str">
            <v xml:space="preserve">Anticorrosivo </v>
          </cell>
        </row>
        <row r="68">
          <cell r="B68" t="str">
            <v>Antideslizante Corona 20,5x20,5 Trafico 3 o similar</v>
          </cell>
        </row>
        <row r="69">
          <cell r="B69" t="str">
            <v>Aplique en bronce</v>
          </cell>
        </row>
        <row r="70">
          <cell r="B70" t="str">
            <v>Arena de Peña</v>
          </cell>
        </row>
        <row r="71">
          <cell r="B71" t="str">
            <v>Arena lavada de rio</v>
          </cell>
        </row>
        <row r="72">
          <cell r="B72" t="str">
            <v>arrancador directo como motobomba jockey a 220V de 2 HP incluye 1 guardamotor para cortocircuitos, sobrecargas y/o falta de fase, 1 contactor con la capacidad de corriente según la potencia del motor, y demas accesorios</v>
          </cell>
        </row>
        <row r="73">
          <cell r="B73" t="str">
            <v>Automático enchufable  3 x 75A</v>
          </cell>
        </row>
        <row r="74">
          <cell r="B74" t="str">
            <v>Automático enchufable 1 x 20A</v>
          </cell>
        </row>
        <row r="75">
          <cell r="B75" t="str">
            <v>Automático enchufable 1 x 30A</v>
          </cell>
        </row>
        <row r="76">
          <cell r="B76" t="str">
            <v>Automático enchufable 1 x 50A</v>
          </cell>
        </row>
        <row r="77">
          <cell r="B77" t="str">
            <v>Automático enchufable 3 x 100A</v>
          </cell>
        </row>
        <row r="78">
          <cell r="B78" t="str">
            <v>Automático enchufable 3 x 125A</v>
          </cell>
        </row>
        <row r="79">
          <cell r="B79" t="str">
            <v>Automático enchufable 3 x 20A</v>
          </cell>
        </row>
        <row r="80">
          <cell r="B80" t="str">
            <v>Automático enchufable 3 x 40A</v>
          </cell>
        </row>
        <row r="81">
          <cell r="B81" t="str">
            <v>Automático enchufable 3 x 50A</v>
          </cell>
        </row>
        <row r="82">
          <cell r="B82" t="str">
            <v>Bala de incrustar de 100w</v>
          </cell>
        </row>
        <row r="83">
          <cell r="B83" t="str">
            <v>Bala incandescente 150W</v>
          </cell>
        </row>
        <row r="84">
          <cell r="B84" t="str">
            <v>Baldosín Alfa 30*30 Tipo P-5</v>
          </cell>
        </row>
        <row r="85">
          <cell r="B85" t="str">
            <v>Baldosín Alfa 30*8</v>
          </cell>
        </row>
        <row r="86">
          <cell r="B86" t="str">
            <v>Baldosín CALACATTA 45x45 Corona o similar piso</v>
          </cell>
        </row>
        <row r="87">
          <cell r="B87" t="str">
            <v>Baldosín de cemento 20x20 o similar</v>
          </cell>
        </row>
        <row r="88">
          <cell r="B88" t="str">
            <v>Baldosín de cemento 30,5x30,5 o similar</v>
          </cell>
        </row>
        <row r="89">
          <cell r="B89" t="str">
            <v>Baldosín granito .33x.33</v>
          </cell>
        </row>
        <row r="90">
          <cell r="B90" t="str">
            <v>Baldosín marmolizado 30,5x30,5 alfa o similar piso</v>
          </cell>
        </row>
        <row r="91">
          <cell r="B91" t="str">
            <v>Baldosín vibroprensado 30x30 tipo Alfa D 5 o similar</v>
          </cell>
        </row>
        <row r="92">
          <cell r="B92" t="str">
            <v>Barniz Transp Pintuco</v>
          </cell>
        </row>
        <row r="93">
          <cell r="B93" t="str">
            <v>Bisagra "GATO" cobrizada</v>
          </cell>
        </row>
        <row r="94">
          <cell r="B94" t="str">
            <v>Bisagra acero cobrizado3"</v>
          </cell>
        </row>
        <row r="95">
          <cell r="B95" t="str">
            <v>Bisagra cobriza de 2"</v>
          </cell>
        </row>
        <row r="96">
          <cell r="B96" t="str">
            <v>Bloque de Cemento E=0,15</v>
          </cell>
        </row>
        <row r="97">
          <cell r="B97" t="str">
            <v>Bloque de Cemento E=0,25</v>
          </cell>
        </row>
        <row r="98">
          <cell r="B98" t="str">
            <v>Bloque Hueco No 4</v>
          </cell>
        </row>
        <row r="99">
          <cell r="B99" t="str">
            <v>Bloque hueco No. 5</v>
          </cell>
        </row>
        <row r="100">
          <cell r="B100" t="str">
            <v>Bocel Md en media caña</v>
          </cell>
        </row>
        <row r="101">
          <cell r="B101" t="str">
            <v>bomba centrifuga en acero inoxidable 316 con motor electrico de 15 HP / 3500 rpm/3PH/60Hz/220-440V/TEFC tipo Gould pumps  o similar, y accesorios</v>
          </cell>
        </row>
        <row r="102">
          <cell r="B102" t="str">
            <v>bomba sumergible para aguas lluvias en hierro fundido con motor de 1,5 HP/3450 Rpm/ trifasica/230V tipo 3885 Goulds Pumps o similar</v>
          </cell>
        </row>
        <row r="103">
          <cell r="B103" t="str">
            <v>bomba vertical multietapas en acero inoxidable 304, en acople monoblock, con motor electrico de 2 HP/3PH/ 3500 rpm /220-440V/60Hz/TEFC/ para presion de agua tipo Goulds Pumps o similar, 6 etapas.</v>
          </cell>
        </row>
        <row r="104">
          <cell r="B104" t="str">
            <v>bomba vertical multietapas en acero inoxidable 304, en acople monoblock, con motor electrico de 3 HP/3PH/ 3500 rpm /220-440V/60Hz/TEFC/ arranque directo para presion de agua tipo Goulds Pumps o similar, 7 etapas.</v>
          </cell>
        </row>
        <row r="105">
          <cell r="B105" t="str">
            <v>Bombillo 100W</v>
          </cell>
        </row>
        <row r="106">
          <cell r="B106" t="str">
            <v>Botón de timbre</v>
          </cell>
        </row>
        <row r="107">
          <cell r="B107" t="str">
            <v>Boxer</v>
          </cell>
        </row>
        <row r="108">
          <cell r="B108" t="str">
            <v>Caballete</v>
          </cell>
        </row>
        <row r="109">
          <cell r="B109" t="str">
            <v>Caballete canaleta 43</v>
          </cell>
        </row>
        <row r="110">
          <cell r="B110" t="str">
            <v>Caballete canaleta 90</v>
          </cell>
        </row>
        <row r="111">
          <cell r="B111" t="str">
            <v>Caballete ond. Eternit</v>
          </cell>
        </row>
        <row r="112">
          <cell r="B112" t="str">
            <v>Cable coaxial</v>
          </cell>
        </row>
        <row r="113">
          <cell r="B113" t="str">
            <v>Cable de cobre N° 10 desnudo</v>
          </cell>
        </row>
        <row r="114">
          <cell r="B114" t="str">
            <v>Cable de cobre N° 8 desnudo</v>
          </cell>
        </row>
        <row r="115">
          <cell r="B115" t="str">
            <v>Cable de cobre N°. 1/0 THW</v>
          </cell>
        </row>
        <row r="116">
          <cell r="B116" t="str">
            <v>Cable de cobre N°. 2 THW</v>
          </cell>
        </row>
        <row r="117">
          <cell r="B117" t="str">
            <v>Cable de cobre N°. 6 THW</v>
          </cell>
        </row>
        <row r="118">
          <cell r="B118" t="str">
            <v>Cable de cobre N°. 8 THW aislado a 600 v</v>
          </cell>
        </row>
        <row r="119">
          <cell r="B119" t="str">
            <v>Cable desnudo Cu 1/0</v>
          </cell>
        </row>
        <row r="120">
          <cell r="B120" t="str">
            <v>Cable desnudo Cu 2/0</v>
          </cell>
        </row>
        <row r="121">
          <cell r="B121" t="str">
            <v>Cable utp nivel 5</v>
          </cell>
        </row>
        <row r="122">
          <cell r="B122" t="str">
            <v>Caja 2 circuitos</v>
          </cell>
        </row>
        <row r="123">
          <cell r="B123" t="str">
            <v>Caja galvanizada 2400</v>
          </cell>
        </row>
        <row r="124">
          <cell r="B124" t="str">
            <v>Caja galvanizada 5800</v>
          </cell>
        </row>
        <row r="125">
          <cell r="B125" t="str">
            <v>Caja galvanizada octogonal</v>
          </cell>
        </row>
        <row r="126">
          <cell r="B126" t="str">
            <v>Caja Gvnzd 10*10</v>
          </cell>
        </row>
        <row r="127">
          <cell r="B127" t="str">
            <v>Caja metálica 30x25x20</v>
          </cell>
        </row>
        <row r="128">
          <cell r="B128" t="str">
            <v>Calentador 20 galones de paso a gas incluye accesorios</v>
          </cell>
        </row>
        <row r="129">
          <cell r="B129" t="str">
            <v>Calentador 20 galones eléctrico Incluye accesorios</v>
          </cell>
        </row>
        <row r="130">
          <cell r="B130" t="str">
            <v>Calentador de 15 galones eléctrico</v>
          </cell>
        </row>
        <row r="131">
          <cell r="B131" t="str">
            <v>Calentador de 30 galones eléctrico</v>
          </cell>
        </row>
        <row r="132">
          <cell r="B132" t="str">
            <v>Canal B6 Cal 26 x 2,44ml</v>
          </cell>
        </row>
        <row r="133">
          <cell r="B133" t="str">
            <v>Canal lamina desarrollo 50 a 70 cm</v>
          </cell>
        </row>
        <row r="134">
          <cell r="B134" t="str">
            <v>Canal lamina desarrollo 70 a 100 cm</v>
          </cell>
        </row>
        <row r="135">
          <cell r="B135" t="str">
            <v>Canaleta 43 x 3,5 Eternit</v>
          </cell>
        </row>
        <row r="136">
          <cell r="B136" t="str">
            <v>Canaleta 43 x 4,50 m Eternit</v>
          </cell>
        </row>
        <row r="137">
          <cell r="B137" t="str">
            <v>Canaleta 43 x 6,00 m Eternit</v>
          </cell>
        </row>
        <row r="138">
          <cell r="B138" t="str">
            <v>Canaleta 90 x 3,75 m Eternit</v>
          </cell>
        </row>
        <row r="139">
          <cell r="B139" t="str">
            <v>Canaleta 90 x 5,25 m Eternit</v>
          </cell>
        </row>
        <row r="140">
          <cell r="B140" t="str">
            <v>Canaleta 90 x 6,00 m  Eternit</v>
          </cell>
        </row>
        <row r="141">
          <cell r="B141" t="str">
            <v>Canaleta acesco cal. 24 L=4,50m</v>
          </cell>
        </row>
        <row r="142">
          <cell r="B142" t="str">
            <v>Canaleta Asbesto Cemento No. 43 L=5,50m</v>
          </cell>
        </row>
        <row r="143">
          <cell r="B143" t="str">
            <v>Canaleta Asbesto Cemento No. 90 L=7,50m</v>
          </cell>
        </row>
        <row r="144">
          <cell r="B144" t="str">
            <v>Canaleta Asbesto Cemento No. 90 L=9,00m</v>
          </cell>
        </row>
        <row r="145">
          <cell r="B145" t="str">
            <v>Caolín</v>
          </cell>
        </row>
        <row r="146">
          <cell r="B146" t="str">
            <v>Caraplast</v>
          </cell>
        </row>
        <row r="147">
          <cell r="B147" t="str">
            <v>Casetón de guadua de b=0,60m y h=0,20m</v>
          </cell>
        </row>
        <row r="148">
          <cell r="B148" t="str">
            <v>Casetón de guadua de b=0,60m y h=0,30m</v>
          </cell>
        </row>
        <row r="149">
          <cell r="B149" t="str">
            <v>Casetón de guadua de b=0,70m y h=0,42m</v>
          </cell>
        </row>
        <row r="150">
          <cell r="B150" t="str">
            <v>Casetón de guadua  tapa de b=0,70m  x L=1,00m</v>
          </cell>
        </row>
        <row r="151">
          <cell r="B151" t="str">
            <v xml:space="preserve">Cemento blanco </v>
          </cell>
        </row>
        <row r="152">
          <cell r="B152" t="str">
            <v>Cemento gris en obra</v>
          </cell>
        </row>
        <row r="153">
          <cell r="B153" t="str">
            <v>Cerámica Baldosa piso pared 20,5x20,5  corona o similar</v>
          </cell>
        </row>
        <row r="154">
          <cell r="B154" t="str">
            <v>Cerámica Corona Macedonia 25x25 o similar</v>
          </cell>
        </row>
        <row r="155">
          <cell r="B155" t="str">
            <v>Cerrad Schlage A50WS Alcoba o similar</v>
          </cell>
        </row>
        <row r="156">
          <cell r="B156" t="str">
            <v>Cerradura Schlage para Puerta tipo A87PD</v>
          </cell>
        </row>
        <row r="157">
          <cell r="B157" t="str">
            <v>Cerradura Yale doble pasador</v>
          </cell>
        </row>
        <row r="158">
          <cell r="B158" t="str">
            <v xml:space="preserve">Cesped quicuyo para empradizacion </v>
          </cell>
        </row>
        <row r="159">
          <cell r="B159" t="str">
            <v>Chazo expansivo tipo roscado</v>
          </cell>
        </row>
        <row r="160">
          <cell r="B160" t="str">
            <v>Cheque 1 1/2" Red White</v>
          </cell>
        </row>
        <row r="161">
          <cell r="B161" t="str">
            <v>Cheque 1 1/4" Red White</v>
          </cell>
        </row>
        <row r="162">
          <cell r="B162" t="str">
            <v>Cheque 1" Red White</v>
          </cell>
        </row>
        <row r="163">
          <cell r="B163" t="str">
            <v>Cheque 1/2" Red White</v>
          </cell>
        </row>
        <row r="164">
          <cell r="B164" t="str">
            <v>Cheque 2" Red White</v>
          </cell>
        </row>
        <row r="165">
          <cell r="B165" t="str">
            <v>Cheque 3/4" Red White</v>
          </cell>
        </row>
        <row r="166">
          <cell r="B166" t="str">
            <v>Cielo raso acero 80B Aluzic luxalon 130B</v>
          </cell>
        </row>
        <row r="167">
          <cell r="B167" t="str">
            <v>Cielo raso aluminio luxalon Alumhoriz 12 mm</v>
          </cell>
        </row>
        <row r="168">
          <cell r="B168" t="str">
            <v>Cielo raso aluminio luxalon Alumhoriz 130B</v>
          </cell>
        </row>
        <row r="169">
          <cell r="B169" t="str">
            <v>Cielo raso aluminio luxalon Alumhoriz 84R Cobr V5 Deco</v>
          </cell>
        </row>
        <row r="170">
          <cell r="B170" t="str">
            <v>Cielo raso aluminio luxalon tipo LITE Natural</v>
          </cell>
        </row>
        <row r="171">
          <cell r="B171" t="str">
            <v>Cierlo raso Drywall incluye estructura</v>
          </cell>
        </row>
        <row r="172">
          <cell r="B172" t="str">
            <v>Cinta de papel</v>
          </cell>
        </row>
        <row r="173">
          <cell r="B173" t="str">
            <v xml:space="preserve">Cinta de señalizacion </v>
          </cell>
        </row>
        <row r="174">
          <cell r="B174" t="str">
            <v>Cinta de señalizacion electrica ref. Codensa</v>
          </cell>
        </row>
        <row r="175">
          <cell r="B175" t="str">
            <v xml:space="preserve">Cinta de Teflon </v>
          </cell>
        </row>
        <row r="176">
          <cell r="B176" t="str">
            <v>Cinta PVC H=0,15m</v>
          </cell>
        </row>
        <row r="177">
          <cell r="B177" t="str">
            <v>Codo 90º PVC sanitario 3"</v>
          </cell>
        </row>
        <row r="178">
          <cell r="B178" t="str">
            <v>Codo 90º PVC sanitario 4"</v>
          </cell>
        </row>
        <row r="179">
          <cell r="B179" t="str">
            <v>Codo CPVC Presion492510 1/2"</v>
          </cell>
        </row>
        <row r="180">
          <cell r="B180" t="str">
            <v>Codo CPVC Presion492520 3/4"</v>
          </cell>
        </row>
        <row r="181">
          <cell r="B181" t="str">
            <v>Codo galvanizado 1"</v>
          </cell>
        </row>
        <row r="182">
          <cell r="B182" t="str">
            <v>Codo galvanizado 1/2"</v>
          </cell>
        </row>
        <row r="183">
          <cell r="B183" t="str">
            <v>Codo galvanizado 3/4"</v>
          </cell>
        </row>
        <row r="184">
          <cell r="B184" t="str">
            <v>Codo PVC presión 1 1/4"</v>
          </cell>
        </row>
        <row r="185">
          <cell r="B185" t="str">
            <v>Codo PVC Presión 412010 1/2"</v>
          </cell>
        </row>
        <row r="186">
          <cell r="B186" t="str">
            <v>Codo PVC Presión 412020 3/4"</v>
          </cell>
        </row>
        <row r="187">
          <cell r="B187" t="str">
            <v>Codo PVC Presión 412030 1"</v>
          </cell>
        </row>
        <row r="188">
          <cell r="B188" t="str">
            <v>Codo PVC Presión 412050 1.5"</v>
          </cell>
        </row>
        <row r="189">
          <cell r="B189" t="str">
            <v>Codo PVC Presión 412060 2"</v>
          </cell>
        </row>
        <row r="190">
          <cell r="B190" t="str">
            <v>Codo PVC sanitario 2"</v>
          </cell>
        </row>
        <row r="191">
          <cell r="B191" t="str">
            <v>Codo PVC sanitario 6"</v>
          </cell>
        </row>
        <row r="192">
          <cell r="B192" t="str">
            <v>Concreto 2500 psi mezclado en obra</v>
          </cell>
        </row>
        <row r="193">
          <cell r="B193" t="str">
            <v>Concreto premezclado 140Kg/cm2 (2000psi) certificado</v>
          </cell>
        </row>
        <row r="194">
          <cell r="B194" t="str">
            <v>Concreto premezclado 175Kg/cm2 (2500psi) certificado</v>
          </cell>
        </row>
        <row r="195">
          <cell r="B195" t="str">
            <v>Concreto premezclado 210Kg/cm2 (3000 psi) certificado</v>
          </cell>
        </row>
        <row r="196">
          <cell r="B196" t="str">
            <v>Concreto premezclado 210Kg/cm2 (3000psi) baja permeabilidad certificado</v>
          </cell>
        </row>
        <row r="197">
          <cell r="B197" t="str">
            <v>Concreto premezclado 245Kg/cm2 (3500psi) baja permeabilidad certificado</v>
          </cell>
        </row>
        <row r="198">
          <cell r="B198" t="str">
            <v>Concreto premezclado 245Kg/cm2 (3500psi) certificado</v>
          </cell>
        </row>
        <row r="199">
          <cell r="B199" t="str">
            <v>Concreto premezclado 280Kg/cm2 (4000psi) certificado</v>
          </cell>
        </row>
        <row r="200">
          <cell r="B200" t="str">
            <v>Concreto premezclado 315Kg/cm2 (4500psi) certificado</v>
          </cell>
        </row>
        <row r="201">
          <cell r="B201" t="str">
            <v>Concreto premezclado 350Kg/cm2 (5000psi) certificado</v>
          </cell>
        </row>
        <row r="202">
          <cell r="B202" t="str">
            <v>Concreto premezclado grava 12,5mm 350Kg/cm2 (5000psi)</v>
          </cell>
        </row>
        <row r="203">
          <cell r="B203" t="str">
            <v>Conector varilla coperweld</v>
          </cell>
        </row>
        <row r="204">
          <cell r="B204" t="str">
            <v>Corona 20*25 B14254 gales</v>
          </cell>
        </row>
        <row r="205">
          <cell r="B205" t="str">
            <v>Corona 20,5x20,5 egeo  T3 o similar</v>
          </cell>
        </row>
        <row r="206">
          <cell r="B206" t="str">
            <v>Corona 21*21 B20100 color</v>
          </cell>
        </row>
        <row r="207">
          <cell r="B207" t="str">
            <v>Corona 30 x 30 30900 capri 172 trafico 5 o simlar</v>
          </cell>
        </row>
        <row r="208">
          <cell r="B208" t="str">
            <v>Corona 6*20 B14254 Jónico</v>
          </cell>
        </row>
        <row r="209">
          <cell r="B209" t="str">
            <v>Corona Piso 21x21 22800 Hueso</v>
          </cell>
        </row>
        <row r="210">
          <cell r="B210" t="str">
            <v>Curvas EMT 1/2"</v>
          </cell>
        </row>
        <row r="211">
          <cell r="B211" t="str">
            <v>Curvas EMT 3/4"</v>
          </cell>
        </row>
        <row r="212">
          <cell r="B212" t="str">
            <v>Destronque y Pulido pisos granito (subcontrato)</v>
          </cell>
        </row>
        <row r="213">
          <cell r="B213" t="str">
            <v>Disolvente Pintuco</v>
          </cell>
        </row>
        <row r="214">
          <cell r="B214" t="str">
            <v>Dispensador de jabón acero inoxidable 1Lt</v>
          </cell>
        </row>
        <row r="215">
          <cell r="B215" t="str">
            <v>Dispensador de papel</v>
          </cell>
        </row>
        <row r="216">
          <cell r="B216" t="str">
            <v>Ducha mezcladora Europa</v>
          </cell>
        </row>
        <row r="217">
          <cell r="B217" t="str">
            <v>Ducha mezcladora Piscis grival</v>
          </cell>
        </row>
        <row r="218">
          <cell r="B218" t="str">
            <v xml:space="preserve">Ducha mezcladora Prisma </v>
          </cell>
        </row>
        <row r="219">
          <cell r="B219" t="str">
            <v xml:space="preserve">Ducha sencilla loira </v>
          </cell>
        </row>
        <row r="220">
          <cell r="B220" t="str">
            <v>Durmiente 0,04x0,04x2,90m</v>
          </cell>
        </row>
        <row r="221">
          <cell r="B221" t="str">
            <v>Duropiso Corona 33x33 Trafico 4 o similar</v>
          </cell>
        </row>
        <row r="222">
          <cell r="B222" t="str">
            <v>Duropiso Corona 33x33 Trafico 5 o similar</v>
          </cell>
        </row>
        <row r="223">
          <cell r="B223" t="str">
            <v>Emulsión Asfáltica de Rompimiento Lento CRL-1.</v>
          </cell>
        </row>
        <row r="224">
          <cell r="B224" t="str">
            <v>Emulsion asfaltica sika o similar</v>
          </cell>
        </row>
        <row r="225">
          <cell r="B225" t="str">
            <v>Epoxico para anclaje Tipo Sika Anchorfix-4 o similar x 300 cc</v>
          </cell>
        </row>
        <row r="226">
          <cell r="B226" t="str">
            <v>Esmalte tipo pintuco</v>
          </cell>
        </row>
        <row r="227">
          <cell r="B227" t="str">
            <v xml:space="preserve">Espejo 4mm </v>
          </cell>
        </row>
        <row r="228">
          <cell r="B228" t="str">
            <v xml:space="preserve">Espejo 5mm </v>
          </cell>
        </row>
        <row r="229">
          <cell r="B229" t="str">
            <v>Espejo biselado 4mm</v>
          </cell>
        </row>
        <row r="230">
          <cell r="B230" t="str">
            <v xml:space="preserve">Esquinera en aluminio </v>
          </cell>
        </row>
        <row r="231">
          <cell r="B231" t="str">
            <v>Esquinera plástica</v>
          </cell>
        </row>
        <row r="232">
          <cell r="B232" t="str">
            <v>Estopa</v>
          </cell>
        </row>
        <row r="233">
          <cell r="B233" t="str">
            <v>Estructura y accesorios para cielo raso descolgado</v>
          </cell>
        </row>
        <row r="234">
          <cell r="B234" t="str">
            <v>Estuco</v>
          </cell>
        </row>
        <row r="235">
          <cell r="B235" t="str">
            <v>Fabricacion estructura metalica en acero, con 2 manos de anticorrosivo (subcontrato)</v>
          </cell>
        </row>
        <row r="236">
          <cell r="B236" t="str">
            <v>Fachaleta Rústica</v>
          </cell>
        </row>
        <row r="237">
          <cell r="B237" t="str">
            <v>Flanche lamina CR desarrollo 30 a 50 cm</v>
          </cell>
        </row>
        <row r="238">
          <cell r="B238" t="str">
            <v>Flanche lamina CR desarrollo 50 a 70 cm</v>
          </cell>
        </row>
        <row r="239">
          <cell r="B239" t="str">
            <v>Flotador para tanque bola cobre 2"</v>
          </cell>
        </row>
        <row r="240">
          <cell r="B240" t="str">
            <v>Flotador para tanque bola plastica</v>
          </cell>
        </row>
        <row r="241">
          <cell r="B241" t="str">
            <v>Gabinete Clase 1 con equipocontra incendio de incrustar Prodeseg o similar, incluye accesorios</v>
          </cell>
        </row>
        <row r="242">
          <cell r="B242" t="str">
            <v>Gancho 15p'teja A.C.</v>
          </cell>
        </row>
        <row r="243">
          <cell r="B243" t="str">
            <v>Gancho galv. teja Eternit</v>
          </cell>
        </row>
        <row r="244">
          <cell r="B244" t="str">
            <v>Grafil 4mm</v>
          </cell>
        </row>
        <row r="245">
          <cell r="B245" t="str">
            <v>Graniplast (Imperplast)</v>
          </cell>
        </row>
        <row r="246">
          <cell r="B246" t="str">
            <v>Granito  (mezcla)</v>
          </cell>
        </row>
        <row r="247">
          <cell r="B247" t="str">
            <v xml:space="preserve">Gravilla </v>
          </cell>
        </row>
        <row r="248">
          <cell r="B248" t="str">
            <v>Gravilla de rio</v>
          </cell>
        </row>
        <row r="249">
          <cell r="B249" t="str">
            <v>Grifería lavamanos Fenix grival o similar 4"</v>
          </cell>
        </row>
        <row r="250">
          <cell r="B250" t="str">
            <v>Grifería lavamanos galaxia 1 llave</v>
          </cell>
        </row>
        <row r="251">
          <cell r="B251" t="str">
            <v>Grifería lavamanos galaxia 2 llaves o similar</v>
          </cell>
        </row>
        <row r="252">
          <cell r="B252" t="str">
            <v>Grifería lavamanos Glaxia 4" Grival</v>
          </cell>
        </row>
        <row r="253">
          <cell r="B253" t="str">
            <v>Grifería lavamanos Loira cristal grival 8"</v>
          </cell>
        </row>
        <row r="254">
          <cell r="B254" t="str">
            <v xml:space="preserve">Grifería lavamanos prisma 4"  </v>
          </cell>
        </row>
        <row r="255">
          <cell r="B255" t="str">
            <v>Grifería orinal tradicional tipo push antivandalica</v>
          </cell>
        </row>
        <row r="256">
          <cell r="B256" t="str">
            <v>Grifería sanitario corriente</v>
          </cell>
        </row>
        <row r="257">
          <cell r="B257" t="str">
            <v xml:space="preserve">Guardaescoba gres 25 x 7.5 </v>
          </cell>
        </row>
        <row r="258">
          <cell r="B258" t="str">
            <v>Guardaescoba madera</v>
          </cell>
        </row>
        <row r="259">
          <cell r="B259" t="str">
            <v>Guardaescoba Monserrate 10*20 cem</v>
          </cell>
        </row>
        <row r="260">
          <cell r="B260" t="str">
            <v>Guardaescoba PAVCO 10 ctm</v>
          </cell>
        </row>
        <row r="261">
          <cell r="B261" t="str">
            <v>Guardaescoba vinilo 7 cm.</v>
          </cell>
        </row>
        <row r="262">
          <cell r="B262" t="str">
            <v>Hidrofugo tipo siliconite o similar</v>
          </cell>
        </row>
        <row r="263">
          <cell r="B263" t="str">
            <v>Hierro cuadrado 9 mm</v>
          </cell>
        </row>
        <row r="264">
          <cell r="B264" t="str">
            <v>Hipoclorito</v>
          </cell>
        </row>
        <row r="265">
          <cell r="B265" t="str">
            <v>Hoja de Puerta Tipo pizano de 0,50 a 0,75m x 2,00m</v>
          </cell>
        </row>
        <row r="266">
          <cell r="B266" t="str">
            <v>Hoja Puerta Tipo pizano de 0,76 a 1,00 m x 2,00m</v>
          </cell>
        </row>
        <row r="267">
          <cell r="B267" t="str">
            <v>Igas gris (sellante) 0,1 Kilos</v>
          </cell>
        </row>
        <row r="268">
          <cell r="B268" t="str">
            <v>Impermeabilizante para mortero Sika 1 o similar</v>
          </cell>
        </row>
        <row r="269">
          <cell r="B269" t="str">
            <v>Inmunizante para madera</v>
          </cell>
        </row>
        <row r="270">
          <cell r="B270" t="str">
            <v>Interruptor  sencillo</v>
          </cell>
        </row>
        <row r="271">
          <cell r="B271" t="str">
            <v>Interruptor automático 2x40 enchufable</v>
          </cell>
        </row>
        <row r="272">
          <cell r="B272" t="str">
            <v>Interruptor automático 3x50 enchufable</v>
          </cell>
        </row>
        <row r="273">
          <cell r="B273" t="str">
            <v>Interruptor automático 3x50 industrial</v>
          </cell>
        </row>
        <row r="274">
          <cell r="B274" t="str">
            <v>Interruptor doble</v>
          </cell>
        </row>
        <row r="275">
          <cell r="B275" t="str">
            <v>Interruptor enchufable 1X20 A</v>
          </cell>
        </row>
        <row r="276">
          <cell r="B276" t="str">
            <v xml:space="preserve">Jamba en aluminio </v>
          </cell>
        </row>
        <row r="277">
          <cell r="B277" t="str">
            <v>Juego boquillas 1/2"</v>
          </cell>
        </row>
        <row r="278">
          <cell r="B278" t="str">
            <v>Juego Boquillas; 1"</v>
          </cell>
        </row>
        <row r="279">
          <cell r="B279" t="str">
            <v>Juego de accesorios de cuatro piezas CORONA ACUCER o similar</v>
          </cell>
        </row>
        <row r="280">
          <cell r="B280" t="str">
            <v>Juego de accesorios de cuatro piezas CORONA NOVA o similar</v>
          </cell>
        </row>
        <row r="281">
          <cell r="B281" t="str">
            <v>Juego de accesorios de cuatro piezas CORONA ROYAL o similar</v>
          </cell>
        </row>
        <row r="282">
          <cell r="B282" t="str">
            <v>Juego de accesorios de cuatro piezas CORONA TIFANNY o similar</v>
          </cell>
        </row>
        <row r="283">
          <cell r="B283" t="str">
            <v>Laca Transp Phillac</v>
          </cell>
        </row>
        <row r="284">
          <cell r="B284" t="str">
            <v>Ladrillo Estructural</v>
          </cell>
        </row>
        <row r="285">
          <cell r="B285" t="str">
            <v>Ladrillo prensado santafe tipo rejilla</v>
          </cell>
        </row>
        <row r="286">
          <cell r="B286" t="str">
            <v>Ladrillo recocido</v>
          </cell>
        </row>
        <row r="287">
          <cell r="B287" t="str">
            <v>Ladrillo tolete común</v>
          </cell>
        </row>
        <row r="288">
          <cell r="B288" t="str">
            <v>Ladrillo Tolete prensado</v>
          </cell>
        </row>
        <row r="289">
          <cell r="B289" t="str">
            <v>Lamina acrílica para cielo raso</v>
          </cell>
        </row>
        <row r="290">
          <cell r="B290" t="str">
            <v>Lamina alfajor cal. 11</v>
          </cell>
        </row>
        <row r="291">
          <cell r="B291" t="str">
            <v>Lamina C.R cal 16(1x2)</v>
          </cell>
        </row>
        <row r="292">
          <cell r="B292" t="str">
            <v>Lamina C.R cal 18(1x2)</v>
          </cell>
        </row>
        <row r="293">
          <cell r="B293" t="str">
            <v>Lamina de icopor de e=1,5 cm ; 1,00 x 1,00</v>
          </cell>
        </row>
        <row r="294">
          <cell r="B294" t="str">
            <v>Lamina Dry Wall 1/2"</v>
          </cell>
        </row>
        <row r="295">
          <cell r="B295" t="str">
            <v>Lamina firbromineral para cielo raso</v>
          </cell>
        </row>
        <row r="296">
          <cell r="B296" t="str">
            <v>Lamp. fluors 2x48 slim</v>
          </cell>
        </row>
        <row r="297">
          <cell r="B297" t="str">
            <v>Lamp. fluors de 40w</v>
          </cell>
        </row>
        <row r="298">
          <cell r="B298" t="str">
            <v>Lámpara 2x32 w T5</v>
          </cell>
        </row>
        <row r="299">
          <cell r="B299" t="str">
            <v>Lámpara fluorescente slim 2 x 96</v>
          </cell>
        </row>
        <row r="300">
          <cell r="B300" t="str">
            <v>Lámpara incandescente cerrada a prueba de agua 100w</v>
          </cell>
        </row>
        <row r="301">
          <cell r="B301" t="str">
            <v>Lámpara incandescente cerrada a prueba de agua 150w</v>
          </cell>
        </row>
        <row r="302">
          <cell r="B302" t="str">
            <v>Lavam. Acuacer colgar o similar</v>
          </cell>
        </row>
        <row r="303">
          <cell r="B303" t="str">
            <v>Lavamanos avanti pedestal blanco o similar</v>
          </cell>
        </row>
        <row r="304">
          <cell r="B304" t="str">
            <v>Lavamanos avanti pedestal color o similar</v>
          </cell>
        </row>
        <row r="305">
          <cell r="B305" t="str">
            <v>Lavamanos Blanco Royal 734 o similar</v>
          </cell>
        </row>
        <row r="306">
          <cell r="B306" t="str">
            <v>Lavamanos de colgar CORONA ACUACER o similar</v>
          </cell>
        </row>
        <row r="307">
          <cell r="B307" t="str">
            <v>Lavamanos de colgar CORONA AVANTY o similar</v>
          </cell>
        </row>
        <row r="308">
          <cell r="B308" t="str">
            <v>Lavamanos de colgar CORONA VERONA o similar</v>
          </cell>
        </row>
        <row r="309">
          <cell r="B309" t="str">
            <v>Lavamanos de pedestal CORONA MARSELLA o similar</v>
          </cell>
        </row>
        <row r="310">
          <cell r="B310" t="str">
            <v>Lavamanos de sobreponer Corona ELITE o similar</v>
          </cell>
        </row>
        <row r="311">
          <cell r="B311" t="str">
            <v>Lavamanos de sobreponer CORONA VERONA o similar</v>
          </cell>
        </row>
        <row r="312">
          <cell r="B312" t="str">
            <v>Lavamanos NOVA 738 (grif.) o similar</v>
          </cell>
        </row>
        <row r="313">
          <cell r="B313" t="str">
            <v>Lavamanos pedestal CORONA SELECTA o similar</v>
          </cell>
        </row>
        <row r="314">
          <cell r="B314" t="str">
            <v>Lavamanos pedestal CORONA VICTORIANA o similar</v>
          </cell>
        </row>
        <row r="315">
          <cell r="B315" t="str">
            <v>Lavamanos Royal colgar color o similar</v>
          </cell>
        </row>
        <row r="316">
          <cell r="B316" t="str">
            <v>Lavamanos Royal sobreponer color  o similar</v>
          </cell>
        </row>
        <row r="317">
          <cell r="B317" t="str">
            <v>Lavamanos sobreponer CORONA MARSELLA o similar</v>
          </cell>
        </row>
        <row r="318">
          <cell r="B318" t="str">
            <v>Lavamanos sobreponer CORONA MAXIMO o similar</v>
          </cell>
        </row>
        <row r="319">
          <cell r="B319" t="str">
            <v>Lavamanos sobreponer CORONA PRESTIGIO o similar</v>
          </cell>
        </row>
        <row r="320">
          <cell r="B320" t="str">
            <v>Lavamanos sobreponer CORONA SELECTA o similar</v>
          </cell>
        </row>
        <row r="321">
          <cell r="B321" t="str">
            <v>Lavaplatos en acero inoxidable de empotrar de 0,45x0,49</v>
          </cell>
        </row>
        <row r="322">
          <cell r="B322" t="str">
            <v>Lavaplatos en acero inoxidable de empotrar de 0,53x0,43</v>
          </cell>
        </row>
        <row r="323">
          <cell r="B323" t="str">
            <v>Lavaplatos en acero inoxidable de empotrar de 0,60x0,40</v>
          </cell>
        </row>
        <row r="324">
          <cell r="B324" t="str">
            <v>Libro etiquet. 190 datos</v>
          </cell>
        </row>
        <row r="325">
          <cell r="B325" t="str">
            <v>Lija (pliego)</v>
          </cell>
        </row>
        <row r="326">
          <cell r="B326" t="str">
            <v>Limpiador PVC</v>
          </cell>
        </row>
        <row r="327">
          <cell r="B327" t="str">
            <v>limpiador y soldadura plata para inst. gas</v>
          </cell>
        </row>
        <row r="328">
          <cell r="B328" t="str">
            <v>Listón apoyo machimbre cielo razo en pino</v>
          </cell>
        </row>
        <row r="329">
          <cell r="B329" t="str">
            <v>Listón Machihembrado cedro puerto asís</v>
          </cell>
        </row>
        <row r="330">
          <cell r="B330" t="str">
            <v>Llave jardín liv 1/2" grival cromada Grival</v>
          </cell>
        </row>
        <row r="331">
          <cell r="B331" t="str">
            <v xml:space="preserve">Llave rosca cromada </v>
          </cell>
        </row>
        <row r="332">
          <cell r="B332" t="str">
            <v>Loseta bicapa tipo IDU A50 40x40x6 cm</v>
          </cell>
        </row>
        <row r="333">
          <cell r="B333" t="str">
            <v>Malla electrosoldada 4 mm 15x25</v>
          </cell>
        </row>
        <row r="334">
          <cell r="B334" t="str">
            <v>Malla electrosoldada 4 mm 25x25</v>
          </cell>
        </row>
        <row r="335">
          <cell r="B335" t="str">
            <v>Malla eslabonada cerramiento cal. 12 2" x 2"</v>
          </cell>
        </row>
        <row r="336">
          <cell r="B336" t="str">
            <v>Malla polisombra verde o azul</v>
          </cell>
        </row>
        <row r="337">
          <cell r="B337" t="str">
            <v>Manto caliente Fiberglass o similar</v>
          </cell>
        </row>
        <row r="338">
          <cell r="B338" t="str">
            <v>Manto lider Edil 3mm</v>
          </cell>
        </row>
        <row r="339">
          <cell r="B339" t="str">
            <v>Marco metalico y puerta de altura 1,70m, terminado en anticorrosivo</v>
          </cell>
        </row>
        <row r="340">
          <cell r="B340" t="str">
            <v xml:space="preserve">Marco para puerta en cedro 0,60  a  0,85  </v>
          </cell>
        </row>
        <row r="341">
          <cell r="B341" t="str">
            <v>Marco para puerta en cedro 1,00x2,00</v>
          </cell>
        </row>
        <row r="342">
          <cell r="B342" t="str">
            <v>Marco para puerta en cedro 1,60x2,00</v>
          </cell>
        </row>
        <row r="343">
          <cell r="B343" t="str">
            <v>Marco para puerta en cedro 1,85x2,15</v>
          </cell>
        </row>
        <row r="344">
          <cell r="B344" t="str">
            <v>Marco para puerta en madera Cedro inmunizado y lacado</v>
          </cell>
        </row>
        <row r="345">
          <cell r="B345" t="str">
            <v>Marco para puerta en madera clásica</v>
          </cell>
        </row>
        <row r="346">
          <cell r="B346" t="str">
            <v xml:space="preserve">Marco para puerta en madera clásica 0,76  a  1,00m  </v>
          </cell>
        </row>
        <row r="347">
          <cell r="B347" t="str">
            <v>Marco y contramarco para caja de inspeccion en angulo de 1 1/2" 0,40 x 0,40m</v>
          </cell>
        </row>
        <row r="348">
          <cell r="B348" t="str">
            <v>Marco y contramarco para caja de inspeccion en angulo de 1 1/2" 0,50 x 0,50m</v>
          </cell>
        </row>
        <row r="349">
          <cell r="B349" t="str">
            <v>Marco y contramarco para caja de inspeccion en angulo de 1 1/2" 0,60 x 0,60m</v>
          </cell>
        </row>
        <row r="350">
          <cell r="B350" t="str">
            <v>Marco y contramarco para caja de inspeccion en angulo de 1 1/2" 0,60 x 0,60m</v>
          </cell>
        </row>
        <row r="351">
          <cell r="B351" t="str">
            <v>Marco y contramarco para caja de inspeccion en angulo de 1 1/2" 0,70 x 0,70m</v>
          </cell>
        </row>
        <row r="352">
          <cell r="B352" t="str">
            <v>Marco y contramarco para caja de inspeccion en angulo de 1 1/2" 0,70 x 0,70m</v>
          </cell>
        </row>
        <row r="353">
          <cell r="B353" t="str">
            <v>Marco y contramarco para caja de inspeccion en angulo de 1 1/2" 0,80 x 0,80m</v>
          </cell>
        </row>
        <row r="354">
          <cell r="B354" t="str">
            <v>Marco y contramarco para caja de inspeccion en angulo de 1 1/2" 0,80 x 0,80m</v>
          </cell>
        </row>
        <row r="355">
          <cell r="B355" t="str">
            <v>Marco y contramarco para caja de inspeccion en angulo de 1 1/2" 0,90 x 0,90m</v>
          </cell>
        </row>
        <row r="356">
          <cell r="B356" t="str">
            <v>Marco y contramarco para caja de inspeccion en angulo de 1 1/2" 1,0 x 1,0m</v>
          </cell>
        </row>
        <row r="357">
          <cell r="B357" t="str">
            <v>Marco y contramarco para caja de inspeccion en angulo de 1 1/2" 1,0 x 1,0m</v>
          </cell>
        </row>
        <row r="358">
          <cell r="B358" t="str">
            <v>Marco y tapa 274 Según Norma</v>
          </cell>
        </row>
        <row r="359">
          <cell r="B359" t="str">
            <v>Masilla drywall x 5 gal</v>
          </cell>
        </row>
        <row r="360">
          <cell r="B360" t="str">
            <v>carga verde 3 cal 22</v>
          </cell>
        </row>
        <row r="361">
          <cell r="B361" t="str">
            <v>cinta fibra de vidrio para dry wall</v>
          </cell>
        </row>
        <row r="362">
          <cell r="B362" t="str">
            <v>clavo 5/16 x 1" P8</v>
          </cell>
        </row>
        <row r="363">
          <cell r="B363" t="str">
            <v>filete dilatacion en z x 2.44 M</v>
          </cell>
        </row>
        <row r="364">
          <cell r="B364" t="str">
            <v>filete esquinero plastico externo</v>
          </cell>
        </row>
        <row r="365">
          <cell r="B365" t="str">
            <v>grapa senco</v>
          </cell>
        </row>
        <row r="366">
          <cell r="B366" t="str">
            <v>koraza pintuco</v>
          </cell>
        </row>
        <row r="367">
          <cell r="B367" t="str">
            <v>pc 6"p60015218</v>
          </cell>
        </row>
        <row r="368">
          <cell r="B368" t="str">
            <v>pc 6"p60015220</v>
          </cell>
        </row>
        <row r="369">
          <cell r="B369" t="str">
            <v>pernos anclaje con tuerca h29</v>
          </cell>
        </row>
        <row r="370">
          <cell r="B370" t="str">
            <v>platinas de 20x5  1/2x1/4 perfil 1/2</v>
          </cell>
        </row>
        <row r="371">
          <cell r="B371" t="str">
            <v>pu 6" cal 20x3.05mm</v>
          </cell>
        </row>
        <row r="372">
          <cell r="B372" t="str">
            <v>superboard 10mm - colombit</v>
          </cell>
        </row>
        <row r="373">
          <cell r="B373" t="str">
            <v>tex joint juntas x galon</v>
          </cell>
        </row>
        <row r="374">
          <cell r="B374" t="str">
            <v>tornillo 8x1/4 superboard</v>
          </cell>
        </row>
        <row r="375">
          <cell r="B375" t="str">
            <v>tornillo 8x1/2 pand hed</v>
          </cell>
        </row>
        <row r="376">
          <cell r="B376">
            <v>0</v>
          </cell>
        </row>
        <row r="377">
          <cell r="B377" t="str">
            <v>Material seleccionado B-200 tipo IDU seccion 13</v>
          </cell>
        </row>
        <row r="378">
          <cell r="B378" t="str">
            <v>Metaldeck 2" cal. 22 (0,51mm)  Acesco o similar</v>
          </cell>
        </row>
        <row r="379">
          <cell r="B379" t="str">
            <v>Metaldeck 3" cal. 22 (0,76mm)  Acesco o similar</v>
          </cell>
        </row>
        <row r="380">
          <cell r="B380" t="str">
            <v xml:space="preserve">Mezcladora para lavaplatos </v>
          </cell>
        </row>
        <row r="381">
          <cell r="B381" t="str">
            <v>Mineral color</v>
          </cell>
        </row>
        <row r="382">
          <cell r="B382" t="str">
            <v>Mortero 1:2</v>
          </cell>
        </row>
        <row r="383">
          <cell r="B383" t="str">
            <v>Mortero 1:3</v>
          </cell>
        </row>
        <row r="384">
          <cell r="B384" t="str">
            <v>Mortero 1:3 Impermeabilizado</v>
          </cell>
        </row>
        <row r="385">
          <cell r="B385" t="str">
            <v>Mortero 1:4</v>
          </cell>
        </row>
        <row r="386">
          <cell r="B386" t="str">
            <v>Mortero 1:4  Impermeabilizado</v>
          </cell>
        </row>
        <row r="387">
          <cell r="B387" t="str">
            <v>Mortero 1:5</v>
          </cell>
        </row>
        <row r="388">
          <cell r="B388" t="str">
            <v>Omega cal. 26 x 2,44</v>
          </cell>
        </row>
        <row r="389">
          <cell r="B389" t="str">
            <v xml:space="preserve">Orinal con fluxómetro CORONA INSTITUCIONAL </v>
          </cell>
        </row>
        <row r="390">
          <cell r="B390" t="str">
            <v>Orinal CORONA INSTITUCIONAL para fluxometro</v>
          </cell>
        </row>
        <row r="391">
          <cell r="B391" t="str">
            <v xml:space="preserve">Orinal infantil CORONA INSTITUCIONAL </v>
          </cell>
        </row>
        <row r="392">
          <cell r="B392" t="str">
            <v>Otros materiales y accesorios</v>
          </cell>
        </row>
        <row r="393">
          <cell r="B393" t="str">
            <v>Paral B6 x 2,44 ml cal.26</v>
          </cell>
        </row>
        <row r="394">
          <cell r="B394" t="str">
            <v>Patina calibre  5/16" DE 0,20 *0,30</v>
          </cell>
        </row>
        <row r="395">
          <cell r="B395" t="str">
            <v>Perfil abierto galvanizado 120 x 60 cal. 18</v>
          </cell>
        </row>
        <row r="396">
          <cell r="B396" t="str">
            <v>Perfil abierto galvanizado 160 x 60 cal. 18</v>
          </cell>
        </row>
        <row r="397">
          <cell r="B397" t="str">
            <v>Perfil abierto galvanizado 220 x 80 cal. 18</v>
          </cell>
        </row>
        <row r="398">
          <cell r="B398" t="str">
            <v>Perfil aluminio división de baño anoloc</v>
          </cell>
        </row>
        <row r="399">
          <cell r="B399" t="str">
            <v>Perfil aluminio marco puerta anoloc</v>
          </cell>
        </row>
        <row r="400">
          <cell r="B400" t="str">
            <v>Perfil aluminio ventana anoloc</v>
          </cell>
        </row>
        <row r="401">
          <cell r="B401" t="str">
            <v>Perfil P10-12-N o similar (PHR 220x80-12)</v>
          </cell>
        </row>
        <row r="402">
          <cell r="B402" t="str">
            <v>Perfil PHR 220 X 80 E= 2,5 mm</v>
          </cell>
        </row>
        <row r="403">
          <cell r="B403" t="str">
            <v>Perfil PHR 305 X 80 E= 2,5 mm</v>
          </cell>
        </row>
        <row r="404">
          <cell r="B404" t="str">
            <v>Perfileria drywall promedio</v>
          </cell>
        </row>
        <row r="405">
          <cell r="B405" t="str">
            <v>Piedra rajon</v>
          </cell>
        </row>
        <row r="406">
          <cell r="B406" t="str">
            <v xml:space="preserve">Pieza Caoba </v>
          </cell>
        </row>
        <row r="407">
          <cell r="B407" t="str">
            <v>Pieza Cedro Puerto Asís</v>
          </cell>
        </row>
        <row r="408">
          <cell r="B408" t="str">
            <v>Pintura</v>
          </cell>
        </row>
        <row r="409">
          <cell r="B409" t="str">
            <v>Pintura bituminosa</v>
          </cell>
        </row>
        <row r="410">
          <cell r="B410" t="str">
            <v>Pintura tipo esmalte corriente</v>
          </cell>
        </row>
        <row r="411">
          <cell r="B411" t="str">
            <v>Pintura tipo Koraza de pintuco interperie</v>
          </cell>
        </row>
        <row r="412">
          <cell r="B412" t="str">
            <v xml:space="preserve">Pirlan Bronce </v>
          </cell>
        </row>
        <row r="413">
          <cell r="B413" t="str">
            <v>Piso granito Pulido (subcontrato)</v>
          </cell>
        </row>
        <row r="414">
          <cell r="B414" t="str">
            <v>Piso Porcelanato Cerámica ITALIA o similar</v>
          </cell>
        </row>
        <row r="415">
          <cell r="B415" t="str">
            <v>Placa de cubierta D=1,0m e=0,20</v>
          </cell>
        </row>
        <row r="416">
          <cell r="B416" t="str">
            <v>Placa de cubierta prefabricada D=1,70m e=0,25 tipo EAAB</v>
          </cell>
        </row>
        <row r="417">
          <cell r="B417" t="str">
            <v>Placa de Fondo pozo de inspeccion D=1,70m e=0,20</v>
          </cell>
        </row>
        <row r="418">
          <cell r="B418" t="str">
            <v>Planchon 0,20x0,04x3,0m</v>
          </cell>
        </row>
        <row r="419">
          <cell r="B419" t="str">
            <v>Platina acero 1/2 x 1/8</v>
          </cell>
        </row>
        <row r="420">
          <cell r="B420" t="str">
            <v>Platina acero 1/2 x 3/16</v>
          </cell>
        </row>
        <row r="421">
          <cell r="B421" t="str">
            <v>Platina acero 2 x 1/2"</v>
          </cell>
        </row>
        <row r="422">
          <cell r="B422" t="str">
            <v>Platina acero 2 x 1/4"</v>
          </cell>
        </row>
        <row r="423">
          <cell r="B423" t="str">
            <v>Polietileno cal. 6</v>
          </cell>
        </row>
        <row r="424">
          <cell r="B424" t="str">
            <v>Poma acrílica sencilla para ducha o griferías lavaplatos o lavamanos</v>
          </cell>
        </row>
        <row r="425">
          <cell r="B425" t="str">
            <v>Puerta en cedro de 0,76 a 1,00 m x 2,00m</v>
          </cell>
        </row>
        <row r="426">
          <cell r="B426" t="str">
            <v>Puerta en cedro de 0,80m x 2,00m</v>
          </cell>
        </row>
        <row r="427">
          <cell r="B427" t="str">
            <v>Puerta en cedro de 0,93m x 2,15m</v>
          </cell>
        </row>
        <row r="428">
          <cell r="B428" t="str">
            <v>Puerta en cedro de 1,00m x 2,00m</v>
          </cell>
        </row>
        <row r="429">
          <cell r="B429" t="str">
            <v>Puerta en cedro inmunizada y pintada</v>
          </cell>
        </row>
        <row r="430">
          <cell r="B430" t="str">
            <v>Pulido guardaescoba en tableta marmol (subcontrato)</v>
          </cell>
        </row>
        <row r="431">
          <cell r="B431" t="str">
            <v>Pulido guardaescoba media caña (subcontrato)</v>
          </cell>
        </row>
        <row r="432">
          <cell r="B432" t="str">
            <v>Pulido mesones granito (subcontrato)</v>
          </cell>
        </row>
        <row r="433">
          <cell r="B433" t="str">
            <v xml:space="preserve">Puntilla promedio </v>
          </cell>
        </row>
        <row r="434">
          <cell r="B434" t="str">
            <v xml:space="preserve">Recebo </v>
          </cell>
        </row>
        <row r="435">
          <cell r="B435" t="str">
            <v>Registro de bola 1/2"</v>
          </cell>
        </row>
        <row r="436">
          <cell r="B436" t="str">
            <v>Registro de bola 3/4"</v>
          </cell>
        </row>
        <row r="437">
          <cell r="B437" t="str">
            <v>Registro ducha sencillo con poma acrílica</v>
          </cell>
        </row>
        <row r="438">
          <cell r="B438" t="str">
            <v>Registro Red White 1 1/2"</v>
          </cell>
        </row>
        <row r="439">
          <cell r="B439" t="str">
            <v>Registro Red White 1 1/4"</v>
          </cell>
        </row>
        <row r="440">
          <cell r="B440" t="str">
            <v>Registro Red White 1"</v>
          </cell>
        </row>
        <row r="441">
          <cell r="B441" t="str">
            <v>Registro Red White 1/2"</v>
          </cell>
        </row>
        <row r="442">
          <cell r="B442" t="str">
            <v>Registro Red White 2"</v>
          </cell>
        </row>
        <row r="443">
          <cell r="B443" t="str">
            <v>Registro Red White 3/4"</v>
          </cell>
        </row>
        <row r="444">
          <cell r="B444" t="str">
            <v>Regleta p'strip Tel 10 pares</v>
          </cell>
        </row>
        <row r="445">
          <cell r="B445" t="str">
            <v>Rejilla 3" con sosco</v>
          </cell>
        </row>
        <row r="446">
          <cell r="B446" t="str">
            <v>Rejilla Bronce 0,15*1,0 m</v>
          </cell>
        </row>
        <row r="447">
          <cell r="B447" t="str">
            <v>Rejilla Bronce 0,20*0,20m</v>
          </cell>
        </row>
        <row r="448">
          <cell r="B448" t="str">
            <v>Rejilla c/sosco 3 x 2 Colrejillas o silplas</v>
          </cell>
        </row>
        <row r="449">
          <cell r="B449" t="str">
            <v>Rejilla c/sosco 4 x 3 Colrejillas o silplas</v>
          </cell>
        </row>
        <row r="450">
          <cell r="B450" t="str">
            <v>Rejilla con sosco COLREJILLAS o SILPLAS 5" x 3"</v>
          </cell>
        </row>
        <row r="451">
          <cell r="B451" t="str">
            <v>Rejilla con sosco COLREJILLAS o SILPLAS T 5" x 4"</v>
          </cell>
        </row>
        <row r="452">
          <cell r="B452" t="str">
            <v>Rejilla cuadrada bronce 10x10</v>
          </cell>
        </row>
        <row r="453">
          <cell r="B453" t="str">
            <v>Rejilla de 4x3 con sosco Para Bajantes 4"</v>
          </cell>
        </row>
        <row r="454">
          <cell r="B454" t="str">
            <v>Rejilla de Captación L=5.00 mts.</v>
          </cell>
        </row>
        <row r="455">
          <cell r="B455" t="str">
            <v>Rejilla en bronce 15x15</v>
          </cell>
        </row>
        <row r="456">
          <cell r="B456" t="str">
            <v>Rejilla Fundida *1,1m</v>
          </cell>
        </row>
        <row r="457">
          <cell r="B457" t="str">
            <v>Rejilla HF 20 x 20</v>
          </cell>
        </row>
        <row r="458">
          <cell r="B458" t="str">
            <v xml:space="preserve">Rejilla metálica aluminio 20x20 piso </v>
          </cell>
        </row>
        <row r="459">
          <cell r="B459" t="str">
            <v>Rejilla metálica aluminio tipo mazorca 4 x3</v>
          </cell>
        </row>
        <row r="460">
          <cell r="B460" t="str">
            <v>Rejilla metálica aluminio tipo mazorca 5 x 3</v>
          </cell>
        </row>
        <row r="461">
          <cell r="B461" t="str">
            <v xml:space="preserve">Rejilla Plana tipo Colrejillas 2 </v>
          </cell>
        </row>
        <row r="462">
          <cell r="B462" t="str">
            <v xml:space="preserve">Rejilla Plana tipo Colrejillas 3 </v>
          </cell>
        </row>
        <row r="463">
          <cell r="B463" t="str">
            <v>Rejilla prefabricada sumidero lateral 83,5 x 0,45 x 0,14cm</v>
          </cell>
        </row>
        <row r="464">
          <cell r="B464" t="str">
            <v>Rejilla prefabricada sumidero lateral 83,5 x 0,45 x 0,14cm</v>
          </cell>
        </row>
        <row r="465">
          <cell r="B465" t="str">
            <v>Rejilla prefabricada sumidero transversal 50x50x15cm</v>
          </cell>
        </row>
        <row r="466">
          <cell r="B466" t="str">
            <v>Rejilla prefabricada sumidero transversal 50x50x15cm</v>
          </cell>
        </row>
        <row r="467">
          <cell r="B467" t="str">
            <v>Rejilla sifón  PC 4" x 3" con sosco anticucaracha cromo</v>
          </cell>
        </row>
        <row r="468">
          <cell r="B468" t="str">
            <v>Rejilla sifón aluminio PC 20x20</v>
          </cell>
        </row>
        <row r="469">
          <cell r="B469" t="str">
            <v>Rejilla Ventilación 15 x 15</v>
          </cell>
        </row>
        <row r="470">
          <cell r="B470" t="str">
            <v>Rejilla Ventilación 20x20 aluminio</v>
          </cell>
        </row>
        <row r="471">
          <cell r="B471" t="str">
            <v>Rejilla Ventilación 20x20 plastica</v>
          </cell>
        </row>
        <row r="472">
          <cell r="B472" t="str">
            <v>Repisa 0,08x0,04m</v>
          </cell>
        </row>
        <row r="473">
          <cell r="B473" t="str">
            <v>Sanitario blanco economico</v>
          </cell>
        </row>
        <row r="474">
          <cell r="B474" t="str">
            <v>Sanitario blanco flux  mancesa o similar</v>
          </cell>
        </row>
        <row r="475">
          <cell r="B475" t="str">
            <v>Sanitario CORONA ACUACER blanco o similar</v>
          </cell>
        </row>
        <row r="476">
          <cell r="B476" t="str">
            <v>Sanitario CORONA avanty o similar</v>
          </cell>
        </row>
        <row r="477">
          <cell r="B477" t="str">
            <v>Sanitario CORONA máximo blanco o similar</v>
          </cell>
        </row>
        <row r="478">
          <cell r="B478" t="str">
            <v>Sanitario CORONA NOVA blanco o similar</v>
          </cell>
        </row>
        <row r="479">
          <cell r="B479" t="str">
            <v>Sanitario CORONA NOVA color o similar</v>
          </cell>
        </row>
        <row r="480">
          <cell r="B480" t="str">
            <v>Sanitario infantil institucional con griferia</v>
          </cell>
        </row>
        <row r="481">
          <cell r="B481" t="str">
            <v>Sanitario NOVA 803)(Accesorio) o similar</v>
          </cell>
        </row>
        <row r="482">
          <cell r="B482" t="str">
            <v>Sanitario Royal 809 blanco o similar</v>
          </cell>
        </row>
        <row r="483">
          <cell r="B483" t="str">
            <v>Sanitario Royal color mueble o similar</v>
          </cell>
        </row>
        <row r="484">
          <cell r="B484" t="str">
            <v>Secador manos libres  eléctrico A31 ABS de pulsar</v>
          </cell>
        </row>
        <row r="485">
          <cell r="B485" t="str">
            <v xml:space="preserve">Secador manos libres  eléctrico A31 ABS de sensor </v>
          </cell>
        </row>
        <row r="486">
          <cell r="B486" t="str">
            <v>Siamesa tipo prodeseg o similar</v>
          </cell>
        </row>
        <row r="487">
          <cell r="B487" t="str">
            <v>Sifón PVC 3 "</v>
          </cell>
        </row>
        <row r="488">
          <cell r="B488" t="str">
            <v>Sifón PVC 4 "</v>
          </cell>
        </row>
        <row r="489">
          <cell r="B489" t="str">
            <v>Sifón PVC 6 "</v>
          </cell>
        </row>
        <row r="490">
          <cell r="B490" t="str">
            <v>Soldadura CADWELD No 95</v>
          </cell>
        </row>
        <row r="491">
          <cell r="B491" t="str">
            <v>Soldadura CPVC 400903 x 1/4 Gal</v>
          </cell>
        </row>
        <row r="492">
          <cell r="B492" t="str">
            <v>Soldadura eléctrica</v>
          </cell>
        </row>
        <row r="493">
          <cell r="B493" t="str">
            <v>Soldadura PVC</v>
          </cell>
        </row>
        <row r="494">
          <cell r="B494" t="str">
            <v>Strip telefónico de 20 pares</v>
          </cell>
        </row>
        <row r="495">
          <cell r="B495" t="str">
            <v>Suministro Tablero de control para equipos contra incendio con arranque estrella triangulo trifasica a 220V, de 15 HP incluye accesorios</v>
          </cell>
        </row>
        <row r="496">
          <cell r="B496" t="str">
            <v>Switch Flotador</v>
          </cell>
        </row>
        <row r="497">
          <cell r="B497" t="str">
            <v>Tabla burra 0,30 x 0,03 x 2,90 m</v>
          </cell>
        </row>
        <row r="498">
          <cell r="B498" t="str">
            <v>Tablero 12 circuitos, contapa y cerradura</v>
          </cell>
        </row>
        <row r="499">
          <cell r="B499" t="str">
            <v>Tablero 18 circuitos, contapa y cerradura</v>
          </cell>
        </row>
        <row r="500">
          <cell r="B500" t="str">
            <v>Tablero 24 circuitos, contapa y cerradura</v>
          </cell>
        </row>
        <row r="501">
          <cell r="B501" t="str">
            <v>Tablero 4 circuitos, contapa y cerradura</v>
          </cell>
        </row>
        <row r="502">
          <cell r="B502" t="str">
            <v>Tablero de control con arrancador directo para 2 motobombas trifasicas a 220 V, alternacion automatica de 1,5 HP, incluye accesorios</v>
          </cell>
        </row>
        <row r="503">
          <cell r="B503" t="str">
            <v>Tablero de control con arrancador directo para 2 motobombas trifasicas a 220 V, alternacion automatica de 3 HP, incluye accesorios</v>
          </cell>
        </row>
        <row r="504">
          <cell r="B504" t="str">
            <v>Tablero Trif 12 circuito</v>
          </cell>
        </row>
        <row r="505">
          <cell r="B505" t="str">
            <v>Tablero Trif 24 circuito</v>
          </cell>
        </row>
        <row r="506">
          <cell r="B506" t="str">
            <v>Tablero Trif 36 circuito</v>
          </cell>
        </row>
        <row r="507">
          <cell r="B507" t="str">
            <v>Tableta gres 10 * 10 corr</v>
          </cell>
        </row>
        <row r="508">
          <cell r="B508" t="str">
            <v>Tableta gres 20*20  corr</v>
          </cell>
        </row>
        <row r="509">
          <cell r="B509" t="str">
            <v>Tableta gres 25 * 25 corr</v>
          </cell>
        </row>
        <row r="510">
          <cell r="B510" t="str">
            <v>Tableta gres 30 * 15  corr</v>
          </cell>
        </row>
        <row r="511">
          <cell r="B511" t="str">
            <v>Tableta gres 30 * 30 corr</v>
          </cell>
        </row>
        <row r="512">
          <cell r="B512" t="str">
            <v>Tablón gres 25 * 25 corr</v>
          </cell>
        </row>
        <row r="513">
          <cell r="B513" t="str">
            <v>Tablón gres 25 * 25 lisa</v>
          </cell>
        </row>
        <row r="514">
          <cell r="B514" t="str">
            <v xml:space="preserve">Tablón gres 33 * 33 </v>
          </cell>
        </row>
        <row r="515">
          <cell r="B515" t="str">
            <v>Tablón gres 33 * 33 lisa</v>
          </cell>
        </row>
        <row r="516">
          <cell r="B516" t="str">
            <v>Tanque de alm. plástico 1000 lt colempaques o similar</v>
          </cell>
        </row>
        <row r="517">
          <cell r="B517" t="str">
            <v>Tanque de alm. plástico 500 lt colempaques o similar</v>
          </cell>
        </row>
        <row r="518">
          <cell r="B518" t="str">
            <v>tanque de presion en lamina de acero con doble recubrimiento en poliuretano y terminacion en pintura epoxica, doble diafragma en BUTYL. Conexión 1 1/4" NPT, capacidad 310 litros, para una presion maxima de trabajo de 125 Psi.</v>
          </cell>
        </row>
        <row r="519">
          <cell r="B519" t="str">
            <v xml:space="preserve">Tanque plástico de 2000 lt colempaques o similar </v>
          </cell>
        </row>
        <row r="520">
          <cell r="B520" t="str">
            <v xml:space="preserve">Tanque plástico de 250 lt colempaques o similar </v>
          </cell>
        </row>
        <row r="521">
          <cell r="B521" t="str">
            <v>Tapa registro  20x20 en aluminio</v>
          </cell>
        </row>
        <row r="522">
          <cell r="B522" t="str">
            <v>Tapaluz en cedro Puerto Asís</v>
          </cell>
        </row>
        <row r="523">
          <cell r="B523" t="str">
            <v>Taparegistro plástico de 15 x15 silplas o similar</v>
          </cell>
        </row>
        <row r="524">
          <cell r="B524" t="str">
            <v>Taparegistro plástico de 20 x 20 silplas o similar</v>
          </cell>
        </row>
        <row r="525">
          <cell r="B525" t="str">
            <v>Teja de Eternit No 4</v>
          </cell>
        </row>
        <row r="526">
          <cell r="B526" t="str">
            <v>Teja de Eternit No 6</v>
          </cell>
        </row>
        <row r="527">
          <cell r="B527" t="str">
            <v>Teja de Eternit No 8</v>
          </cell>
        </row>
        <row r="528">
          <cell r="B528" t="str">
            <v>Teja de Zinc cal. 18 L=2,14 m</v>
          </cell>
        </row>
        <row r="529">
          <cell r="B529" t="str">
            <v>Teja de Zinc cal. 18 L=3,05 m</v>
          </cell>
        </row>
        <row r="530">
          <cell r="B530" t="str">
            <v>Teja termoacustica tipo Ajover trapezoidal extra cumesa o similar</v>
          </cell>
        </row>
        <row r="531">
          <cell r="B531" t="str">
            <v>Teja transparente No. 4</v>
          </cell>
        </row>
        <row r="532">
          <cell r="B532" t="str">
            <v>Teja transparente No. 6</v>
          </cell>
        </row>
        <row r="533">
          <cell r="B533" t="str">
            <v>Teja Transparente No. 8</v>
          </cell>
        </row>
        <row r="534">
          <cell r="B534" t="str">
            <v>Tela Permaply Fiber glass, sikafelt o similar</v>
          </cell>
        </row>
        <row r="535">
          <cell r="B535" t="str">
            <v>Terminal 1/2"</v>
          </cell>
        </row>
        <row r="536">
          <cell r="B536" t="str">
            <v>Terminales EMT 3/4"</v>
          </cell>
        </row>
        <row r="537">
          <cell r="B537" t="str">
            <v>Thinner</v>
          </cell>
        </row>
        <row r="538">
          <cell r="B538" t="str">
            <v>Tierra negra incluye transporte</v>
          </cell>
        </row>
        <row r="539">
          <cell r="B539" t="str">
            <v>Timbre tipo chicharra</v>
          </cell>
        </row>
        <row r="540">
          <cell r="B540" t="str">
            <v>Tintilla preparada</v>
          </cell>
        </row>
        <row r="541">
          <cell r="B541" t="str">
            <v>Toma bifásica pata trabada 250V 20A</v>
          </cell>
        </row>
        <row r="542">
          <cell r="B542" t="str">
            <v>Toma doble Levington polo o similar</v>
          </cell>
        </row>
        <row r="543">
          <cell r="B543" t="str">
            <v>Toma doble polo a tierra</v>
          </cell>
        </row>
        <row r="544">
          <cell r="B544" t="str">
            <v>Toma jack RJ 45</v>
          </cell>
        </row>
        <row r="545">
          <cell r="B545" t="str">
            <v xml:space="preserve">Toma T.V. </v>
          </cell>
        </row>
        <row r="546">
          <cell r="B546" t="str">
            <v xml:space="preserve">Toma Telefónica </v>
          </cell>
        </row>
        <row r="547">
          <cell r="B547" t="str">
            <v>Toma trifasica pata trabada 250V 50A</v>
          </cell>
        </row>
        <row r="548">
          <cell r="B548" t="str">
            <v>Toma voz y datos</v>
          </cell>
        </row>
        <row r="549">
          <cell r="B549" t="str">
            <v>Tornillos promedio</v>
          </cell>
        </row>
        <row r="550">
          <cell r="B550" t="str">
            <v>Totalizador 3 x 40A</v>
          </cell>
        </row>
        <row r="551">
          <cell r="B551" t="str">
            <v>Totalizador 3 x 75A</v>
          </cell>
        </row>
        <row r="552">
          <cell r="B552" t="str">
            <v>Totalizador Industrial 3 x 150A</v>
          </cell>
        </row>
        <row r="553">
          <cell r="B553" t="str">
            <v>Totalizador Industrial 3 x 200A</v>
          </cell>
        </row>
        <row r="554">
          <cell r="B554" t="str">
            <v>Triturado de cantera 2"</v>
          </cell>
        </row>
        <row r="555">
          <cell r="B555" t="str">
            <v>Tuberia de concreto Clase I sin refuerzo Diametro 6"</v>
          </cell>
        </row>
        <row r="556">
          <cell r="B556" t="str">
            <v>Tuberia de concreto Clase I sin refuerzo Diametro 8"</v>
          </cell>
        </row>
        <row r="557">
          <cell r="B557" t="str">
            <v>Tuberia EMT 1/2"</v>
          </cell>
        </row>
        <row r="558">
          <cell r="B558" t="str">
            <v>Tuberia EMT 3/4"</v>
          </cell>
        </row>
        <row r="559">
          <cell r="B559" t="str">
            <v>Tuberia HG d=2 1/2"</v>
          </cell>
        </row>
        <row r="560">
          <cell r="B560" t="str">
            <v>Tuberia HG d=4"</v>
          </cell>
        </row>
        <row r="561">
          <cell r="B561" t="str">
            <v>Tubo AN 2 1/2"</v>
          </cell>
        </row>
        <row r="562">
          <cell r="B562" t="str">
            <v>Tubo cerramiento 1 1/2"</v>
          </cell>
        </row>
        <row r="563">
          <cell r="B563" t="str">
            <v>Tubo cobre gas 1/2"</v>
          </cell>
        </row>
        <row r="564">
          <cell r="B564" t="str">
            <v>Tubo cobre gas 3/4"</v>
          </cell>
        </row>
        <row r="565">
          <cell r="B565" t="str">
            <v>Tubo conduit PVC 1 1/2"</v>
          </cell>
        </row>
        <row r="566">
          <cell r="B566" t="str">
            <v>Tubo conduit PVC 1 1/4"</v>
          </cell>
        </row>
        <row r="567">
          <cell r="B567" t="str">
            <v>Tubo conduit PVC 1"</v>
          </cell>
        </row>
        <row r="568">
          <cell r="B568" t="str">
            <v>Tubo conduit PVC 1/2</v>
          </cell>
        </row>
        <row r="569">
          <cell r="B569" t="str">
            <v>Tubo conduit PVC 3" DB</v>
          </cell>
        </row>
        <row r="570">
          <cell r="B570" t="str">
            <v>Tubo conduit PVC 3/4"</v>
          </cell>
        </row>
        <row r="571">
          <cell r="B571" t="str">
            <v>Tubo CPVC Presion490010 1/2"</v>
          </cell>
        </row>
        <row r="572">
          <cell r="B572" t="str">
            <v>Tubo CPVC Presion490020 3/4"</v>
          </cell>
        </row>
        <row r="573">
          <cell r="B573" t="str">
            <v>Tubo cuadrado galvanizado 1" Cal. 18</v>
          </cell>
        </row>
        <row r="574">
          <cell r="B574" t="str">
            <v>Tubo cuadrado galvanizado 3/4" Cal. 18</v>
          </cell>
        </row>
        <row r="575">
          <cell r="B575" t="str">
            <v>Tubo galvanizado 1 1/2 "</v>
          </cell>
        </row>
        <row r="576">
          <cell r="B576" t="str">
            <v>Tubo galvanizado 1"</v>
          </cell>
        </row>
        <row r="577">
          <cell r="B577" t="str">
            <v>Tubo galvanizado 1/2"</v>
          </cell>
        </row>
        <row r="578">
          <cell r="B578" t="str">
            <v>Tubo galvanizado 3/4"</v>
          </cell>
        </row>
        <row r="579">
          <cell r="B579" t="str">
            <v xml:space="preserve">Tubo galvanizado D= 1 1/2" </v>
          </cell>
        </row>
        <row r="580">
          <cell r="B580" t="str">
            <v xml:space="preserve">Tubo galvanizado D= 2" </v>
          </cell>
        </row>
        <row r="581">
          <cell r="B581" t="str">
            <v>Tubo galvanizado gas 1/2"</v>
          </cell>
        </row>
        <row r="582">
          <cell r="B582" t="str">
            <v>Tubo galvanizado gas 3/4"</v>
          </cell>
        </row>
        <row r="583">
          <cell r="B583" t="str">
            <v>Tubo PVC 1/2" RDE 9</v>
          </cell>
        </row>
        <row r="584">
          <cell r="B584" t="str">
            <v>Tubo PVC conduit 1"</v>
          </cell>
        </row>
        <row r="585">
          <cell r="B585" t="str">
            <v>Tubo PVC conduit 1/2"</v>
          </cell>
        </row>
        <row r="586">
          <cell r="B586" t="str">
            <v>Tubo PVC conduit 11/2"</v>
          </cell>
        </row>
        <row r="587">
          <cell r="B587" t="str">
            <v>Tubo PVC conduit 2"</v>
          </cell>
        </row>
        <row r="588">
          <cell r="B588" t="str">
            <v>Tubo PVC Presión 400010 1/2"</v>
          </cell>
        </row>
        <row r="589">
          <cell r="B589" t="str">
            <v>Tubo PVC Presión 410020 3/4"</v>
          </cell>
        </row>
        <row r="590">
          <cell r="B590" t="str">
            <v>Tubo PVC Presión 410030 1 1/4"</v>
          </cell>
        </row>
        <row r="591">
          <cell r="B591" t="str">
            <v>Tubo PVC Presión 410030 1"</v>
          </cell>
        </row>
        <row r="592">
          <cell r="B592" t="str">
            <v>Tubo PVC Presión 410050 1.5"</v>
          </cell>
        </row>
        <row r="593">
          <cell r="B593" t="str">
            <v>Tubo PVC Presión 410060 2"</v>
          </cell>
        </row>
        <row r="594">
          <cell r="B594" t="str">
            <v>Tubo PVC Sanit 210000 6"</v>
          </cell>
        </row>
        <row r="595">
          <cell r="B595" t="str">
            <v>Tubo PVC Sanit 210080 3"</v>
          </cell>
        </row>
        <row r="596">
          <cell r="B596" t="str">
            <v>Tubo PVC Sanit 210090 4"</v>
          </cell>
        </row>
        <row r="597">
          <cell r="B597" t="str">
            <v>Tubo PVC sanit 3"</v>
          </cell>
        </row>
        <row r="598">
          <cell r="B598" t="str">
            <v>Tubo PVC sanit 4"</v>
          </cell>
        </row>
        <row r="599">
          <cell r="B599" t="str">
            <v>Tubo PVC sanit 6"</v>
          </cell>
        </row>
        <row r="600">
          <cell r="B600" t="str">
            <v>Tubo PVC sanitario 2"</v>
          </cell>
        </row>
        <row r="601">
          <cell r="B601" t="str">
            <v>Tubo PVC vent-A.L.L.4"</v>
          </cell>
        </row>
        <row r="602">
          <cell r="B602" t="str">
            <v>Tubo PVC vent-A.L.L.6"</v>
          </cell>
        </row>
        <row r="603">
          <cell r="B603" t="str">
            <v>Tubo PVC ventil-A.LL 2"</v>
          </cell>
        </row>
        <row r="604">
          <cell r="B604" t="str">
            <v>Tubo PVC ventil-A.LL 3"</v>
          </cell>
        </row>
        <row r="605">
          <cell r="B605" t="str">
            <v>Tubular aluminio 2x1</v>
          </cell>
        </row>
        <row r="606">
          <cell r="B606" t="str">
            <v>Union EMT 1/2"</v>
          </cell>
        </row>
        <row r="607">
          <cell r="B607" t="str">
            <v>Unión EMT 3/4"</v>
          </cell>
        </row>
        <row r="608">
          <cell r="B608" t="str">
            <v>Vara de corredor</v>
          </cell>
        </row>
        <row r="609">
          <cell r="B609" t="str">
            <v xml:space="preserve">Varilla Cooperweld 5/8" </v>
          </cell>
        </row>
        <row r="610">
          <cell r="B610" t="str">
            <v>Varilla cuadrada 1/2"</v>
          </cell>
        </row>
        <row r="611">
          <cell r="B611" t="str">
            <v>Varilla de aluminio para dilatacion</v>
          </cell>
        </row>
        <row r="612">
          <cell r="B612" t="str">
            <v>Varilla lisa de 1/2"</v>
          </cell>
        </row>
        <row r="613">
          <cell r="B613" t="str">
            <v>Vent en Aluminio y vidrio fijo 3831</v>
          </cell>
        </row>
        <row r="614">
          <cell r="B614" t="str">
            <v>ventana en aluminio corrediza 5020 liviana color blanco mate con rejilla de ventilacion vasculantes sistema 3831 y vidrio fijo y/o corrediza</v>
          </cell>
        </row>
        <row r="615">
          <cell r="B615" t="str">
            <v>Vidrio esmerilado o martillado 4mm</v>
          </cell>
        </row>
        <row r="616">
          <cell r="B616" t="str">
            <v>Vidrio esmerilado o martillado 5mm</v>
          </cell>
        </row>
        <row r="617">
          <cell r="B617" t="str">
            <v>Vidrio plano tipo peldar, de 4 mm</v>
          </cell>
        </row>
        <row r="618">
          <cell r="B618" t="str">
            <v>Vidrio plano tipo peldar, de 5 mm</v>
          </cell>
        </row>
        <row r="619">
          <cell r="B619" t="str">
            <v>Vidrio templado de 10 mm</v>
          </cell>
        </row>
        <row r="620">
          <cell r="B620" t="str">
            <v>Vigueta cal. 26 x 2,44 (4 cm)</v>
          </cell>
        </row>
        <row r="621">
          <cell r="B621" t="str">
            <v>Vinilo Gris Basalto</v>
          </cell>
        </row>
        <row r="622">
          <cell r="B622" t="str">
            <v>Vinilo Intervinilo TIPO II o similar</v>
          </cell>
        </row>
        <row r="623">
          <cell r="B623" t="str">
            <v>Vinilo Pinturama TIPO III o similar</v>
          </cell>
        </row>
        <row r="624">
          <cell r="B624" t="str">
            <v>Vinilo Viniltex Tipo I o similar</v>
          </cell>
        </row>
        <row r="625">
          <cell r="B625" t="str">
            <v>Vinisol 1.6 mm</v>
          </cell>
        </row>
        <row r="626">
          <cell r="B626" t="str">
            <v>Vinisol Trafico 3 mm</v>
          </cell>
        </row>
        <row r="627">
          <cell r="B627" t="str">
            <v xml:space="preserve">Wing Aluminio </v>
          </cell>
        </row>
        <row r="628">
          <cell r="B628" t="str">
            <v>Wing PVC</v>
          </cell>
        </row>
        <row r="629">
          <cell r="B629" t="str">
            <v>Yee sanitaria 2"</v>
          </cell>
        </row>
        <row r="630">
          <cell r="B630" t="str">
            <v>Yee sanitaria 3"</v>
          </cell>
        </row>
        <row r="631">
          <cell r="B631" t="str">
            <v>Yee sanitaria 4"</v>
          </cell>
        </row>
        <row r="632">
          <cell r="B632" t="str">
            <v>Yeso corriente</v>
          </cell>
        </row>
        <row r="633">
          <cell r="B633" t="str">
            <v>Zocalo tipo D-5 Alfa o similar</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23"/>
  <sheetViews>
    <sheetView tabSelected="1" zoomScale="85" zoomScaleNormal="85" zoomScaleSheetLayoutView="85" workbookViewId="0">
      <selection activeCell="F15" sqref="F15"/>
    </sheetView>
  </sheetViews>
  <sheetFormatPr baseColWidth="10" defaultColWidth="11" defaultRowHeight="15"/>
  <cols>
    <col min="1" max="1" width="7.625" style="16" customWidth="1"/>
    <col min="2" max="2" width="11.25" style="34" customWidth="1"/>
    <col min="3" max="3" width="62" style="12" customWidth="1"/>
    <col min="4" max="4" width="9.25" style="28" customWidth="1"/>
    <col min="5" max="5" width="14.625" style="24" customWidth="1"/>
    <col min="6" max="6" width="15.5" style="6" customWidth="1"/>
    <col min="7" max="7" width="19.875" style="7" customWidth="1"/>
    <col min="8" max="8" width="21.125" style="8" customWidth="1"/>
    <col min="9" max="9" width="11" style="8"/>
    <col min="10" max="10" width="17.5" style="8" bestFit="1" customWidth="1"/>
    <col min="11" max="11" width="21" style="8" customWidth="1"/>
    <col min="12" max="16384" width="11" style="8"/>
  </cols>
  <sheetData>
    <row r="1" spans="1:8">
      <c r="B1" s="108" t="s">
        <v>1832</v>
      </c>
      <c r="C1" s="109"/>
      <c r="D1" s="109"/>
      <c r="E1" s="109"/>
      <c r="F1" s="109"/>
      <c r="G1" s="109"/>
      <c r="H1" s="110"/>
    </row>
    <row r="2" spans="1:8">
      <c r="B2" s="111" t="s">
        <v>1833</v>
      </c>
      <c r="C2" s="112"/>
      <c r="D2" s="112"/>
      <c r="E2" s="112"/>
      <c r="F2" s="112"/>
      <c r="G2" s="112"/>
      <c r="H2" s="113"/>
    </row>
    <row r="3" spans="1:8">
      <c r="B3" s="33"/>
      <c r="C3" s="101"/>
      <c r="D3" s="101"/>
      <c r="E3" s="23"/>
      <c r="F3" s="101"/>
      <c r="G3" s="101"/>
      <c r="H3" s="20"/>
    </row>
    <row r="4" spans="1:8">
      <c r="B4" s="114" t="s">
        <v>831</v>
      </c>
      <c r="C4" s="115"/>
      <c r="D4" s="115"/>
      <c r="E4" s="115"/>
      <c r="F4" s="115"/>
      <c r="G4" s="115"/>
      <c r="H4" s="116"/>
    </row>
    <row r="5" spans="1:8">
      <c r="B5" s="117" t="s">
        <v>1837</v>
      </c>
      <c r="C5" s="118"/>
      <c r="D5" s="118"/>
      <c r="E5" s="118"/>
      <c r="F5" s="118"/>
      <c r="G5" s="118"/>
      <c r="H5" s="119"/>
    </row>
    <row r="6" spans="1:8" ht="15.75" thickBot="1">
      <c r="B6" s="120" t="s">
        <v>1838</v>
      </c>
      <c r="C6" s="121"/>
      <c r="D6" s="121"/>
      <c r="E6" s="121"/>
      <c r="F6" s="121"/>
      <c r="G6" s="121"/>
      <c r="H6" s="122"/>
    </row>
    <row r="7" spans="1:8">
      <c r="B7" s="106"/>
      <c r="C7" s="107"/>
      <c r="D7" s="107"/>
      <c r="E7" s="107"/>
      <c r="F7" s="107"/>
      <c r="G7" s="107"/>
      <c r="H7" s="107"/>
    </row>
    <row r="8" spans="1:8">
      <c r="B8" s="104" t="s">
        <v>832</v>
      </c>
      <c r="C8" s="104"/>
      <c r="D8" s="105" t="s">
        <v>818</v>
      </c>
      <c r="E8" s="105" t="s">
        <v>819</v>
      </c>
      <c r="F8" s="105" t="s">
        <v>820</v>
      </c>
      <c r="G8" s="105" t="s">
        <v>31</v>
      </c>
      <c r="H8" s="105" t="s">
        <v>1094</v>
      </c>
    </row>
    <row r="9" spans="1:8" s="17" customFormat="1">
      <c r="A9" s="16"/>
      <c r="B9" s="99" t="s">
        <v>816</v>
      </c>
      <c r="C9" s="100" t="s">
        <v>817</v>
      </c>
      <c r="D9" s="105"/>
      <c r="E9" s="105"/>
      <c r="F9" s="105"/>
      <c r="G9" s="105"/>
      <c r="H9" s="105"/>
    </row>
    <row r="10" spans="1:8">
      <c r="B10" s="18" t="s">
        <v>821</v>
      </c>
      <c r="C10" s="9"/>
      <c r="D10" s="26" t="s">
        <v>822</v>
      </c>
      <c r="E10" s="5" t="s">
        <v>823</v>
      </c>
      <c r="F10" s="2"/>
      <c r="G10" s="3"/>
      <c r="H10" s="4"/>
    </row>
    <row r="11" spans="1:8" s="49" customFormat="1">
      <c r="A11" s="45"/>
      <c r="B11" s="93">
        <v>1000</v>
      </c>
      <c r="C11" s="94" t="s">
        <v>824</v>
      </c>
      <c r="D11" s="95" t="s">
        <v>822</v>
      </c>
      <c r="E11" s="96"/>
      <c r="F11" s="97"/>
      <c r="G11" s="98"/>
      <c r="H11" s="88"/>
    </row>
    <row r="12" spans="1:8" s="49" customFormat="1" ht="14.25">
      <c r="A12" s="45" t="s">
        <v>381</v>
      </c>
      <c r="B12" s="50">
        <v>1001</v>
      </c>
      <c r="C12" s="51" t="s">
        <v>803</v>
      </c>
      <c r="D12" s="52" t="s">
        <v>30</v>
      </c>
      <c r="E12" s="79">
        <v>230.5</v>
      </c>
      <c r="F12" s="64"/>
      <c r="G12" s="64"/>
      <c r="H12" s="55"/>
    </row>
    <row r="13" spans="1:8" s="49" customFormat="1" ht="42.75">
      <c r="A13" s="45" t="s">
        <v>391</v>
      </c>
      <c r="B13" s="50">
        <v>1002</v>
      </c>
      <c r="C13" s="51" t="s">
        <v>1894</v>
      </c>
      <c r="D13" s="52" t="s">
        <v>30</v>
      </c>
      <c r="E13" s="53">
        <v>60</v>
      </c>
      <c r="F13" s="64"/>
      <c r="G13" s="64"/>
      <c r="H13" s="55"/>
    </row>
    <row r="14" spans="1:8" s="49" customFormat="1" ht="14.25">
      <c r="A14" s="45" t="s">
        <v>537</v>
      </c>
      <c r="B14" s="50">
        <v>1003</v>
      </c>
      <c r="C14" s="51" t="s">
        <v>1895</v>
      </c>
      <c r="D14" s="52" t="s">
        <v>18</v>
      </c>
      <c r="E14" s="53">
        <v>15</v>
      </c>
      <c r="F14" s="64"/>
      <c r="G14" s="64"/>
      <c r="H14" s="55"/>
    </row>
    <row r="15" spans="1:8" s="49" customFormat="1" ht="42.75">
      <c r="A15" s="45" t="s">
        <v>559</v>
      </c>
      <c r="B15" s="50">
        <v>1004</v>
      </c>
      <c r="C15" s="51" t="s">
        <v>1858</v>
      </c>
      <c r="D15" s="52" t="s">
        <v>6</v>
      </c>
      <c r="E15" s="53">
        <v>80</v>
      </c>
      <c r="F15" s="64"/>
      <c r="G15" s="64"/>
      <c r="H15" s="55"/>
    </row>
    <row r="16" spans="1:8" s="49" customFormat="1" ht="14.25">
      <c r="A16" s="45" t="s">
        <v>382</v>
      </c>
      <c r="B16" s="50">
        <v>1005</v>
      </c>
      <c r="C16" s="51" t="s">
        <v>1036</v>
      </c>
      <c r="D16" s="52" t="s">
        <v>612</v>
      </c>
      <c r="E16" s="53">
        <v>1</v>
      </c>
      <c r="F16" s="71"/>
      <c r="G16" s="64"/>
      <c r="H16" s="55"/>
    </row>
    <row r="17" spans="1:8" s="49" customFormat="1" ht="14.25">
      <c r="A17" s="45" t="s">
        <v>383</v>
      </c>
      <c r="B17" s="50">
        <v>1006</v>
      </c>
      <c r="C17" s="51" t="s">
        <v>1037</v>
      </c>
      <c r="D17" s="52" t="s">
        <v>612</v>
      </c>
      <c r="E17" s="53">
        <v>1</v>
      </c>
      <c r="F17" s="71"/>
      <c r="G17" s="64"/>
      <c r="H17" s="55"/>
    </row>
    <row r="18" spans="1:8" s="49" customFormat="1" ht="28.5">
      <c r="A18" s="45" t="s">
        <v>549</v>
      </c>
      <c r="B18" s="50">
        <v>1007</v>
      </c>
      <c r="C18" s="51" t="s">
        <v>1414</v>
      </c>
      <c r="D18" s="52" t="s">
        <v>30</v>
      </c>
      <c r="E18" s="53">
        <v>4</v>
      </c>
      <c r="F18" s="64"/>
      <c r="G18" s="64"/>
      <c r="H18" s="55"/>
    </row>
    <row r="19" spans="1:8" s="49" customFormat="1" ht="28.5" customHeight="1">
      <c r="A19" s="45" t="s">
        <v>622</v>
      </c>
      <c r="B19" s="50">
        <v>1008</v>
      </c>
      <c r="C19" s="77" t="s">
        <v>1890</v>
      </c>
      <c r="D19" s="52" t="s">
        <v>30</v>
      </c>
      <c r="E19" s="53">
        <v>227</v>
      </c>
      <c r="F19" s="71"/>
      <c r="G19" s="64"/>
      <c r="H19" s="55"/>
    </row>
    <row r="20" spans="1:8" s="49" customFormat="1">
      <c r="A20" s="45"/>
      <c r="B20" s="46">
        <v>2000</v>
      </c>
      <c r="C20" s="47" t="s">
        <v>1841</v>
      </c>
      <c r="D20" s="52"/>
      <c r="E20" s="48"/>
      <c r="F20" s="64"/>
      <c r="G20" s="54"/>
      <c r="H20" s="80"/>
    </row>
    <row r="21" spans="1:8" s="49" customFormat="1">
      <c r="A21" s="45"/>
      <c r="B21" s="93">
        <v>2100</v>
      </c>
      <c r="C21" s="94" t="s">
        <v>1842</v>
      </c>
      <c r="D21" s="95"/>
      <c r="E21" s="96"/>
      <c r="F21" s="97"/>
      <c r="G21" s="98"/>
      <c r="H21" s="88"/>
    </row>
    <row r="22" spans="1:8" s="49" customFormat="1" ht="33" customHeight="1">
      <c r="A22" s="45" t="s">
        <v>550</v>
      </c>
      <c r="B22" s="50">
        <v>2101</v>
      </c>
      <c r="C22" s="51" t="s">
        <v>1867</v>
      </c>
      <c r="D22" s="52" t="s">
        <v>6</v>
      </c>
      <c r="E22" s="53">
        <v>104</v>
      </c>
      <c r="F22" s="64"/>
      <c r="G22" s="64"/>
      <c r="H22" s="55"/>
    </row>
    <row r="23" spans="1:8" s="49" customFormat="1" ht="30" customHeight="1">
      <c r="A23" s="45" t="s">
        <v>360</v>
      </c>
      <c r="B23" s="50">
        <v>2102</v>
      </c>
      <c r="C23" s="51" t="s">
        <v>1886</v>
      </c>
      <c r="D23" s="52" t="s">
        <v>612</v>
      </c>
      <c r="E23" s="53">
        <v>56</v>
      </c>
      <c r="F23" s="64"/>
      <c r="G23" s="64"/>
      <c r="H23" s="55"/>
    </row>
    <row r="24" spans="1:8" s="49" customFormat="1" ht="28.5">
      <c r="A24" s="45" t="s">
        <v>443</v>
      </c>
      <c r="B24" s="50">
        <v>2103</v>
      </c>
      <c r="C24" s="61" t="s">
        <v>1887</v>
      </c>
      <c r="D24" s="52" t="s">
        <v>6</v>
      </c>
      <c r="E24" s="53">
        <v>135</v>
      </c>
      <c r="F24" s="64"/>
      <c r="G24" s="64"/>
      <c r="H24" s="55"/>
    </row>
    <row r="25" spans="1:8" s="49" customFormat="1" ht="14.25">
      <c r="A25" s="45"/>
      <c r="B25" s="50">
        <v>2104</v>
      </c>
      <c r="C25" s="61" t="s">
        <v>1899</v>
      </c>
      <c r="D25" s="52" t="s">
        <v>30</v>
      </c>
      <c r="E25" s="53">
        <v>92.9</v>
      </c>
      <c r="F25" s="64"/>
      <c r="G25" s="64"/>
      <c r="H25" s="55"/>
    </row>
    <row r="26" spans="1:8" s="49" customFormat="1">
      <c r="A26" s="45"/>
      <c r="B26" s="93">
        <v>2200</v>
      </c>
      <c r="C26" s="94" t="s">
        <v>1843</v>
      </c>
      <c r="D26" s="95"/>
      <c r="E26" s="96"/>
      <c r="F26" s="97"/>
      <c r="G26" s="98"/>
      <c r="H26" s="88"/>
    </row>
    <row r="27" spans="1:8" s="49" customFormat="1" ht="28.5">
      <c r="A27" s="45" t="s">
        <v>386</v>
      </c>
      <c r="B27" s="50">
        <v>2201</v>
      </c>
      <c r="C27" s="51" t="s">
        <v>1896</v>
      </c>
      <c r="D27" s="52" t="s">
        <v>30</v>
      </c>
      <c r="E27" s="53">
        <v>3.5</v>
      </c>
      <c r="F27" s="64"/>
      <c r="G27" s="64"/>
      <c r="H27" s="55"/>
    </row>
    <row r="28" spans="1:8" s="49" customFormat="1" ht="14.25">
      <c r="A28" s="45" t="s">
        <v>455</v>
      </c>
      <c r="B28" s="50">
        <v>2202</v>
      </c>
      <c r="C28" s="51" t="s">
        <v>1898</v>
      </c>
      <c r="D28" s="52" t="s">
        <v>594</v>
      </c>
      <c r="E28" s="53">
        <v>1.5</v>
      </c>
      <c r="F28" s="64"/>
      <c r="G28" s="64"/>
      <c r="H28" s="55"/>
    </row>
    <row r="29" spans="1:8" s="49" customFormat="1" ht="28.5">
      <c r="A29" s="45" t="s">
        <v>562</v>
      </c>
      <c r="B29" s="50">
        <v>2203</v>
      </c>
      <c r="C29" s="51" t="s">
        <v>1897</v>
      </c>
      <c r="D29" s="52" t="s">
        <v>30</v>
      </c>
      <c r="E29" s="53">
        <v>102.1</v>
      </c>
      <c r="F29" s="64"/>
      <c r="G29" s="64"/>
      <c r="H29" s="55"/>
    </row>
    <row r="30" spans="1:8" s="49" customFormat="1">
      <c r="A30" s="45"/>
      <c r="B30" s="58">
        <v>3000</v>
      </c>
      <c r="C30" s="62" t="s">
        <v>1844</v>
      </c>
      <c r="D30" s="65"/>
      <c r="E30" s="66"/>
      <c r="F30" s="64"/>
      <c r="G30" s="64"/>
      <c r="H30" s="67"/>
    </row>
    <row r="31" spans="1:8" s="49" customFormat="1">
      <c r="A31" s="45"/>
      <c r="B31" s="93">
        <v>3100</v>
      </c>
      <c r="C31" s="94" t="s">
        <v>1888</v>
      </c>
      <c r="D31" s="95"/>
      <c r="E31" s="96"/>
      <c r="F31" s="97"/>
      <c r="G31" s="98"/>
      <c r="H31" s="88"/>
    </row>
    <row r="32" spans="1:8" s="49" customFormat="1" ht="28.5">
      <c r="A32" s="45" t="s">
        <v>401</v>
      </c>
      <c r="B32" s="50">
        <v>3101</v>
      </c>
      <c r="C32" s="51" t="s">
        <v>1352</v>
      </c>
      <c r="D32" s="52" t="s">
        <v>594</v>
      </c>
      <c r="E32" s="53">
        <v>4</v>
      </c>
      <c r="F32" s="64"/>
      <c r="G32" s="64"/>
      <c r="H32" s="55"/>
    </row>
    <row r="33" spans="1:8" s="49" customFormat="1" ht="14.25">
      <c r="A33" s="45" t="s">
        <v>505</v>
      </c>
      <c r="B33" s="50">
        <v>3102</v>
      </c>
      <c r="C33" s="51" t="s">
        <v>1879</v>
      </c>
      <c r="D33" s="52" t="s">
        <v>6</v>
      </c>
      <c r="E33" s="53">
        <v>36</v>
      </c>
      <c r="F33" s="64"/>
      <c r="G33" s="64"/>
      <c r="H33" s="55"/>
    </row>
    <row r="34" spans="1:8" s="49" customFormat="1" ht="42.75">
      <c r="A34" s="45" t="s">
        <v>528</v>
      </c>
      <c r="B34" s="50">
        <v>3103</v>
      </c>
      <c r="C34" s="51" t="s">
        <v>1549</v>
      </c>
      <c r="D34" s="52" t="s">
        <v>594</v>
      </c>
      <c r="E34" s="53">
        <v>41</v>
      </c>
      <c r="F34" s="64"/>
      <c r="G34" s="64"/>
      <c r="H34" s="55"/>
    </row>
    <row r="35" spans="1:8" s="49" customFormat="1" ht="42.75">
      <c r="A35" s="45" t="s">
        <v>516</v>
      </c>
      <c r="B35" s="50">
        <v>3104</v>
      </c>
      <c r="C35" s="51" t="s">
        <v>1585</v>
      </c>
      <c r="D35" s="52" t="s">
        <v>594</v>
      </c>
      <c r="E35" s="53">
        <v>1</v>
      </c>
      <c r="F35" s="64"/>
      <c r="G35" s="64"/>
      <c r="H35" s="55"/>
    </row>
    <row r="36" spans="1:8" s="49" customFormat="1">
      <c r="A36" s="45"/>
      <c r="B36" s="93">
        <v>3200</v>
      </c>
      <c r="C36" s="94" t="s">
        <v>1845</v>
      </c>
      <c r="D36" s="95"/>
      <c r="E36" s="96"/>
      <c r="F36" s="97"/>
      <c r="G36" s="98"/>
      <c r="H36" s="88"/>
    </row>
    <row r="37" spans="1:8" s="49" customFormat="1" ht="42.75">
      <c r="A37" s="45" t="s">
        <v>811</v>
      </c>
      <c r="B37" s="50">
        <v>3201</v>
      </c>
      <c r="C37" s="51" t="s">
        <v>1868</v>
      </c>
      <c r="D37" s="52" t="s">
        <v>594</v>
      </c>
      <c r="E37" s="53">
        <v>4.5999999999999996</v>
      </c>
      <c r="F37" s="64"/>
      <c r="G37" s="64"/>
      <c r="H37" s="55"/>
    </row>
    <row r="38" spans="1:8" s="49" customFormat="1" ht="28.5">
      <c r="A38" s="45" t="s">
        <v>167</v>
      </c>
      <c r="B38" s="50">
        <v>3202</v>
      </c>
      <c r="C38" s="51" t="s">
        <v>1869</v>
      </c>
      <c r="D38" s="52" t="s">
        <v>594</v>
      </c>
      <c r="E38" s="53">
        <v>2.4</v>
      </c>
      <c r="F38" s="64"/>
      <c r="G38" s="64"/>
      <c r="H38" s="55"/>
    </row>
    <row r="39" spans="1:8" s="49" customFormat="1" ht="28.5">
      <c r="A39" s="45" t="s">
        <v>791</v>
      </c>
      <c r="B39" s="50">
        <v>3203</v>
      </c>
      <c r="C39" s="51" t="s">
        <v>1870</v>
      </c>
      <c r="D39" s="52" t="s">
        <v>594</v>
      </c>
      <c r="E39" s="53">
        <v>0.9</v>
      </c>
      <c r="F39" s="64"/>
      <c r="G39" s="64"/>
      <c r="H39" s="55"/>
    </row>
    <row r="40" spans="1:8" s="49" customFormat="1" ht="42.75">
      <c r="A40" s="45" t="s">
        <v>454</v>
      </c>
      <c r="B40" s="50">
        <v>3204</v>
      </c>
      <c r="C40" s="51" t="s">
        <v>1836</v>
      </c>
      <c r="D40" s="52" t="s">
        <v>30</v>
      </c>
      <c r="E40" s="53">
        <v>2.2000000000000002</v>
      </c>
      <c r="F40" s="64"/>
      <c r="G40" s="64"/>
      <c r="H40" s="55"/>
    </row>
    <row r="41" spans="1:8" s="49" customFormat="1">
      <c r="A41" s="45"/>
      <c r="B41" s="93">
        <v>3300</v>
      </c>
      <c r="C41" s="94" t="s">
        <v>1866</v>
      </c>
      <c r="D41" s="95"/>
      <c r="E41" s="96"/>
      <c r="F41" s="97"/>
      <c r="G41" s="98"/>
      <c r="H41" s="88"/>
    </row>
    <row r="42" spans="1:8" s="49" customFormat="1" ht="14.25">
      <c r="A42" s="45" t="s">
        <v>575</v>
      </c>
      <c r="B42" s="50">
        <v>3301</v>
      </c>
      <c r="C42" s="51" t="s">
        <v>1049</v>
      </c>
      <c r="D42" s="52" t="s">
        <v>141</v>
      </c>
      <c r="E42" s="59">
        <v>885</v>
      </c>
      <c r="F42" s="64"/>
      <c r="G42" s="64"/>
      <c r="H42" s="55"/>
    </row>
    <row r="43" spans="1:8" s="49" customFormat="1">
      <c r="A43" s="45"/>
      <c r="B43" s="93">
        <v>4000</v>
      </c>
      <c r="C43" s="94" t="s">
        <v>1857</v>
      </c>
      <c r="D43" s="95"/>
      <c r="E43" s="96"/>
      <c r="F43" s="97"/>
      <c r="G43" s="98"/>
      <c r="H43" s="88"/>
    </row>
    <row r="44" spans="1:8" s="49" customFormat="1" ht="42.75">
      <c r="A44" s="45" t="s">
        <v>165</v>
      </c>
      <c r="B44" s="50">
        <v>4001</v>
      </c>
      <c r="C44" s="51" t="s">
        <v>1880</v>
      </c>
      <c r="D44" s="52" t="s">
        <v>594</v>
      </c>
      <c r="E44" s="53">
        <v>17.600000000000001</v>
      </c>
      <c r="F44" s="64"/>
      <c r="G44" s="64"/>
      <c r="H44" s="55"/>
    </row>
    <row r="45" spans="1:8" s="49" customFormat="1" ht="14.25">
      <c r="A45" s="45" t="s">
        <v>575</v>
      </c>
      <c r="B45" s="50">
        <v>4002</v>
      </c>
      <c r="C45" s="51" t="s">
        <v>1049</v>
      </c>
      <c r="D45" s="52" t="s">
        <v>141</v>
      </c>
      <c r="E45" s="53">
        <v>3960</v>
      </c>
      <c r="F45" s="64"/>
      <c r="G45" s="64"/>
      <c r="H45" s="55"/>
    </row>
    <row r="46" spans="1:8" s="49" customFormat="1">
      <c r="A46" s="45"/>
      <c r="B46" s="93">
        <v>5000</v>
      </c>
      <c r="C46" s="94" t="s">
        <v>1846</v>
      </c>
      <c r="D46" s="95"/>
      <c r="E46" s="96"/>
      <c r="F46" s="97"/>
      <c r="G46" s="98"/>
      <c r="H46" s="88"/>
    </row>
    <row r="47" spans="1:8" s="49" customFormat="1" ht="42.75">
      <c r="A47" s="45" t="s">
        <v>792</v>
      </c>
      <c r="B47" s="50">
        <v>5001</v>
      </c>
      <c r="C47" s="51" t="s">
        <v>1881</v>
      </c>
      <c r="D47" s="52" t="s">
        <v>594</v>
      </c>
      <c r="E47" s="53">
        <v>5.3000000000000007</v>
      </c>
      <c r="F47" s="64"/>
      <c r="G47" s="64"/>
      <c r="H47" s="55"/>
    </row>
    <row r="48" spans="1:8" s="49" customFormat="1" ht="28.5">
      <c r="A48" s="45" t="s">
        <v>400</v>
      </c>
      <c r="B48" s="50">
        <v>5002</v>
      </c>
      <c r="C48" s="51" t="s">
        <v>1859</v>
      </c>
      <c r="D48" s="52" t="s">
        <v>834</v>
      </c>
      <c r="E48" s="53">
        <v>80</v>
      </c>
      <c r="F48" s="64"/>
      <c r="G48" s="64"/>
      <c r="H48" s="55"/>
    </row>
    <row r="49" spans="1:9" s="49" customFormat="1" ht="37.5" customHeight="1">
      <c r="A49" s="45" t="s">
        <v>575</v>
      </c>
      <c r="B49" s="50">
        <v>5003</v>
      </c>
      <c r="C49" s="51" t="s">
        <v>1049</v>
      </c>
      <c r="D49" s="52" t="s">
        <v>141</v>
      </c>
      <c r="E49" s="53">
        <v>1530</v>
      </c>
      <c r="F49" s="64"/>
      <c r="G49" s="64"/>
      <c r="H49" s="55"/>
    </row>
    <row r="50" spans="1:9" s="49" customFormat="1">
      <c r="A50" s="45"/>
      <c r="B50" s="93">
        <v>6000</v>
      </c>
      <c r="C50" s="94" t="s">
        <v>1849</v>
      </c>
      <c r="D50" s="95"/>
      <c r="E50" s="96"/>
      <c r="F50" s="97"/>
      <c r="G50" s="98"/>
      <c r="H50" s="88"/>
    </row>
    <row r="51" spans="1:9" s="49" customFormat="1">
      <c r="A51" s="45"/>
      <c r="B51" s="46">
        <v>6100</v>
      </c>
      <c r="C51" s="47" t="s">
        <v>1856</v>
      </c>
      <c r="D51" s="52"/>
      <c r="E51" s="56"/>
      <c r="F51" s="64"/>
      <c r="G51" s="64"/>
      <c r="H51" s="55"/>
    </row>
    <row r="52" spans="1:9" s="49" customFormat="1" ht="57">
      <c r="A52" s="45" t="s">
        <v>367</v>
      </c>
      <c r="B52" s="50">
        <v>6101</v>
      </c>
      <c r="C52" s="51" t="s">
        <v>1834</v>
      </c>
      <c r="D52" s="52" t="s">
        <v>141</v>
      </c>
      <c r="E52" s="63">
        <v>5076</v>
      </c>
      <c r="F52" s="64"/>
      <c r="G52" s="64"/>
      <c r="H52" s="55"/>
    </row>
    <row r="53" spans="1:9" s="49" customFormat="1">
      <c r="A53" s="45"/>
      <c r="B53" s="46">
        <v>6200</v>
      </c>
      <c r="C53" s="47" t="s">
        <v>1847</v>
      </c>
      <c r="D53" s="52"/>
      <c r="E53" s="56"/>
      <c r="F53" s="64"/>
      <c r="G53" s="64"/>
      <c r="H53" s="55"/>
    </row>
    <row r="54" spans="1:9" s="49" customFormat="1" ht="57">
      <c r="A54" s="45" t="s">
        <v>367</v>
      </c>
      <c r="B54" s="50">
        <v>6201</v>
      </c>
      <c r="C54" s="51" t="s">
        <v>1834</v>
      </c>
      <c r="D54" s="52" t="s">
        <v>141</v>
      </c>
      <c r="E54" s="63">
        <v>9626.5</v>
      </c>
      <c r="F54" s="64"/>
      <c r="G54" s="64"/>
      <c r="H54" s="55"/>
      <c r="I54" s="60"/>
    </row>
    <row r="55" spans="1:9" s="49" customFormat="1">
      <c r="A55" s="45"/>
      <c r="B55" s="46">
        <v>6300</v>
      </c>
      <c r="C55" s="47" t="s">
        <v>1848</v>
      </c>
      <c r="D55" s="52"/>
      <c r="E55" s="63"/>
      <c r="F55" s="64"/>
      <c r="G55" s="64"/>
      <c r="H55" s="55"/>
    </row>
    <row r="56" spans="1:9" s="49" customFormat="1" ht="57">
      <c r="A56" s="45" t="s">
        <v>367</v>
      </c>
      <c r="B56" s="50">
        <v>6301</v>
      </c>
      <c r="C56" s="51" t="s">
        <v>1834</v>
      </c>
      <c r="D56" s="52" t="s">
        <v>141</v>
      </c>
      <c r="E56" s="63">
        <v>3443</v>
      </c>
      <c r="F56" s="64"/>
      <c r="G56" s="64"/>
      <c r="H56" s="55"/>
    </row>
    <row r="57" spans="1:9" s="49" customFormat="1">
      <c r="A57" s="45"/>
      <c r="B57" s="46">
        <v>6400</v>
      </c>
      <c r="C57" s="47" t="s">
        <v>1850</v>
      </c>
      <c r="D57" s="52"/>
      <c r="E57" s="63"/>
      <c r="F57" s="64"/>
      <c r="G57" s="64"/>
      <c r="H57" s="55"/>
    </row>
    <row r="58" spans="1:9" s="49" customFormat="1" ht="57">
      <c r="A58" s="45" t="s">
        <v>367</v>
      </c>
      <c r="B58" s="50">
        <v>6401</v>
      </c>
      <c r="C58" s="51" t="s">
        <v>1834</v>
      </c>
      <c r="D58" s="52" t="s">
        <v>141</v>
      </c>
      <c r="E58" s="63">
        <v>893</v>
      </c>
      <c r="F58" s="64"/>
      <c r="G58" s="64"/>
      <c r="H58" s="55"/>
    </row>
    <row r="59" spans="1:9" s="49" customFormat="1" ht="45">
      <c r="A59" s="45"/>
      <c r="B59" s="46">
        <v>6500</v>
      </c>
      <c r="C59" s="47" t="s">
        <v>1882</v>
      </c>
      <c r="D59" s="52"/>
      <c r="E59" s="56"/>
      <c r="F59" s="64"/>
      <c r="G59" s="64"/>
      <c r="H59" s="55"/>
    </row>
    <row r="60" spans="1:9" s="49" customFormat="1" ht="28.5">
      <c r="A60" s="45" t="s">
        <v>504</v>
      </c>
      <c r="B60" s="50">
        <v>6501</v>
      </c>
      <c r="C60" s="51" t="s">
        <v>1851</v>
      </c>
      <c r="D60" s="52" t="s">
        <v>834</v>
      </c>
      <c r="E60" s="56">
        <v>780</v>
      </c>
      <c r="F60" s="64"/>
      <c r="G60" s="64"/>
      <c r="H60" s="55"/>
    </row>
    <row r="61" spans="1:9" s="49" customFormat="1" ht="28.5">
      <c r="A61" s="45" t="s">
        <v>529</v>
      </c>
      <c r="B61" s="50">
        <v>6502</v>
      </c>
      <c r="C61" s="51" t="s">
        <v>1840</v>
      </c>
      <c r="D61" s="52" t="s">
        <v>612</v>
      </c>
      <c r="E61" s="56">
        <v>780</v>
      </c>
      <c r="F61" s="64"/>
      <c r="G61" s="64"/>
      <c r="H61" s="55"/>
    </row>
    <row r="62" spans="1:9" s="49" customFormat="1" ht="30">
      <c r="A62" s="45"/>
      <c r="B62" s="68">
        <v>7000</v>
      </c>
      <c r="C62" s="62" t="s">
        <v>1862</v>
      </c>
      <c r="D62" s="65"/>
      <c r="E62" s="63"/>
      <c r="F62" s="64"/>
      <c r="G62" s="64"/>
      <c r="H62" s="80"/>
    </row>
    <row r="63" spans="1:9" s="49" customFormat="1">
      <c r="A63" s="45"/>
      <c r="B63" s="93">
        <v>7100</v>
      </c>
      <c r="C63" s="94" t="s">
        <v>1852</v>
      </c>
      <c r="D63" s="95"/>
      <c r="E63" s="96"/>
      <c r="F63" s="97"/>
      <c r="G63" s="98"/>
      <c r="H63" s="88"/>
    </row>
    <row r="64" spans="1:9" s="49" customFormat="1" ht="57">
      <c r="A64" s="45" t="s">
        <v>368</v>
      </c>
      <c r="B64" s="50">
        <v>7101</v>
      </c>
      <c r="C64" s="51" t="s">
        <v>1349</v>
      </c>
      <c r="D64" s="52" t="s">
        <v>141</v>
      </c>
      <c r="E64" s="59">
        <v>242.90000000000003</v>
      </c>
      <c r="F64" s="64"/>
      <c r="G64" s="64"/>
      <c r="H64" s="55"/>
    </row>
    <row r="65" spans="1:8" s="49" customFormat="1" ht="30">
      <c r="A65" s="45"/>
      <c r="B65" s="46">
        <v>7200</v>
      </c>
      <c r="C65" s="47" t="s">
        <v>1883</v>
      </c>
      <c r="D65" s="52"/>
      <c r="E65" s="59"/>
      <c r="F65" s="64"/>
      <c r="G65" s="64"/>
      <c r="H65" s="55"/>
    </row>
    <row r="66" spans="1:8" s="49" customFormat="1" ht="28.5">
      <c r="A66" s="45" t="s">
        <v>409</v>
      </c>
      <c r="B66" s="50">
        <v>7201</v>
      </c>
      <c r="C66" s="51" t="s">
        <v>1872</v>
      </c>
      <c r="D66" s="52" t="s">
        <v>834</v>
      </c>
      <c r="E66" s="59">
        <v>56</v>
      </c>
      <c r="F66" s="64"/>
      <c r="G66" s="64"/>
      <c r="H66" s="55"/>
    </row>
    <row r="67" spans="1:8" s="49" customFormat="1" ht="28.5">
      <c r="A67" s="45" t="s">
        <v>531</v>
      </c>
      <c r="B67" s="50">
        <v>7202</v>
      </c>
      <c r="C67" s="51" t="s">
        <v>1873</v>
      </c>
      <c r="D67" s="52" t="s">
        <v>612</v>
      </c>
      <c r="E67" s="59">
        <v>56</v>
      </c>
      <c r="F67" s="64"/>
      <c r="G67" s="64"/>
      <c r="H67" s="55"/>
    </row>
    <row r="68" spans="1:8" s="49" customFormat="1">
      <c r="A68" s="45"/>
      <c r="B68" s="46">
        <v>7300</v>
      </c>
      <c r="C68" s="47" t="s">
        <v>1854</v>
      </c>
      <c r="D68" s="52"/>
      <c r="E68" s="59"/>
      <c r="F68" s="64"/>
      <c r="G68" s="64"/>
      <c r="H68" s="55"/>
    </row>
    <row r="69" spans="1:8" s="49" customFormat="1" ht="57">
      <c r="A69" s="45" t="s">
        <v>368</v>
      </c>
      <c r="B69" s="50">
        <v>7301</v>
      </c>
      <c r="C69" s="51" t="s">
        <v>1349</v>
      </c>
      <c r="D69" s="52" t="s">
        <v>141</v>
      </c>
      <c r="E69" s="63">
        <v>134.4</v>
      </c>
      <c r="F69" s="64"/>
      <c r="G69" s="64"/>
      <c r="H69" s="55"/>
    </row>
    <row r="70" spans="1:8" s="49" customFormat="1">
      <c r="A70" s="45"/>
      <c r="B70" s="46">
        <v>7400</v>
      </c>
      <c r="C70" s="47" t="s">
        <v>1855</v>
      </c>
      <c r="D70" s="52"/>
      <c r="E70" s="56"/>
      <c r="F70" s="64"/>
      <c r="G70" s="64"/>
      <c r="H70" s="80"/>
    </row>
    <row r="71" spans="1:8" s="49" customFormat="1" ht="42.75">
      <c r="A71" s="45" t="s">
        <v>390</v>
      </c>
      <c r="B71" s="50">
        <v>7401</v>
      </c>
      <c r="C71" s="51" t="s">
        <v>1835</v>
      </c>
      <c r="D71" s="52" t="s">
        <v>612</v>
      </c>
      <c r="E71" s="53">
        <v>42</v>
      </c>
      <c r="F71" s="64"/>
      <c r="G71" s="64"/>
      <c r="H71" s="55"/>
    </row>
    <row r="72" spans="1:8" s="49" customFormat="1">
      <c r="A72" s="45"/>
      <c r="B72" s="93">
        <v>8000</v>
      </c>
      <c r="C72" s="94" t="s">
        <v>1861</v>
      </c>
      <c r="D72" s="95"/>
      <c r="E72" s="96"/>
      <c r="F72" s="97"/>
      <c r="G72" s="98"/>
      <c r="H72" s="88"/>
    </row>
    <row r="73" spans="1:8" s="49" customFormat="1">
      <c r="A73" s="45"/>
      <c r="B73" s="46">
        <v>8100</v>
      </c>
      <c r="C73" s="47" t="s">
        <v>1852</v>
      </c>
      <c r="D73" s="52"/>
      <c r="E73" s="56"/>
      <c r="F73" s="64"/>
      <c r="G73" s="64"/>
      <c r="H73" s="55"/>
    </row>
    <row r="74" spans="1:8" s="49" customFormat="1" ht="57">
      <c r="A74" s="45" t="s">
        <v>368</v>
      </c>
      <c r="B74" s="50">
        <v>8101</v>
      </c>
      <c r="C74" s="51" t="s">
        <v>1349</v>
      </c>
      <c r="D74" s="52" t="s">
        <v>141</v>
      </c>
      <c r="E74" s="59">
        <v>359</v>
      </c>
      <c r="F74" s="64"/>
      <c r="G74" s="64"/>
      <c r="H74" s="55"/>
    </row>
    <row r="75" spans="1:8" s="49" customFormat="1">
      <c r="A75" s="45"/>
      <c r="B75" s="46">
        <v>8200</v>
      </c>
      <c r="C75" s="47" t="s">
        <v>1853</v>
      </c>
      <c r="D75" s="52"/>
      <c r="E75" s="56"/>
      <c r="F75" s="64"/>
      <c r="G75" s="64"/>
      <c r="H75" s="80"/>
    </row>
    <row r="76" spans="1:8" s="49" customFormat="1" ht="28.5">
      <c r="A76" s="45" t="s">
        <v>531</v>
      </c>
      <c r="B76" s="50">
        <v>8201</v>
      </c>
      <c r="C76" s="51" t="s">
        <v>1873</v>
      </c>
      <c r="D76" s="52" t="s">
        <v>612</v>
      </c>
      <c r="E76" s="53">
        <v>100</v>
      </c>
      <c r="F76" s="64"/>
      <c r="G76" s="64"/>
      <c r="H76" s="55"/>
    </row>
    <row r="77" spans="1:8" s="49" customFormat="1">
      <c r="A77" s="45"/>
      <c r="B77" s="93">
        <v>9000</v>
      </c>
      <c r="C77" s="94" t="s">
        <v>1863</v>
      </c>
      <c r="D77" s="95"/>
      <c r="E77" s="96"/>
      <c r="F77" s="97"/>
      <c r="G77" s="98"/>
      <c r="H77" s="88"/>
    </row>
    <row r="78" spans="1:8" s="49" customFormat="1">
      <c r="A78" s="45"/>
      <c r="B78" s="46">
        <v>9100</v>
      </c>
      <c r="C78" s="47" t="s">
        <v>1852</v>
      </c>
      <c r="D78" s="52"/>
      <c r="E78" s="56"/>
      <c r="F78" s="64"/>
      <c r="G78" s="64"/>
      <c r="H78" s="55"/>
    </row>
    <row r="79" spans="1:8" s="49" customFormat="1" ht="57">
      <c r="A79" s="45" t="s">
        <v>368</v>
      </c>
      <c r="B79" s="50">
        <v>9101</v>
      </c>
      <c r="C79" s="51" t="s">
        <v>1349</v>
      </c>
      <c r="D79" s="52" t="s">
        <v>141</v>
      </c>
      <c r="E79" s="59">
        <v>274.79999999999995</v>
      </c>
      <c r="F79" s="64"/>
      <c r="G79" s="64"/>
      <c r="H79" s="55"/>
    </row>
    <row r="80" spans="1:8" s="49" customFormat="1" ht="30">
      <c r="A80" s="45"/>
      <c r="B80" s="46">
        <v>9200</v>
      </c>
      <c r="C80" s="47" t="s">
        <v>1883</v>
      </c>
      <c r="D80" s="52"/>
      <c r="E80" s="56"/>
      <c r="F80" s="64"/>
      <c r="G80" s="64"/>
      <c r="H80" s="80"/>
    </row>
    <row r="81" spans="1:11" s="49" customFormat="1" ht="28.5">
      <c r="A81" s="45" t="s">
        <v>519</v>
      </c>
      <c r="B81" s="50">
        <v>9201</v>
      </c>
      <c r="C81" s="51" t="s">
        <v>1874</v>
      </c>
      <c r="D81" s="52" t="s">
        <v>612</v>
      </c>
      <c r="E81" s="53">
        <v>96</v>
      </c>
      <c r="F81" s="64"/>
      <c r="G81" s="64"/>
      <c r="H81" s="55"/>
    </row>
    <row r="82" spans="1:11" s="49" customFormat="1" ht="28.5">
      <c r="A82" s="45" t="s">
        <v>561</v>
      </c>
      <c r="B82" s="50">
        <v>9202</v>
      </c>
      <c r="C82" s="51" t="s">
        <v>1875</v>
      </c>
      <c r="D82" s="52" t="s">
        <v>612</v>
      </c>
      <c r="E82" s="53">
        <v>96</v>
      </c>
      <c r="F82" s="64"/>
      <c r="G82" s="64"/>
      <c r="H82" s="55"/>
    </row>
    <row r="83" spans="1:11" s="49" customFormat="1">
      <c r="A83" s="45"/>
      <c r="B83" s="93">
        <v>10000</v>
      </c>
      <c r="C83" s="94" t="s">
        <v>1860</v>
      </c>
      <c r="D83" s="95"/>
      <c r="E83" s="96"/>
      <c r="F83" s="97"/>
      <c r="G83" s="98"/>
      <c r="H83" s="88"/>
    </row>
    <row r="84" spans="1:11" s="49" customFormat="1">
      <c r="A84" s="45"/>
      <c r="B84" s="68">
        <v>10100</v>
      </c>
      <c r="C84" s="62" t="s">
        <v>1852</v>
      </c>
      <c r="D84" s="65"/>
      <c r="E84" s="63"/>
      <c r="F84" s="64"/>
      <c r="G84" s="64"/>
      <c r="H84" s="69"/>
    </row>
    <row r="85" spans="1:11" s="49" customFormat="1" ht="57">
      <c r="A85" s="45" t="s">
        <v>368</v>
      </c>
      <c r="B85" s="50">
        <v>10101</v>
      </c>
      <c r="C85" s="51" t="s">
        <v>1349</v>
      </c>
      <c r="D85" s="52" t="s">
        <v>141</v>
      </c>
      <c r="E85" s="59">
        <v>327.59999999999997</v>
      </c>
      <c r="F85" s="64"/>
      <c r="G85" s="64"/>
      <c r="H85" s="55"/>
    </row>
    <row r="86" spans="1:11" s="49" customFormat="1">
      <c r="A86" s="45"/>
      <c r="B86" s="46">
        <v>10200</v>
      </c>
      <c r="C86" s="47" t="s">
        <v>1855</v>
      </c>
      <c r="D86" s="52"/>
      <c r="E86" s="56"/>
      <c r="F86" s="64"/>
      <c r="G86" s="64"/>
      <c r="H86" s="80"/>
    </row>
    <row r="87" spans="1:11" s="49" customFormat="1" ht="42.75">
      <c r="A87" s="45" t="s">
        <v>390</v>
      </c>
      <c r="B87" s="50">
        <v>10201</v>
      </c>
      <c r="C87" s="51" t="s">
        <v>1835</v>
      </c>
      <c r="D87" s="52" t="s">
        <v>612</v>
      </c>
      <c r="E87" s="53">
        <v>126</v>
      </c>
      <c r="F87" s="64"/>
      <c r="G87" s="64"/>
      <c r="H87" s="55"/>
    </row>
    <row r="88" spans="1:11" s="49" customFormat="1">
      <c r="A88" s="45"/>
      <c r="B88" s="93">
        <v>11000</v>
      </c>
      <c r="C88" s="94" t="s">
        <v>1864</v>
      </c>
      <c r="D88" s="95"/>
      <c r="E88" s="96"/>
      <c r="F88" s="97"/>
      <c r="G88" s="98"/>
      <c r="H88" s="88"/>
    </row>
    <row r="89" spans="1:11" s="49" customFormat="1">
      <c r="A89" s="45"/>
      <c r="B89" s="46">
        <v>11100</v>
      </c>
      <c r="C89" s="47" t="s">
        <v>1852</v>
      </c>
      <c r="D89" s="52"/>
      <c r="E89" s="56"/>
      <c r="F89" s="64"/>
      <c r="G89" s="64"/>
      <c r="H89" s="55"/>
    </row>
    <row r="90" spans="1:11" s="49" customFormat="1" ht="57">
      <c r="A90" s="45" t="s">
        <v>368</v>
      </c>
      <c r="B90" s="50">
        <v>11101</v>
      </c>
      <c r="C90" s="51" t="s">
        <v>1349</v>
      </c>
      <c r="D90" s="52" t="s">
        <v>141</v>
      </c>
      <c r="E90" s="59">
        <v>272.39999999999998</v>
      </c>
      <c r="F90" s="64"/>
      <c r="G90" s="64"/>
      <c r="H90" s="55"/>
    </row>
    <row r="91" spans="1:11" s="49" customFormat="1">
      <c r="A91" s="45"/>
      <c r="B91" s="46">
        <v>11200</v>
      </c>
      <c r="C91" s="47" t="s">
        <v>1853</v>
      </c>
      <c r="D91" s="52"/>
      <c r="E91" s="56"/>
      <c r="F91" s="64"/>
      <c r="G91" s="64"/>
      <c r="H91" s="80"/>
    </row>
    <row r="92" spans="1:11" s="49" customFormat="1" ht="28.5">
      <c r="A92" s="45" t="s">
        <v>399</v>
      </c>
      <c r="B92" s="50">
        <v>11201</v>
      </c>
      <c r="C92" s="51" t="s">
        <v>1876</v>
      </c>
      <c r="D92" s="52" t="s">
        <v>612</v>
      </c>
      <c r="E92" s="53">
        <v>60</v>
      </c>
      <c r="F92" s="64"/>
      <c r="G92" s="64"/>
      <c r="H92" s="55"/>
      <c r="K92" s="70"/>
    </row>
    <row r="93" spans="1:11" s="49" customFormat="1">
      <c r="A93" s="45"/>
      <c r="B93" s="93">
        <v>12000</v>
      </c>
      <c r="C93" s="94" t="s">
        <v>1865</v>
      </c>
      <c r="D93" s="95"/>
      <c r="E93" s="96"/>
      <c r="F93" s="97"/>
      <c r="G93" s="98"/>
      <c r="H93" s="88"/>
    </row>
    <row r="94" spans="1:11" s="49" customFormat="1">
      <c r="A94" s="45"/>
      <c r="B94" s="46">
        <v>12100</v>
      </c>
      <c r="C94" s="47" t="s">
        <v>1852</v>
      </c>
      <c r="D94" s="52"/>
      <c r="E94" s="56"/>
      <c r="F94" s="64"/>
      <c r="G94" s="64"/>
      <c r="H94" s="55"/>
    </row>
    <row r="95" spans="1:11" s="49" customFormat="1" ht="57">
      <c r="A95" s="45" t="s">
        <v>368</v>
      </c>
      <c r="B95" s="50">
        <v>12101</v>
      </c>
      <c r="C95" s="51" t="s">
        <v>1349</v>
      </c>
      <c r="D95" s="52" t="s">
        <v>141</v>
      </c>
      <c r="E95" s="53">
        <v>475.2</v>
      </c>
      <c r="F95" s="64"/>
      <c r="G95" s="64"/>
      <c r="H95" s="55"/>
    </row>
    <row r="96" spans="1:11" s="49" customFormat="1" ht="30">
      <c r="A96" s="45"/>
      <c r="B96" s="46">
        <v>12200</v>
      </c>
      <c r="C96" s="47" t="s">
        <v>1883</v>
      </c>
      <c r="D96" s="52"/>
      <c r="E96" s="53"/>
      <c r="F96" s="64"/>
      <c r="G96" s="64"/>
      <c r="H96" s="55"/>
    </row>
    <row r="97" spans="1:11" s="49" customFormat="1" ht="28.5">
      <c r="A97" s="45" t="s">
        <v>409</v>
      </c>
      <c r="B97" s="50">
        <v>12201</v>
      </c>
      <c r="C97" s="51" t="s">
        <v>1872</v>
      </c>
      <c r="D97" s="52" t="s">
        <v>834</v>
      </c>
      <c r="E97" s="53">
        <v>128</v>
      </c>
      <c r="F97" s="64"/>
      <c r="G97" s="64"/>
      <c r="H97" s="55"/>
    </row>
    <row r="98" spans="1:11" s="49" customFormat="1" ht="28.5">
      <c r="A98" s="45" t="s">
        <v>531</v>
      </c>
      <c r="B98" s="50">
        <v>12202</v>
      </c>
      <c r="C98" s="51" t="s">
        <v>1873</v>
      </c>
      <c r="D98" s="52" t="s">
        <v>612</v>
      </c>
      <c r="E98" s="53">
        <v>128</v>
      </c>
      <c r="F98" s="64"/>
      <c r="G98" s="64"/>
      <c r="H98" s="55"/>
    </row>
    <row r="99" spans="1:11" s="49" customFormat="1">
      <c r="A99" s="45"/>
      <c r="B99" s="93">
        <v>13000</v>
      </c>
      <c r="C99" s="94" t="s">
        <v>1871</v>
      </c>
      <c r="D99" s="95"/>
      <c r="E99" s="96"/>
      <c r="F99" s="97"/>
      <c r="G99" s="98"/>
      <c r="H99" s="88"/>
    </row>
    <row r="100" spans="1:11" s="49" customFormat="1" ht="28.5">
      <c r="A100" s="45" t="s">
        <v>507</v>
      </c>
      <c r="B100" s="50">
        <v>13001</v>
      </c>
      <c r="C100" s="51" t="s">
        <v>1839</v>
      </c>
      <c r="D100" s="52" t="s">
        <v>7</v>
      </c>
      <c r="E100" s="53">
        <v>10</v>
      </c>
      <c r="F100" s="71"/>
      <c r="G100" s="64"/>
      <c r="H100" s="55"/>
    </row>
    <row r="101" spans="1:11" s="49" customFormat="1" ht="14.25">
      <c r="A101" s="45" t="s">
        <v>548</v>
      </c>
      <c r="B101" s="50">
        <v>13002</v>
      </c>
      <c r="C101" s="51" t="s">
        <v>1884</v>
      </c>
      <c r="D101" s="52" t="s">
        <v>30</v>
      </c>
      <c r="E101" s="53">
        <v>41.2</v>
      </c>
      <c r="F101" s="71"/>
      <c r="G101" s="64"/>
      <c r="H101" s="55"/>
    </row>
    <row r="102" spans="1:11" s="49" customFormat="1">
      <c r="A102" s="45"/>
      <c r="B102" s="93">
        <v>14000</v>
      </c>
      <c r="C102" s="94" t="s">
        <v>1878</v>
      </c>
      <c r="D102" s="95"/>
      <c r="E102" s="96"/>
      <c r="F102" s="97"/>
      <c r="G102" s="98"/>
      <c r="H102" s="88"/>
    </row>
    <row r="103" spans="1:11" s="49" customFormat="1" ht="51.75" customHeight="1">
      <c r="A103" s="45" t="s">
        <v>228</v>
      </c>
      <c r="B103" s="50">
        <v>14001</v>
      </c>
      <c r="C103" s="51" t="s">
        <v>1877</v>
      </c>
      <c r="D103" s="52" t="s">
        <v>6</v>
      </c>
      <c r="E103" s="53">
        <v>104</v>
      </c>
      <c r="F103" s="71"/>
      <c r="G103" s="64"/>
      <c r="H103" s="55"/>
    </row>
    <row r="104" spans="1:11" s="49" customFormat="1" ht="33" customHeight="1">
      <c r="A104" s="45" t="s">
        <v>236</v>
      </c>
      <c r="B104" s="50">
        <v>14002</v>
      </c>
      <c r="C104" s="51" t="s">
        <v>1889</v>
      </c>
      <c r="D104" s="52" t="s">
        <v>612</v>
      </c>
      <c r="E104" s="53">
        <v>56</v>
      </c>
      <c r="F104" s="71"/>
      <c r="G104" s="64"/>
      <c r="H104" s="55"/>
    </row>
    <row r="105" spans="1:11" s="49" customFormat="1" ht="56.25" customHeight="1">
      <c r="A105" s="75" t="s">
        <v>452</v>
      </c>
      <c r="B105" s="76">
        <v>14003</v>
      </c>
      <c r="C105" s="77" t="s">
        <v>1901</v>
      </c>
      <c r="D105" s="78" t="s">
        <v>6</v>
      </c>
      <c r="E105" s="79">
        <v>135</v>
      </c>
      <c r="F105" s="81"/>
      <c r="G105" s="81"/>
      <c r="H105" s="55"/>
      <c r="K105" s="85"/>
    </row>
    <row r="106" spans="1:11" s="49" customFormat="1" ht="33" customHeight="1">
      <c r="A106" s="45"/>
      <c r="B106" s="93">
        <v>15000</v>
      </c>
      <c r="C106" s="94" t="s">
        <v>1885</v>
      </c>
      <c r="D106" s="95"/>
      <c r="E106" s="96"/>
      <c r="F106" s="97"/>
      <c r="G106" s="98"/>
      <c r="H106" s="88"/>
    </row>
    <row r="107" spans="1:11" s="49" customFormat="1" ht="61.5" customHeight="1">
      <c r="A107" s="45" t="s">
        <v>765</v>
      </c>
      <c r="B107" s="50">
        <v>15001</v>
      </c>
      <c r="C107" s="51" t="s">
        <v>1900</v>
      </c>
      <c r="D107" s="52" t="s">
        <v>30</v>
      </c>
      <c r="E107" s="53">
        <v>337</v>
      </c>
      <c r="F107" s="71"/>
      <c r="G107" s="64"/>
      <c r="H107" s="55"/>
    </row>
    <row r="108" spans="1:11" s="49" customFormat="1">
      <c r="A108" s="45"/>
      <c r="B108" s="93">
        <v>16000</v>
      </c>
      <c r="C108" s="94" t="s">
        <v>825</v>
      </c>
      <c r="D108" s="95"/>
      <c r="E108" s="96"/>
      <c r="F108" s="97"/>
      <c r="G108" s="98"/>
      <c r="H108" s="88"/>
    </row>
    <row r="109" spans="1:11" s="49" customFormat="1" ht="14.25">
      <c r="A109" s="57" t="s">
        <v>551</v>
      </c>
      <c r="B109" s="50">
        <v>15001</v>
      </c>
      <c r="C109" s="51" t="s">
        <v>1089</v>
      </c>
      <c r="D109" s="52" t="s">
        <v>30</v>
      </c>
      <c r="E109" s="48">
        <v>141.19999999999999</v>
      </c>
      <c r="F109" s="64"/>
      <c r="G109" s="64"/>
      <c r="H109" s="80"/>
    </row>
    <row r="110" spans="1:11">
      <c r="A110" s="8"/>
      <c r="B110" s="89"/>
      <c r="C110" s="90" t="s">
        <v>826</v>
      </c>
      <c r="D110" s="91"/>
      <c r="E110" s="91"/>
      <c r="F110" s="91"/>
      <c r="G110" s="92"/>
      <c r="H110" s="92"/>
      <c r="I110" s="73"/>
      <c r="J110" s="73"/>
      <c r="K110" s="73"/>
    </row>
    <row r="111" spans="1:11">
      <c r="A111" s="8"/>
      <c r="B111" s="19"/>
      <c r="C111" s="10" t="s">
        <v>1891</v>
      </c>
      <c r="D111" s="27"/>
      <c r="E111" s="44"/>
      <c r="F111" s="13"/>
      <c r="G111" s="14"/>
      <c r="H111" s="74"/>
      <c r="I111" s="73"/>
      <c r="J111" s="73"/>
      <c r="K111" s="73"/>
    </row>
    <row r="112" spans="1:11">
      <c r="A112" s="8"/>
      <c r="B112" s="19"/>
      <c r="C112" s="11" t="s">
        <v>827</v>
      </c>
      <c r="D112" s="27"/>
      <c r="E112" s="21"/>
      <c r="F112" s="13"/>
      <c r="G112" s="15"/>
      <c r="H112" s="82"/>
      <c r="I112" s="73"/>
      <c r="J112" s="73"/>
      <c r="K112" s="73"/>
    </row>
    <row r="113" spans="1:11">
      <c r="A113" s="8"/>
      <c r="B113" s="19"/>
      <c r="C113" s="11" t="s">
        <v>1892</v>
      </c>
      <c r="D113" s="27"/>
      <c r="E113" s="21"/>
      <c r="F113" s="13"/>
      <c r="G113" s="15"/>
      <c r="H113" s="82"/>
      <c r="I113" s="73"/>
      <c r="J113" s="73"/>
      <c r="K113" s="73"/>
    </row>
    <row r="114" spans="1:11">
      <c r="A114" s="8"/>
      <c r="B114" s="19"/>
      <c r="C114" s="11" t="s">
        <v>828</v>
      </c>
      <c r="D114" s="27"/>
      <c r="E114" s="21"/>
      <c r="F114" s="13"/>
      <c r="G114" s="15"/>
      <c r="H114" s="82"/>
      <c r="I114" s="73"/>
      <c r="J114" s="73"/>
      <c r="K114" s="73"/>
    </row>
    <row r="115" spans="1:11">
      <c r="A115" s="8"/>
      <c r="B115" s="89"/>
      <c r="C115" s="90" t="s">
        <v>1893</v>
      </c>
      <c r="D115" s="91"/>
      <c r="E115" s="91"/>
      <c r="F115" s="91"/>
      <c r="G115" s="92"/>
      <c r="H115" s="92"/>
      <c r="I115" s="73"/>
      <c r="J115" s="73"/>
      <c r="K115" s="84"/>
    </row>
    <row r="116" spans="1:11">
      <c r="A116" s="8"/>
      <c r="B116" s="19"/>
      <c r="C116" s="11" t="s">
        <v>829</v>
      </c>
      <c r="D116" s="27"/>
      <c r="E116" s="21"/>
      <c r="F116" s="13"/>
      <c r="G116" s="15"/>
      <c r="H116" s="82"/>
      <c r="I116" s="73"/>
      <c r="J116" s="73"/>
      <c r="K116" s="73"/>
    </row>
    <row r="117" spans="1:11">
      <c r="A117" s="8"/>
      <c r="B117" s="89"/>
      <c r="C117" s="90" t="s">
        <v>830</v>
      </c>
      <c r="D117" s="91"/>
      <c r="E117" s="91"/>
      <c r="F117" s="91"/>
      <c r="G117" s="92"/>
      <c r="H117" s="92"/>
      <c r="I117" s="73"/>
      <c r="J117" s="73"/>
      <c r="K117" s="84"/>
    </row>
    <row r="118" spans="1:11" s="1" customFormat="1">
      <c r="A118" s="8"/>
      <c r="B118" s="34"/>
      <c r="C118" s="12"/>
      <c r="D118" s="28"/>
      <c r="E118" s="24"/>
      <c r="F118" s="6"/>
      <c r="G118" s="7"/>
      <c r="H118" s="8"/>
      <c r="I118" s="72"/>
      <c r="J118" s="72"/>
      <c r="K118" s="83"/>
    </row>
    <row r="119" spans="1:11">
      <c r="J119" s="73"/>
      <c r="K119" s="73"/>
    </row>
    <row r="120" spans="1:11" s="22" customFormat="1">
      <c r="B120" s="86"/>
      <c r="C120" s="86"/>
      <c r="D120" s="86"/>
      <c r="E120" s="86"/>
      <c r="F120" s="86"/>
      <c r="G120" s="86"/>
      <c r="H120" s="86"/>
      <c r="I120" s="86"/>
      <c r="K120" s="43"/>
    </row>
    <row r="121" spans="1:11" s="22" customFormat="1">
      <c r="B121" s="87"/>
      <c r="C121" s="87"/>
      <c r="D121" s="87"/>
      <c r="E121" s="87"/>
      <c r="F121" s="87"/>
      <c r="G121" s="87"/>
      <c r="H121" s="87"/>
      <c r="I121" s="87"/>
      <c r="K121" s="43"/>
    </row>
    <row r="122" spans="1:11" s="22" customFormat="1">
      <c r="B122" s="102"/>
      <c r="C122" s="102"/>
      <c r="D122" s="102"/>
      <c r="E122" s="102"/>
      <c r="F122" s="102"/>
      <c r="G122" s="102"/>
      <c r="H122" s="102"/>
      <c r="I122" s="102"/>
      <c r="K122" s="43"/>
    </row>
    <row r="123" spans="1:11" s="22" customFormat="1">
      <c r="A123" s="36"/>
      <c r="B123" s="103"/>
      <c r="C123" s="103"/>
      <c r="D123" s="103"/>
      <c r="E123" s="103"/>
      <c r="F123" s="103"/>
      <c r="G123" s="103"/>
      <c r="H123" s="103"/>
      <c r="I123" s="103"/>
      <c r="K123" s="43"/>
    </row>
  </sheetData>
  <mergeCells count="14">
    <mergeCell ref="B7:H7"/>
    <mergeCell ref="B1:H1"/>
    <mergeCell ref="B2:H2"/>
    <mergeCell ref="B4:H4"/>
    <mergeCell ref="B5:H5"/>
    <mergeCell ref="B6:H6"/>
    <mergeCell ref="B122:I122"/>
    <mergeCell ref="B123:I123"/>
    <mergeCell ref="B8:C8"/>
    <mergeCell ref="D8:D9"/>
    <mergeCell ref="E8:E9"/>
    <mergeCell ref="F8:F9"/>
    <mergeCell ref="G8:G9"/>
    <mergeCell ref="H8:H9"/>
  </mergeCells>
  <printOptions horizontalCentered="1"/>
  <pageMargins left="0.31496062992125984" right="0.31496062992125984" top="0.74803149606299213" bottom="0.74803149606299213" header="0.31496062992125984" footer="0.31496062992125984"/>
  <pageSetup scale="75" orientation="landscape" horizontalDpi="4294967293" r:id="rId1"/>
  <headerFooter>
    <oddFooter>&amp;CResponsable: Ingeniero Civil Nelson Odens Mora Franco MP: 63202-27538 QND&amp;R&amp;P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3"/>
  <sheetViews>
    <sheetView topLeftCell="C223" zoomScale="85" zoomScaleNormal="85" workbookViewId="0">
      <selection activeCell="G242" sqref="G1:G1048576"/>
    </sheetView>
  </sheetViews>
  <sheetFormatPr baseColWidth="10" defaultRowHeight="12"/>
  <cols>
    <col min="1" max="1" width="11" style="25"/>
    <col min="2" max="2" width="91.375" style="25" customWidth="1"/>
    <col min="3" max="3" width="11" style="30"/>
    <col min="4" max="4" width="18.625" style="31" customWidth="1"/>
    <col min="5" max="5" width="11" style="25"/>
    <col min="6" max="6" width="10" style="25" customWidth="1"/>
    <col min="7" max="7" width="67.375" style="37" customWidth="1"/>
    <col min="8" max="16384" width="11" style="25"/>
  </cols>
  <sheetData>
    <row r="1" spans="1:8">
      <c r="A1" s="25" t="s">
        <v>377</v>
      </c>
      <c r="B1" s="25" t="e">
        <f>VLOOKUP(A1,#REF!,3)</f>
        <v>#REF!</v>
      </c>
      <c r="C1" s="30" t="e">
        <f>VLOOKUP(A1,#REF!,4)</f>
        <v>#REF!</v>
      </c>
      <c r="D1" s="31" t="e">
        <f>VLOOKUP(A1,#REF!,6)</f>
        <v>#REF!</v>
      </c>
      <c r="E1" s="25" t="e">
        <f>IF(B1=G1,"","NO OK")</f>
        <v>#REF!</v>
      </c>
      <c r="F1" s="25" t="s">
        <v>377</v>
      </c>
      <c r="G1" s="37" t="s">
        <v>1350</v>
      </c>
    </row>
    <row r="2" spans="1:8">
      <c r="A2" s="25" t="s">
        <v>378</v>
      </c>
      <c r="B2" s="25" t="e">
        <f>VLOOKUP(A2,#REF!,3)</f>
        <v>#REF!</v>
      </c>
      <c r="C2" s="30" t="e">
        <f>VLOOKUP(A2,#REF!,4)</f>
        <v>#REF!</v>
      </c>
      <c r="D2" s="31" t="e">
        <f>VLOOKUP(A2,#REF!,6)</f>
        <v>#REF!</v>
      </c>
      <c r="E2" s="25" t="e">
        <f t="shared" ref="E2:E65" si="0">IF(B2=G2,"","NO OK")</f>
        <v>#REF!</v>
      </c>
      <c r="F2" s="25" t="s">
        <v>378</v>
      </c>
      <c r="G2" s="37" t="s">
        <v>1417</v>
      </c>
    </row>
    <row r="3" spans="1:8">
      <c r="A3" s="25" t="s">
        <v>379</v>
      </c>
      <c r="B3" s="25" t="e">
        <f>VLOOKUP(A3,#REF!,3)</f>
        <v>#REF!</v>
      </c>
      <c r="C3" s="30" t="e">
        <f>VLOOKUP(A3,#REF!,4)</f>
        <v>#REF!</v>
      </c>
      <c r="D3" s="31" t="e">
        <f>VLOOKUP(A3,#REF!,6)</f>
        <v>#REF!</v>
      </c>
      <c r="E3" s="25" t="e">
        <f t="shared" si="0"/>
        <v>#REF!</v>
      </c>
      <c r="F3" s="25" t="s">
        <v>379</v>
      </c>
      <c r="G3" s="37" t="s">
        <v>1416</v>
      </c>
    </row>
    <row r="4" spans="1:8">
      <c r="A4" s="25" t="s">
        <v>380</v>
      </c>
      <c r="B4" s="25" t="e">
        <f>VLOOKUP(A4,#REF!,3)</f>
        <v>#REF!</v>
      </c>
      <c r="C4" s="30" t="e">
        <f>VLOOKUP(A4,#REF!,4)</f>
        <v>#REF!</v>
      </c>
      <c r="D4" s="31" t="e">
        <f>VLOOKUP(A4,#REF!,6)</f>
        <v>#REF!</v>
      </c>
      <c r="E4" s="25" t="e">
        <f t="shared" si="0"/>
        <v>#REF!</v>
      </c>
      <c r="F4" s="25" t="s">
        <v>380</v>
      </c>
      <c r="G4" s="37" t="s">
        <v>1415</v>
      </c>
    </row>
    <row r="5" spans="1:8">
      <c r="A5" s="25" t="s">
        <v>381</v>
      </c>
      <c r="B5" s="25" t="e">
        <f>VLOOKUP(A5,#REF!,3)</f>
        <v>#REF!</v>
      </c>
      <c r="C5" s="30" t="e">
        <f>VLOOKUP(A5,#REF!,4)</f>
        <v>#REF!</v>
      </c>
      <c r="D5" s="31" t="e">
        <f>VLOOKUP(A5,#REF!,6)</f>
        <v>#REF!</v>
      </c>
      <c r="E5" s="25" t="e">
        <f t="shared" si="0"/>
        <v>#REF!</v>
      </c>
      <c r="F5" s="25" t="s">
        <v>381</v>
      </c>
      <c r="G5" s="37" t="s">
        <v>803</v>
      </c>
    </row>
    <row r="6" spans="1:8">
      <c r="A6" s="25" t="s">
        <v>382</v>
      </c>
      <c r="B6" s="25" t="e">
        <f>VLOOKUP(A6,#REF!,3)</f>
        <v>#REF!</v>
      </c>
      <c r="C6" s="30" t="e">
        <f>VLOOKUP(A6,#REF!,4)</f>
        <v>#REF!</v>
      </c>
      <c r="D6" s="31" t="e">
        <f>VLOOKUP(A6,#REF!,6)</f>
        <v>#REF!</v>
      </c>
      <c r="E6" s="25" t="e">
        <f t="shared" si="0"/>
        <v>#REF!</v>
      </c>
      <c r="F6" s="25" t="s">
        <v>382</v>
      </c>
      <c r="G6" s="37" t="s">
        <v>1036</v>
      </c>
    </row>
    <row r="7" spans="1:8">
      <c r="A7" s="25" t="s">
        <v>383</v>
      </c>
      <c r="B7" s="25" t="e">
        <f>VLOOKUP(A7,#REF!,3)</f>
        <v>#REF!</v>
      </c>
      <c r="C7" s="30" t="e">
        <f>VLOOKUP(A7,#REF!,4)</f>
        <v>#REF!</v>
      </c>
      <c r="D7" s="31" t="e">
        <f>VLOOKUP(A7,#REF!,6)</f>
        <v>#REF!</v>
      </c>
      <c r="E7" s="25" t="e">
        <f t="shared" si="0"/>
        <v>#REF!</v>
      </c>
      <c r="F7" s="25" t="s">
        <v>383</v>
      </c>
      <c r="G7" s="37" t="s">
        <v>1037</v>
      </c>
    </row>
    <row r="8" spans="1:8">
      <c r="A8" s="25" t="s">
        <v>384</v>
      </c>
      <c r="B8" s="25" t="e">
        <f>VLOOKUP(A8,#REF!,3)</f>
        <v>#REF!</v>
      </c>
      <c r="C8" s="30" t="e">
        <f>VLOOKUP(A8,#REF!,4)</f>
        <v>#REF!</v>
      </c>
      <c r="D8" s="31" t="e">
        <f>VLOOKUP(A8,#REF!,6)</f>
        <v>#REF!</v>
      </c>
      <c r="E8" s="25" t="e">
        <f t="shared" si="0"/>
        <v>#REF!</v>
      </c>
      <c r="F8" s="25" t="s">
        <v>384</v>
      </c>
      <c r="G8" s="37" t="s">
        <v>1457</v>
      </c>
    </row>
    <row r="9" spans="1:8">
      <c r="A9" s="25" t="s">
        <v>385</v>
      </c>
      <c r="B9" s="25" t="e">
        <f>VLOOKUP(A9,#REF!,3)</f>
        <v>#REF!</v>
      </c>
      <c r="C9" s="30" t="e">
        <f>VLOOKUP(A9,#REF!,4)</f>
        <v>#REF!</v>
      </c>
      <c r="D9" s="31" t="e">
        <f>VLOOKUP(A9,#REF!,6)</f>
        <v>#REF!</v>
      </c>
      <c r="E9" s="25" t="e">
        <f t="shared" si="0"/>
        <v>#REF!</v>
      </c>
      <c r="F9" s="25" t="s">
        <v>385</v>
      </c>
      <c r="G9" s="37" t="s">
        <v>1304</v>
      </c>
    </row>
    <row r="10" spans="1:8">
      <c r="A10" s="25" t="s">
        <v>386</v>
      </c>
      <c r="B10" s="25" t="e">
        <f>VLOOKUP(A10,#REF!,3)</f>
        <v>#REF!</v>
      </c>
      <c r="C10" s="30" t="e">
        <f>VLOOKUP(A10,#REF!,4)</f>
        <v>#REF!</v>
      </c>
      <c r="D10" s="31" t="e">
        <f>VLOOKUP(A10,#REF!,6)</f>
        <v>#REF!</v>
      </c>
      <c r="E10" s="25" t="e">
        <f t="shared" si="0"/>
        <v>#REF!</v>
      </c>
      <c r="F10" s="25" t="s">
        <v>386</v>
      </c>
      <c r="G10" s="37" t="s">
        <v>1397</v>
      </c>
    </row>
    <row r="11" spans="1:8">
      <c r="A11" s="25" t="s">
        <v>387</v>
      </c>
      <c r="B11" s="25" t="e">
        <f>VLOOKUP(A11,#REF!,3)</f>
        <v>#REF!</v>
      </c>
      <c r="C11" s="30" t="e">
        <f>VLOOKUP(A11,#REF!,4)</f>
        <v>#REF!</v>
      </c>
      <c r="D11" s="31" t="e">
        <f>VLOOKUP(A11,#REF!,6)</f>
        <v>#REF!</v>
      </c>
      <c r="E11" s="25" t="e">
        <f t="shared" si="0"/>
        <v>#REF!</v>
      </c>
      <c r="F11" s="25" t="s">
        <v>387</v>
      </c>
      <c r="G11" s="37">
        <v>0</v>
      </c>
    </row>
    <row r="12" spans="1:8">
      <c r="A12" s="25" t="s">
        <v>388</v>
      </c>
      <c r="B12" s="25" t="e">
        <f>VLOOKUP(A12,#REF!,3)</f>
        <v>#REF!</v>
      </c>
      <c r="C12" s="30" t="e">
        <f>VLOOKUP(A12,#REF!,4)</f>
        <v>#REF!</v>
      </c>
      <c r="D12" s="31" t="e">
        <f>VLOOKUP(A12,#REF!,6)</f>
        <v>#REF!</v>
      </c>
      <c r="E12" s="25" t="e">
        <f t="shared" si="0"/>
        <v>#REF!</v>
      </c>
      <c r="F12" s="25" t="s">
        <v>388</v>
      </c>
      <c r="G12" s="37" t="s">
        <v>1782</v>
      </c>
    </row>
    <row r="13" spans="1:8">
      <c r="A13" s="25" t="s">
        <v>389</v>
      </c>
      <c r="B13" s="25" t="e">
        <f>VLOOKUP(A13,#REF!,3)</f>
        <v>#REF!</v>
      </c>
      <c r="C13" s="30" t="e">
        <f>VLOOKUP(A13,#REF!,4)</f>
        <v>#REF!</v>
      </c>
      <c r="D13" s="31" t="e">
        <f>VLOOKUP(A13,#REF!,6)</f>
        <v>#REF!</v>
      </c>
      <c r="E13" s="25" t="e">
        <f t="shared" si="0"/>
        <v>#REF!</v>
      </c>
      <c r="F13" s="25" t="s">
        <v>389</v>
      </c>
      <c r="G13" s="37">
        <v>0</v>
      </c>
    </row>
    <row r="14" spans="1:8">
      <c r="A14" s="25" t="s">
        <v>390</v>
      </c>
      <c r="B14" s="25" t="e">
        <f>VLOOKUP(A14,#REF!,3)</f>
        <v>#REF!</v>
      </c>
      <c r="C14" s="30" t="e">
        <f>VLOOKUP(A14,#REF!,4)</f>
        <v>#REF!</v>
      </c>
      <c r="D14" s="31" t="e">
        <f>VLOOKUP(A14,#REF!,6)</f>
        <v>#REF!</v>
      </c>
      <c r="E14" s="25" t="e">
        <f t="shared" si="0"/>
        <v>#REF!</v>
      </c>
      <c r="F14" s="25" t="s">
        <v>390</v>
      </c>
      <c r="G14" s="37">
        <v>0</v>
      </c>
    </row>
    <row r="15" spans="1:8">
      <c r="A15" s="25" t="s">
        <v>391</v>
      </c>
      <c r="B15" s="25" t="e">
        <f>VLOOKUP(A15,#REF!,3)</f>
        <v>#REF!</v>
      </c>
      <c r="C15" s="30" t="e">
        <f>VLOOKUP(A15,#REF!,4)</f>
        <v>#REF!</v>
      </c>
      <c r="D15" s="31" t="e">
        <f>VLOOKUP(A15,#REF!,6)</f>
        <v>#REF!</v>
      </c>
      <c r="E15" s="25" t="e">
        <f t="shared" si="0"/>
        <v>#REF!</v>
      </c>
      <c r="F15" s="25" t="s">
        <v>391</v>
      </c>
      <c r="G15" s="37" t="s">
        <v>1595</v>
      </c>
    </row>
    <row r="16" spans="1:8" s="32" customFormat="1">
      <c r="A16" s="32" t="s">
        <v>392</v>
      </c>
      <c r="B16" s="25" t="e">
        <f>VLOOKUP(A16,#REF!,3)</f>
        <v>#REF!</v>
      </c>
      <c r="C16" s="30" t="e">
        <f>VLOOKUP(A16,#REF!,4)</f>
        <v>#REF!</v>
      </c>
      <c r="D16" s="31" t="e">
        <f>VLOOKUP(A16,#REF!,6)</f>
        <v>#REF!</v>
      </c>
      <c r="E16" s="32" t="e">
        <f t="shared" si="0"/>
        <v>#REF!</v>
      </c>
      <c r="F16" s="32" t="s">
        <v>392</v>
      </c>
      <c r="G16" s="37" t="s">
        <v>1348</v>
      </c>
      <c r="H16" s="25"/>
    </row>
    <row r="17" spans="1:7">
      <c r="A17" s="25" t="s">
        <v>393</v>
      </c>
      <c r="B17" s="25" t="e">
        <f>VLOOKUP(A17,#REF!,3)</f>
        <v>#REF!</v>
      </c>
      <c r="C17" s="30" t="e">
        <f>VLOOKUP(A17,#REF!,4)</f>
        <v>#REF!</v>
      </c>
      <c r="D17" s="31" t="e">
        <f>VLOOKUP(A17,#REF!,6)</f>
        <v>#REF!</v>
      </c>
      <c r="E17" s="25" t="e">
        <f t="shared" si="0"/>
        <v>#REF!</v>
      </c>
      <c r="F17" s="25" t="s">
        <v>393</v>
      </c>
      <c r="G17" s="37">
        <v>0</v>
      </c>
    </row>
    <row r="18" spans="1:7">
      <c r="A18" s="25" t="s">
        <v>394</v>
      </c>
      <c r="B18" s="25" t="e">
        <f>VLOOKUP(A18,#REF!,3)</f>
        <v>#REF!</v>
      </c>
      <c r="C18" s="30" t="e">
        <f>VLOOKUP(A18,#REF!,4)</f>
        <v>#REF!</v>
      </c>
      <c r="D18" s="31" t="e">
        <f>VLOOKUP(A18,#REF!,6)</f>
        <v>#REF!</v>
      </c>
      <c r="E18" s="25" t="e">
        <f t="shared" si="0"/>
        <v>#REF!</v>
      </c>
      <c r="F18" s="25" t="s">
        <v>394</v>
      </c>
      <c r="G18" s="37" t="s">
        <v>593</v>
      </c>
    </row>
    <row r="19" spans="1:7">
      <c r="A19" s="25" t="s">
        <v>395</v>
      </c>
      <c r="B19" s="25" t="e">
        <f>VLOOKUP(A19,#REF!,3)</f>
        <v>#REF!</v>
      </c>
      <c r="C19" s="30" t="e">
        <f>VLOOKUP(A19,#REF!,4)</f>
        <v>#REF!</v>
      </c>
      <c r="D19" s="31" t="e">
        <f>VLOOKUP(A19,#REF!,6)</f>
        <v>#REF!</v>
      </c>
      <c r="E19" s="25" t="e">
        <f t="shared" si="0"/>
        <v>#REF!</v>
      </c>
      <c r="F19" s="25" t="s">
        <v>395</v>
      </c>
      <c r="G19" s="37" t="s">
        <v>1605</v>
      </c>
    </row>
    <row r="20" spans="1:7">
      <c r="A20" s="25" t="s">
        <v>396</v>
      </c>
      <c r="B20" s="25" t="e">
        <f>VLOOKUP(A20,#REF!,3)</f>
        <v>#REF!</v>
      </c>
      <c r="C20" s="30" t="e">
        <f>VLOOKUP(A20,#REF!,4)</f>
        <v>#REF!</v>
      </c>
      <c r="D20" s="31" t="e">
        <f>VLOOKUP(A20,#REF!,6)</f>
        <v>#REF!</v>
      </c>
      <c r="E20" s="25" t="e">
        <f t="shared" si="0"/>
        <v>#REF!</v>
      </c>
      <c r="F20" s="25" t="s">
        <v>396</v>
      </c>
      <c r="G20" s="37" t="s">
        <v>1606</v>
      </c>
    </row>
    <row r="21" spans="1:7">
      <c r="A21" s="25" t="s">
        <v>397</v>
      </c>
      <c r="B21" s="25" t="e">
        <f>VLOOKUP(A21,#REF!,3)</f>
        <v>#REF!</v>
      </c>
      <c r="C21" s="30" t="e">
        <f>VLOOKUP(A21,#REF!,4)</f>
        <v>#REF!</v>
      </c>
      <c r="D21" s="31" t="e">
        <f>VLOOKUP(A21,#REF!,6)</f>
        <v>#REF!</v>
      </c>
      <c r="E21" s="25" t="e">
        <f t="shared" si="0"/>
        <v>#REF!</v>
      </c>
      <c r="F21" s="25" t="s">
        <v>397</v>
      </c>
      <c r="G21" s="37" t="s">
        <v>1090</v>
      </c>
    </row>
    <row r="22" spans="1:7">
      <c r="A22" s="25" t="s">
        <v>398</v>
      </c>
      <c r="B22" s="25" t="e">
        <f>VLOOKUP(A22,#REF!,3)</f>
        <v>#REF!</v>
      </c>
      <c r="C22" s="30" t="e">
        <f>VLOOKUP(A22,#REF!,4)</f>
        <v>#REF!</v>
      </c>
      <c r="D22" s="31" t="e">
        <f>VLOOKUP(A22,#REF!,6)</f>
        <v>#REF!</v>
      </c>
      <c r="E22" s="25" t="e">
        <f t="shared" si="0"/>
        <v>#REF!</v>
      </c>
      <c r="F22" s="25" t="s">
        <v>398</v>
      </c>
      <c r="G22" s="37">
        <v>0</v>
      </c>
    </row>
    <row r="23" spans="1:7">
      <c r="A23" s="25" t="s">
        <v>399</v>
      </c>
      <c r="B23" s="25" t="e">
        <f>VLOOKUP(A23,#REF!,3)</f>
        <v>#REF!</v>
      </c>
      <c r="C23" s="30" t="e">
        <f>VLOOKUP(A23,#REF!,4)</f>
        <v>#REF!</v>
      </c>
      <c r="D23" s="31" t="e">
        <f>VLOOKUP(A23,#REF!,6)</f>
        <v>#REF!</v>
      </c>
      <c r="E23" s="25" t="e">
        <f t="shared" si="0"/>
        <v>#REF!</v>
      </c>
      <c r="F23" s="25" t="s">
        <v>399</v>
      </c>
      <c r="G23" s="37" t="s">
        <v>1607</v>
      </c>
    </row>
    <row r="24" spans="1:7">
      <c r="A24" s="25" t="s">
        <v>400</v>
      </c>
      <c r="B24" s="25" t="e">
        <f>VLOOKUP(A24,#REF!,3)</f>
        <v>#REF!</v>
      </c>
      <c r="C24" s="30" t="e">
        <f>VLOOKUP(A24,#REF!,4)</f>
        <v>#REF!</v>
      </c>
      <c r="D24" s="31" t="e">
        <f>VLOOKUP(A24,#REF!,6)</f>
        <v>#REF!</v>
      </c>
      <c r="E24" s="25" t="e">
        <f t="shared" si="0"/>
        <v>#REF!</v>
      </c>
      <c r="F24" s="25" t="s">
        <v>400</v>
      </c>
      <c r="G24" s="37" t="s">
        <v>1608</v>
      </c>
    </row>
    <row r="25" spans="1:7">
      <c r="A25" s="25" t="s">
        <v>401</v>
      </c>
      <c r="B25" s="25" t="e">
        <f>VLOOKUP(A25,#REF!,3)</f>
        <v>#REF!</v>
      </c>
      <c r="C25" s="30" t="e">
        <f>VLOOKUP(A25,#REF!,4)</f>
        <v>#REF!</v>
      </c>
      <c r="D25" s="31" t="e">
        <f>VLOOKUP(A25,#REF!,6)</f>
        <v>#REF!</v>
      </c>
      <c r="E25" s="25" t="e">
        <f t="shared" si="0"/>
        <v>#REF!</v>
      </c>
      <c r="F25" s="25" t="s">
        <v>401</v>
      </c>
      <c r="G25" s="37" t="s">
        <v>1352</v>
      </c>
    </row>
    <row r="26" spans="1:7">
      <c r="A26" s="25" t="s">
        <v>402</v>
      </c>
      <c r="B26" s="25" t="e">
        <f>VLOOKUP(A26,#REF!,3)</f>
        <v>#REF!</v>
      </c>
      <c r="C26" s="30" t="e">
        <f>VLOOKUP(A26,#REF!,4)</f>
        <v>#REF!</v>
      </c>
      <c r="D26" s="31" t="e">
        <f>VLOOKUP(A26,#REF!,6)</f>
        <v>#REF!</v>
      </c>
      <c r="E26" s="25" t="e">
        <f t="shared" si="0"/>
        <v>#REF!</v>
      </c>
      <c r="F26" s="25" t="s">
        <v>402</v>
      </c>
      <c r="G26" s="37">
        <v>0</v>
      </c>
    </row>
    <row r="27" spans="1:7">
      <c r="A27" s="25" t="s">
        <v>403</v>
      </c>
      <c r="B27" s="25" t="e">
        <f>VLOOKUP(A27,#REF!,3)</f>
        <v>#REF!</v>
      </c>
      <c r="C27" s="30" t="e">
        <f>VLOOKUP(A27,#REF!,4)</f>
        <v>#REF!</v>
      </c>
      <c r="D27" s="31" t="e">
        <f>VLOOKUP(A27,#REF!,6)</f>
        <v>#REF!</v>
      </c>
      <c r="E27" s="25" t="e">
        <f t="shared" si="0"/>
        <v>#REF!</v>
      </c>
      <c r="F27" s="25" t="s">
        <v>403</v>
      </c>
      <c r="G27" s="37">
        <v>0</v>
      </c>
    </row>
    <row r="28" spans="1:7">
      <c r="A28" s="25" t="s">
        <v>404</v>
      </c>
      <c r="B28" s="25" t="e">
        <f>VLOOKUP(A28,#REF!,3)</f>
        <v>#REF!</v>
      </c>
      <c r="C28" s="30" t="e">
        <f>VLOOKUP(A28,#REF!,4)</f>
        <v>#REF!</v>
      </c>
      <c r="D28" s="31" t="e">
        <f>VLOOKUP(A28,#REF!,6)</f>
        <v>#REF!</v>
      </c>
      <c r="E28" s="25" t="e">
        <f t="shared" si="0"/>
        <v>#REF!</v>
      </c>
      <c r="F28" s="25" t="s">
        <v>404</v>
      </c>
      <c r="G28" s="37" t="s">
        <v>1353</v>
      </c>
    </row>
    <row r="29" spans="1:7">
      <c r="A29" s="25" t="s">
        <v>405</v>
      </c>
      <c r="B29" s="25" t="e">
        <f>VLOOKUP(A29,#REF!,3)</f>
        <v>#REF!</v>
      </c>
      <c r="C29" s="30" t="e">
        <f>VLOOKUP(A29,#REF!,4)</f>
        <v>#REF!</v>
      </c>
      <c r="D29" s="31" t="e">
        <f>VLOOKUP(A29,#REF!,6)</f>
        <v>#REF!</v>
      </c>
      <c r="E29" s="25" t="e">
        <f t="shared" si="0"/>
        <v>#REF!</v>
      </c>
      <c r="F29" s="25" t="s">
        <v>405</v>
      </c>
      <c r="G29" s="37" t="s">
        <v>1609</v>
      </c>
    </row>
    <row r="30" spans="1:7">
      <c r="A30" s="25" t="s">
        <v>406</v>
      </c>
      <c r="B30" s="25" t="e">
        <f>VLOOKUP(A30,#REF!,3)</f>
        <v>#REF!</v>
      </c>
      <c r="C30" s="30" t="e">
        <f>VLOOKUP(A30,#REF!,4)</f>
        <v>#REF!</v>
      </c>
      <c r="D30" s="31" t="e">
        <f>VLOOKUP(A30,#REF!,6)</f>
        <v>#REF!</v>
      </c>
      <c r="E30" s="25" t="e">
        <f t="shared" si="0"/>
        <v>#REF!</v>
      </c>
      <c r="F30" s="25" t="s">
        <v>406</v>
      </c>
      <c r="G30" s="37">
        <v>0</v>
      </c>
    </row>
    <row r="31" spans="1:7">
      <c r="A31" s="25" t="s">
        <v>407</v>
      </c>
      <c r="B31" s="25" t="e">
        <f>VLOOKUP(A31,#REF!,3)</f>
        <v>#REF!</v>
      </c>
      <c r="C31" s="30" t="e">
        <f>VLOOKUP(A31,#REF!,4)</f>
        <v>#REF!</v>
      </c>
      <c r="D31" s="31" t="e">
        <f>VLOOKUP(A31,#REF!,6)</f>
        <v>#REF!</v>
      </c>
      <c r="E31" s="25" t="e">
        <f t="shared" si="0"/>
        <v>#REF!</v>
      </c>
      <c r="F31" s="25" t="s">
        <v>407</v>
      </c>
      <c r="G31" s="37" t="s">
        <v>1355</v>
      </c>
    </row>
    <row r="32" spans="1:7">
      <c r="A32" s="25" t="s">
        <v>408</v>
      </c>
      <c r="B32" s="25" t="e">
        <f>VLOOKUP(A32,#REF!,3)</f>
        <v>#REF!</v>
      </c>
      <c r="C32" s="30" t="e">
        <f>VLOOKUP(A32,#REF!,4)</f>
        <v>#REF!</v>
      </c>
      <c r="D32" s="31" t="e">
        <f>VLOOKUP(A32,#REF!,6)</f>
        <v>#REF!</v>
      </c>
      <c r="E32" s="25" t="e">
        <f t="shared" si="0"/>
        <v>#REF!</v>
      </c>
      <c r="F32" s="25" t="s">
        <v>408</v>
      </c>
      <c r="G32" s="37" t="s">
        <v>1610</v>
      </c>
    </row>
    <row r="33" spans="1:7">
      <c r="A33" s="25" t="s">
        <v>409</v>
      </c>
      <c r="B33" s="25" t="e">
        <f>VLOOKUP(A33,#REF!,3)</f>
        <v>#REF!</v>
      </c>
      <c r="C33" s="30" t="e">
        <f>VLOOKUP(A33,#REF!,4)</f>
        <v>#REF!</v>
      </c>
      <c r="D33" s="31" t="e">
        <f>VLOOKUP(A33,#REF!,6)</f>
        <v>#REF!</v>
      </c>
      <c r="E33" s="25" t="e">
        <f t="shared" si="0"/>
        <v>#REF!</v>
      </c>
      <c r="F33" s="25" t="s">
        <v>409</v>
      </c>
      <c r="G33" s="37" t="s">
        <v>1611</v>
      </c>
    </row>
    <row r="34" spans="1:7">
      <c r="A34" s="25" t="s">
        <v>410</v>
      </c>
      <c r="B34" s="25" t="e">
        <f>VLOOKUP(A34,#REF!,3)</f>
        <v>#REF!</v>
      </c>
      <c r="C34" s="30" t="e">
        <f>VLOOKUP(A34,#REF!,4)</f>
        <v>#REF!</v>
      </c>
      <c r="D34" s="31" t="e">
        <f>VLOOKUP(A34,#REF!,6)</f>
        <v>#REF!</v>
      </c>
      <c r="E34" s="25" t="e">
        <f t="shared" si="0"/>
        <v>#REF!</v>
      </c>
      <c r="F34" s="25" t="s">
        <v>410</v>
      </c>
      <c r="G34" s="37" t="s">
        <v>1354</v>
      </c>
    </row>
    <row r="35" spans="1:7">
      <c r="A35" s="25" t="s">
        <v>411</v>
      </c>
      <c r="B35" s="25" t="e">
        <f>VLOOKUP(A35,#REF!,3)</f>
        <v>#REF!</v>
      </c>
      <c r="C35" s="30" t="e">
        <f>VLOOKUP(A35,#REF!,4)</f>
        <v>#REF!</v>
      </c>
      <c r="D35" s="31" t="e">
        <f>VLOOKUP(A35,#REF!,6)</f>
        <v>#REF!</v>
      </c>
      <c r="E35" s="25" t="e">
        <f t="shared" si="0"/>
        <v>#REF!</v>
      </c>
      <c r="F35" s="25" t="s">
        <v>411</v>
      </c>
      <c r="G35" s="37" t="s">
        <v>1091</v>
      </c>
    </row>
    <row r="36" spans="1:7">
      <c r="A36" s="25" t="s">
        <v>412</v>
      </c>
      <c r="B36" s="25" t="e">
        <f>VLOOKUP(A36,#REF!,3)</f>
        <v>#REF!</v>
      </c>
      <c r="C36" s="30" t="e">
        <f>VLOOKUP(A36,#REF!,4)</f>
        <v>#REF!</v>
      </c>
      <c r="D36" s="31" t="e">
        <f>VLOOKUP(A36,#REF!,6)</f>
        <v>#REF!</v>
      </c>
      <c r="E36" s="25" t="e">
        <f t="shared" si="0"/>
        <v>#REF!</v>
      </c>
      <c r="F36" s="25" t="s">
        <v>412</v>
      </c>
      <c r="G36" s="37" t="s">
        <v>1092</v>
      </c>
    </row>
    <row r="37" spans="1:7">
      <c r="A37" s="25" t="s">
        <v>502</v>
      </c>
      <c r="B37" s="25" t="e">
        <f>VLOOKUP(A37,#REF!,3)</f>
        <v>#REF!</v>
      </c>
      <c r="C37" s="30" t="e">
        <f>VLOOKUP(A37,#REF!,4)</f>
        <v>#REF!</v>
      </c>
      <c r="D37" s="31" t="e">
        <f>VLOOKUP(A37,#REF!,6)</f>
        <v>#REF!</v>
      </c>
      <c r="E37" s="25" t="e">
        <f t="shared" si="0"/>
        <v>#REF!</v>
      </c>
      <c r="F37" s="25" t="s">
        <v>502</v>
      </c>
      <c r="G37" s="37" t="s">
        <v>249</v>
      </c>
    </row>
    <row r="38" spans="1:7">
      <c r="A38" s="25" t="s">
        <v>503</v>
      </c>
      <c r="B38" s="25" t="e">
        <f>VLOOKUP(A38,#REF!,3)</f>
        <v>#REF!</v>
      </c>
      <c r="C38" s="30" t="e">
        <f>VLOOKUP(A38,#REF!,4)</f>
        <v>#REF!</v>
      </c>
      <c r="D38" s="31" t="e">
        <f>VLOOKUP(A38,#REF!,6)</f>
        <v>#REF!</v>
      </c>
      <c r="E38" s="25" t="e">
        <f t="shared" si="0"/>
        <v>#REF!</v>
      </c>
      <c r="F38" s="25" t="s">
        <v>503</v>
      </c>
      <c r="G38" s="37" t="s">
        <v>1093</v>
      </c>
    </row>
    <row r="39" spans="1:7">
      <c r="A39" s="25" t="s">
        <v>504</v>
      </c>
      <c r="B39" s="25" t="e">
        <f>VLOOKUP(A39,#REF!,3)</f>
        <v>#REF!</v>
      </c>
      <c r="C39" s="30" t="e">
        <f>VLOOKUP(A39,#REF!,4)</f>
        <v>#REF!</v>
      </c>
      <c r="D39" s="31" t="e">
        <f>VLOOKUP(A39,#REF!,6)</f>
        <v>#REF!</v>
      </c>
      <c r="E39" s="25" t="e">
        <f t="shared" si="0"/>
        <v>#REF!</v>
      </c>
      <c r="F39" s="25" t="s">
        <v>504</v>
      </c>
      <c r="G39" s="37">
        <v>0</v>
      </c>
    </row>
    <row r="40" spans="1:7">
      <c r="A40" s="25" t="s">
        <v>505</v>
      </c>
      <c r="B40" s="25" t="e">
        <f>VLOOKUP(A40,#REF!,3)</f>
        <v>#REF!</v>
      </c>
      <c r="C40" s="30" t="e">
        <f>VLOOKUP(A40,#REF!,4)</f>
        <v>#REF!</v>
      </c>
      <c r="D40" s="31" t="e">
        <f>VLOOKUP(A40,#REF!,6)</f>
        <v>#REF!</v>
      </c>
      <c r="E40" s="25" t="e">
        <f t="shared" si="0"/>
        <v>#REF!</v>
      </c>
      <c r="F40" s="25" t="s">
        <v>505</v>
      </c>
      <c r="G40" s="37" t="s">
        <v>1323</v>
      </c>
    </row>
    <row r="41" spans="1:7">
      <c r="A41" s="25" t="s">
        <v>506</v>
      </c>
      <c r="B41" s="25" t="e">
        <f>VLOOKUP(A41,#REF!,3)</f>
        <v>#REF!</v>
      </c>
      <c r="C41" s="30" t="e">
        <f>VLOOKUP(A41,#REF!,4)</f>
        <v>#REF!</v>
      </c>
      <c r="D41" s="31" t="e">
        <f>VLOOKUP(A41,#REF!,6)</f>
        <v>#REF!</v>
      </c>
      <c r="E41" s="25" t="e">
        <f t="shared" si="0"/>
        <v>#REF!</v>
      </c>
      <c r="F41" s="25" t="s">
        <v>506</v>
      </c>
      <c r="G41" s="37">
        <v>0</v>
      </c>
    </row>
    <row r="42" spans="1:7">
      <c r="A42" s="25" t="s">
        <v>507</v>
      </c>
      <c r="B42" s="25" t="e">
        <f>VLOOKUP(A42,#REF!,3)</f>
        <v>#REF!</v>
      </c>
      <c r="C42" s="30" t="e">
        <f>VLOOKUP(A42,#REF!,4)</f>
        <v>#REF!</v>
      </c>
      <c r="D42" s="31" t="e">
        <f>VLOOKUP(A42,#REF!,6)</f>
        <v>#REF!</v>
      </c>
      <c r="E42" s="25" t="e">
        <f t="shared" si="0"/>
        <v>#REF!</v>
      </c>
      <c r="F42" s="25" t="s">
        <v>507</v>
      </c>
      <c r="G42" s="37">
        <v>0</v>
      </c>
    </row>
    <row r="43" spans="1:7">
      <c r="A43" s="25" t="s">
        <v>508</v>
      </c>
      <c r="B43" s="25" t="e">
        <f>VLOOKUP(A43,#REF!,3)</f>
        <v>#REF!</v>
      </c>
      <c r="C43" s="30" t="e">
        <f>VLOOKUP(A43,#REF!,4)</f>
        <v>#REF!</v>
      </c>
      <c r="D43" s="31" t="e">
        <f>VLOOKUP(A43,#REF!,6)</f>
        <v>#REF!</v>
      </c>
      <c r="E43" s="25" t="e">
        <f t="shared" si="0"/>
        <v>#REF!</v>
      </c>
      <c r="F43" s="25" t="s">
        <v>508</v>
      </c>
      <c r="G43" s="37" t="s">
        <v>1095</v>
      </c>
    </row>
    <row r="44" spans="1:7">
      <c r="A44" s="25" t="s">
        <v>509</v>
      </c>
      <c r="B44" s="25" t="e">
        <f>VLOOKUP(A44,#REF!,3)</f>
        <v>#REF!</v>
      </c>
      <c r="C44" s="30" t="e">
        <f>VLOOKUP(A44,#REF!,4)</f>
        <v>#REF!</v>
      </c>
      <c r="D44" s="31" t="e">
        <f>VLOOKUP(A44,#REF!,6)</f>
        <v>#REF!</v>
      </c>
      <c r="E44" s="25" t="e">
        <f t="shared" si="0"/>
        <v>#REF!</v>
      </c>
      <c r="F44" s="25" t="s">
        <v>509</v>
      </c>
      <c r="G44" s="37" t="s">
        <v>1108</v>
      </c>
    </row>
    <row r="45" spans="1:7">
      <c r="A45" s="25" t="s">
        <v>510</v>
      </c>
      <c r="B45" s="25" t="e">
        <f>VLOOKUP(A45,#REF!,3)</f>
        <v>#REF!</v>
      </c>
      <c r="C45" s="30" t="e">
        <f>VLOOKUP(A45,#REF!,4)</f>
        <v>#REF!</v>
      </c>
      <c r="D45" s="31" t="e">
        <f>VLOOKUP(A45,#REF!,6)</f>
        <v>#REF!</v>
      </c>
      <c r="E45" s="25" t="e">
        <f t="shared" si="0"/>
        <v>#REF!</v>
      </c>
      <c r="F45" s="25" t="s">
        <v>510</v>
      </c>
      <c r="G45" s="37" t="s">
        <v>1038</v>
      </c>
    </row>
    <row r="46" spans="1:7">
      <c r="A46" s="25" t="s">
        <v>511</v>
      </c>
      <c r="B46" s="25" t="e">
        <f>VLOOKUP(A46,#REF!,3)</f>
        <v>#REF!</v>
      </c>
      <c r="C46" s="30" t="e">
        <f>VLOOKUP(A46,#REF!,4)</f>
        <v>#REF!</v>
      </c>
      <c r="D46" s="31" t="e">
        <f>VLOOKUP(A46,#REF!,6)</f>
        <v>#REF!</v>
      </c>
      <c r="E46" s="25" t="e">
        <f t="shared" si="0"/>
        <v>#REF!</v>
      </c>
      <c r="F46" s="25" t="s">
        <v>511</v>
      </c>
      <c r="G46" s="37" t="s">
        <v>1039</v>
      </c>
    </row>
    <row r="47" spans="1:7">
      <c r="A47" s="25" t="s">
        <v>512</v>
      </c>
      <c r="B47" s="25" t="e">
        <f>VLOOKUP(A47,#REF!,3)</f>
        <v>#REF!</v>
      </c>
      <c r="C47" s="30" t="e">
        <f>VLOOKUP(A47,#REF!,4)</f>
        <v>#REF!</v>
      </c>
      <c r="D47" s="31" t="e">
        <f>VLOOKUP(A47,#REF!,6)</f>
        <v>#REF!</v>
      </c>
      <c r="E47" s="25" t="e">
        <f t="shared" si="0"/>
        <v>#REF!</v>
      </c>
      <c r="F47" s="25" t="s">
        <v>512</v>
      </c>
      <c r="G47" s="37" t="s">
        <v>1040</v>
      </c>
    </row>
    <row r="48" spans="1:7">
      <c r="A48" s="25" t="s">
        <v>513</v>
      </c>
      <c r="B48" s="25" t="e">
        <f>VLOOKUP(A48,#REF!,3)</f>
        <v>#REF!</v>
      </c>
      <c r="C48" s="30" t="e">
        <f>VLOOKUP(A48,#REF!,4)</f>
        <v>#REF!</v>
      </c>
      <c r="D48" s="31" t="e">
        <f>VLOOKUP(A48,#REF!,6)</f>
        <v>#REF!</v>
      </c>
      <c r="E48" s="25" t="e">
        <f t="shared" si="0"/>
        <v>#REF!</v>
      </c>
      <c r="F48" s="25" t="s">
        <v>513</v>
      </c>
      <c r="G48" s="37" t="s">
        <v>1042</v>
      </c>
    </row>
    <row r="49" spans="1:7">
      <c r="A49" s="25" t="s">
        <v>514</v>
      </c>
      <c r="B49" s="25" t="e">
        <f>VLOOKUP(A49,#REF!,3)</f>
        <v>#REF!</v>
      </c>
      <c r="C49" s="30" t="e">
        <f>VLOOKUP(A49,#REF!,4)</f>
        <v>#REF!</v>
      </c>
      <c r="D49" s="31" t="e">
        <f>VLOOKUP(A49,#REF!,6)</f>
        <v>#REF!</v>
      </c>
      <c r="E49" s="25" t="e">
        <f t="shared" si="0"/>
        <v>#REF!</v>
      </c>
      <c r="F49" s="25" t="s">
        <v>514</v>
      </c>
      <c r="G49" s="37" t="s">
        <v>1107</v>
      </c>
    </row>
    <row r="50" spans="1:7">
      <c r="A50" s="25" t="s">
        <v>515</v>
      </c>
      <c r="B50" s="25" t="e">
        <f>VLOOKUP(A50,#REF!,3)</f>
        <v>#REF!</v>
      </c>
      <c r="C50" s="30" t="e">
        <f>VLOOKUP(A50,#REF!,4)</f>
        <v>#REF!</v>
      </c>
      <c r="D50" s="31" t="e">
        <f>VLOOKUP(A50,#REF!,6)</f>
        <v>#REF!</v>
      </c>
      <c r="E50" s="25" t="e">
        <f t="shared" si="0"/>
        <v>#REF!</v>
      </c>
      <c r="F50" s="25" t="s">
        <v>515</v>
      </c>
      <c r="G50" s="37" t="s">
        <v>1041</v>
      </c>
    </row>
    <row r="51" spans="1:7">
      <c r="A51" s="25" t="s">
        <v>516</v>
      </c>
      <c r="B51" s="25" t="e">
        <f>VLOOKUP(A51,#REF!,3)</f>
        <v>#REF!</v>
      </c>
      <c r="C51" s="30" t="e">
        <f>VLOOKUP(A51,#REF!,4)</f>
        <v>#REF!</v>
      </c>
      <c r="D51" s="31" t="e">
        <f>VLOOKUP(A51,#REF!,6)</f>
        <v>#REF!</v>
      </c>
      <c r="E51" s="25" t="e">
        <f t="shared" si="0"/>
        <v>#REF!</v>
      </c>
      <c r="F51" s="25" t="s">
        <v>516</v>
      </c>
      <c r="G51" s="37" t="s">
        <v>1585</v>
      </c>
    </row>
    <row r="52" spans="1:7">
      <c r="A52" s="25" t="s">
        <v>517</v>
      </c>
      <c r="B52" s="25" t="e">
        <f>VLOOKUP(A52,#REF!,3)</f>
        <v>#REF!</v>
      </c>
      <c r="C52" s="30" t="e">
        <f>VLOOKUP(A52,#REF!,4)</f>
        <v>#REF!</v>
      </c>
      <c r="D52" s="31" t="e">
        <f>VLOOKUP(A52,#REF!,6)</f>
        <v>#REF!</v>
      </c>
      <c r="E52" s="25" t="e">
        <f t="shared" si="0"/>
        <v>#REF!</v>
      </c>
      <c r="F52" s="25" t="s">
        <v>517</v>
      </c>
      <c r="G52" s="37">
        <v>0</v>
      </c>
    </row>
    <row r="53" spans="1:7">
      <c r="A53" s="25" t="s">
        <v>518</v>
      </c>
      <c r="B53" s="25" t="e">
        <f>VLOOKUP(A53,#REF!,3)</f>
        <v>#REF!</v>
      </c>
      <c r="C53" s="30" t="e">
        <f>VLOOKUP(A53,#REF!,4)</f>
        <v>#REF!</v>
      </c>
      <c r="D53" s="31" t="e">
        <f>VLOOKUP(A53,#REF!,6)</f>
        <v>#REF!</v>
      </c>
      <c r="E53" s="25" t="e">
        <f t="shared" si="0"/>
        <v>#REF!</v>
      </c>
      <c r="F53" s="25" t="s">
        <v>518</v>
      </c>
      <c r="G53" s="37" t="s">
        <v>1261</v>
      </c>
    </row>
    <row r="54" spans="1:7">
      <c r="A54" s="25" t="s">
        <v>519</v>
      </c>
      <c r="B54" s="25" t="e">
        <f>VLOOKUP(A54,#REF!,3)</f>
        <v>#REF!</v>
      </c>
      <c r="C54" s="30" t="e">
        <f>VLOOKUP(A54,#REF!,4)</f>
        <v>#REF!</v>
      </c>
      <c r="D54" s="31" t="e">
        <f>VLOOKUP(A54,#REF!,6)</f>
        <v>#REF!</v>
      </c>
      <c r="E54" s="25" t="e">
        <f t="shared" si="0"/>
        <v>#REF!</v>
      </c>
      <c r="F54" s="25" t="s">
        <v>519</v>
      </c>
      <c r="G54" s="37">
        <v>0</v>
      </c>
    </row>
    <row r="55" spans="1:7">
      <c r="A55" s="25" t="s">
        <v>520</v>
      </c>
      <c r="B55" s="25" t="e">
        <f>VLOOKUP(A55,#REF!,3)</f>
        <v>#REF!</v>
      </c>
      <c r="C55" s="30" t="e">
        <f>VLOOKUP(A55,#REF!,4)</f>
        <v>#REF!</v>
      </c>
      <c r="D55" s="31" t="e">
        <f>VLOOKUP(A55,#REF!,6)</f>
        <v>#REF!</v>
      </c>
      <c r="E55" s="25" t="e">
        <f t="shared" si="0"/>
        <v>#REF!</v>
      </c>
      <c r="F55" s="25" t="s">
        <v>520</v>
      </c>
      <c r="G55" s="37" t="s">
        <v>1539</v>
      </c>
    </row>
    <row r="56" spans="1:7">
      <c r="A56" s="25" t="s">
        <v>521</v>
      </c>
      <c r="B56" s="25" t="e">
        <f>VLOOKUP(A56,#REF!,3)</f>
        <v>#REF!</v>
      </c>
      <c r="C56" s="30" t="e">
        <f>VLOOKUP(A56,#REF!,4)</f>
        <v>#REF!</v>
      </c>
      <c r="D56" s="31" t="e">
        <f>VLOOKUP(A56,#REF!,6)</f>
        <v>#REF!</v>
      </c>
      <c r="E56" s="25" t="e">
        <f t="shared" si="0"/>
        <v>#REF!</v>
      </c>
      <c r="F56" s="25" t="s">
        <v>521</v>
      </c>
      <c r="G56" s="37" t="s">
        <v>1043</v>
      </c>
    </row>
    <row r="57" spans="1:7">
      <c r="A57" s="25" t="s">
        <v>522</v>
      </c>
      <c r="B57" s="25" t="e">
        <f>VLOOKUP(A57,#REF!,3)</f>
        <v>#REF!</v>
      </c>
      <c r="C57" s="30" t="e">
        <f>VLOOKUP(A57,#REF!,4)</f>
        <v>#REF!</v>
      </c>
      <c r="D57" s="31" t="e">
        <f>VLOOKUP(A57,#REF!,6)</f>
        <v>#REF!</v>
      </c>
      <c r="E57" s="25" t="e">
        <f t="shared" si="0"/>
        <v>#REF!</v>
      </c>
      <c r="F57" s="25" t="s">
        <v>522</v>
      </c>
      <c r="G57" s="37" t="s">
        <v>1484</v>
      </c>
    </row>
    <row r="58" spans="1:7">
      <c r="A58" s="25" t="s">
        <v>523</v>
      </c>
      <c r="B58" s="25" t="e">
        <f>VLOOKUP(A58,#REF!,3)</f>
        <v>#REF!</v>
      </c>
      <c r="C58" s="30" t="e">
        <f>VLOOKUP(A58,#REF!,4)</f>
        <v>#REF!</v>
      </c>
      <c r="D58" s="31" t="e">
        <f>VLOOKUP(A58,#REF!,6)</f>
        <v>#REF!</v>
      </c>
      <c r="E58" s="25" t="e">
        <f t="shared" si="0"/>
        <v>#REF!</v>
      </c>
      <c r="F58" s="25" t="s">
        <v>523</v>
      </c>
      <c r="G58" s="37" t="s">
        <v>1584</v>
      </c>
    </row>
    <row r="59" spans="1:7">
      <c r="A59" s="25" t="s">
        <v>524</v>
      </c>
      <c r="B59" s="25" t="e">
        <f>VLOOKUP(A59,#REF!,3)</f>
        <v>#REF!</v>
      </c>
      <c r="C59" s="30" t="e">
        <f>VLOOKUP(A59,#REF!,4)</f>
        <v>#REF!</v>
      </c>
      <c r="D59" s="31" t="e">
        <f>VLOOKUP(A59,#REF!,6)</f>
        <v>#REF!</v>
      </c>
      <c r="E59" s="25" t="e">
        <f t="shared" si="0"/>
        <v>#REF!</v>
      </c>
      <c r="F59" s="25" t="s">
        <v>524</v>
      </c>
      <c r="G59" s="37" t="s">
        <v>1538</v>
      </c>
    </row>
    <row r="60" spans="1:7">
      <c r="A60" s="25" t="s">
        <v>525</v>
      </c>
      <c r="B60" s="25" t="e">
        <f>VLOOKUP(A60,#REF!,3)</f>
        <v>#REF!</v>
      </c>
      <c r="C60" s="30" t="e">
        <f>VLOOKUP(A60,#REF!,4)</f>
        <v>#REF!</v>
      </c>
      <c r="D60" s="31" t="e">
        <f>VLOOKUP(A60,#REF!,6)</f>
        <v>#REF!</v>
      </c>
      <c r="E60" s="25" t="e">
        <f t="shared" si="0"/>
        <v>#REF!</v>
      </c>
      <c r="F60" s="25" t="s">
        <v>525</v>
      </c>
      <c r="G60" s="37" t="s">
        <v>601</v>
      </c>
    </row>
    <row r="61" spans="1:7">
      <c r="A61" s="25" t="s">
        <v>526</v>
      </c>
      <c r="B61" s="25" t="e">
        <f>VLOOKUP(A61,#REF!,3)</f>
        <v>#REF!</v>
      </c>
      <c r="C61" s="30" t="e">
        <f>VLOOKUP(A61,#REF!,4)</f>
        <v>#REF!</v>
      </c>
      <c r="D61" s="31" t="e">
        <f>VLOOKUP(A61,#REF!,6)</f>
        <v>#REF!</v>
      </c>
      <c r="E61" s="25" t="e">
        <f t="shared" si="0"/>
        <v>#REF!</v>
      </c>
      <c r="F61" s="25" t="s">
        <v>526</v>
      </c>
      <c r="G61" s="37" t="s">
        <v>1351</v>
      </c>
    </row>
    <row r="62" spans="1:7">
      <c r="A62" s="25" t="s">
        <v>527</v>
      </c>
      <c r="B62" s="25" t="e">
        <f>VLOOKUP(A62,#REF!,3)</f>
        <v>#REF!</v>
      </c>
      <c r="C62" s="30" t="e">
        <f>VLOOKUP(A62,#REF!,4)</f>
        <v>#REF!</v>
      </c>
      <c r="D62" s="31" t="e">
        <f>VLOOKUP(A62,#REF!,6)</f>
        <v>#REF!</v>
      </c>
      <c r="E62" s="25" t="e">
        <f t="shared" si="0"/>
        <v>#REF!</v>
      </c>
      <c r="F62" s="25" t="s">
        <v>527</v>
      </c>
      <c r="G62" s="37" t="s">
        <v>602</v>
      </c>
    </row>
    <row r="63" spans="1:7">
      <c r="A63" s="25" t="s">
        <v>528</v>
      </c>
      <c r="B63" s="25" t="e">
        <f>VLOOKUP(A63,#REF!,3)</f>
        <v>#REF!</v>
      </c>
      <c r="C63" s="30" t="e">
        <f>VLOOKUP(A63,#REF!,4)</f>
        <v>#REF!</v>
      </c>
      <c r="D63" s="31" t="e">
        <f>VLOOKUP(A63,#REF!,6)</f>
        <v>#REF!</v>
      </c>
      <c r="E63" s="25" t="e">
        <f t="shared" si="0"/>
        <v>#REF!</v>
      </c>
      <c r="F63" s="25" t="s">
        <v>528</v>
      </c>
      <c r="G63" s="37" t="s">
        <v>1549</v>
      </c>
    </row>
    <row r="64" spans="1:7">
      <c r="A64" s="25" t="s">
        <v>529</v>
      </c>
      <c r="B64" s="25" t="e">
        <f>VLOOKUP(A64,#REF!,3)</f>
        <v>#REF!</v>
      </c>
      <c r="C64" s="30" t="e">
        <f>VLOOKUP(A64,#REF!,4)</f>
        <v>#REF!</v>
      </c>
      <c r="D64" s="31" t="e">
        <f>VLOOKUP(A64,#REF!,6)</f>
        <v>#REF!</v>
      </c>
      <c r="E64" s="25" t="e">
        <f t="shared" si="0"/>
        <v>#REF!</v>
      </c>
      <c r="F64" s="25" t="s">
        <v>529</v>
      </c>
      <c r="G64" s="37">
        <v>0</v>
      </c>
    </row>
    <row r="65" spans="1:8">
      <c r="A65" s="25" t="s">
        <v>530</v>
      </c>
      <c r="B65" s="25" t="e">
        <f>VLOOKUP(A65,#REF!,3)</f>
        <v>#REF!</v>
      </c>
      <c r="C65" s="30" t="e">
        <f>VLOOKUP(A65,#REF!,4)</f>
        <v>#REF!</v>
      </c>
      <c r="D65" s="31" t="e">
        <f>VLOOKUP(A65,#REF!,6)</f>
        <v>#REF!</v>
      </c>
      <c r="E65" s="25" t="e">
        <f t="shared" si="0"/>
        <v>#REF!</v>
      </c>
      <c r="F65" s="25" t="s">
        <v>530</v>
      </c>
      <c r="G65" s="37" t="s">
        <v>603</v>
      </c>
    </row>
    <row r="66" spans="1:8">
      <c r="A66" s="25" t="s">
        <v>531</v>
      </c>
      <c r="B66" s="25" t="e">
        <f>VLOOKUP(A66,#REF!,3)</f>
        <v>#REF!</v>
      </c>
      <c r="C66" s="30" t="e">
        <f>VLOOKUP(A66,#REF!,4)</f>
        <v>#REF!</v>
      </c>
      <c r="D66" s="31" t="e">
        <f>VLOOKUP(A66,#REF!,6)</f>
        <v>#REF!</v>
      </c>
      <c r="E66" s="25" t="e">
        <f t="shared" ref="E66:E129" si="1">IF(B66=G66,"","NO OK")</f>
        <v>#REF!</v>
      </c>
      <c r="F66" s="25" t="s">
        <v>531</v>
      </c>
      <c r="G66" s="37">
        <v>0</v>
      </c>
    </row>
    <row r="67" spans="1:8">
      <c r="A67" s="25" t="s">
        <v>532</v>
      </c>
      <c r="B67" s="25" t="e">
        <f>VLOOKUP(A67,#REF!,3)</f>
        <v>#REF!</v>
      </c>
      <c r="C67" s="30" t="e">
        <f>VLOOKUP(A67,#REF!,4)</f>
        <v>#REF!</v>
      </c>
      <c r="D67" s="31" t="e">
        <f>VLOOKUP(A67,#REF!,6)</f>
        <v>#REF!</v>
      </c>
      <c r="E67" s="25" t="e">
        <f t="shared" si="1"/>
        <v>#REF!</v>
      </c>
      <c r="F67" s="25" t="s">
        <v>532</v>
      </c>
      <c r="G67" s="37" t="s">
        <v>604</v>
      </c>
    </row>
    <row r="68" spans="1:8">
      <c r="A68" s="25" t="s">
        <v>533</v>
      </c>
      <c r="B68" s="25" t="e">
        <f>VLOOKUP(A68,#REF!,3)</f>
        <v>#REF!</v>
      </c>
      <c r="C68" s="30" t="e">
        <f>VLOOKUP(A68,#REF!,4)</f>
        <v>#REF!</v>
      </c>
      <c r="D68" s="31" t="e">
        <f>VLOOKUP(A68,#REF!,6)</f>
        <v>#REF!</v>
      </c>
      <c r="E68" s="25" t="e">
        <f t="shared" si="1"/>
        <v>#REF!</v>
      </c>
      <c r="F68" s="25" t="s">
        <v>533</v>
      </c>
      <c r="G68" s="37" t="s">
        <v>1260</v>
      </c>
    </row>
    <row r="69" spans="1:8">
      <c r="A69" s="25" t="s">
        <v>534</v>
      </c>
      <c r="B69" s="25" t="e">
        <f>VLOOKUP(A69,#REF!,3)</f>
        <v>#REF!</v>
      </c>
      <c r="C69" s="30" t="e">
        <f>VLOOKUP(A69,#REF!,4)</f>
        <v>#REF!</v>
      </c>
      <c r="D69" s="31" t="e">
        <f>VLOOKUP(A69,#REF!,6)</f>
        <v>#REF!</v>
      </c>
      <c r="E69" s="25" t="e">
        <f t="shared" si="1"/>
        <v>#REF!</v>
      </c>
      <c r="F69" s="25" t="s">
        <v>534</v>
      </c>
      <c r="G69" s="37" t="s">
        <v>605</v>
      </c>
    </row>
    <row r="70" spans="1:8">
      <c r="A70" s="25" t="s">
        <v>535</v>
      </c>
      <c r="B70" s="25" t="e">
        <f>VLOOKUP(A70,#REF!,3)</f>
        <v>#REF!</v>
      </c>
      <c r="C70" s="30" t="e">
        <f>VLOOKUP(A70,#REF!,4)</f>
        <v>#REF!</v>
      </c>
      <c r="D70" s="31" t="e">
        <f>VLOOKUP(A70,#REF!,6)</f>
        <v>#REF!</v>
      </c>
      <c r="E70" s="25" t="e">
        <f t="shared" si="1"/>
        <v>#REF!</v>
      </c>
      <c r="F70" s="25" t="s">
        <v>535</v>
      </c>
      <c r="G70" s="37" t="s">
        <v>1011</v>
      </c>
    </row>
    <row r="71" spans="1:8">
      <c r="A71" s="25" t="s">
        <v>536</v>
      </c>
      <c r="B71" s="25" t="e">
        <f>VLOOKUP(A71,#REF!,3)</f>
        <v>#REF!</v>
      </c>
      <c r="C71" s="30" t="e">
        <f>VLOOKUP(A71,#REF!,4)</f>
        <v>#REF!</v>
      </c>
      <c r="D71" s="31" t="e">
        <f>VLOOKUP(A71,#REF!,6)</f>
        <v>#REF!</v>
      </c>
      <c r="E71" s="25" t="e">
        <f t="shared" si="1"/>
        <v>#REF!</v>
      </c>
      <c r="F71" s="25" t="s">
        <v>536</v>
      </c>
      <c r="G71" s="37" t="s">
        <v>606</v>
      </c>
    </row>
    <row r="72" spans="1:8">
      <c r="A72" s="25" t="s">
        <v>537</v>
      </c>
      <c r="B72" s="25" t="e">
        <f>VLOOKUP(A72,#REF!,3)</f>
        <v>#REF!</v>
      </c>
      <c r="C72" s="30" t="e">
        <f>VLOOKUP(A72,#REF!,4)</f>
        <v>#REF!</v>
      </c>
      <c r="D72" s="31" t="e">
        <f>VLOOKUP(A72,#REF!,6)</f>
        <v>#REF!</v>
      </c>
      <c r="E72" s="25" t="e">
        <f t="shared" si="1"/>
        <v>#REF!</v>
      </c>
      <c r="F72" s="25" t="s">
        <v>537</v>
      </c>
      <c r="G72" s="37" t="s">
        <v>607</v>
      </c>
    </row>
    <row r="73" spans="1:8" s="32" customFormat="1">
      <c r="A73" s="32" t="s">
        <v>538</v>
      </c>
      <c r="B73" s="25" t="e">
        <f>VLOOKUP(A73,#REF!,3)</f>
        <v>#REF!</v>
      </c>
      <c r="C73" s="30" t="e">
        <f>VLOOKUP(A73,#REF!,4)</f>
        <v>#REF!</v>
      </c>
      <c r="D73" s="31" t="e">
        <f>VLOOKUP(A73,#REF!,6)</f>
        <v>#REF!</v>
      </c>
      <c r="E73" s="32" t="e">
        <f t="shared" si="1"/>
        <v>#REF!</v>
      </c>
      <c r="F73" s="32" t="s">
        <v>538</v>
      </c>
      <c r="G73" s="37" t="s">
        <v>1322</v>
      </c>
      <c r="H73" s="25"/>
    </row>
    <row r="74" spans="1:8">
      <c r="A74" s="25" t="s">
        <v>539</v>
      </c>
      <c r="B74" s="25" t="e">
        <f>VLOOKUP(A74,#REF!,3)</f>
        <v>#REF!</v>
      </c>
      <c r="C74" s="30" t="e">
        <f>VLOOKUP(A74,#REF!,4)</f>
        <v>#REF!</v>
      </c>
      <c r="D74" s="31" t="e">
        <f>VLOOKUP(A74,#REF!,6)</f>
        <v>#REF!</v>
      </c>
      <c r="E74" s="25" t="e">
        <f t="shared" si="1"/>
        <v>#REF!</v>
      </c>
      <c r="F74" s="25" t="s">
        <v>539</v>
      </c>
      <c r="G74" s="37" t="s">
        <v>608</v>
      </c>
    </row>
    <row r="75" spans="1:8">
      <c r="A75" s="25" t="s">
        <v>540</v>
      </c>
      <c r="B75" s="25" t="e">
        <f>VLOOKUP(A75,#REF!,3)</f>
        <v>#REF!</v>
      </c>
      <c r="C75" s="30" t="e">
        <f>VLOOKUP(A75,#REF!,4)</f>
        <v>#REF!</v>
      </c>
      <c r="D75" s="31" t="e">
        <f>VLOOKUP(A75,#REF!,6)</f>
        <v>#REF!</v>
      </c>
      <c r="E75" s="25" t="e">
        <f t="shared" si="1"/>
        <v>#REF!</v>
      </c>
      <c r="F75" s="25" t="s">
        <v>540</v>
      </c>
      <c r="G75" s="37" t="s">
        <v>609</v>
      </c>
    </row>
    <row r="76" spans="1:8">
      <c r="A76" s="25" t="s">
        <v>541</v>
      </c>
      <c r="B76" s="25" t="e">
        <f>VLOOKUP(A76,#REF!,3)</f>
        <v>#REF!</v>
      </c>
      <c r="C76" s="30" t="e">
        <f>VLOOKUP(A76,#REF!,4)</f>
        <v>#REF!</v>
      </c>
      <c r="D76" s="31" t="e">
        <f>VLOOKUP(A76,#REF!,6)</f>
        <v>#REF!</v>
      </c>
      <c r="E76" s="25" t="e">
        <f t="shared" si="1"/>
        <v>#REF!</v>
      </c>
      <c r="F76" s="25" t="s">
        <v>541</v>
      </c>
      <c r="G76" s="37" t="s">
        <v>1358</v>
      </c>
    </row>
    <row r="77" spans="1:8">
      <c r="A77" s="25" t="s">
        <v>542</v>
      </c>
      <c r="B77" s="25" t="e">
        <f>VLOOKUP(A77,#REF!,3)</f>
        <v>#REF!</v>
      </c>
      <c r="C77" s="30" t="e">
        <f>VLOOKUP(A77,#REF!,4)</f>
        <v>#REF!</v>
      </c>
      <c r="D77" s="31" t="e">
        <f>VLOOKUP(A77,#REF!,6)</f>
        <v>#REF!</v>
      </c>
      <c r="E77" s="25" t="e">
        <f t="shared" si="1"/>
        <v>#REF!</v>
      </c>
      <c r="F77" s="25" t="s">
        <v>542</v>
      </c>
      <c r="G77" s="37" t="s">
        <v>1281</v>
      </c>
    </row>
    <row r="78" spans="1:8">
      <c r="A78" s="25" t="s">
        <v>543</v>
      </c>
      <c r="B78" s="25" t="e">
        <f>VLOOKUP(A78,#REF!,3)</f>
        <v>#REF!</v>
      </c>
      <c r="C78" s="30" t="e">
        <f>VLOOKUP(A78,#REF!,4)</f>
        <v>#REF!</v>
      </c>
      <c r="D78" s="31" t="e">
        <f>VLOOKUP(A78,#REF!,6)</f>
        <v>#REF!</v>
      </c>
      <c r="E78" s="25" t="e">
        <f t="shared" si="1"/>
        <v>#REF!</v>
      </c>
      <c r="F78" s="25" t="s">
        <v>543</v>
      </c>
      <c r="G78" s="37" t="s">
        <v>20</v>
      </c>
    </row>
    <row r="79" spans="1:8">
      <c r="A79" s="25" t="s">
        <v>544</v>
      </c>
      <c r="B79" s="25" t="e">
        <f>VLOOKUP(A79,#REF!,3)</f>
        <v>#REF!</v>
      </c>
      <c r="C79" s="30" t="e">
        <f>VLOOKUP(A79,#REF!,4)</f>
        <v>#REF!</v>
      </c>
      <c r="D79" s="31" t="e">
        <f>VLOOKUP(A79,#REF!,6)</f>
        <v>#REF!</v>
      </c>
      <c r="E79" s="25" t="e">
        <f t="shared" si="1"/>
        <v>#REF!</v>
      </c>
      <c r="F79" s="25" t="s">
        <v>544</v>
      </c>
      <c r="G79" s="37" t="s">
        <v>1356</v>
      </c>
    </row>
    <row r="80" spans="1:8">
      <c r="A80" s="25" t="s">
        <v>545</v>
      </c>
      <c r="B80" s="25" t="e">
        <f>VLOOKUP(A80,#REF!,3)</f>
        <v>#REF!</v>
      </c>
      <c r="C80" s="30" t="e">
        <f>VLOOKUP(A80,#REF!,4)</f>
        <v>#REF!</v>
      </c>
      <c r="D80" s="31" t="e">
        <f>VLOOKUP(A80,#REF!,6)</f>
        <v>#REF!</v>
      </c>
      <c r="E80" s="25" t="e">
        <f t="shared" si="1"/>
        <v>#REF!</v>
      </c>
      <c r="F80" s="25" t="s">
        <v>545</v>
      </c>
      <c r="G80" s="37" t="s">
        <v>21</v>
      </c>
    </row>
    <row r="81" spans="1:7">
      <c r="A81" s="25" t="s">
        <v>546</v>
      </c>
      <c r="B81" s="25" t="e">
        <f>VLOOKUP(A81,#REF!,3)</f>
        <v>#REF!</v>
      </c>
      <c r="C81" s="30" t="e">
        <f>VLOOKUP(A81,#REF!,4)</f>
        <v>#REF!</v>
      </c>
      <c r="D81" s="31" t="e">
        <f>VLOOKUP(A81,#REF!,6)</f>
        <v>#REF!</v>
      </c>
      <c r="E81" s="25" t="e">
        <f t="shared" si="1"/>
        <v>#REF!</v>
      </c>
      <c r="F81" s="25" t="s">
        <v>546</v>
      </c>
      <c r="G81" s="37" t="s">
        <v>22</v>
      </c>
    </row>
    <row r="82" spans="1:7">
      <c r="A82" s="25" t="s">
        <v>547</v>
      </c>
      <c r="B82" s="25" t="e">
        <f>VLOOKUP(A82,#REF!,3)</f>
        <v>#REF!</v>
      </c>
      <c r="C82" s="30" t="e">
        <f>VLOOKUP(A82,#REF!,4)</f>
        <v>#REF!</v>
      </c>
      <c r="D82" s="31" t="e">
        <f>VLOOKUP(A82,#REF!,6)</f>
        <v>#REF!</v>
      </c>
      <c r="E82" s="25" t="e">
        <f t="shared" si="1"/>
        <v>#REF!</v>
      </c>
      <c r="F82" s="25" t="s">
        <v>547</v>
      </c>
      <c r="G82" s="37" t="s">
        <v>1030</v>
      </c>
    </row>
    <row r="83" spans="1:7">
      <c r="A83" s="25" t="s">
        <v>548</v>
      </c>
      <c r="B83" s="25" t="e">
        <f>VLOOKUP(A83,#REF!,3)</f>
        <v>#REF!</v>
      </c>
      <c r="C83" s="30" t="e">
        <f>VLOOKUP(A83,#REF!,4)</f>
        <v>#REF!</v>
      </c>
      <c r="D83" s="31" t="e">
        <f>VLOOKUP(A83,#REF!,6)</f>
        <v>#REF!</v>
      </c>
      <c r="E83" s="25" t="e">
        <f t="shared" si="1"/>
        <v>#REF!</v>
      </c>
      <c r="F83" s="25" t="s">
        <v>548</v>
      </c>
      <c r="G83" s="37">
        <v>0</v>
      </c>
    </row>
    <row r="84" spans="1:7">
      <c r="A84" s="25" t="s">
        <v>549</v>
      </c>
      <c r="B84" s="25" t="e">
        <f>VLOOKUP(A84,#REF!,3)</f>
        <v>#REF!</v>
      </c>
      <c r="C84" s="30" t="e">
        <f>VLOOKUP(A84,#REF!,4)</f>
        <v>#REF!</v>
      </c>
      <c r="D84" s="31" t="e">
        <f>VLOOKUP(A84,#REF!,6)</f>
        <v>#REF!</v>
      </c>
      <c r="E84" s="25" t="e">
        <f t="shared" si="1"/>
        <v>#REF!</v>
      </c>
      <c r="F84" s="25" t="s">
        <v>549</v>
      </c>
      <c r="G84" s="37" t="s">
        <v>1414</v>
      </c>
    </row>
    <row r="85" spans="1:7">
      <c r="A85" s="25" t="s">
        <v>550</v>
      </c>
      <c r="B85" s="25" t="e">
        <f>VLOOKUP(A85,#REF!,3)</f>
        <v>#REF!</v>
      </c>
      <c r="C85" s="30" t="e">
        <f>VLOOKUP(A85,#REF!,4)</f>
        <v>#REF!</v>
      </c>
      <c r="D85" s="31" t="e">
        <f>VLOOKUP(A85,#REF!,6)</f>
        <v>#REF!</v>
      </c>
      <c r="E85" s="25" t="e">
        <f t="shared" si="1"/>
        <v>#REF!</v>
      </c>
      <c r="F85" s="25" t="s">
        <v>550</v>
      </c>
      <c r="G85" s="37">
        <v>0</v>
      </c>
    </row>
    <row r="86" spans="1:7">
      <c r="A86" s="25" t="s">
        <v>551</v>
      </c>
      <c r="B86" s="25" t="e">
        <f>VLOOKUP(A86,#REF!,3)</f>
        <v>#REF!</v>
      </c>
      <c r="C86" s="30" t="e">
        <f>VLOOKUP(A86,#REF!,4)</f>
        <v>#REF!</v>
      </c>
      <c r="D86" s="31" t="e">
        <f>VLOOKUP(A86,#REF!,6)</f>
        <v>#REF!</v>
      </c>
      <c r="E86" s="25" t="e">
        <f t="shared" si="1"/>
        <v>#REF!</v>
      </c>
      <c r="F86" s="25" t="s">
        <v>551</v>
      </c>
      <c r="G86" s="37" t="s">
        <v>1089</v>
      </c>
    </row>
    <row r="87" spans="1:7">
      <c r="A87" s="25" t="s">
        <v>552</v>
      </c>
      <c r="B87" s="25" t="e">
        <f>VLOOKUP(A87,#REF!,3)</f>
        <v>#REF!</v>
      </c>
      <c r="C87" s="30" t="e">
        <f>VLOOKUP(A87,#REF!,4)</f>
        <v>#REF!</v>
      </c>
      <c r="D87" s="31" t="e">
        <f>VLOOKUP(A87,#REF!,6)</f>
        <v>#REF!</v>
      </c>
      <c r="E87" s="25" t="e">
        <f t="shared" si="1"/>
        <v>#REF!</v>
      </c>
      <c r="F87" s="25" t="s">
        <v>552</v>
      </c>
      <c r="G87" s="37" t="s">
        <v>1387</v>
      </c>
    </row>
    <row r="88" spans="1:7">
      <c r="A88" s="25" t="s">
        <v>553</v>
      </c>
      <c r="B88" s="25" t="e">
        <f>VLOOKUP(A88,#REF!,3)</f>
        <v>#REF!</v>
      </c>
      <c r="C88" s="30" t="e">
        <f>VLOOKUP(A88,#REF!,4)</f>
        <v>#REF!</v>
      </c>
      <c r="D88" s="31" t="e">
        <f>VLOOKUP(A88,#REF!,6)</f>
        <v>#REF!</v>
      </c>
      <c r="E88" s="25" t="e">
        <f t="shared" si="1"/>
        <v>#REF!</v>
      </c>
      <c r="F88" s="25" t="s">
        <v>553</v>
      </c>
      <c r="G88" s="37" t="s">
        <v>23</v>
      </c>
    </row>
    <row r="89" spans="1:7">
      <c r="A89" s="25" t="s">
        <v>554</v>
      </c>
      <c r="B89" s="25" t="e">
        <f>VLOOKUP(A89,#REF!,3)</f>
        <v>#REF!</v>
      </c>
      <c r="C89" s="30" t="e">
        <f>VLOOKUP(A89,#REF!,4)</f>
        <v>#REF!</v>
      </c>
      <c r="D89" s="31" t="e">
        <f>VLOOKUP(A89,#REF!,6)</f>
        <v>#REF!</v>
      </c>
      <c r="E89" s="25" t="e">
        <f t="shared" si="1"/>
        <v>#REF!</v>
      </c>
      <c r="F89" s="25" t="s">
        <v>554</v>
      </c>
      <c r="G89" s="37" t="s">
        <v>24</v>
      </c>
    </row>
    <row r="90" spans="1:7">
      <c r="A90" s="25" t="s">
        <v>555</v>
      </c>
      <c r="B90" s="25" t="e">
        <f>VLOOKUP(A90,#REF!,3)</f>
        <v>#REF!</v>
      </c>
      <c r="C90" s="30" t="e">
        <f>VLOOKUP(A90,#REF!,4)</f>
        <v>#REF!</v>
      </c>
      <c r="D90" s="31" t="e">
        <f>VLOOKUP(A90,#REF!,6)</f>
        <v>#REF!</v>
      </c>
      <c r="E90" s="25" t="e">
        <f t="shared" si="1"/>
        <v>#REF!</v>
      </c>
      <c r="F90" s="25" t="s">
        <v>555</v>
      </c>
      <c r="G90" s="37" t="s">
        <v>25</v>
      </c>
    </row>
    <row r="91" spans="1:7">
      <c r="A91" s="25" t="s">
        <v>556</v>
      </c>
      <c r="B91" s="25" t="e">
        <f>VLOOKUP(A91,#REF!,3)</f>
        <v>#REF!</v>
      </c>
      <c r="C91" s="30" t="e">
        <f>VLOOKUP(A91,#REF!,4)</f>
        <v>#REF!</v>
      </c>
      <c r="D91" s="31" t="e">
        <f>VLOOKUP(A91,#REF!,6)</f>
        <v>#REF!</v>
      </c>
      <c r="E91" s="25" t="e">
        <f t="shared" si="1"/>
        <v>#REF!</v>
      </c>
      <c r="F91" s="25" t="s">
        <v>556</v>
      </c>
      <c r="G91" s="37" t="s">
        <v>745</v>
      </c>
    </row>
    <row r="92" spans="1:7">
      <c r="A92" s="25" t="s">
        <v>557</v>
      </c>
      <c r="B92" s="25" t="e">
        <f>VLOOKUP(A92,#REF!,3)</f>
        <v>#REF!</v>
      </c>
      <c r="C92" s="30" t="e">
        <f>VLOOKUP(A92,#REF!,4)</f>
        <v>#REF!</v>
      </c>
      <c r="D92" s="31" t="e">
        <f>VLOOKUP(A92,#REF!,6)</f>
        <v>#REF!</v>
      </c>
      <c r="E92" s="25" t="e">
        <f t="shared" si="1"/>
        <v>#REF!</v>
      </c>
      <c r="F92" s="25" t="s">
        <v>557</v>
      </c>
      <c r="G92" s="37" t="s">
        <v>1485</v>
      </c>
    </row>
    <row r="93" spans="1:7">
      <c r="A93" s="25" t="s">
        <v>558</v>
      </c>
      <c r="B93" s="25" t="e">
        <f>VLOOKUP(A93,#REF!,3)</f>
        <v>#REF!</v>
      </c>
      <c r="C93" s="30" t="e">
        <f>VLOOKUP(A93,#REF!,4)</f>
        <v>#REF!</v>
      </c>
      <c r="D93" s="31" t="e">
        <f>VLOOKUP(A93,#REF!,6)</f>
        <v>#REF!</v>
      </c>
      <c r="E93" s="25" t="e">
        <f t="shared" si="1"/>
        <v>#REF!</v>
      </c>
      <c r="F93" s="25" t="s">
        <v>558</v>
      </c>
      <c r="G93" s="37" t="s">
        <v>26</v>
      </c>
    </row>
    <row r="94" spans="1:7">
      <c r="A94" s="25" t="s">
        <v>559</v>
      </c>
      <c r="B94" s="25" t="e">
        <f>VLOOKUP(A94,#REF!,3)</f>
        <v>#REF!</v>
      </c>
      <c r="C94" s="30" t="e">
        <f>VLOOKUP(A94,#REF!,4)</f>
        <v>#REF!</v>
      </c>
      <c r="D94" s="31" t="e">
        <f>VLOOKUP(A94,#REF!,6)</f>
        <v>#REF!</v>
      </c>
      <c r="E94" s="25" t="e">
        <f t="shared" si="1"/>
        <v>#REF!</v>
      </c>
      <c r="F94" s="25" t="s">
        <v>559</v>
      </c>
      <c r="G94" s="37" t="s">
        <v>804</v>
      </c>
    </row>
    <row r="95" spans="1:7">
      <c r="A95" s="25" t="s">
        <v>560</v>
      </c>
      <c r="B95" s="25" t="e">
        <f>VLOOKUP(A95,#REF!,3)</f>
        <v>#REF!</v>
      </c>
      <c r="C95" s="30" t="e">
        <f>VLOOKUP(A95,#REF!,4)</f>
        <v>#REF!</v>
      </c>
      <c r="D95" s="31" t="e">
        <f>VLOOKUP(A95,#REF!,6)</f>
        <v>#REF!</v>
      </c>
      <c r="E95" s="25" t="e">
        <f t="shared" si="1"/>
        <v>#REF!</v>
      </c>
      <c r="F95" s="25" t="s">
        <v>560</v>
      </c>
      <c r="G95" s="37" t="s">
        <v>1386</v>
      </c>
    </row>
    <row r="96" spans="1:7">
      <c r="A96" s="25" t="s">
        <v>561</v>
      </c>
      <c r="B96" s="25" t="e">
        <f>VLOOKUP(A96,#REF!,3)</f>
        <v>#REF!</v>
      </c>
      <c r="C96" s="30" t="e">
        <f>VLOOKUP(A96,#REF!,4)</f>
        <v>#REF!</v>
      </c>
      <c r="D96" s="31" t="e">
        <f>VLOOKUP(A96,#REF!,6)</f>
        <v>#REF!</v>
      </c>
      <c r="E96" s="25" t="e">
        <f t="shared" si="1"/>
        <v>#REF!</v>
      </c>
      <c r="F96" s="25" t="s">
        <v>561</v>
      </c>
      <c r="G96" s="37" t="s">
        <v>1384</v>
      </c>
    </row>
    <row r="97" spans="1:7">
      <c r="A97" s="25" t="s">
        <v>562</v>
      </c>
      <c r="B97" s="25" t="e">
        <f>VLOOKUP(A97,#REF!,3)</f>
        <v>#REF!</v>
      </c>
      <c r="C97" s="30" t="e">
        <f>VLOOKUP(A97,#REF!,4)</f>
        <v>#REF!</v>
      </c>
      <c r="D97" s="31" t="e">
        <f>VLOOKUP(A97,#REF!,6)</f>
        <v>#REF!</v>
      </c>
      <c r="E97" s="25" t="e">
        <f t="shared" si="1"/>
        <v>#REF!</v>
      </c>
      <c r="F97" s="25" t="s">
        <v>562</v>
      </c>
      <c r="G97" s="37" t="s">
        <v>1389</v>
      </c>
    </row>
    <row r="98" spans="1:7">
      <c r="A98" s="25" t="s">
        <v>563</v>
      </c>
      <c r="B98" s="25" t="e">
        <f>VLOOKUP(A98,#REF!,3)</f>
        <v>#REF!</v>
      </c>
      <c r="C98" s="30" t="e">
        <f>VLOOKUP(A98,#REF!,4)</f>
        <v>#REF!</v>
      </c>
      <c r="D98" s="31" t="e">
        <f>VLOOKUP(A98,#REF!,6)</f>
        <v>#REF!</v>
      </c>
      <c r="E98" s="25" t="e">
        <f t="shared" si="1"/>
        <v>#REF!</v>
      </c>
      <c r="F98" s="25" t="s">
        <v>563</v>
      </c>
      <c r="G98" s="37" t="s">
        <v>1008</v>
      </c>
    </row>
    <row r="99" spans="1:7">
      <c r="A99" s="25" t="s">
        <v>564</v>
      </c>
      <c r="B99" s="25" t="e">
        <f>VLOOKUP(A99,#REF!,3)</f>
        <v>#REF!</v>
      </c>
      <c r="C99" s="30" t="e">
        <f>VLOOKUP(A99,#REF!,4)</f>
        <v>#REF!</v>
      </c>
      <c r="D99" s="31" t="e">
        <f>VLOOKUP(A99,#REF!,6)</f>
        <v>#REF!</v>
      </c>
      <c r="E99" s="25" t="e">
        <f t="shared" si="1"/>
        <v>#REF!</v>
      </c>
      <c r="F99" s="25" t="s">
        <v>564</v>
      </c>
      <c r="G99" s="37" t="s">
        <v>1007</v>
      </c>
    </row>
    <row r="100" spans="1:7">
      <c r="A100" s="25" t="s">
        <v>566</v>
      </c>
      <c r="B100" s="25" t="e">
        <f>VLOOKUP(A100,#REF!,3)</f>
        <v>#REF!</v>
      </c>
      <c r="C100" s="30" t="e">
        <f>VLOOKUP(A100,#REF!,4)</f>
        <v>#REF!</v>
      </c>
      <c r="D100" s="31" t="e">
        <f>VLOOKUP(A100,#REF!,6)</f>
        <v>#REF!</v>
      </c>
      <c r="E100" s="25" t="e">
        <f t="shared" si="1"/>
        <v>#REF!</v>
      </c>
      <c r="F100" s="25" t="s">
        <v>566</v>
      </c>
      <c r="G100" s="37" t="s">
        <v>567</v>
      </c>
    </row>
    <row r="101" spans="1:7">
      <c r="A101" s="25" t="s">
        <v>568</v>
      </c>
      <c r="B101" s="25" t="e">
        <f>VLOOKUP(A101,#REF!,3)</f>
        <v>#REF!</v>
      </c>
      <c r="C101" s="30" t="e">
        <f>VLOOKUP(A101,#REF!,4)</f>
        <v>#REF!</v>
      </c>
      <c r="D101" s="31" t="e">
        <f>VLOOKUP(A101,#REF!,6)</f>
        <v>#REF!</v>
      </c>
      <c r="E101" s="25" t="e">
        <f t="shared" si="1"/>
        <v>#REF!</v>
      </c>
      <c r="F101" s="25" t="s">
        <v>568</v>
      </c>
      <c r="G101" s="37" t="s">
        <v>569</v>
      </c>
    </row>
    <row r="102" spans="1:7">
      <c r="A102" s="25" t="s">
        <v>375</v>
      </c>
      <c r="B102" s="25" t="e">
        <f>VLOOKUP(A102,#REF!,3)</f>
        <v>#REF!</v>
      </c>
      <c r="C102" s="30" t="e">
        <f>VLOOKUP(A102,#REF!,4)</f>
        <v>#REF!</v>
      </c>
      <c r="D102" s="31" t="e">
        <f>VLOOKUP(A102,#REF!,6)</f>
        <v>#REF!</v>
      </c>
      <c r="E102" s="25" t="e">
        <f t="shared" si="1"/>
        <v>#REF!</v>
      </c>
      <c r="F102" s="25" t="s">
        <v>375</v>
      </c>
      <c r="G102" s="37" t="s">
        <v>565</v>
      </c>
    </row>
    <row r="103" spans="1:7">
      <c r="A103" s="25" t="s">
        <v>376</v>
      </c>
      <c r="B103" s="25" t="e">
        <f>VLOOKUP(A103,#REF!,3)</f>
        <v>#REF!</v>
      </c>
      <c r="C103" s="30" t="e">
        <f>VLOOKUP(A103,#REF!,4)</f>
        <v>#REF!</v>
      </c>
      <c r="D103" s="31" t="e">
        <f>VLOOKUP(A103,#REF!,6)</f>
        <v>#REF!</v>
      </c>
      <c r="E103" s="25" t="e">
        <f t="shared" si="1"/>
        <v>#REF!</v>
      </c>
      <c r="F103" s="25" t="s">
        <v>376</v>
      </c>
      <c r="G103" s="37" t="s">
        <v>1376</v>
      </c>
    </row>
    <row r="104" spans="1:7">
      <c r="A104" s="25" t="s">
        <v>570</v>
      </c>
      <c r="B104" s="25" t="e">
        <f>VLOOKUP(A104,#REF!,3)</f>
        <v>#REF!</v>
      </c>
      <c r="C104" s="30" t="e">
        <f>VLOOKUP(A104,#REF!,4)</f>
        <v>#REF!</v>
      </c>
      <c r="D104" s="31" t="e">
        <f>VLOOKUP(A104,#REF!,6)</f>
        <v>#REF!</v>
      </c>
      <c r="E104" s="25" t="e">
        <f t="shared" si="1"/>
        <v>#REF!</v>
      </c>
      <c r="F104" s="25" t="s">
        <v>570</v>
      </c>
      <c r="G104" s="37" t="s">
        <v>571</v>
      </c>
    </row>
    <row r="105" spans="1:7">
      <c r="A105" s="25" t="s">
        <v>572</v>
      </c>
      <c r="B105" s="25" t="e">
        <f>VLOOKUP(A105,#REF!,3)</f>
        <v>#REF!</v>
      </c>
      <c r="C105" s="30" t="e">
        <f>VLOOKUP(A105,#REF!,4)</f>
        <v>#REF!</v>
      </c>
      <c r="D105" s="31" t="e">
        <f>VLOOKUP(A105,#REF!,6)</f>
        <v>#REF!</v>
      </c>
      <c r="E105" s="25" t="e">
        <f t="shared" si="1"/>
        <v>#REF!</v>
      </c>
      <c r="F105" s="25" t="s">
        <v>572</v>
      </c>
      <c r="G105" s="37" t="s">
        <v>573</v>
      </c>
    </row>
    <row r="106" spans="1:7">
      <c r="A106" s="25" t="s">
        <v>574</v>
      </c>
      <c r="B106" s="25" t="e">
        <f>VLOOKUP(A106,#REF!,3)</f>
        <v>#REF!</v>
      </c>
      <c r="C106" s="30" t="e">
        <f>VLOOKUP(A106,#REF!,4)</f>
        <v>#REF!</v>
      </c>
      <c r="D106" s="31" t="e">
        <f>VLOOKUP(A106,#REF!,6)</f>
        <v>#REF!</v>
      </c>
      <c r="E106" s="25" t="e">
        <f t="shared" si="1"/>
        <v>#REF!</v>
      </c>
      <c r="F106" s="25" t="s">
        <v>574</v>
      </c>
      <c r="G106" s="37" t="s">
        <v>1050</v>
      </c>
    </row>
    <row r="107" spans="1:7">
      <c r="A107" s="25" t="s">
        <v>575</v>
      </c>
      <c r="B107" s="25" t="e">
        <f>VLOOKUP(A107,#REF!,3)</f>
        <v>#REF!</v>
      </c>
      <c r="C107" s="30" t="e">
        <f>VLOOKUP(A107,#REF!,4)</f>
        <v>#REF!</v>
      </c>
      <c r="D107" s="31" t="e">
        <f>VLOOKUP(A107,#REF!,6)</f>
        <v>#REF!</v>
      </c>
      <c r="E107" s="25" t="e">
        <f t="shared" si="1"/>
        <v>#REF!</v>
      </c>
      <c r="F107" s="25" t="s">
        <v>575</v>
      </c>
      <c r="G107" s="37" t="s">
        <v>1049</v>
      </c>
    </row>
    <row r="108" spans="1:7">
      <c r="A108" s="25" t="s">
        <v>576</v>
      </c>
      <c r="B108" s="25" t="e">
        <f>VLOOKUP(A108,#REF!,3)</f>
        <v>#REF!</v>
      </c>
      <c r="C108" s="30" t="e">
        <f>VLOOKUP(A108,#REF!,4)</f>
        <v>#REF!</v>
      </c>
      <c r="D108" s="31" t="e">
        <f>VLOOKUP(A108,#REF!,6)</f>
        <v>#REF!</v>
      </c>
      <c r="E108" s="25" t="e">
        <f t="shared" si="1"/>
        <v>#REF!</v>
      </c>
      <c r="F108" s="25" t="s">
        <v>576</v>
      </c>
      <c r="G108" s="37" t="s">
        <v>577</v>
      </c>
    </row>
    <row r="109" spans="1:7">
      <c r="A109" s="25" t="s">
        <v>578</v>
      </c>
      <c r="B109" s="25" t="e">
        <f>VLOOKUP(A109,#REF!,3)</f>
        <v>#REF!</v>
      </c>
      <c r="C109" s="30" t="e">
        <f>VLOOKUP(A109,#REF!,4)</f>
        <v>#REF!</v>
      </c>
      <c r="D109" s="31" t="e">
        <f>VLOOKUP(A109,#REF!,6)</f>
        <v>#REF!</v>
      </c>
      <c r="E109" s="25" t="e">
        <f t="shared" si="1"/>
        <v>#REF!</v>
      </c>
      <c r="F109" s="25" t="s">
        <v>578</v>
      </c>
      <c r="G109" s="37" t="s">
        <v>1375</v>
      </c>
    </row>
    <row r="110" spans="1:7">
      <c r="A110" s="25" t="s">
        <v>579</v>
      </c>
      <c r="B110" s="25" t="e">
        <f>VLOOKUP(A110,#REF!,3)</f>
        <v>#REF!</v>
      </c>
      <c r="C110" s="30" t="e">
        <f>VLOOKUP(A110,#REF!,4)</f>
        <v>#REF!</v>
      </c>
      <c r="D110" s="31" t="e">
        <f>VLOOKUP(A110,#REF!,6)</f>
        <v>#REF!</v>
      </c>
      <c r="E110" s="25" t="e">
        <f t="shared" si="1"/>
        <v>#REF!</v>
      </c>
      <c r="F110" s="25" t="s">
        <v>579</v>
      </c>
      <c r="G110" s="37" t="s">
        <v>1027</v>
      </c>
    </row>
    <row r="111" spans="1:7">
      <c r="A111" s="25" t="s">
        <v>580</v>
      </c>
      <c r="B111" s="25" t="e">
        <f>VLOOKUP(A111,#REF!,3)</f>
        <v>#REF!</v>
      </c>
      <c r="C111" s="30" t="e">
        <f>VLOOKUP(A111,#REF!,4)</f>
        <v>#REF!</v>
      </c>
      <c r="D111" s="31" t="e">
        <f>VLOOKUP(A111,#REF!,6)</f>
        <v>#REF!</v>
      </c>
      <c r="E111" s="25" t="e">
        <f t="shared" si="1"/>
        <v>#REF!</v>
      </c>
      <c r="F111" s="25" t="s">
        <v>580</v>
      </c>
      <c r="G111" s="37" t="s">
        <v>1514</v>
      </c>
    </row>
    <row r="112" spans="1:7">
      <c r="A112" s="25" t="s">
        <v>757</v>
      </c>
      <c r="B112" s="25" t="e">
        <f>VLOOKUP(A112,#REF!,3)</f>
        <v>#REF!</v>
      </c>
      <c r="C112" s="30" t="e">
        <f>VLOOKUP(A112,#REF!,4)</f>
        <v>#REF!</v>
      </c>
      <c r="D112" s="31" t="e">
        <f>VLOOKUP(A112,#REF!,6)</f>
        <v>#REF!</v>
      </c>
      <c r="E112" s="25" t="e">
        <f t="shared" si="1"/>
        <v>#REF!</v>
      </c>
      <c r="F112" s="25" t="s">
        <v>757</v>
      </c>
      <c r="G112" s="37" t="s">
        <v>1029</v>
      </c>
    </row>
    <row r="113" spans="1:7">
      <c r="A113" s="25" t="s">
        <v>758</v>
      </c>
      <c r="B113" s="25" t="e">
        <f>VLOOKUP(A113,#REF!,3)</f>
        <v>#REF!</v>
      </c>
      <c r="C113" s="30" t="e">
        <f>VLOOKUP(A113,#REF!,4)</f>
        <v>#REF!</v>
      </c>
      <c r="D113" s="31" t="e">
        <f>VLOOKUP(A113,#REF!,6)</f>
        <v>#REF!</v>
      </c>
      <c r="E113" s="25" t="e">
        <f t="shared" si="1"/>
        <v>#REF!</v>
      </c>
      <c r="F113" s="25" t="s">
        <v>758</v>
      </c>
      <c r="G113" s="37" t="s">
        <v>1047</v>
      </c>
    </row>
    <row r="114" spans="1:7">
      <c r="A114" s="25" t="s">
        <v>358</v>
      </c>
      <c r="B114" s="25" t="e">
        <f>VLOOKUP(A114,#REF!,3)</f>
        <v>#REF!</v>
      </c>
      <c r="C114" s="30" t="e">
        <f>VLOOKUP(A114,#REF!,4)</f>
        <v>#REF!</v>
      </c>
      <c r="D114" s="31" t="e">
        <f>VLOOKUP(A114,#REF!,6)</f>
        <v>#REF!</v>
      </c>
      <c r="E114" s="25" t="e">
        <f t="shared" si="1"/>
        <v>#REF!</v>
      </c>
      <c r="F114" s="25" t="s">
        <v>358</v>
      </c>
      <c r="G114" s="37" t="s">
        <v>1537</v>
      </c>
    </row>
    <row r="115" spans="1:7">
      <c r="A115" s="25" t="s">
        <v>359</v>
      </c>
      <c r="B115" s="25" t="e">
        <f>VLOOKUP(A115,#REF!,3)</f>
        <v>#REF!</v>
      </c>
      <c r="C115" s="30" t="e">
        <f>VLOOKUP(A115,#REF!,4)</f>
        <v>#REF!</v>
      </c>
      <c r="D115" s="31" t="e">
        <f>VLOOKUP(A115,#REF!,6)</f>
        <v>#REF!</v>
      </c>
      <c r="E115" s="25" t="e">
        <f t="shared" si="1"/>
        <v>#REF!</v>
      </c>
      <c r="F115" s="25" t="s">
        <v>359</v>
      </c>
      <c r="G115" s="37" t="s">
        <v>1546</v>
      </c>
    </row>
    <row r="116" spans="1:7">
      <c r="A116" s="25" t="s">
        <v>360</v>
      </c>
      <c r="B116" s="25" t="e">
        <f>VLOOKUP(A116,#REF!,3)</f>
        <v>#REF!</v>
      </c>
      <c r="C116" s="30" t="e">
        <f>VLOOKUP(A116,#REF!,4)</f>
        <v>#REF!</v>
      </c>
      <c r="D116" s="31" t="e">
        <f>VLOOKUP(A116,#REF!,6)</f>
        <v>#REF!</v>
      </c>
      <c r="E116" s="25" t="e">
        <f t="shared" si="1"/>
        <v>#REF!</v>
      </c>
      <c r="F116" s="25" t="s">
        <v>360</v>
      </c>
      <c r="G116" s="37">
        <v>0</v>
      </c>
    </row>
    <row r="117" spans="1:7">
      <c r="A117" s="25" t="s">
        <v>760</v>
      </c>
      <c r="B117" s="25" t="e">
        <f>VLOOKUP(A117,#REF!,3)</f>
        <v>#REF!</v>
      </c>
      <c r="C117" s="30" t="e">
        <f>VLOOKUP(A117,#REF!,4)</f>
        <v>#REF!</v>
      </c>
      <c r="D117" s="31" t="e">
        <f>VLOOKUP(A117,#REF!,6)</f>
        <v>#REF!</v>
      </c>
      <c r="E117" s="25" t="e">
        <f t="shared" si="1"/>
        <v>#REF!</v>
      </c>
      <c r="F117" s="25" t="s">
        <v>760</v>
      </c>
      <c r="G117" s="37" t="s">
        <v>1548</v>
      </c>
    </row>
    <row r="118" spans="1:7">
      <c r="A118" s="25" t="s">
        <v>761</v>
      </c>
      <c r="B118" s="25" t="e">
        <f>VLOOKUP(A118,#REF!,3)</f>
        <v>#REF!</v>
      </c>
      <c r="C118" s="30" t="e">
        <f>VLOOKUP(A118,#REF!,4)</f>
        <v>#REF!</v>
      </c>
      <c r="D118" s="31" t="e">
        <f>VLOOKUP(A118,#REF!,6)</f>
        <v>#REF!</v>
      </c>
      <c r="E118" s="25" t="e">
        <f t="shared" si="1"/>
        <v>#REF!</v>
      </c>
      <c r="F118" s="25" t="s">
        <v>761</v>
      </c>
      <c r="G118" s="37">
        <v>0</v>
      </c>
    </row>
    <row r="119" spans="1:7">
      <c r="A119" s="25" t="s">
        <v>762</v>
      </c>
      <c r="B119" s="25" t="e">
        <f>VLOOKUP(A119,#REF!,3)</f>
        <v>#REF!</v>
      </c>
      <c r="C119" s="30" t="e">
        <f>VLOOKUP(A119,#REF!,4)</f>
        <v>#REF!</v>
      </c>
      <c r="D119" s="31" t="e">
        <f>VLOOKUP(A119,#REF!,6)</f>
        <v>#REF!</v>
      </c>
      <c r="E119" s="25" t="e">
        <f t="shared" si="1"/>
        <v>#REF!</v>
      </c>
      <c r="F119" s="25" t="s">
        <v>762</v>
      </c>
      <c r="G119" s="37" t="s">
        <v>763</v>
      </c>
    </row>
    <row r="120" spans="1:7">
      <c r="A120" s="25" t="s">
        <v>764</v>
      </c>
      <c r="B120" s="25" t="e">
        <f>VLOOKUP(A120,#REF!,3)</f>
        <v>#REF!</v>
      </c>
      <c r="C120" s="30" t="e">
        <f>VLOOKUP(A120,#REF!,4)</f>
        <v>#REF!</v>
      </c>
      <c r="D120" s="31" t="e">
        <f>VLOOKUP(A120,#REF!,6)</f>
        <v>#REF!</v>
      </c>
      <c r="E120" s="25" t="e">
        <f t="shared" si="1"/>
        <v>#REF!</v>
      </c>
      <c r="F120" s="25" t="s">
        <v>764</v>
      </c>
      <c r="G120" s="37" t="s">
        <v>1583</v>
      </c>
    </row>
    <row r="121" spans="1:7">
      <c r="A121" s="25" t="s">
        <v>765</v>
      </c>
      <c r="B121" s="25" t="e">
        <f>VLOOKUP(A121,#REF!,3)</f>
        <v>#REF!</v>
      </c>
      <c r="C121" s="30" t="e">
        <f>VLOOKUP(A121,#REF!,4)</f>
        <v>#REF!</v>
      </c>
      <c r="D121" s="31" t="e">
        <f>VLOOKUP(A121,#REF!,6)</f>
        <v>#REF!</v>
      </c>
      <c r="E121" s="25" t="e">
        <f t="shared" si="1"/>
        <v>#REF!</v>
      </c>
      <c r="F121" s="25" t="s">
        <v>765</v>
      </c>
      <c r="G121" s="37" t="s">
        <v>766</v>
      </c>
    </row>
    <row r="122" spans="1:7">
      <c r="A122" s="25" t="s">
        <v>767</v>
      </c>
      <c r="B122" s="25" t="e">
        <f>VLOOKUP(A122,#REF!,3)</f>
        <v>#REF!</v>
      </c>
      <c r="C122" s="30" t="e">
        <f>VLOOKUP(A122,#REF!,4)</f>
        <v>#REF!</v>
      </c>
      <c r="D122" s="31" t="e">
        <f>VLOOKUP(A122,#REF!,6)</f>
        <v>#REF!</v>
      </c>
      <c r="E122" s="25" t="e">
        <f t="shared" si="1"/>
        <v>#REF!</v>
      </c>
      <c r="F122" s="25" t="s">
        <v>767</v>
      </c>
      <c r="G122" s="37" t="s">
        <v>768</v>
      </c>
    </row>
    <row r="123" spans="1:7">
      <c r="A123" s="25" t="s">
        <v>769</v>
      </c>
      <c r="B123" s="25" t="e">
        <f>VLOOKUP(A123,#REF!,3)</f>
        <v>#REF!</v>
      </c>
      <c r="C123" s="30" t="e">
        <f>VLOOKUP(A123,#REF!,4)</f>
        <v>#REF!</v>
      </c>
      <c r="D123" s="31" t="e">
        <f>VLOOKUP(A123,#REF!,6)</f>
        <v>#REF!</v>
      </c>
      <c r="E123" s="25" t="e">
        <f t="shared" si="1"/>
        <v>#REF!</v>
      </c>
      <c r="F123" s="25" t="s">
        <v>769</v>
      </c>
      <c r="G123" s="37" t="s">
        <v>1762</v>
      </c>
    </row>
    <row r="124" spans="1:7">
      <c r="A124" s="25" t="s">
        <v>770</v>
      </c>
      <c r="B124" s="25" t="e">
        <f>VLOOKUP(A124,#REF!,3)</f>
        <v>#REF!</v>
      </c>
      <c r="C124" s="30" t="e">
        <f>VLOOKUP(A124,#REF!,4)</f>
        <v>#REF!</v>
      </c>
      <c r="D124" s="31" t="e">
        <f>VLOOKUP(A124,#REF!,6)</f>
        <v>#REF!</v>
      </c>
      <c r="E124" s="25" t="e">
        <f t="shared" si="1"/>
        <v>#REF!</v>
      </c>
      <c r="F124" s="25" t="s">
        <v>770</v>
      </c>
      <c r="G124" s="37" t="s">
        <v>1028</v>
      </c>
    </row>
    <row r="125" spans="1:7">
      <c r="A125" s="25" t="s">
        <v>162</v>
      </c>
      <c r="B125" s="25" t="e">
        <f>VLOOKUP(A125,#REF!,3)</f>
        <v>#REF!</v>
      </c>
      <c r="C125" s="30" t="e">
        <f>VLOOKUP(A125,#REF!,4)</f>
        <v>#REF!</v>
      </c>
      <c r="D125" s="31" t="e">
        <f>VLOOKUP(A125,#REF!,6)</f>
        <v>#REF!</v>
      </c>
      <c r="E125" s="25" t="e">
        <f t="shared" si="1"/>
        <v>#REF!</v>
      </c>
      <c r="F125" s="25" t="s">
        <v>162</v>
      </c>
      <c r="G125" s="37" t="s">
        <v>1035</v>
      </c>
    </row>
    <row r="126" spans="1:7">
      <c r="A126" s="25" t="s">
        <v>163</v>
      </c>
      <c r="B126" s="25" t="e">
        <f>VLOOKUP(A126,#REF!,3)</f>
        <v>#REF!</v>
      </c>
      <c r="C126" s="30" t="e">
        <f>VLOOKUP(A126,#REF!,4)</f>
        <v>#REF!</v>
      </c>
      <c r="D126" s="31" t="e">
        <f>VLOOKUP(A126,#REF!,6)</f>
        <v>#REF!</v>
      </c>
      <c r="E126" s="25" t="e">
        <f t="shared" si="1"/>
        <v>#REF!</v>
      </c>
      <c r="F126" s="25" t="s">
        <v>163</v>
      </c>
      <c r="G126" s="37" t="s">
        <v>164</v>
      </c>
    </row>
    <row r="127" spans="1:7">
      <c r="A127" s="25" t="s">
        <v>165</v>
      </c>
      <c r="B127" s="25" t="e">
        <f>VLOOKUP(A127,#REF!,3)</f>
        <v>#REF!</v>
      </c>
      <c r="C127" s="30" t="e">
        <f>VLOOKUP(A127,#REF!,4)</f>
        <v>#REF!</v>
      </c>
      <c r="D127" s="31" t="e">
        <f>VLOOKUP(A127,#REF!,6)</f>
        <v>#REF!</v>
      </c>
      <c r="E127" s="25" t="e">
        <f t="shared" si="1"/>
        <v>#REF!</v>
      </c>
      <c r="F127" s="25" t="s">
        <v>165</v>
      </c>
      <c r="G127" s="37" t="s">
        <v>1320</v>
      </c>
    </row>
    <row r="128" spans="1:7">
      <c r="A128" s="25" t="s">
        <v>166</v>
      </c>
      <c r="B128" s="25" t="e">
        <f>VLOOKUP(A128,#REF!,3)</f>
        <v>#REF!</v>
      </c>
      <c r="C128" s="30" t="e">
        <f>VLOOKUP(A128,#REF!,4)</f>
        <v>#REF!</v>
      </c>
      <c r="D128" s="31" t="e">
        <f>VLOOKUP(A128,#REF!,6)</f>
        <v>#REF!</v>
      </c>
      <c r="E128" s="25" t="e">
        <f t="shared" si="1"/>
        <v>#REF!</v>
      </c>
      <c r="F128" s="25" t="s">
        <v>166</v>
      </c>
      <c r="G128" s="37" t="s">
        <v>1064</v>
      </c>
    </row>
    <row r="129" spans="1:8">
      <c r="A129" s="25" t="s">
        <v>167</v>
      </c>
      <c r="B129" s="25" t="e">
        <f>VLOOKUP(A129,#REF!,3)</f>
        <v>#REF!</v>
      </c>
      <c r="C129" s="30" t="e">
        <f>VLOOKUP(A129,#REF!,4)</f>
        <v>#REF!</v>
      </c>
      <c r="D129" s="31" t="e">
        <f>VLOOKUP(A129,#REF!,6)</f>
        <v>#REF!</v>
      </c>
      <c r="E129" s="25" t="e">
        <f t="shared" si="1"/>
        <v>#REF!</v>
      </c>
      <c r="F129" s="25" t="s">
        <v>167</v>
      </c>
      <c r="G129" s="37" t="s">
        <v>1306</v>
      </c>
    </row>
    <row r="130" spans="1:8" s="32" customFormat="1">
      <c r="A130" s="32" t="s">
        <v>168</v>
      </c>
      <c r="B130" s="25" t="e">
        <f>VLOOKUP(A130,#REF!,3)</f>
        <v>#REF!</v>
      </c>
      <c r="C130" s="30" t="e">
        <f>VLOOKUP(A130,#REF!,4)</f>
        <v>#REF!</v>
      </c>
      <c r="D130" s="31" t="e">
        <f>VLOOKUP(A130,#REF!,6)</f>
        <v>#REF!</v>
      </c>
      <c r="E130" s="32" t="e">
        <f t="shared" ref="E130:E193" si="2">IF(B130=G130,"","NO OK")</f>
        <v>#REF!</v>
      </c>
      <c r="F130" s="32" t="s">
        <v>168</v>
      </c>
      <c r="G130" s="37" t="s">
        <v>1324</v>
      </c>
      <c r="H130" s="25"/>
    </row>
    <row r="131" spans="1:8">
      <c r="A131" s="25" t="s">
        <v>169</v>
      </c>
      <c r="B131" s="25" t="e">
        <f>VLOOKUP(A131,#REF!,3)</f>
        <v>#REF!</v>
      </c>
      <c r="C131" s="30" t="e">
        <f>VLOOKUP(A131,#REF!,4)</f>
        <v>#REF!</v>
      </c>
      <c r="D131" s="31" t="e">
        <f>VLOOKUP(A131,#REF!,6)</f>
        <v>#REF!</v>
      </c>
      <c r="E131" s="25" t="e">
        <f t="shared" si="2"/>
        <v>#REF!</v>
      </c>
      <c r="F131" s="25" t="s">
        <v>169</v>
      </c>
      <c r="G131" s="37" t="s">
        <v>1534</v>
      </c>
    </row>
    <row r="132" spans="1:8">
      <c r="A132" s="25" t="s">
        <v>170</v>
      </c>
      <c r="B132" s="25" t="e">
        <f>VLOOKUP(A132,#REF!,3)</f>
        <v>#REF!</v>
      </c>
      <c r="C132" s="30" t="e">
        <f>VLOOKUP(A132,#REF!,4)</f>
        <v>#REF!</v>
      </c>
      <c r="D132" s="31" t="e">
        <f>VLOOKUP(A132,#REF!,6)</f>
        <v>#REF!</v>
      </c>
      <c r="E132" s="25" t="e">
        <f t="shared" si="2"/>
        <v>#REF!</v>
      </c>
      <c r="F132" s="25" t="s">
        <v>170</v>
      </c>
      <c r="G132" s="37" t="s">
        <v>1048</v>
      </c>
    </row>
    <row r="133" spans="1:8">
      <c r="A133" s="25" t="s">
        <v>171</v>
      </c>
      <c r="B133" s="25" t="e">
        <f>VLOOKUP(A133,#REF!,3)</f>
        <v>#REF!</v>
      </c>
      <c r="C133" s="30" t="e">
        <f>VLOOKUP(A133,#REF!,4)</f>
        <v>#REF!</v>
      </c>
      <c r="D133" s="31" t="e">
        <f>VLOOKUP(A133,#REF!,6)</f>
        <v>#REF!</v>
      </c>
      <c r="E133" s="25" t="e">
        <f t="shared" si="2"/>
        <v>#REF!</v>
      </c>
      <c r="F133" s="25" t="s">
        <v>171</v>
      </c>
      <c r="G133" s="37" t="s">
        <v>1299</v>
      </c>
    </row>
    <row r="134" spans="1:8">
      <c r="A134" s="25" t="s">
        <v>89</v>
      </c>
      <c r="B134" s="25" t="e">
        <f>VLOOKUP(A134,#REF!,3)</f>
        <v>#REF!</v>
      </c>
      <c r="C134" s="30" t="e">
        <f>VLOOKUP(A134,#REF!,4)</f>
        <v>#REF!</v>
      </c>
      <c r="D134" s="31" t="e">
        <f>VLOOKUP(A134,#REF!,6)</f>
        <v>#REF!</v>
      </c>
      <c r="E134" s="25" t="e">
        <f t="shared" si="2"/>
        <v>#REF!</v>
      </c>
      <c r="F134" s="25" t="s">
        <v>89</v>
      </c>
      <c r="G134" s="37" t="s">
        <v>1379</v>
      </c>
    </row>
    <row r="135" spans="1:8">
      <c r="A135" s="25" t="s">
        <v>90</v>
      </c>
      <c r="B135" s="25" t="e">
        <f>VLOOKUP(A135,#REF!,3)</f>
        <v>#REF!</v>
      </c>
      <c r="C135" s="30" t="e">
        <f>VLOOKUP(A135,#REF!,4)</f>
        <v>#REF!</v>
      </c>
      <c r="D135" s="31" t="e">
        <f>VLOOKUP(A135,#REF!,6)</f>
        <v>#REF!</v>
      </c>
      <c r="E135" s="25" t="e">
        <f t="shared" si="2"/>
        <v>#REF!</v>
      </c>
      <c r="F135" s="25" t="s">
        <v>90</v>
      </c>
      <c r="G135" s="37" t="s">
        <v>1087</v>
      </c>
    </row>
    <row r="136" spans="1:8">
      <c r="A136" s="25" t="s">
        <v>91</v>
      </c>
      <c r="B136" s="25" t="e">
        <f>VLOOKUP(A136,#REF!,3)</f>
        <v>#REF!</v>
      </c>
      <c r="C136" s="30" t="e">
        <f>VLOOKUP(A136,#REF!,4)</f>
        <v>#REF!</v>
      </c>
      <c r="D136" s="31" t="e">
        <f>VLOOKUP(A136,#REF!,6)</f>
        <v>#REF!</v>
      </c>
      <c r="E136" s="25" t="e">
        <f t="shared" si="2"/>
        <v>#REF!</v>
      </c>
      <c r="F136" s="25" t="s">
        <v>91</v>
      </c>
      <c r="G136" s="37" t="s">
        <v>1086</v>
      </c>
    </row>
    <row r="137" spans="1:8">
      <c r="A137" s="25" t="s">
        <v>210</v>
      </c>
      <c r="B137" s="25" t="e">
        <f>VLOOKUP(A137,#REF!,3)</f>
        <v>#REF!</v>
      </c>
      <c r="C137" s="30" t="e">
        <f>VLOOKUP(A137,#REF!,4)</f>
        <v>#REF!</v>
      </c>
      <c r="D137" s="31" t="e">
        <f>VLOOKUP(A137,#REF!,6)</f>
        <v>#REF!</v>
      </c>
      <c r="E137" s="25" t="e">
        <f t="shared" si="2"/>
        <v>#REF!</v>
      </c>
      <c r="F137" s="25" t="s">
        <v>210</v>
      </c>
      <c r="G137" s="37" t="s">
        <v>1390</v>
      </c>
    </row>
    <row r="138" spans="1:8">
      <c r="A138" s="25" t="s">
        <v>791</v>
      </c>
      <c r="B138" s="25" t="e">
        <f>VLOOKUP(A138,#REF!,3)</f>
        <v>#REF!</v>
      </c>
      <c r="C138" s="30" t="e">
        <f>VLOOKUP(A138,#REF!,4)</f>
        <v>#REF!</v>
      </c>
      <c r="D138" s="31" t="e">
        <f>VLOOKUP(A138,#REF!,6)</f>
        <v>#REF!</v>
      </c>
      <c r="E138" s="25" t="e">
        <f t="shared" si="2"/>
        <v>#REF!</v>
      </c>
      <c r="F138" s="25" t="s">
        <v>791</v>
      </c>
      <c r="G138" s="37" t="s">
        <v>1085</v>
      </c>
    </row>
    <row r="139" spans="1:8">
      <c r="A139" s="25" t="s">
        <v>792</v>
      </c>
      <c r="B139" s="25" t="e">
        <f>VLOOKUP(A139,#REF!,3)</f>
        <v>#REF!</v>
      </c>
      <c r="C139" s="30" t="e">
        <f>VLOOKUP(A139,#REF!,4)</f>
        <v>#REF!</v>
      </c>
      <c r="D139" s="31" t="e">
        <f>VLOOKUP(A139,#REF!,6)</f>
        <v>#REF!</v>
      </c>
      <c r="E139" s="25" t="e">
        <f t="shared" si="2"/>
        <v>#REF!</v>
      </c>
      <c r="F139" s="25" t="s">
        <v>792</v>
      </c>
      <c r="G139" s="37" t="s">
        <v>1317</v>
      </c>
    </row>
    <row r="140" spans="1:8">
      <c r="A140" s="25" t="s">
        <v>793</v>
      </c>
      <c r="B140" s="25" t="e">
        <f>VLOOKUP(A140,#REF!,3)</f>
        <v>#REF!</v>
      </c>
      <c r="C140" s="30" t="e">
        <f>VLOOKUP(A140,#REF!,4)</f>
        <v>#REF!</v>
      </c>
      <c r="D140" s="31" t="e">
        <f>VLOOKUP(A140,#REF!,6)</f>
        <v>#REF!</v>
      </c>
      <c r="E140" s="25" t="e">
        <f t="shared" si="2"/>
        <v>#REF!</v>
      </c>
      <c r="F140" s="25" t="s">
        <v>793</v>
      </c>
      <c r="G140" s="37" t="s">
        <v>794</v>
      </c>
    </row>
    <row r="141" spans="1:8">
      <c r="A141" s="25" t="s">
        <v>795</v>
      </c>
      <c r="B141" s="25" t="e">
        <f>VLOOKUP(A141,#REF!,3)</f>
        <v>#REF!</v>
      </c>
      <c r="C141" s="30" t="e">
        <f>VLOOKUP(A141,#REF!,4)</f>
        <v>#REF!</v>
      </c>
      <c r="D141" s="31" t="e">
        <f>VLOOKUP(A141,#REF!,6)</f>
        <v>#REF!</v>
      </c>
      <c r="E141" s="25" t="e">
        <f t="shared" si="2"/>
        <v>#REF!</v>
      </c>
      <c r="F141" s="25" t="s">
        <v>795</v>
      </c>
      <c r="G141" s="37" t="s">
        <v>796</v>
      </c>
    </row>
    <row r="142" spans="1:8">
      <c r="A142" s="25" t="s">
        <v>797</v>
      </c>
      <c r="B142" s="25" t="e">
        <f>VLOOKUP(A142,#REF!,3)</f>
        <v>#REF!</v>
      </c>
      <c r="C142" s="30" t="e">
        <f>VLOOKUP(A142,#REF!,4)</f>
        <v>#REF!</v>
      </c>
      <c r="D142" s="31" t="e">
        <f>VLOOKUP(A142,#REF!,6)</f>
        <v>#REF!</v>
      </c>
      <c r="E142" s="25" t="e">
        <f t="shared" si="2"/>
        <v>#REF!</v>
      </c>
      <c r="F142" s="25" t="s">
        <v>797</v>
      </c>
      <c r="G142" s="37" t="s">
        <v>805</v>
      </c>
    </row>
    <row r="143" spans="1:8">
      <c r="A143" s="25" t="s">
        <v>798</v>
      </c>
      <c r="B143" s="25" t="e">
        <f>VLOOKUP(A143,#REF!,3)</f>
        <v>#REF!</v>
      </c>
      <c r="C143" s="30" t="e">
        <f>VLOOKUP(A143,#REF!,4)</f>
        <v>#REF!</v>
      </c>
      <c r="D143" s="31" t="e">
        <f>VLOOKUP(A143,#REF!,6)</f>
        <v>#REF!</v>
      </c>
      <c r="E143" s="25" t="e">
        <f t="shared" si="2"/>
        <v>#REF!</v>
      </c>
      <c r="F143" s="25" t="s">
        <v>798</v>
      </c>
      <c r="G143" s="37" t="s">
        <v>1051</v>
      </c>
    </row>
    <row r="144" spans="1:8">
      <c r="A144" s="25" t="s">
        <v>799</v>
      </c>
      <c r="B144" s="25" t="e">
        <f>VLOOKUP(A144,#REF!,3)</f>
        <v>#REF!</v>
      </c>
      <c r="C144" s="30" t="e">
        <f>VLOOKUP(A144,#REF!,4)</f>
        <v>#REF!</v>
      </c>
      <c r="D144" s="31" t="e">
        <f>VLOOKUP(A144,#REF!,6)</f>
        <v>#REF!</v>
      </c>
      <c r="E144" s="25" t="e">
        <f t="shared" si="2"/>
        <v>#REF!</v>
      </c>
      <c r="F144" s="25" t="s">
        <v>799</v>
      </c>
      <c r="G144" s="37" t="s">
        <v>1435</v>
      </c>
    </row>
    <row r="145" spans="1:7">
      <c r="A145" s="25" t="s">
        <v>800</v>
      </c>
      <c r="B145" s="25" t="e">
        <f>VLOOKUP(A145,#REF!,3)</f>
        <v>#REF!</v>
      </c>
      <c r="C145" s="30" t="e">
        <f>VLOOKUP(A145,#REF!,4)</f>
        <v>#REF!</v>
      </c>
      <c r="D145" s="31" t="e">
        <f>VLOOKUP(A145,#REF!,6)</f>
        <v>#REF!</v>
      </c>
      <c r="E145" s="25" t="e">
        <f t="shared" si="2"/>
        <v>#REF!</v>
      </c>
      <c r="F145" s="25" t="s">
        <v>800</v>
      </c>
      <c r="G145" s="37" t="s">
        <v>1063</v>
      </c>
    </row>
    <row r="146" spans="1:7">
      <c r="A146" s="25" t="s">
        <v>801</v>
      </c>
      <c r="B146" s="25" t="e">
        <f>VLOOKUP(A146,#REF!,3)</f>
        <v>#REF!</v>
      </c>
      <c r="C146" s="30" t="e">
        <f>VLOOKUP(A146,#REF!,4)</f>
        <v>#REF!</v>
      </c>
      <c r="D146" s="31" t="e">
        <f>VLOOKUP(A146,#REF!,6)</f>
        <v>#REF!</v>
      </c>
      <c r="E146" s="25" t="e">
        <f t="shared" si="2"/>
        <v>#REF!</v>
      </c>
      <c r="F146" s="25" t="s">
        <v>801</v>
      </c>
      <c r="G146" s="37" t="s">
        <v>1761</v>
      </c>
    </row>
    <row r="147" spans="1:7">
      <c r="A147" s="25" t="s">
        <v>802</v>
      </c>
      <c r="B147" s="25" t="e">
        <f>VLOOKUP(A147,#REF!,3)</f>
        <v>#REF!</v>
      </c>
      <c r="C147" s="30" t="e">
        <f>VLOOKUP(A147,#REF!,4)</f>
        <v>#REF!</v>
      </c>
      <c r="D147" s="31" t="e">
        <f>VLOOKUP(A147,#REF!,6)</f>
        <v>#REF!</v>
      </c>
      <c r="E147" s="25" t="e">
        <f t="shared" si="2"/>
        <v>#REF!</v>
      </c>
      <c r="F147" s="25" t="s">
        <v>802</v>
      </c>
      <c r="G147" s="37" t="s">
        <v>1311</v>
      </c>
    </row>
    <row r="148" spans="1:7">
      <c r="A148" s="25" t="s">
        <v>441</v>
      </c>
      <c r="B148" s="25" t="e">
        <f>VLOOKUP(A148,#REF!,3)</f>
        <v>#REF!</v>
      </c>
      <c r="C148" s="30" t="e">
        <f>VLOOKUP(A148,#REF!,4)</f>
        <v>#REF!</v>
      </c>
      <c r="D148" s="31" t="e">
        <f>VLOOKUP(A148,#REF!,6)</f>
        <v>#REF!</v>
      </c>
      <c r="E148" s="25" t="e">
        <f t="shared" si="2"/>
        <v>#REF!</v>
      </c>
      <c r="F148" s="25" t="s">
        <v>441</v>
      </c>
      <c r="G148" s="37" t="s">
        <v>1374</v>
      </c>
    </row>
    <row r="149" spans="1:7">
      <c r="A149" s="25" t="s">
        <v>442</v>
      </c>
      <c r="B149" s="25" t="e">
        <f>VLOOKUP(A149,#REF!,3)</f>
        <v>#REF!</v>
      </c>
      <c r="C149" s="30" t="e">
        <f>VLOOKUP(A149,#REF!,4)</f>
        <v>#REF!</v>
      </c>
      <c r="D149" s="31" t="e">
        <f>VLOOKUP(A149,#REF!,6)</f>
        <v>#REF!</v>
      </c>
      <c r="E149" s="25" t="e">
        <f t="shared" si="2"/>
        <v>#REF!</v>
      </c>
      <c r="F149" s="25" t="s">
        <v>442</v>
      </c>
      <c r="G149" s="37" t="s">
        <v>1103</v>
      </c>
    </row>
    <row r="150" spans="1:7">
      <c r="A150" s="25" t="s">
        <v>443</v>
      </c>
      <c r="B150" s="25" t="e">
        <f>VLOOKUP(A150,#REF!,3)</f>
        <v>#REF!</v>
      </c>
      <c r="C150" s="30" t="e">
        <f>VLOOKUP(A150,#REF!,4)</f>
        <v>#REF!</v>
      </c>
      <c r="D150" s="31" t="e">
        <f>VLOOKUP(A150,#REF!,6)</f>
        <v>#REF!</v>
      </c>
      <c r="E150" s="25" t="e">
        <f t="shared" si="2"/>
        <v>#REF!</v>
      </c>
      <c r="F150" s="25" t="s">
        <v>443</v>
      </c>
      <c r="G150" s="37" t="s">
        <v>1760</v>
      </c>
    </row>
    <row r="151" spans="1:7">
      <c r="A151" s="25" t="s">
        <v>444</v>
      </c>
      <c r="B151" s="25" t="e">
        <f>VLOOKUP(A151,#REF!,3)</f>
        <v>#REF!</v>
      </c>
      <c r="C151" s="30" t="e">
        <f>VLOOKUP(A151,#REF!,4)</f>
        <v>#REF!</v>
      </c>
      <c r="D151" s="31" t="e">
        <f>VLOOKUP(A151,#REF!,6)</f>
        <v>#REF!</v>
      </c>
      <c r="E151" s="25" t="e">
        <f t="shared" si="2"/>
        <v>#REF!</v>
      </c>
      <c r="F151" s="25" t="s">
        <v>444</v>
      </c>
      <c r="G151" s="37" t="s">
        <v>1052</v>
      </c>
    </row>
    <row r="152" spans="1:7">
      <c r="A152" s="25" t="s">
        <v>445</v>
      </c>
      <c r="B152" s="25" t="e">
        <f>VLOOKUP(A152,#REF!,3)</f>
        <v>#REF!</v>
      </c>
      <c r="C152" s="30" t="e">
        <f>VLOOKUP(A152,#REF!,4)</f>
        <v>#REF!</v>
      </c>
      <c r="D152" s="31" t="e">
        <f>VLOOKUP(A152,#REF!,6)</f>
        <v>#REF!</v>
      </c>
      <c r="E152" s="25" t="e">
        <f t="shared" si="2"/>
        <v>#REF!</v>
      </c>
      <c r="F152" s="25" t="s">
        <v>445</v>
      </c>
      <c r="G152" s="37" t="s">
        <v>1053</v>
      </c>
    </row>
    <row r="153" spans="1:7">
      <c r="A153" s="25" t="s">
        <v>446</v>
      </c>
      <c r="B153" s="25" t="e">
        <f>VLOOKUP(A153,#REF!,3)</f>
        <v>#REF!</v>
      </c>
      <c r="C153" s="30" t="e">
        <f>VLOOKUP(A153,#REF!,4)</f>
        <v>#REF!</v>
      </c>
      <c r="D153" s="31" t="e">
        <f>VLOOKUP(A153,#REF!,6)</f>
        <v>#REF!</v>
      </c>
      <c r="E153" s="25" t="e">
        <f t="shared" si="2"/>
        <v>#REF!</v>
      </c>
      <c r="F153" s="25" t="s">
        <v>446</v>
      </c>
      <c r="G153" s="37" t="s">
        <v>1054</v>
      </c>
    </row>
    <row r="154" spans="1:7">
      <c r="A154" s="25" t="s">
        <v>447</v>
      </c>
      <c r="B154" s="25" t="e">
        <f>VLOOKUP(A154,#REF!,3)</f>
        <v>#REF!</v>
      </c>
      <c r="C154" s="30" t="e">
        <f>VLOOKUP(A154,#REF!,4)</f>
        <v>#REF!</v>
      </c>
      <c r="D154" s="31" t="e">
        <f>VLOOKUP(A154,#REF!,6)</f>
        <v>#REF!</v>
      </c>
      <c r="E154" s="25" t="e">
        <f t="shared" si="2"/>
        <v>#REF!</v>
      </c>
      <c r="F154" s="25" t="s">
        <v>447</v>
      </c>
      <c r="G154" s="37" t="s">
        <v>1055</v>
      </c>
    </row>
    <row r="155" spans="1:7">
      <c r="A155" s="25" t="s">
        <v>448</v>
      </c>
      <c r="B155" s="25" t="e">
        <f>VLOOKUP(A155,#REF!,3)</f>
        <v>#REF!</v>
      </c>
      <c r="C155" s="30" t="e">
        <f>VLOOKUP(A155,#REF!,4)</f>
        <v>#REF!</v>
      </c>
      <c r="D155" s="31" t="e">
        <f>VLOOKUP(A155,#REF!,6)</f>
        <v>#REF!</v>
      </c>
      <c r="E155" s="25" t="e">
        <f t="shared" si="2"/>
        <v>#REF!</v>
      </c>
      <c r="F155" s="25" t="s">
        <v>448</v>
      </c>
      <c r="G155" s="37" t="s">
        <v>1056</v>
      </c>
    </row>
    <row r="156" spans="1:7">
      <c r="A156" s="25" t="s">
        <v>449</v>
      </c>
      <c r="B156" s="25" t="e">
        <f>VLOOKUP(A156,#REF!,3)</f>
        <v>#REF!</v>
      </c>
      <c r="C156" s="30" t="e">
        <f>VLOOKUP(A156,#REF!,4)</f>
        <v>#REF!</v>
      </c>
      <c r="D156" s="31" t="e">
        <f>VLOOKUP(A156,#REF!,6)</f>
        <v>#REF!</v>
      </c>
      <c r="E156" s="25" t="e">
        <f t="shared" si="2"/>
        <v>#REF!</v>
      </c>
      <c r="F156" s="25" t="s">
        <v>449</v>
      </c>
      <c r="G156" s="37" t="s">
        <v>1423</v>
      </c>
    </row>
    <row r="157" spans="1:7">
      <c r="A157" s="25" t="s">
        <v>450</v>
      </c>
      <c r="B157" s="25" t="e">
        <f>VLOOKUP(A157,#REF!,3)</f>
        <v>#REF!</v>
      </c>
      <c r="C157" s="30" t="e">
        <f>VLOOKUP(A157,#REF!,4)</f>
        <v>#REF!</v>
      </c>
      <c r="D157" s="31" t="e">
        <f>VLOOKUP(A157,#REF!,6)</f>
        <v>#REF!</v>
      </c>
      <c r="E157" s="25" t="e">
        <f t="shared" si="2"/>
        <v>#REF!</v>
      </c>
      <c r="F157" s="25" t="s">
        <v>450</v>
      </c>
      <c r="G157" s="37" t="s">
        <v>1057</v>
      </c>
    </row>
    <row r="158" spans="1:7">
      <c r="A158" s="25" t="s">
        <v>451</v>
      </c>
      <c r="B158" s="25" t="e">
        <f>VLOOKUP(A158,#REF!,3)</f>
        <v>#REF!</v>
      </c>
      <c r="C158" s="30" t="e">
        <f>VLOOKUP(A158,#REF!,4)</f>
        <v>#REF!</v>
      </c>
      <c r="D158" s="31" t="e">
        <f>VLOOKUP(A158,#REF!,6)</f>
        <v>#REF!</v>
      </c>
      <c r="E158" s="25" t="e">
        <f t="shared" si="2"/>
        <v>#REF!</v>
      </c>
      <c r="F158" s="25" t="s">
        <v>451</v>
      </c>
      <c r="G158" s="37" t="s">
        <v>1282</v>
      </c>
    </row>
    <row r="159" spans="1:7">
      <c r="A159" s="25" t="s">
        <v>452</v>
      </c>
      <c r="B159" s="25" t="e">
        <f>VLOOKUP(A159,#REF!,3)</f>
        <v>#REF!</v>
      </c>
      <c r="C159" s="30" t="e">
        <f>VLOOKUP(A159,#REF!,4)</f>
        <v>#REF!</v>
      </c>
      <c r="D159" s="31" t="e">
        <f>VLOOKUP(A159,#REF!,6)</f>
        <v>#REF!</v>
      </c>
      <c r="E159" s="25" t="e">
        <f t="shared" si="2"/>
        <v>#REF!</v>
      </c>
      <c r="F159" s="25" t="s">
        <v>452</v>
      </c>
      <c r="G159" s="37" t="s">
        <v>453</v>
      </c>
    </row>
    <row r="160" spans="1:7">
      <c r="A160" s="25" t="s">
        <v>454</v>
      </c>
      <c r="B160" s="25" t="e">
        <f>VLOOKUP(A160,#REF!,3)</f>
        <v>#REF!</v>
      </c>
      <c r="C160" s="30" t="e">
        <f>VLOOKUP(A160,#REF!,4)</f>
        <v>#REF!</v>
      </c>
      <c r="D160" s="31" t="e">
        <f>VLOOKUP(A160,#REF!,6)</f>
        <v>#REF!</v>
      </c>
      <c r="E160" s="25" t="e">
        <f t="shared" si="2"/>
        <v>#REF!</v>
      </c>
      <c r="F160" s="25" t="s">
        <v>454</v>
      </c>
      <c r="G160" s="37" t="s">
        <v>1419</v>
      </c>
    </row>
    <row r="161" spans="1:7">
      <c r="A161" s="25" t="s">
        <v>455</v>
      </c>
      <c r="B161" s="25" t="e">
        <f>VLOOKUP(A161,#REF!,3)</f>
        <v>#REF!</v>
      </c>
      <c r="C161" s="30" t="e">
        <f>VLOOKUP(A161,#REF!,4)</f>
        <v>#REF!</v>
      </c>
      <c r="D161" s="31" t="e">
        <f>VLOOKUP(A161,#REF!,6)</f>
        <v>#REF!</v>
      </c>
      <c r="E161" s="25" t="e">
        <f t="shared" si="2"/>
        <v>#REF!</v>
      </c>
      <c r="F161" s="25" t="s">
        <v>455</v>
      </c>
      <c r="G161" s="37" t="s">
        <v>456</v>
      </c>
    </row>
    <row r="162" spans="1:7">
      <c r="A162" s="25" t="s">
        <v>457</v>
      </c>
      <c r="B162" s="25" t="e">
        <f>VLOOKUP(A162,#REF!,3)</f>
        <v>#REF!</v>
      </c>
      <c r="C162" s="30" t="e">
        <f>VLOOKUP(A162,#REF!,4)</f>
        <v>#REF!</v>
      </c>
      <c r="D162" s="31" t="e">
        <f>VLOOKUP(A162,#REF!,6)</f>
        <v>#REF!</v>
      </c>
      <c r="E162" s="25" t="e">
        <f t="shared" si="2"/>
        <v>#REF!</v>
      </c>
      <c r="F162" s="25" t="s">
        <v>457</v>
      </c>
      <c r="G162" s="37" t="s">
        <v>806</v>
      </c>
    </row>
    <row r="163" spans="1:7">
      <c r="A163" s="25" t="s">
        <v>0</v>
      </c>
      <c r="B163" s="25" t="e">
        <f>VLOOKUP(A163,#REF!,3)</f>
        <v>#REF!</v>
      </c>
      <c r="C163" s="30" t="e">
        <f>VLOOKUP(A163,#REF!,4)</f>
        <v>#REF!</v>
      </c>
      <c r="D163" s="31" t="e">
        <f>VLOOKUP(A163,#REF!,6)</f>
        <v>#REF!</v>
      </c>
      <c r="E163" s="25" t="e">
        <f t="shared" si="2"/>
        <v>#REF!</v>
      </c>
      <c r="F163" s="25" t="s">
        <v>0</v>
      </c>
      <c r="G163" s="37" t="s">
        <v>1418</v>
      </c>
    </row>
    <row r="164" spans="1:7">
      <c r="A164" s="25" t="s">
        <v>1</v>
      </c>
      <c r="B164" s="25" t="e">
        <f>VLOOKUP(A164,#REF!,3)</f>
        <v>#REF!</v>
      </c>
      <c r="C164" s="30" t="e">
        <f>VLOOKUP(A164,#REF!,4)</f>
        <v>#REF!</v>
      </c>
      <c r="D164" s="31" t="e">
        <f>VLOOKUP(A164,#REF!,6)</f>
        <v>#REF!</v>
      </c>
      <c r="E164" s="25" t="e">
        <f t="shared" si="2"/>
        <v>#REF!</v>
      </c>
      <c r="F164" s="25" t="s">
        <v>1</v>
      </c>
      <c r="G164" s="37" t="s">
        <v>807</v>
      </c>
    </row>
    <row r="165" spans="1:7">
      <c r="A165" s="25" t="s">
        <v>2</v>
      </c>
      <c r="B165" s="25" t="e">
        <f>VLOOKUP(A165,#REF!,3)</f>
        <v>#REF!</v>
      </c>
      <c r="C165" s="30" t="e">
        <f>VLOOKUP(A165,#REF!,4)</f>
        <v>#REF!</v>
      </c>
      <c r="D165" s="31" t="e">
        <f>VLOOKUP(A165,#REF!,6)</f>
        <v>#REF!</v>
      </c>
      <c r="E165" s="25" t="e">
        <f t="shared" si="2"/>
        <v>#REF!</v>
      </c>
      <c r="F165" s="25" t="s">
        <v>2</v>
      </c>
      <c r="G165" s="37" t="s">
        <v>1106</v>
      </c>
    </row>
    <row r="166" spans="1:7">
      <c r="A166" s="25" t="s">
        <v>3</v>
      </c>
      <c r="B166" s="25" t="e">
        <f>VLOOKUP(A166,#REF!,3)</f>
        <v>#REF!</v>
      </c>
      <c r="C166" s="30" t="e">
        <f>VLOOKUP(A166,#REF!,4)</f>
        <v>#REF!</v>
      </c>
      <c r="D166" s="31" t="e">
        <f>VLOOKUP(A166,#REF!,6)</f>
        <v>#REF!</v>
      </c>
      <c r="E166" s="25" t="e">
        <f t="shared" si="2"/>
        <v>#REF!</v>
      </c>
      <c r="F166" s="25" t="s">
        <v>3</v>
      </c>
      <c r="G166" s="37" t="s">
        <v>1143</v>
      </c>
    </row>
    <row r="167" spans="1:7">
      <c r="A167" s="25" t="s">
        <v>4</v>
      </c>
      <c r="B167" s="25" t="e">
        <f>VLOOKUP(A167,#REF!,3)</f>
        <v>#REF!</v>
      </c>
      <c r="C167" s="30" t="e">
        <f>VLOOKUP(A167,#REF!,4)</f>
        <v>#REF!</v>
      </c>
      <c r="D167" s="31" t="e">
        <f>VLOOKUP(A167,#REF!,6)</f>
        <v>#REF!</v>
      </c>
      <c r="E167" s="25" t="e">
        <f t="shared" si="2"/>
        <v>#REF!</v>
      </c>
      <c r="F167" s="25" t="s">
        <v>4</v>
      </c>
      <c r="G167" s="37" t="s">
        <v>1310</v>
      </c>
    </row>
    <row r="168" spans="1:7">
      <c r="A168" s="25" t="s">
        <v>5</v>
      </c>
      <c r="B168" s="25" t="e">
        <f>VLOOKUP(A168,#REF!,3)</f>
        <v>#REF!</v>
      </c>
      <c r="C168" s="30" t="e">
        <f>VLOOKUP(A168,#REF!,4)</f>
        <v>#REF!</v>
      </c>
      <c r="D168" s="31" t="e">
        <f>VLOOKUP(A168,#REF!,6)</f>
        <v>#REF!</v>
      </c>
      <c r="E168" s="25" t="e">
        <f t="shared" si="2"/>
        <v>#REF!</v>
      </c>
      <c r="F168" s="25" t="s">
        <v>5</v>
      </c>
      <c r="G168" s="37" t="s">
        <v>474</v>
      </c>
    </row>
    <row r="169" spans="1:7">
      <c r="A169" s="25" t="s">
        <v>475</v>
      </c>
      <c r="B169" s="25" t="e">
        <f>VLOOKUP(A169,#REF!,3)</f>
        <v>#REF!</v>
      </c>
      <c r="C169" s="30" t="e">
        <f>VLOOKUP(A169,#REF!,4)</f>
        <v>#REF!</v>
      </c>
      <c r="D169" s="31" t="e">
        <f>VLOOKUP(A169,#REF!,6)</f>
        <v>#REF!</v>
      </c>
      <c r="E169" s="25" t="e">
        <f t="shared" si="2"/>
        <v>#REF!</v>
      </c>
      <c r="F169" s="25" t="s">
        <v>475</v>
      </c>
      <c r="G169" s="37" t="s">
        <v>476</v>
      </c>
    </row>
    <row r="170" spans="1:7">
      <c r="A170" s="25" t="s">
        <v>477</v>
      </c>
      <c r="B170" s="25" t="e">
        <f>VLOOKUP(A170,#REF!,3)</f>
        <v>#REF!</v>
      </c>
      <c r="C170" s="30" t="e">
        <f>VLOOKUP(A170,#REF!,4)</f>
        <v>#REF!</v>
      </c>
      <c r="D170" s="31" t="e">
        <f>VLOOKUP(A170,#REF!,6)</f>
        <v>#REF!</v>
      </c>
      <c r="E170" s="25" t="e">
        <f t="shared" si="2"/>
        <v>#REF!</v>
      </c>
      <c r="F170" s="25" t="s">
        <v>477</v>
      </c>
      <c r="G170" s="37" t="s">
        <v>478</v>
      </c>
    </row>
    <row r="171" spans="1:7">
      <c r="A171" s="25" t="s">
        <v>479</v>
      </c>
      <c r="B171" s="25" t="e">
        <f>VLOOKUP(A171,#REF!,3)</f>
        <v>#REF!</v>
      </c>
      <c r="C171" s="30" t="e">
        <f>VLOOKUP(A171,#REF!,4)</f>
        <v>#REF!</v>
      </c>
      <c r="D171" s="31" t="e">
        <f>VLOOKUP(A171,#REF!,6)</f>
        <v>#REF!</v>
      </c>
      <c r="E171" s="25" t="e">
        <f t="shared" si="2"/>
        <v>#REF!</v>
      </c>
      <c r="F171" s="25" t="s">
        <v>479</v>
      </c>
      <c r="G171" s="37" t="s">
        <v>1645</v>
      </c>
    </row>
    <row r="172" spans="1:7">
      <c r="A172" s="25" t="s">
        <v>480</v>
      </c>
      <c r="B172" s="25" t="e">
        <f>VLOOKUP(A172,#REF!,3)</f>
        <v>#REF!</v>
      </c>
      <c r="C172" s="30" t="e">
        <f>VLOOKUP(A172,#REF!,4)</f>
        <v>#REF!</v>
      </c>
      <c r="D172" s="31" t="e">
        <f>VLOOKUP(A172,#REF!,6)</f>
        <v>#REF!</v>
      </c>
      <c r="E172" s="25" t="e">
        <f t="shared" si="2"/>
        <v>#REF!</v>
      </c>
      <c r="F172" s="25" t="s">
        <v>480</v>
      </c>
      <c r="G172" s="37" t="s">
        <v>1603</v>
      </c>
    </row>
    <row r="173" spans="1:7">
      <c r="A173" s="25" t="s">
        <v>481</v>
      </c>
      <c r="B173" s="25" t="e">
        <f>VLOOKUP(A173,#REF!,3)</f>
        <v>#REF!</v>
      </c>
      <c r="C173" s="30" t="e">
        <f>VLOOKUP(A173,#REF!,4)</f>
        <v>#REF!</v>
      </c>
      <c r="D173" s="31" t="e">
        <f>VLOOKUP(A173,#REF!,6)</f>
        <v>#REF!</v>
      </c>
      <c r="E173" s="25" t="e">
        <f t="shared" si="2"/>
        <v>#REF!</v>
      </c>
      <c r="F173" s="25" t="s">
        <v>481</v>
      </c>
      <c r="G173" s="37" t="s">
        <v>1283</v>
      </c>
    </row>
    <row r="174" spans="1:7">
      <c r="A174" s="25" t="s">
        <v>482</v>
      </c>
      <c r="B174" s="25" t="e">
        <f>VLOOKUP(A174,#REF!,3)</f>
        <v>#REF!</v>
      </c>
      <c r="C174" s="30" t="e">
        <f>VLOOKUP(A174,#REF!,4)</f>
        <v>#REF!</v>
      </c>
      <c r="D174" s="31" t="e">
        <f>VLOOKUP(A174,#REF!,6)</f>
        <v>#REF!</v>
      </c>
      <c r="E174" s="25" t="e">
        <f t="shared" si="2"/>
        <v>#REF!</v>
      </c>
      <c r="F174" s="25" t="s">
        <v>482</v>
      </c>
      <c r="G174" s="37" t="s">
        <v>1575</v>
      </c>
    </row>
    <row r="175" spans="1:7">
      <c r="A175" s="25" t="s">
        <v>483</v>
      </c>
      <c r="B175" s="25" t="e">
        <f>VLOOKUP(A175,#REF!,3)</f>
        <v>#REF!</v>
      </c>
      <c r="C175" s="30" t="e">
        <f>VLOOKUP(A175,#REF!,4)</f>
        <v>#REF!</v>
      </c>
      <c r="D175" s="31" t="e">
        <f>VLOOKUP(A175,#REF!,6)</f>
        <v>#REF!</v>
      </c>
      <c r="E175" s="25" t="e">
        <f t="shared" si="2"/>
        <v>#REF!</v>
      </c>
      <c r="F175" s="25" t="s">
        <v>483</v>
      </c>
      <c r="G175" s="37" t="s">
        <v>484</v>
      </c>
    </row>
    <row r="176" spans="1:7">
      <c r="A176" s="25" t="s">
        <v>485</v>
      </c>
      <c r="B176" s="25" t="e">
        <f>VLOOKUP(A176,#REF!,3)</f>
        <v>#REF!</v>
      </c>
      <c r="C176" s="30" t="e">
        <f>VLOOKUP(A176,#REF!,4)</f>
        <v>#REF!</v>
      </c>
      <c r="D176" s="31" t="e">
        <f>VLOOKUP(A176,#REF!,6)</f>
        <v>#REF!</v>
      </c>
      <c r="E176" s="25" t="e">
        <f t="shared" si="2"/>
        <v>#REF!</v>
      </c>
      <c r="F176" s="25" t="s">
        <v>485</v>
      </c>
      <c r="G176" s="37" t="s">
        <v>1759</v>
      </c>
    </row>
    <row r="177" spans="1:7">
      <c r="A177" s="25" t="s">
        <v>746</v>
      </c>
      <c r="B177" s="25" t="e">
        <f>VLOOKUP(A177,#REF!,3)</f>
        <v>#REF!</v>
      </c>
      <c r="C177" s="30" t="e">
        <f>VLOOKUP(A177,#REF!,4)</f>
        <v>#REF!</v>
      </c>
      <c r="D177" s="31" t="e">
        <f>VLOOKUP(A177,#REF!,6)</f>
        <v>#REF!</v>
      </c>
      <c r="E177" s="25" t="e">
        <f t="shared" si="2"/>
        <v>#REF!</v>
      </c>
      <c r="F177" s="25" t="s">
        <v>746</v>
      </c>
      <c r="G177" s="37" t="s">
        <v>747</v>
      </c>
    </row>
    <row r="178" spans="1:7">
      <c r="A178" s="25" t="s">
        <v>748</v>
      </c>
      <c r="B178" s="25" t="e">
        <f>VLOOKUP(A178,#REF!,3)</f>
        <v>#REF!</v>
      </c>
      <c r="C178" s="30" t="e">
        <f>VLOOKUP(A178,#REF!,4)</f>
        <v>#REF!</v>
      </c>
      <c r="D178" s="31" t="e">
        <f>VLOOKUP(A178,#REF!,6)</f>
        <v>#REF!</v>
      </c>
      <c r="E178" s="25" t="e">
        <f t="shared" si="2"/>
        <v>#REF!</v>
      </c>
      <c r="F178" s="25" t="s">
        <v>748</v>
      </c>
      <c r="G178" s="37" t="s">
        <v>749</v>
      </c>
    </row>
    <row r="179" spans="1:7">
      <c r="A179" s="25" t="s">
        <v>750</v>
      </c>
      <c r="B179" s="25" t="e">
        <f>VLOOKUP(A179,#REF!,3)</f>
        <v>#REF!</v>
      </c>
      <c r="C179" s="30" t="e">
        <f>VLOOKUP(A179,#REF!,4)</f>
        <v>#REF!</v>
      </c>
      <c r="D179" s="31" t="e">
        <f>VLOOKUP(A179,#REF!,6)</f>
        <v>#REF!</v>
      </c>
      <c r="E179" s="25" t="e">
        <f t="shared" si="2"/>
        <v>#REF!</v>
      </c>
      <c r="F179" s="25" t="s">
        <v>750</v>
      </c>
      <c r="G179" s="37" t="s">
        <v>751</v>
      </c>
    </row>
    <row r="180" spans="1:7">
      <c r="A180" s="25" t="s">
        <v>752</v>
      </c>
      <c r="B180" s="25" t="e">
        <f>VLOOKUP(A180,#REF!,3)</f>
        <v>#REF!</v>
      </c>
      <c r="C180" s="30" t="e">
        <f>VLOOKUP(A180,#REF!,4)</f>
        <v>#REF!</v>
      </c>
      <c r="D180" s="31" t="e">
        <f>VLOOKUP(A180,#REF!,6)</f>
        <v>#REF!</v>
      </c>
      <c r="E180" s="25" t="e">
        <f t="shared" si="2"/>
        <v>#REF!</v>
      </c>
      <c r="F180" s="25" t="s">
        <v>752</v>
      </c>
      <c r="G180" s="37" t="s">
        <v>753</v>
      </c>
    </row>
    <row r="181" spans="1:7">
      <c r="A181" s="25" t="s">
        <v>754</v>
      </c>
      <c r="B181" s="25" t="e">
        <f>VLOOKUP(A181,#REF!,3)</f>
        <v>#REF!</v>
      </c>
      <c r="C181" s="30" t="e">
        <f>VLOOKUP(A181,#REF!,4)</f>
        <v>#REF!</v>
      </c>
      <c r="D181" s="31" t="e">
        <f>VLOOKUP(A181,#REF!,6)</f>
        <v>#REF!</v>
      </c>
      <c r="E181" s="25" t="e">
        <f t="shared" si="2"/>
        <v>#REF!</v>
      </c>
      <c r="F181" s="25" t="s">
        <v>754</v>
      </c>
      <c r="G181" s="37" t="s">
        <v>755</v>
      </c>
    </row>
    <row r="182" spans="1:7">
      <c r="A182" s="25" t="s">
        <v>756</v>
      </c>
      <c r="B182" s="25" t="e">
        <f>VLOOKUP(A182,#REF!,3)</f>
        <v>#REF!</v>
      </c>
      <c r="C182" s="30" t="e">
        <f>VLOOKUP(A182,#REF!,4)</f>
        <v>#REF!</v>
      </c>
      <c r="D182" s="31" t="e">
        <f>VLOOKUP(A182,#REF!,6)</f>
        <v>#REF!</v>
      </c>
      <c r="E182" s="25" t="e">
        <f t="shared" si="2"/>
        <v>#REF!</v>
      </c>
      <c r="F182" s="25" t="s">
        <v>756</v>
      </c>
      <c r="G182" s="37" t="s">
        <v>492</v>
      </c>
    </row>
    <row r="183" spans="1:7">
      <c r="A183" s="25" t="s">
        <v>493</v>
      </c>
      <c r="B183" s="25" t="e">
        <f>VLOOKUP(A183,#REF!,3)</f>
        <v>#REF!</v>
      </c>
      <c r="C183" s="30" t="e">
        <f>VLOOKUP(A183,#REF!,4)</f>
        <v>#REF!</v>
      </c>
      <c r="D183" s="31" t="e">
        <f>VLOOKUP(A183,#REF!,6)</f>
        <v>#REF!</v>
      </c>
      <c r="E183" s="25" t="e">
        <f t="shared" si="2"/>
        <v>#REF!</v>
      </c>
      <c r="F183" s="25" t="s">
        <v>493</v>
      </c>
      <c r="G183" s="37" t="s">
        <v>494</v>
      </c>
    </row>
    <row r="184" spans="1:7">
      <c r="A184" s="25" t="s">
        <v>495</v>
      </c>
      <c r="B184" s="25" t="e">
        <f>VLOOKUP(A184,#REF!,3)</f>
        <v>#REF!</v>
      </c>
      <c r="C184" s="30" t="e">
        <f>VLOOKUP(A184,#REF!,4)</f>
        <v>#REF!</v>
      </c>
      <c r="D184" s="31" t="e">
        <f>VLOOKUP(A184,#REF!,6)</f>
        <v>#REF!</v>
      </c>
      <c r="E184" s="25" t="e">
        <f t="shared" si="2"/>
        <v>#REF!</v>
      </c>
      <c r="F184" s="25" t="s">
        <v>495</v>
      </c>
      <c r="G184" s="37" t="s">
        <v>1273</v>
      </c>
    </row>
    <row r="185" spans="1:7">
      <c r="A185" s="25" t="s">
        <v>496</v>
      </c>
      <c r="B185" s="25" t="e">
        <f>VLOOKUP(A185,#REF!,3)</f>
        <v>#REF!</v>
      </c>
      <c r="C185" s="30" t="e">
        <f>VLOOKUP(A185,#REF!,4)</f>
        <v>#REF!</v>
      </c>
      <c r="D185" s="31" t="e">
        <f>VLOOKUP(A185,#REF!,6)</f>
        <v>#REF!</v>
      </c>
      <c r="E185" s="25" t="e">
        <f t="shared" si="2"/>
        <v>#REF!</v>
      </c>
      <c r="F185" s="25" t="s">
        <v>496</v>
      </c>
      <c r="G185" s="37" t="s">
        <v>1308</v>
      </c>
    </row>
    <row r="186" spans="1:7">
      <c r="A186" s="25" t="s">
        <v>497</v>
      </c>
      <c r="B186" s="25" t="e">
        <f>VLOOKUP(A186,#REF!,3)</f>
        <v>#REF!</v>
      </c>
      <c r="C186" s="30" t="e">
        <f>VLOOKUP(A186,#REF!,4)</f>
        <v>#REF!</v>
      </c>
      <c r="D186" s="31" t="e">
        <f>VLOOKUP(A186,#REF!,6)</f>
        <v>#REF!</v>
      </c>
      <c r="E186" s="25" t="e">
        <f t="shared" si="2"/>
        <v>#REF!</v>
      </c>
      <c r="F186" s="25" t="s">
        <v>497</v>
      </c>
      <c r="G186" s="37" t="s">
        <v>498</v>
      </c>
    </row>
    <row r="187" spans="1:7">
      <c r="A187" s="25" t="s">
        <v>499</v>
      </c>
      <c r="B187" s="25" t="e">
        <f>VLOOKUP(A187,#REF!,3)</f>
        <v>#REF!</v>
      </c>
      <c r="C187" s="30" t="e">
        <f>VLOOKUP(A187,#REF!,4)</f>
        <v>#REF!</v>
      </c>
      <c r="D187" s="31" t="e">
        <f>VLOOKUP(A187,#REF!,6)</f>
        <v>#REF!</v>
      </c>
      <c r="E187" s="25" t="e">
        <f t="shared" si="2"/>
        <v>#REF!</v>
      </c>
      <c r="F187" s="25" t="s">
        <v>499</v>
      </c>
      <c r="G187" s="37" t="s">
        <v>250</v>
      </c>
    </row>
    <row r="188" spans="1:7">
      <c r="A188" s="25" t="s">
        <v>413</v>
      </c>
      <c r="B188" s="25" t="e">
        <f>VLOOKUP(A188,#REF!,3)</f>
        <v>#REF!</v>
      </c>
      <c r="C188" s="30" t="e">
        <f>VLOOKUP(A188,#REF!,4)</f>
        <v>#REF!</v>
      </c>
      <c r="D188" s="31" t="e">
        <f>VLOOKUP(A188,#REF!,6)</f>
        <v>#REF!</v>
      </c>
      <c r="E188" s="25" t="e">
        <f t="shared" si="2"/>
        <v>#REF!</v>
      </c>
      <c r="F188" s="25" t="s">
        <v>413</v>
      </c>
      <c r="G188" s="37" t="s">
        <v>88</v>
      </c>
    </row>
    <row r="189" spans="1:7">
      <c r="A189" s="25" t="s">
        <v>414</v>
      </c>
      <c r="B189" s="25" t="e">
        <f>VLOOKUP(A189,#REF!,3)</f>
        <v>#REF!</v>
      </c>
      <c r="C189" s="30" t="e">
        <f>VLOOKUP(A189,#REF!,4)</f>
        <v>#REF!</v>
      </c>
      <c r="D189" s="31" t="e">
        <f>VLOOKUP(A189,#REF!,6)</f>
        <v>#REF!</v>
      </c>
      <c r="E189" s="25" t="e">
        <f t="shared" si="2"/>
        <v>#REF!</v>
      </c>
      <c r="F189" s="25" t="s">
        <v>414</v>
      </c>
      <c r="G189" s="37" t="s">
        <v>1140</v>
      </c>
    </row>
    <row r="190" spans="1:7">
      <c r="A190" s="25" t="s">
        <v>415</v>
      </c>
      <c r="B190" s="25" t="e">
        <f>VLOOKUP(A190,#REF!,3)</f>
        <v>#REF!</v>
      </c>
      <c r="C190" s="30" t="e">
        <f>VLOOKUP(A190,#REF!,4)</f>
        <v>#REF!</v>
      </c>
      <c r="D190" s="31" t="e">
        <f>VLOOKUP(A190,#REF!,6)</f>
        <v>#REF!</v>
      </c>
      <c r="E190" s="25" t="e">
        <f t="shared" si="2"/>
        <v>#REF!</v>
      </c>
      <c r="F190" s="25" t="s">
        <v>415</v>
      </c>
      <c r="G190" s="38" t="s">
        <v>1141</v>
      </c>
    </row>
    <row r="191" spans="1:7">
      <c r="A191" s="25" t="s">
        <v>416</v>
      </c>
      <c r="B191" s="25" t="e">
        <f>VLOOKUP(A191,#REF!,3)</f>
        <v>#REF!</v>
      </c>
      <c r="C191" s="30" t="e">
        <f>VLOOKUP(A191,#REF!,4)</f>
        <v>#REF!</v>
      </c>
      <c r="D191" s="31" t="e">
        <f>VLOOKUP(A191,#REF!,6)</f>
        <v>#REF!</v>
      </c>
      <c r="E191" s="25" t="e">
        <f t="shared" si="2"/>
        <v>#REF!</v>
      </c>
      <c r="F191" s="25" t="s">
        <v>416</v>
      </c>
      <c r="G191" s="37" t="s">
        <v>1588</v>
      </c>
    </row>
    <row r="192" spans="1:7">
      <c r="A192" s="25" t="s">
        <v>808</v>
      </c>
      <c r="B192" s="25" t="e">
        <f>VLOOKUP(A192,#REF!,3)</f>
        <v>#REF!</v>
      </c>
      <c r="C192" s="30" t="e">
        <f>VLOOKUP(A192,#REF!,4)</f>
        <v>#REF!</v>
      </c>
      <c r="D192" s="31" t="e">
        <f>VLOOKUP(A192,#REF!,6)</f>
        <v>#REF!</v>
      </c>
      <c r="E192" s="25" t="e">
        <f t="shared" si="2"/>
        <v>#REF!</v>
      </c>
      <c r="F192" s="25" t="s">
        <v>808</v>
      </c>
      <c r="G192" s="37" t="s">
        <v>1357</v>
      </c>
    </row>
    <row r="193" spans="1:8">
      <c r="A193" s="25" t="s">
        <v>809</v>
      </c>
      <c r="B193" s="25" t="e">
        <f>VLOOKUP(A193,#REF!,3)</f>
        <v>#REF!</v>
      </c>
      <c r="C193" s="30" t="e">
        <f>VLOOKUP(A193,#REF!,4)</f>
        <v>#REF!</v>
      </c>
      <c r="D193" s="31" t="e">
        <f>VLOOKUP(A193,#REF!,6)</f>
        <v>#REF!</v>
      </c>
      <c r="E193" s="25" t="e">
        <f t="shared" si="2"/>
        <v>#REF!</v>
      </c>
      <c r="F193" s="25" t="s">
        <v>809</v>
      </c>
      <c r="G193" s="37" t="s">
        <v>1010</v>
      </c>
    </row>
    <row r="194" spans="1:8">
      <c r="A194" s="25" t="s">
        <v>810</v>
      </c>
      <c r="B194" s="25" t="e">
        <f>VLOOKUP(A194,#REF!,3)</f>
        <v>#REF!</v>
      </c>
      <c r="C194" s="30" t="e">
        <f>VLOOKUP(A194,#REF!,4)</f>
        <v>#REF!</v>
      </c>
      <c r="D194" s="31" t="e">
        <f>VLOOKUP(A194,#REF!,6)</f>
        <v>#REF!</v>
      </c>
      <c r="E194" s="25" t="e">
        <f t="shared" ref="E194:E257" si="3">IF(B194=G194,"","NO OK")</f>
        <v>#REF!</v>
      </c>
      <c r="F194" s="25" t="s">
        <v>810</v>
      </c>
      <c r="G194" s="37" t="s">
        <v>1420</v>
      </c>
    </row>
    <row r="195" spans="1:8">
      <c r="A195" s="25" t="s">
        <v>811</v>
      </c>
      <c r="B195" s="25" t="e">
        <f>VLOOKUP(A195,#REF!,3)</f>
        <v>#REF!</v>
      </c>
      <c r="C195" s="30" t="e">
        <f>VLOOKUP(A195,#REF!,4)</f>
        <v>#REF!</v>
      </c>
      <c r="D195" s="31" t="e">
        <f>VLOOKUP(A195,#REF!,6)</f>
        <v>#REF!</v>
      </c>
      <c r="E195" s="25" t="e">
        <f t="shared" si="3"/>
        <v>#REF!</v>
      </c>
      <c r="F195" s="25" t="s">
        <v>811</v>
      </c>
      <c r="G195" s="37" t="s">
        <v>1305</v>
      </c>
    </row>
    <row r="196" spans="1:8" s="32" customFormat="1">
      <c r="A196" s="32" t="s">
        <v>812</v>
      </c>
      <c r="B196" s="25" t="e">
        <f>VLOOKUP(A196,#REF!,3)</f>
        <v>#REF!</v>
      </c>
      <c r="C196" s="30" t="e">
        <f>VLOOKUP(A196,#REF!,4)</f>
        <v>#REF!</v>
      </c>
      <c r="D196" s="31" t="e">
        <f>VLOOKUP(A196,#REF!,6)</f>
        <v>#REF!</v>
      </c>
      <c r="E196" s="32" t="e">
        <f t="shared" si="3"/>
        <v>#REF!</v>
      </c>
      <c r="F196" s="32" t="s">
        <v>812</v>
      </c>
      <c r="G196" s="37" t="s">
        <v>1328</v>
      </c>
      <c r="H196" s="25"/>
    </row>
    <row r="197" spans="1:8">
      <c r="A197" s="25" t="s">
        <v>813</v>
      </c>
      <c r="B197" s="25" t="e">
        <f>VLOOKUP(A197,#REF!,3)</f>
        <v>#REF!</v>
      </c>
      <c r="C197" s="30" t="e">
        <f>VLOOKUP(A197,#REF!,4)</f>
        <v>#REF!</v>
      </c>
      <c r="D197" s="31" t="e">
        <f>VLOOKUP(A197,#REF!,6)</f>
        <v>#REF!</v>
      </c>
      <c r="E197" s="25" t="e">
        <f t="shared" si="3"/>
        <v>#REF!</v>
      </c>
      <c r="F197" s="25" t="s">
        <v>813</v>
      </c>
      <c r="G197" s="37" t="s">
        <v>1697</v>
      </c>
    </row>
    <row r="198" spans="1:8">
      <c r="A198" s="25" t="s">
        <v>814</v>
      </c>
      <c r="B198" s="25" t="e">
        <f>VLOOKUP(A198,#REF!,3)</f>
        <v>#REF!</v>
      </c>
      <c r="C198" s="30" t="e">
        <f>VLOOKUP(A198,#REF!,4)</f>
        <v>#REF!</v>
      </c>
      <c r="D198" s="31" t="e">
        <f>VLOOKUP(A198,#REF!,6)</f>
        <v>#REF!</v>
      </c>
      <c r="E198" s="25" t="e">
        <f t="shared" si="3"/>
        <v>#REF!</v>
      </c>
      <c r="F198" s="25" t="s">
        <v>814</v>
      </c>
      <c r="G198" s="37" t="s">
        <v>1463</v>
      </c>
    </row>
    <row r="199" spans="1:8">
      <c r="A199" s="25" t="s">
        <v>815</v>
      </c>
      <c r="B199" s="25" t="e">
        <f>VLOOKUP(A199,#REF!,3)</f>
        <v>#REF!</v>
      </c>
      <c r="C199" s="30" t="e">
        <f>VLOOKUP(A199,#REF!,4)</f>
        <v>#REF!</v>
      </c>
      <c r="D199" s="31" t="e">
        <f>VLOOKUP(A199,#REF!,6)</f>
        <v>#REF!</v>
      </c>
      <c r="E199" s="25" t="e">
        <f t="shared" si="3"/>
        <v>#REF!</v>
      </c>
      <c r="F199" s="25" t="s">
        <v>815</v>
      </c>
      <c r="G199" s="37" t="s">
        <v>1480</v>
      </c>
    </row>
    <row r="200" spans="1:8">
      <c r="A200" s="25" t="s">
        <v>417</v>
      </c>
      <c r="B200" s="25" t="e">
        <f>VLOOKUP(A200,#REF!,3)</f>
        <v>#REF!</v>
      </c>
      <c r="C200" s="30" t="e">
        <f>VLOOKUP(A200,#REF!,4)</f>
        <v>#REF!</v>
      </c>
      <c r="D200" s="31" t="e">
        <f>VLOOKUP(A200,#REF!,6)</f>
        <v>#REF!</v>
      </c>
      <c r="E200" s="25" t="e">
        <f t="shared" si="3"/>
        <v>#REF!</v>
      </c>
      <c r="F200" s="25" t="s">
        <v>417</v>
      </c>
      <c r="G200" s="37" t="s">
        <v>1284</v>
      </c>
    </row>
    <row r="201" spans="1:8">
      <c r="A201" s="25" t="s">
        <v>172</v>
      </c>
      <c r="B201" s="25" t="e">
        <f>VLOOKUP(A201,#REF!,3)</f>
        <v>#REF!</v>
      </c>
      <c r="C201" s="30" t="e">
        <f>VLOOKUP(A201,#REF!,4)</f>
        <v>#REF!</v>
      </c>
      <c r="D201" s="31" t="e">
        <f>VLOOKUP(A201,#REF!,6)</f>
        <v>#REF!</v>
      </c>
      <c r="E201" s="25" t="e">
        <f t="shared" si="3"/>
        <v>#REF!</v>
      </c>
      <c r="F201" s="25" t="s">
        <v>172</v>
      </c>
      <c r="G201" s="37" t="s">
        <v>173</v>
      </c>
    </row>
    <row r="202" spans="1:8">
      <c r="A202" s="25" t="s">
        <v>174</v>
      </c>
      <c r="B202" s="25" t="e">
        <f>VLOOKUP(A202,#REF!,3)</f>
        <v>#REF!</v>
      </c>
      <c r="C202" s="30" t="e">
        <f>VLOOKUP(A202,#REF!,4)</f>
        <v>#REF!</v>
      </c>
      <c r="D202" s="31" t="e">
        <f>VLOOKUP(A202,#REF!,6)</f>
        <v>#REF!</v>
      </c>
      <c r="E202" s="25" t="e">
        <f t="shared" si="3"/>
        <v>#REF!</v>
      </c>
      <c r="F202" s="25" t="s">
        <v>174</v>
      </c>
      <c r="G202" s="37" t="s">
        <v>175</v>
      </c>
    </row>
    <row r="203" spans="1:8">
      <c r="A203" s="25" t="s">
        <v>176</v>
      </c>
      <c r="B203" s="25" t="e">
        <f>VLOOKUP(A203,#REF!,3)</f>
        <v>#REF!</v>
      </c>
      <c r="C203" s="30" t="e">
        <f>VLOOKUP(A203,#REF!,4)</f>
        <v>#REF!</v>
      </c>
      <c r="D203" s="31" t="e">
        <f>VLOOKUP(A203,#REF!,6)</f>
        <v>#REF!</v>
      </c>
      <c r="E203" s="25" t="e">
        <f t="shared" si="3"/>
        <v>#REF!</v>
      </c>
      <c r="F203" s="25" t="s">
        <v>176</v>
      </c>
      <c r="G203" s="37" t="s">
        <v>177</v>
      </c>
    </row>
    <row r="204" spans="1:8">
      <c r="A204" s="25" t="s">
        <v>178</v>
      </c>
      <c r="B204" s="25" t="e">
        <f>VLOOKUP(A204,#REF!,3)</f>
        <v>#REF!</v>
      </c>
      <c r="C204" s="30" t="e">
        <f>VLOOKUP(A204,#REF!,4)</f>
        <v>#REF!</v>
      </c>
      <c r="D204" s="31" t="e">
        <f>VLOOKUP(A204,#REF!,6)</f>
        <v>#REF!</v>
      </c>
      <c r="E204" s="25" t="e">
        <f t="shared" si="3"/>
        <v>#REF!</v>
      </c>
      <c r="F204" s="25" t="s">
        <v>178</v>
      </c>
      <c r="G204" s="37" t="s">
        <v>1455</v>
      </c>
    </row>
    <row r="205" spans="1:8">
      <c r="A205" s="25" t="s">
        <v>179</v>
      </c>
      <c r="B205" s="25" t="e">
        <f>VLOOKUP(A205,#REF!,3)</f>
        <v>#REF!</v>
      </c>
      <c r="C205" s="30" t="e">
        <f>VLOOKUP(A205,#REF!,4)</f>
        <v>#REF!</v>
      </c>
      <c r="D205" s="31" t="e">
        <f>VLOOKUP(A205,#REF!,6)</f>
        <v>#REF!</v>
      </c>
      <c r="E205" s="25" t="e">
        <f t="shared" si="3"/>
        <v>#REF!</v>
      </c>
      <c r="F205" s="25" t="s">
        <v>179</v>
      </c>
      <c r="G205" s="37" t="s">
        <v>1045</v>
      </c>
    </row>
    <row r="206" spans="1:8">
      <c r="A206" s="25" t="s">
        <v>211</v>
      </c>
      <c r="B206" s="25" t="e">
        <f>VLOOKUP(A206,#REF!,3)</f>
        <v>#REF!</v>
      </c>
      <c r="C206" s="30" t="e">
        <f>VLOOKUP(A206,#REF!,4)</f>
        <v>#REF!</v>
      </c>
      <c r="D206" s="31" t="e">
        <f>VLOOKUP(A206,#REF!,6)</f>
        <v>#REF!</v>
      </c>
      <c r="E206" s="25" t="e">
        <f t="shared" si="3"/>
        <v>#REF!</v>
      </c>
      <c r="F206" s="25" t="s">
        <v>211</v>
      </c>
      <c r="G206" s="37" t="s">
        <v>212</v>
      </c>
    </row>
    <row r="207" spans="1:8">
      <c r="A207" s="25" t="s">
        <v>213</v>
      </c>
      <c r="B207" s="25" t="e">
        <f>VLOOKUP(A207,#REF!,3)</f>
        <v>#REF!</v>
      </c>
      <c r="C207" s="30" t="e">
        <f>VLOOKUP(A207,#REF!,4)</f>
        <v>#REF!</v>
      </c>
      <c r="D207" s="31" t="e">
        <f>VLOOKUP(A207,#REF!,6)</f>
        <v>#REF!</v>
      </c>
      <c r="E207" s="25" t="e">
        <f t="shared" si="3"/>
        <v>#REF!</v>
      </c>
      <c r="F207" s="25" t="s">
        <v>213</v>
      </c>
      <c r="G207" s="37" t="s">
        <v>1046</v>
      </c>
    </row>
    <row r="208" spans="1:8">
      <c r="A208" s="25" t="s">
        <v>372</v>
      </c>
      <c r="B208" s="25" t="e">
        <f>VLOOKUP(A208,#REF!,3)</f>
        <v>#REF!</v>
      </c>
      <c r="C208" s="30" t="e">
        <f>VLOOKUP(A208,#REF!,4)</f>
        <v>#REF!</v>
      </c>
      <c r="D208" s="31" t="e">
        <f>VLOOKUP(A208,#REF!,6)</f>
        <v>#REF!</v>
      </c>
      <c r="E208" s="25" t="e">
        <f t="shared" si="3"/>
        <v>#REF!</v>
      </c>
      <c r="F208" s="25" t="s">
        <v>372</v>
      </c>
      <c r="G208" s="37" t="s">
        <v>1285</v>
      </c>
    </row>
    <row r="209" spans="1:8">
      <c r="A209" s="25" t="s">
        <v>419</v>
      </c>
      <c r="B209" s="25" t="e">
        <f>VLOOKUP(A209,#REF!,3)</f>
        <v>#REF!</v>
      </c>
      <c r="C209" s="30" t="e">
        <f>VLOOKUP(A209,#REF!,4)</f>
        <v>#REF!</v>
      </c>
      <c r="D209" s="31" t="e">
        <f>VLOOKUP(A209,#REF!,6)</f>
        <v>#REF!</v>
      </c>
      <c r="E209" s="25" t="e">
        <f t="shared" si="3"/>
        <v>#REF!</v>
      </c>
      <c r="F209" s="25" t="s">
        <v>419</v>
      </c>
      <c r="G209" s="37" t="s">
        <v>420</v>
      </c>
    </row>
    <row r="210" spans="1:8">
      <c r="A210" s="25" t="s">
        <v>421</v>
      </c>
      <c r="B210" s="25" t="e">
        <f>VLOOKUP(A210,#REF!,3)</f>
        <v>#REF!</v>
      </c>
      <c r="C210" s="30" t="e">
        <f>VLOOKUP(A210,#REF!,4)</f>
        <v>#REF!</v>
      </c>
      <c r="D210" s="31" t="e">
        <f>VLOOKUP(A210,#REF!,6)</f>
        <v>#REF!</v>
      </c>
      <c r="E210" s="25" t="e">
        <f t="shared" si="3"/>
        <v>#REF!</v>
      </c>
      <c r="F210" s="25" t="s">
        <v>421</v>
      </c>
      <c r="G210" s="37" t="s">
        <v>422</v>
      </c>
    </row>
    <row r="211" spans="1:8">
      <c r="A211" s="25" t="s">
        <v>423</v>
      </c>
      <c r="B211" s="25" t="e">
        <f>VLOOKUP(A211,#REF!,3)</f>
        <v>#REF!</v>
      </c>
      <c r="C211" s="30" t="e">
        <f>VLOOKUP(A211,#REF!,4)</f>
        <v>#REF!</v>
      </c>
      <c r="D211" s="31" t="e">
        <f>VLOOKUP(A211,#REF!,6)</f>
        <v>#REF!</v>
      </c>
      <c r="E211" s="25" t="e">
        <f t="shared" si="3"/>
        <v>#REF!</v>
      </c>
      <c r="F211" s="25" t="s">
        <v>423</v>
      </c>
      <c r="G211" s="37" t="s">
        <v>424</v>
      </c>
    </row>
    <row r="212" spans="1:8">
      <c r="A212" s="25" t="s">
        <v>425</v>
      </c>
      <c r="B212" s="25" t="e">
        <f>VLOOKUP(A212,#REF!,3)</f>
        <v>#REF!</v>
      </c>
      <c r="C212" s="30" t="e">
        <f>VLOOKUP(A212,#REF!,4)</f>
        <v>#REF!</v>
      </c>
      <c r="D212" s="31" t="e">
        <f>VLOOKUP(A212,#REF!,6)</f>
        <v>#REF!</v>
      </c>
      <c r="E212" s="25" t="e">
        <f t="shared" si="3"/>
        <v>#REF!</v>
      </c>
      <c r="F212" s="25" t="s">
        <v>425</v>
      </c>
      <c r="G212" s="37" t="s">
        <v>1088</v>
      </c>
    </row>
    <row r="213" spans="1:8">
      <c r="A213" s="25" t="s">
        <v>426</v>
      </c>
      <c r="B213" s="25" t="e">
        <f>VLOOKUP(A213,#REF!,3)</f>
        <v>#REF!</v>
      </c>
      <c r="C213" s="30" t="e">
        <f>VLOOKUP(A213,#REF!,4)</f>
        <v>#REF!</v>
      </c>
      <c r="D213" s="31" t="e">
        <f>VLOOKUP(A213,#REF!,6)</f>
        <v>#REF!</v>
      </c>
      <c r="E213" s="25" t="e">
        <f t="shared" si="3"/>
        <v>#REF!</v>
      </c>
      <c r="F213" s="25" t="s">
        <v>426</v>
      </c>
      <c r="G213" s="37" t="s">
        <v>1080</v>
      </c>
    </row>
    <row r="214" spans="1:8">
      <c r="A214" s="25" t="s">
        <v>427</v>
      </c>
      <c r="B214" s="25" t="e">
        <f>VLOOKUP(A214,#REF!,3)</f>
        <v>#REF!</v>
      </c>
      <c r="C214" s="30" t="e">
        <f>VLOOKUP(A214,#REF!,4)</f>
        <v>#REF!</v>
      </c>
      <c r="D214" s="31" t="e">
        <f>VLOOKUP(A214,#REF!,6)</f>
        <v>#REF!</v>
      </c>
      <c r="E214" s="25" t="e">
        <f t="shared" si="3"/>
        <v>#REF!</v>
      </c>
      <c r="F214" s="25" t="s">
        <v>427</v>
      </c>
      <c r="G214" s="37" t="s">
        <v>833</v>
      </c>
    </row>
    <row r="215" spans="1:8">
      <c r="A215" s="25" t="s">
        <v>428</v>
      </c>
      <c r="B215" s="25" t="e">
        <f>VLOOKUP(A215,#REF!,3)</f>
        <v>#REF!</v>
      </c>
      <c r="C215" s="30" t="e">
        <f>VLOOKUP(A215,#REF!,4)</f>
        <v>#REF!</v>
      </c>
      <c r="D215" s="31" t="e">
        <f>VLOOKUP(A215,#REF!,6)</f>
        <v>#REF!</v>
      </c>
      <c r="E215" s="25" t="e">
        <f t="shared" si="3"/>
        <v>#REF!</v>
      </c>
      <c r="F215" s="25" t="s">
        <v>428</v>
      </c>
      <c r="G215" s="37" t="s">
        <v>1078</v>
      </c>
    </row>
    <row r="216" spans="1:8">
      <c r="A216" s="25" t="s">
        <v>429</v>
      </c>
      <c r="B216" s="25" t="e">
        <f>VLOOKUP(A216,#REF!,3)</f>
        <v>#REF!</v>
      </c>
      <c r="C216" s="30" t="e">
        <f>VLOOKUP(A216,#REF!,4)</f>
        <v>#REF!</v>
      </c>
      <c r="D216" s="31" t="e">
        <f>VLOOKUP(A216,#REF!,6)</f>
        <v>#REF!</v>
      </c>
      <c r="E216" s="25" t="e">
        <f t="shared" si="3"/>
        <v>#REF!</v>
      </c>
      <c r="F216" s="25" t="s">
        <v>429</v>
      </c>
      <c r="G216" s="37" t="s">
        <v>1316</v>
      </c>
      <c r="H216" s="29"/>
    </row>
    <row r="217" spans="1:8">
      <c r="A217" s="25" t="s">
        <v>430</v>
      </c>
      <c r="B217" s="25" t="e">
        <f>VLOOKUP(A217,#REF!,3)</f>
        <v>#REF!</v>
      </c>
      <c r="C217" s="30" t="e">
        <f>VLOOKUP(A217,#REF!,4)</f>
        <v>#REF!</v>
      </c>
      <c r="D217" s="31" t="e">
        <f>VLOOKUP(A217,#REF!,6)</f>
        <v>#REF!</v>
      </c>
      <c r="E217" s="25" t="e">
        <f t="shared" si="3"/>
        <v>#REF!</v>
      </c>
      <c r="F217" s="25" t="s">
        <v>430</v>
      </c>
      <c r="G217" s="37" t="s">
        <v>837</v>
      </c>
    </row>
    <row r="218" spans="1:8">
      <c r="A218" s="25" t="s">
        <v>431</v>
      </c>
      <c r="B218" s="25" t="e">
        <f>VLOOKUP(A218,#REF!,3)</f>
        <v>#REF!</v>
      </c>
      <c r="C218" s="30" t="e">
        <f>VLOOKUP(A218,#REF!,4)</f>
        <v>#REF!</v>
      </c>
      <c r="D218" s="31" t="e">
        <f>VLOOKUP(A218,#REF!,6)</f>
        <v>#REF!</v>
      </c>
      <c r="E218" s="25" t="e">
        <f t="shared" si="3"/>
        <v>#REF!</v>
      </c>
      <c r="F218" s="25" t="s">
        <v>431</v>
      </c>
      <c r="G218" s="37" t="s">
        <v>1079</v>
      </c>
    </row>
    <row r="219" spans="1:8">
      <c r="A219" s="25" t="s">
        <v>432</v>
      </c>
      <c r="B219" s="25" t="e">
        <f>VLOOKUP(A219,#REF!,3)</f>
        <v>#REF!</v>
      </c>
      <c r="C219" s="30" t="e">
        <f>VLOOKUP(A219,#REF!,4)</f>
        <v>#REF!</v>
      </c>
      <c r="D219" s="31" t="e">
        <f>VLOOKUP(A219,#REF!,6)</f>
        <v>#REF!</v>
      </c>
      <c r="E219" s="25" t="e">
        <f t="shared" si="3"/>
        <v>#REF!</v>
      </c>
      <c r="F219" s="25" t="s">
        <v>432</v>
      </c>
      <c r="G219" s="37" t="s">
        <v>838</v>
      </c>
    </row>
    <row r="220" spans="1:8">
      <c r="A220" s="25" t="s">
        <v>433</v>
      </c>
      <c r="B220" s="25" t="e">
        <f>VLOOKUP(A220,#REF!,3)</f>
        <v>#REF!</v>
      </c>
      <c r="C220" s="30" t="e">
        <f>VLOOKUP(A220,#REF!,4)</f>
        <v>#REF!</v>
      </c>
      <c r="D220" s="31" t="e">
        <f>VLOOKUP(A220,#REF!,6)</f>
        <v>#REF!</v>
      </c>
      <c r="E220" s="25" t="e">
        <f t="shared" si="3"/>
        <v>#REF!</v>
      </c>
      <c r="F220" s="25" t="s">
        <v>433</v>
      </c>
      <c r="G220" s="37" t="s">
        <v>1698</v>
      </c>
    </row>
    <row r="221" spans="1:8">
      <c r="A221" s="25" t="s">
        <v>434</v>
      </c>
      <c r="B221" s="25" t="e">
        <f>VLOOKUP(A221,#REF!,3)</f>
        <v>#REF!</v>
      </c>
      <c r="C221" s="30" t="e">
        <f>VLOOKUP(A221,#REF!,4)</f>
        <v>#REF!</v>
      </c>
      <c r="D221" s="31" t="e">
        <f>VLOOKUP(A221,#REF!,6)</f>
        <v>#REF!</v>
      </c>
      <c r="E221" s="25" t="e">
        <f t="shared" si="3"/>
        <v>#REF!</v>
      </c>
      <c r="F221" s="25" t="s">
        <v>434</v>
      </c>
      <c r="G221" s="37" t="s">
        <v>435</v>
      </c>
    </row>
    <row r="222" spans="1:8">
      <c r="A222" s="25" t="s">
        <v>436</v>
      </c>
      <c r="B222" s="25" t="e">
        <f>VLOOKUP(A222,#REF!,3)</f>
        <v>#REF!</v>
      </c>
      <c r="C222" s="30" t="e">
        <f>VLOOKUP(A222,#REF!,4)</f>
        <v>#REF!</v>
      </c>
      <c r="D222" s="31" t="e">
        <f>VLOOKUP(A222,#REF!,6)</f>
        <v>#REF!</v>
      </c>
      <c r="E222" s="25" t="e">
        <f t="shared" si="3"/>
        <v>#REF!</v>
      </c>
      <c r="F222" s="25" t="s">
        <v>436</v>
      </c>
      <c r="G222" s="37" t="s">
        <v>437</v>
      </c>
    </row>
    <row r="223" spans="1:8">
      <c r="A223" s="25" t="s">
        <v>438</v>
      </c>
      <c r="B223" s="25" t="e">
        <f>VLOOKUP(A223,#REF!,3)</f>
        <v>#REF!</v>
      </c>
      <c r="C223" s="30" t="e">
        <f>VLOOKUP(A223,#REF!,4)</f>
        <v>#REF!</v>
      </c>
      <c r="D223" s="31" t="e">
        <f>VLOOKUP(A223,#REF!,6)</f>
        <v>#REF!</v>
      </c>
      <c r="E223" s="25" t="e">
        <f t="shared" si="3"/>
        <v>#REF!</v>
      </c>
      <c r="F223" s="25" t="s">
        <v>438</v>
      </c>
      <c r="G223" s="37" t="s">
        <v>439</v>
      </c>
    </row>
    <row r="224" spans="1:8">
      <c r="A224" s="25" t="s">
        <v>440</v>
      </c>
      <c r="B224" s="25" t="e">
        <f>VLOOKUP(A224,#REF!,3)</f>
        <v>#REF!</v>
      </c>
      <c r="C224" s="30" t="e">
        <f>VLOOKUP(A224,#REF!,4)</f>
        <v>#REF!</v>
      </c>
      <c r="D224" s="31" t="e">
        <f>VLOOKUP(A224,#REF!,6)</f>
        <v>#REF!</v>
      </c>
      <c r="E224" s="25" t="e">
        <f t="shared" si="3"/>
        <v>#REF!</v>
      </c>
      <c r="F224" s="25" t="s">
        <v>440</v>
      </c>
      <c r="G224" s="37" t="s">
        <v>1696</v>
      </c>
    </row>
    <row r="225" spans="1:7">
      <c r="A225" s="25" t="s">
        <v>214</v>
      </c>
      <c r="B225" s="25" t="e">
        <f>VLOOKUP(A225,#REF!,3)</f>
        <v>#REF!</v>
      </c>
      <c r="C225" s="30" t="e">
        <f>VLOOKUP(A225,#REF!,4)</f>
        <v>#REF!</v>
      </c>
      <c r="D225" s="31" t="e">
        <f>VLOOKUP(A225,#REF!,6)</f>
        <v>#REF!</v>
      </c>
      <c r="E225" s="25" t="e">
        <f t="shared" si="3"/>
        <v>#REF!</v>
      </c>
      <c r="F225" s="25" t="s">
        <v>214</v>
      </c>
      <c r="G225" s="37" t="s">
        <v>1426</v>
      </c>
    </row>
    <row r="226" spans="1:7">
      <c r="A226" s="25" t="s">
        <v>215</v>
      </c>
      <c r="B226" s="25" t="e">
        <f>VLOOKUP(A226,#REF!,3)</f>
        <v>#REF!</v>
      </c>
      <c r="C226" s="30" t="e">
        <f>VLOOKUP(A226,#REF!,4)</f>
        <v>#REF!</v>
      </c>
      <c r="D226" s="31" t="e">
        <f>VLOOKUP(A226,#REF!,6)</f>
        <v>#REF!</v>
      </c>
      <c r="E226" s="25" t="e">
        <f t="shared" si="3"/>
        <v>#REF!</v>
      </c>
      <c r="F226" s="25" t="s">
        <v>215</v>
      </c>
      <c r="G226" s="37" t="s">
        <v>1135</v>
      </c>
    </row>
    <row r="227" spans="1:7">
      <c r="A227" s="25" t="s">
        <v>216</v>
      </c>
      <c r="B227" s="25" t="e">
        <f>VLOOKUP(A227,#REF!,3)</f>
        <v>#REF!</v>
      </c>
      <c r="C227" s="30" t="e">
        <f>VLOOKUP(A227,#REF!,4)</f>
        <v>#REF!</v>
      </c>
      <c r="D227" s="31" t="e">
        <f>VLOOKUP(A227,#REF!,6)</f>
        <v>#REF!</v>
      </c>
      <c r="E227" s="25" t="e">
        <f t="shared" si="3"/>
        <v>#REF!</v>
      </c>
      <c r="F227" s="25" t="s">
        <v>216</v>
      </c>
      <c r="G227" s="37" t="s">
        <v>217</v>
      </c>
    </row>
    <row r="228" spans="1:7">
      <c r="A228" s="25" t="s">
        <v>218</v>
      </c>
      <c r="B228" s="25" t="e">
        <f>VLOOKUP(A228,#REF!,3)</f>
        <v>#REF!</v>
      </c>
      <c r="C228" s="30" t="e">
        <f>VLOOKUP(A228,#REF!,4)</f>
        <v>#REF!</v>
      </c>
      <c r="D228" s="31" t="e">
        <f>VLOOKUP(A228,#REF!,6)</f>
        <v>#REF!</v>
      </c>
      <c r="E228" s="25" t="e">
        <f t="shared" si="3"/>
        <v>#REF!</v>
      </c>
      <c r="F228" s="25" t="s">
        <v>218</v>
      </c>
      <c r="G228" s="37" t="s">
        <v>1464</v>
      </c>
    </row>
    <row r="229" spans="1:7">
      <c r="A229" s="25" t="s">
        <v>219</v>
      </c>
      <c r="B229" s="25" t="e">
        <f>VLOOKUP(A229,#REF!,3)</f>
        <v>#REF!</v>
      </c>
      <c r="C229" s="30" t="e">
        <f>VLOOKUP(A229,#REF!,4)</f>
        <v>#REF!</v>
      </c>
      <c r="D229" s="31" t="e">
        <f>VLOOKUP(A229,#REF!,6)</f>
        <v>#REF!</v>
      </c>
      <c r="E229" s="25" t="e">
        <f t="shared" si="3"/>
        <v>#REF!</v>
      </c>
      <c r="F229" s="25" t="s">
        <v>219</v>
      </c>
      <c r="G229" s="37" t="s">
        <v>1097</v>
      </c>
    </row>
    <row r="230" spans="1:7">
      <c r="A230" s="25" t="s">
        <v>220</v>
      </c>
      <c r="B230" s="25" t="e">
        <f>VLOOKUP(A230,#REF!,3)</f>
        <v>#REF!</v>
      </c>
      <c r="C230" s="30" t="e">
        <f>VLOOKUP(A230,#REF!,4)</f>
        <v>#REF!</v>
      </c>
      <c r="D230" s="31" t="e">
        <f>VLOOKUP(A230,#REF!,6)</f>
        <v>#REF!</v>
      </c>
      <c r="E230" s="25" t="e">
        <f t="shared" si="3"/>
        <v>#REF!</v>
      </c>
      <c r="F230" s="25" t="s">
        <v>220</v>
      </c>
      <c r="G230" s="37" t="s">
        <v>188</v>
      </c>
    </row>
    <row r="231" spans="1:7">
      <c r="A231" s="25" t="s">
        <v>189</v>
      </c>
      <c r="B231" s="25" t="e">
        <f>VLOOKUP(A231,#REF!,3)</f>
        <v>#REF!</v>
      </c>
      <c r="C231" s="30" t="e">
        <f>VLOOKUP(A231,#REF!,4)</f>
        <v>#REF!</v>
      </c>
      <c r="D231" s="31" t="e">
        <f>VLOOKUP(A231,#REF!,6)</f>
        <v>#REF!</v>
      </c>
      <c r="E231" s="25" t="e">
        <f t="shared" si="3"/>
        <v>#REF!</v>
      </c>
      <c r="F231" s="25" t="s">
        <v>189</v>
      </c>
      <c r="G231" s="37" t="s">
        <v>1745</v>
      </c>
    </row>
    <row r="232" spans="1:7">
      <c r="A232" s="25" t="s">
        <v>190</v>
      </c>
      <c r="B232" s="25" t="e">
        <f>VLOOKUP(A232,#REF!,3)</f>
        <v>#REF!</v>
      </c>
      <c r="C232" s="30" t="e">
        <f>VLOOKUP(A232,#REF!,4)</f>
        <v>#REF!</v>
      </c>
      <c r="D232" s="31" t="e">
        <f>VLOOKUP(A232,#REF!,6)</f>
        <v>#REF!</v>
      </c>
      <c r="E232" s="25" t="e">
        <f t="shared" si="3"/>
        <v>#REF!</v>
      </c>
      <c r="F232" s="25" t="s">
        <v>190</v>
      </c>
      <c r="G232" s="37" t="s">
        <v>1744</v>
      </c>
    </row>
    <row r="233" spans="1:7">
      <c r="A233" s="25" t="s">
        <v>191</v>
      </c>
      <c r="B233" s="25" t="e">
        <f>VLOOKUP(A233,#REF!,3)</f>
        <v>#REF!</v>
      </c>
      <c r="C233" s="30" t="e">
        <f>VLOOKUP(A233,#REF!,4)</f>
        <v>#REF!</v>
      </c>
      <c r="D233" s="31" t="e">
        <f>VLOOKUP(A233,#REF!,6)</f>
        <v>#REF!</v>
      </c>
      <c r="E233" s="25" t="e">
        <f t="shared" si="3"/>
        <v>#REF!</v>
      </c>
      <c r="F233" s="25" t="s">
        <v>191</v>
      </c>
      <c r="G233" s="37" t="s">
        <v>1378</v>
      </c>
    </row>
    <row r="234" spans="1:7">
      <c r="A234" s="25" t="s">
        <v>192</v>
      </c>
      <c r="B234" s="25" t="e">
        <f>VLOOKUP(A234,#REF!,3)</f>
        <v>#REF!</v>
      </c>
      <c r="C234" s="30" t="e">
        <f>VLOOKUP(A234,#REF!,4)</f>
        <v>#REF!</v>
      </c>
      <c r="D234" s="31" t="e">
        <f>VLOOKUP(A234,#REF!,6)</f>
        <v>#REF!</v>
      </c>
      <c r="E234" s="25" t="e">
        <f t="shared" si="3"/>
        <v>#REF!</v>
      </c>
      <c r="F234" s="25" t="s">
        <v>192</v>
      </c>
      <c r="G234" s="37" t="s">
        <v>1096</v>
      </c>
    </row>
    <row r="235" spans="1:7">
      <c r="A235" s="25" t="s">
        <v>193</v>
      </c>
      <c r="B235" s="25" t="e">
        <f>VLOOKUP(A235,#REF!,3)</f>
        <v>#REF!</v>
      </c>
      <c r="C235" s="30" t="e">
        <f>VLOOKUP(A235,#REF!,4)</f>
        <v>#REF!</v>
      </c>
      <c r="D235" s="31" t="e">
        <f>VLOOKUP(A235,#REF!,6)</f>
        <v>#REF!</v>
      </c>
      <c r="E235" s="25" t="e">
        <f t="shared" si="3"/>
        <v>#REF!</v>
      </c>
      <c r="F235" s="25" t="s">
        <v>193</v>
      </c>
      <c r="G235" s="37" t="s">
        <v>1425</v>
      </c>
    </row>
    <row r="236" spans="1:7">
      <c r="A236" s="25" t="s">
        <v>194</v>
      </c>
      <c r="B236" s="25" t="e">
        <f>VLOOKUP(A236,#REF!,3)</f>
        <v>#REF!</v>
      </c>
      <c r="C236" s="30" t="e">
        <f>VLOOKUP(A236,#REF!,4)</f>
        <v>#REF!</v>
      </c>
      <c r="D236" s="31" t="e">
        <f>VLOOKUP(A236,#REF!,6)</f>
        <v>#REF!</v>
      </c>
      <c r="E236" s="25" t="e">
        <f t="shared" si="3"/>
        <v>#REF!</v>
      </c>
      <c r="F236" s="25" t="s">
        <v>194</v>
      </c>
      <c r="G236" s="37" t="s">
        <v>195</v>
      </c>
    </row>
    <row r="237" spans="1:7">
      <c r="A237" s="25" t="s">
        <v>196</v>
      </c>
      <c r="B237" s="25" t="e">
        <f>VLOOKUP(A237,#REF!,3)</f>
        <v>#REF!</v>
      </c>
      <c r="C237" s="30" t="e">
        <f>VLOOKUP(A237,#REF!,4)</f>
        <v>#REF!</v>
      </c>
      <c r="D237" s="31" t="e">
        <f>VLOOKUP(A237,#REF!,6)</f>
        <v>#REF!</v>
      </c>
      <c r="E237" s="25" t="e">
        <f t="shared" si="3"/>
        <v>#REF!</v>
      </c>
      <c r="F237" s="25" t="s">
        <v>196</v>
      </c>
      <c r="G237" s="37" t="s">
        <v>197</v>
      </c>
    </row>
    <row r="238" spans="1:7">
      <c r="A238" s="25" t="s">
        <v>198</v>
      </c>
      <c r="B238" s="25" t="e">
        <f>VLOOKUP(A238,#REF!,3)</f>
        <v>#REF!</v>
      </c>
      <c r="C238" s="30" t="e">
        <f>VLOOKUP(A238,#REF!,4)</f>
        <v>#REF!</v>
      </c>
      <c r="D238" s="31" t="e">
        <f>VLOOKUP(A238,#REF!,6)</f>
        <v>#REF!</v>
      </c>
      <c r="E238" s="25" t="e">
        <f t="shared" si="3"/>
        <v>#REF!</v>
      </c>
      <c r="F238" s="25" t="s">
        <v>198</v>
      </c>
      <c r="G238" s="37" t="s">
        <v>1753</v>
      </c>
    </row>
    <row r="239" spans="1:7">
      <c r="A239" s="25" t="s">
        <v>199</v>
      </c>
      <c r="B239" s="25" t="e">
        <f>VLOOKUP(A239,#REF!,3)</f>
        <v>#REF!</v>
      </c>
      <c r="C239" s="30" t="e">
        <f>VLOOKUP(A239,#REF!,4)</f>
        <v>#REF!</v>
      </c>
      <c r="D239" s="31" t="e">
        <f>VLOOKUP(A239,#REF!,6)</f>
        <v>#REF!</v>
      </c>
      <c r="E239" s="25" t="e">
        <f t="shared" si="3"/>
        <v>#REF!</v>
      </c>
      <c r="F239" s="25" t="s">
        <v>199</v>
      </c>
      <c r="G239" s="37" t="s">
        <v>1448</v>
      </c>
    </row>
    <row r="240" spans="1:7">
      <c r="A240" s="25" t="s">
        <v>201</v>
      </c>
      <c r="B240" s="25" t="e">
        <f>VLOOKUP(A240,#REF!,3)</f>
        <v>#REF!</v>
      </c>
      <c r="C240" s="30" t="e">
        <f>VLOOKUP(A240,#REF!,4)</f>
        <v>#REF!</v>
      </c>
      <c r="D240" s="31" t="e">
        <f>VLOOKUP(A240,#REF!,6)</f>
        <v>#REF!</v>
      </c>
      <c r="E240" s="25" t="e">
        <f t="shared" si="3"/>
        <v>#REF!</v>
      </c>
      <c r="F240" s="25" t="s">
        <v>201</v>
      </c>
      <c r="G240" s="37" t="s">
        <v>1427</v>
      </c>
    </row>
    <row r="241" spans="1:7">
      <c r="A241" s="25" t="s">
        <v>202</v>
      </c>
      <c r="B241" s="25" t="e">
        <f>VLOOKUP(A241,#REF!,3)</f>
        <v>#REF!</v>
      </c>
      <c r="C241" s="30" t="e">
        <f>VLOOKUP(A241,#REF!,4)</f>
        <v>#REF!</v>
      </c>
      <c r="D241" s="31" t="e">
        <f>VLOOKUP(A241,#REF!,6)</f>
        <v>#REF!</v>
      </c>
      <c r="E241" s="25" t="e">
        <f t="shared" si="3"/>
        <v>#REF!</v>
      </c>
      <c r="F241" s="25" t="s">
        <v>202</v>
      </c>
      <c r="G241" s="37" t="s">
        <v>1421</v>
      </c>
    </row>
    <row r="242" spans="1:7">
      <c r="A242" s="25" t="s">
        <v>203</v>
      </c>
      <c r="B242" s="25" t="e">
        <f>VLOOKUP(A242,#REF!,3)</f>
        <v>#REF!</v>
      </c>
      <c r="C242" s="30" t="e">
        <f>VLOOKUP(A242,#REF!,4)</f>
        <v>#REF!</v>
      </c>
      <c r="D242" s="31" t="e">
        <f>VLOOKUP(A242,#REF!,6)</f>
        <v>#REF!</v>
      </c>
      <c r="E242" s="25" t="e">
        <f t="shared" si="3"/>
        <v>#REF!</v>
      </c>
      <c r="F242" s="25" t="s">
        <v>203</v>
      </c>
      <c r="G242" s="37" t="s">
        <v>1422</v>
      </c>
    </row>
    <row r="243" spans="1:7">
      <c r="A243" s="25" t="s">
        <v>204</v>
      </c>
      <c r="B243" s="25" t="e">
        <f>VLOOKUP(A243,#REF!,3)</f>
        <v>#REF!</v>
      </c>
      <c r="C243" s="30" t="e">
        <f>VLOOKUP(A243,#REF!,4)</f>
        <v>#REF!</v>
      </c>
      <c r="D243" s="31" t="e">
        <f>VLOOKUP(A243,#REF!,6)</f>
        <v>#REF!</v>
      </c>
      <c r="E243" s="25" t="e">
        <f t="shared" si="3"/>
        <v>#REF!</v>
      </c>
      <c r="F243" s="25" t="s">
        <v>204</v>
      </c>
      <c r="G243" s="37" t="s">
        <v>1077</v>
      </c>
    </row>
    <row r="244" spans="1:7">
      <c r="A244" s="25" t="s">
        <v>205</v>
      </c>
      <c r="B244" s="25" t="e">
        <f>VLOOKUP(A244,#REF!,3)</f>
        <v>#REF!</v>
      </c>
      <c r="C244" s="30" t="e">
        <f>VLOOKUP(A244,#REF!,4)</f>
        <v>#REF!</v>
      </c>
      <c r="D244" s="31" t="e">
        <f>VLOOKUP(A244,#REF!,6)</f>
        <v>#REF!</v>
      </c>
      <c r="E244" s="25" t="e">
        <f t="shared" si="3"/>
        <v>#REF!</v>
      </c>
      <c r="F244" s="25" t="s">
        <v>205</v>
      </c>
      <c r="G244" s="37" t="s">
        <v>1129</v>
      </c>
    </row>
    <row r="245" spans="1:7">
      <c r="A245" s="25" t="s">
        <v>206</v>
      </c>
      <c r="B245" s="25" t="e">
        <f>VLOOKUP(A245,#REF!,3)</f>
        <v>#REF!</v>
      </c>
      <c r="C245" s="30" t="e">
        <f>VLOOKUP(A245,#REF!,4)</f>
        <v>#REF!</v>
      </c>
      <c r="D245" s="31" t="e">
        <f>VLOOKUP(A245,#REF!,6)</f>
        <v>#REF!</v>
      </c>
      <c r="E245" s="25" t="e">
        <f t="shared" si="3"/>
        <v>#REF!</v>
      </c>
      <c r="F245" s="25" t="s">
        <v>206</v>
      </c>
      <c r="G245" s="37" t="s">
        <v>207</v>
      </c>
    </row>
    <row r="246" spans="1:7">
      <c r="A246" s="25" t="s">
        <v>208</v>
      </c>
      <c r="B246" s="25" t="e">
        <f>VLOOKUP(A246,#REF!,3)</f>
        <v>#REF!</v>
      </c>
      <c r="C246" s="30" t="e">
        <f>VLOOKUP(A246,#REF!,4)</f>
        <v>#REF!</v>
      </c>
      <c r="D246" s="31" t="e">
        <f>VLOOKUP(A246,#REF!,6)</f>
        <v>#REF!</v>
      </c>
      <c r="E246" s="25" t="e">
        <f t="shared" si="3"/>
        <v>#REF!</v>
      </c>
      <c r="F246" s="25" t="s">
        <v>208</v>
      </c>
      <c r="G246" s="37" t="s">
        <v>1586</v>
      </c>
    </row>
    <row r="247" spans="1:7">
      <c r="A247" s="25" t="s">
        <v>209</v>
      </c>
      <c r="B247" s="25" t="e">
        <f>VLOOKUP(A247,#REF!,3)</f>
        <v>#REF!</v>
      </c>
      <c r="C247" s="30" t="e">
        <f>VLOOKUP(A247,#REF!,4)</f>
        <v>#REF!</v>
      </c>
      <c r="D247" s="31" t="e">
        <f>VLOOKUP(A247,#REF!,6)</f>
        <v>#REF!</v>
      </c>
      <c r="E247" s="25" t="e">
        <f t="shared" si="3"/>
        <v>#REF!</v>
      </c>
      <c r="F247" s="25" t="s">
        <v>209</v>
      </c>
      <c r="G247" s="37" t="s">
        <v>458</v>
      </c>
    </row>
    <row r="248" spans="1:7">
      <c r="A248" s="25" t="s">
        <v>459</v>
      </c>
      <c r="B248" s="25" t="e">
        <f>VLOOKUP(A248,#REF!,3)</f>
        <v>#REF!</v>
      </c>
      <c r="C248" s="30" t="e">
        <f>VLOOKUP(A248,#REF!,4)</f>
        <v>#REF!</v>
      </c>
      <c r="D248" s="31" t="e">
        <f>VLOOKUP(A248,#REF!,6)</f>
        <v>#REF!</v>
      </c>
      <c r="E248" s="25" t="e">
        <f t="shared" si="3"/>
        <v>#REF!</v>
      </c>
      <c r="F248" s="25" t="s">
        <v>459</v>
      </c>
      <c r="G248" s="37" t="s">
        <v>1134</v>
      </c>
    </row>
    <row r="249" spans="1:7">
      <c r="A249" s="25" t="s">
        <v>460</v>
      </c>
      <c r="B249" s="25" t="e">
        <f>VLOOKUP(A249,#REF!,3)</f>
        <v>#REF!</v>
      </c>
      <c r="C249" s="30" t="e">
        <f>VLOOKUP(A249,#REF!,4)</f>
        <v>#REF!</v>
      </c>
      <c r="D249" s="31" t="e">
        <f>VLOOKUP(A249,#REF!,6)</f>
        <v>#REF!</v>
      </c>
      <c r="E249" s="25" t="e">
        <f t="shared" si="3"/>
        <v>#REF!</v>
      </c>
      <c r="F249" s="25" t="s">
        <v>460</v>
      </c>
      <c r="G249" s="37" t="s">
        <v>1075</v>
      </c>
    </row>
    <row r="250" spans="1:7">
      <c r="A250" s="25" t="s">
        <v>461</v>
      </c>
      <c r="B250" s="25" t="e">
        <f>VLOOKUP(A250,#REF!,3)</f>
        <v>#REF!</v>
      </c>
      <c r="C250" s="30" t="e">
        <f>VLOOKUP(A250,#REF!,4)</f>
        <v>#REF!</v>
      </c>
      <c r="D250" s="31" t="e">
        <f>VLOOKUP(A250,#REF!,6)</f>
        <v>#REF!</v>
      </c>
      <c r="E250" s="25" t="e">
        <f t="shared" si="3"/>
        <v>#REF!</v>
      </c>
      <c r="F250" s="25" t="s">
        <v>461</v>
      </c>
      <c r="G250" s="37" t="s">
        <v>222</v>
      </c>
    </row>
    <row r="251" spans="1:7">
      <c r="A251" s="25" t="s">
        <v>462</v>
      </c>
      <c r="B251" s="25" t="e">
        <f>VLOOKUP(A251,#REF!,3)</f>
        <v>#REF!</v>
      </c>
      <c r="C251" s="30" t="e">
        <f>VLOOKUP(A251,#REF!,4)</f>
        <v>#REF!</v>
      </c>
      <c r="D251" s="31" t="e">
        <f>VLOOKUP(A251,#REF!,6)</f>
        <v>#REF!</v>
      </c>
      <c r="E251" s="25" t="e">
        <f t="shared" si="3"/>
        <v>#REF!</v>
      </c>
      <c r="F251" s="25" t="s">
        <v>462</v>
      </c>
      <c r="G251" s="37" t="s">
        <v>1307</v>
      </c>
    </row>
    <row r="252" spans="1:7">
      <c r="A252" s="25" t="s">
        <v>463</v>
      </c>
      <c r="B252" s="25" t="e">
        <f>VLOOKUP(A252,#REF!,3)</f>
        <v>#REF!</v>
      </c>
      <c r="C252" s="30" t="e">
        <f>VLOOKUP(A252,#REF!,4)</f>
        <v>#REF!</v>
      </c>
      <c r="D252" s="31" t="e">
        <f>VLOOKUP(A252,#REF!,6)</f>
        <v>#REF!</v>
      </c>
      <c r="E252" s="25" t="e">
        <f t="shared" si="3"/>
        <v>#REF!</v>
      </c>
      <c r="F252" s="25" t="s">
        <v>463</v>
      </c>
      <c r="G252" s="37" t="s">
        <v>1574</v>
      </c>
    </row>
    <row r="253" spans="1:7">
      <c r="A253" s="25" t="s">
        <v>464</v>
      </c>
      <c r="B253" s="25" t="e">
        <f>VLOOKUP(A253,#REF!,3)</f>
        <v>#REF!</v>
      </c>
      <c r="C253" s="30" t="e">
        <f>VLOOKUP(A253,#REF!,4)</f>
        <v>#REF!</v>
      </c>
      <c r="D253" s="31" t="e">
        <f>VLOOKUP(A253,#REF!,6)</f>
        <v>#REF!</v>
      </c>
      <c r="E253" s="25" t="e">
        <f t="shared" si="3"/>
        <v>#REF!</v>
      </c>
      <c r="F253" s="25" t="s">
        <v>464</v>
      </c>
      <c r="G253" s="37" t="s">
        <v>465</v>
      </c>
    </row>
    <row r="254" spans="1:7">
      <c r="A254" s="25" t="s">
        <v>466</v>
      </c>
      <c r="B254" s="25" t="e">
        <f>VLOOKUP(A254,#REF!,3)</f>
        <v>#REF!</v>
      </c>
      <c r="C254" s="30" t="e">
        <f>VLOOKUP(A254,#REF!,4)</f>
        <v>#REF!</v>
      </c>
      <c r="D254" s="31" t="e">
        <f>VLOOKUP(A254,#REF!,6)</f>
        <v>#REF!</v>
      </c>
      <c r="E254" s="25" t="e">
        <f t="shared" si="3"/>
        <v>#REF!</v>
      </c>
      <c r="F254" s="25" t="s">
        <v>466</v>
      </c>
      <c r="G254" s="37" t="s">
        <v>467</v>
      </c>
    </row>
    <row r="255" spans="1:7">
      <c r="A255" s="25" t="s">
        <v>468</v>
      </c>
      <c r="B255" s="25" t="e">
        <f>VLOOKUP(A255,#REF!,3)</f>
        <v>#REF!</v>
      </c>
      <c r="C255" s="30" t="e">
        <f>VLOOKUP(A255,#REF!,4)</f>
        <v>#REF!</v>
      </c>
      <c r="D255" s="31" t="e">
        <f>VLOOKUP(A255,#REF!,6)</f>
        <v>#REF!</v>
      </c>
      <c r="E255" s="25" t="e">
        <f t="shared" si="3"/>
        <v>#REF!</v>
      </c>
      <c r="F255" s="25" t="s">
        <v>468</v>
      </c>
      <c r="G255" s="37" t="s">
        <v>1424</v>
      </c>
    </row>
    <row r="256" spans="1:7">
      <c r="A256" s="25" t="s">
        <v>469</v>
      </c>
      <c r="B256" s="25" t="e">
        <f>VLOOKUP(A256,#REF!,3)</f>
        <v>#REF!</v>
      </c>
      <c r="C256" s="30" t="e">
        <f>VLOOKUP(A256,#REF!,4)</f>
        <v>#REF!</v>
      </c>
      <c r="D256" s="31" t="e">
        <f>VLOOKUP(A256,#REF!,6)</f>
        <v>#REF!</v>
      </c>
      <c r="E256" s="25" t="e">
        <f t="shared" si="3"/>
        <v>#REF!</v>
      </c>
      <c r="F256" s="25" t="s">
        <v>469</v>
      </c>
      <c r="G256" s="37" t="s">
        <v>1752</v>
      </c>
    </row>
    <row r="257" spans="1:7">
      <c r="A257" s="25" t="s">
        <v>470</v>
      </c>
      <c r="B257" s="25" t="e">
        <f>VLOOKUP(A257,#REF!,3)</f>
        <v>#REF!</v>
      </c>
      <c r="C257" s="30" t="e">
        <f>VLOOKUP(A257,#REF!,4)</f>
        <v>#REF!</v>
      </c>
      <c r="D257" s="31" t="e">
        <f>VLOOKUP(A257,#REF!,6)</f>
        <v>#REF!</v>
      </c>
      <c r="E257" s="25" t="e">
        <f t="shared" si="3"/>
        <v>#REF!</v>
      </c>
      <c r="F257" s="25" t="s">
        <v>470</v>
      </c>
      <c r="G257" s="37" t="s">
        <v>1752</v>
      </c>
    </row>
    <row r="258" spans="1:7">
      <c r="A258" s="25" t="s">
        <v>471</v>
      </c>
      <c r="B258" s="25" t="e">
        <f>VLOOKUP(A258,#REF!,3)</f>
        <v>#REF!</v>
      </c>
      <c r="C258" s="30" t="e">
        <f>VLOOKUP(A258,#REF!,4)</f>
        <v>#REF!</v>
      </c>
      <c r="D258" s="31" t="e">
        <f>VLOOKUP(A258,#REF!,6)</f>
        <v>#REF!</v>
      </c>
      <c r="E258" s="25" t="e">
        <f t="shared" ref="E258:E321" si="4">IF(B258=G258,"","NO OK")</f>
        <v>#REF!</v>
      </c>
      <c r="F258" s="25" t="s">
        <v>471</v>
      </c>
      <c r="G258" s="37" t="s">
        <v>1734</v>
      </c>
    </row>
    <row r="259" spans="1:7">
      <c r="A259" s="25" t="s">
        <v>472</v>
      </c>
      <c r="B259" s="25" t="e">
        <f>VLOOKUP(A259,#REF!,3)</f>
        <v>#REF!</v>
      </c>
      <c r="C259" s="30" t="e">
        <f>VLOOKUP(A259,#REF!,4)</f>
        <v>#REF!</v>
      </c>
      <c r="D259" s="31" t="e">
        <f>VLOOKUP(A259,#REF!,6)</f>
        <v>#REF!</v>
      </c>
      <c r="E259" s="25" t="e">
        <f t="shared" si="4"/>
        <v>#REF!</v>
      </c>
      <c r="F259" s="25" t="s">
        <v>472</v>
      </c>
      <c r="G259" s="37" t="s">
        <v>142</v>
      </c>
    </row>
    <row r="260" spans="1:7">
      <c r="A260" s="25" t="s">
        <v>200</v>
      </c>
      <c r="B260" s="25" t="e">
        <f>VLOOKUP(A260,#REF!,3)</f>
        <v>#REF!</v>
      </c>
      <c r="C260" s="30" t="e">
        <f>VLOOKUP(A260,#REF!,4)</f>
        <v>#REF!</v>
      </c>
      <c r="D260" s="31" t="e">
        <f>VLOOKUP(A260,#REF!,6)</f>
        <v>#REF!</v>
      </c>
      <c r="E260" s="25" t="e">
        <f t="shared" si="4"/>
        <v>#REF!</v>
      </c>
      <c r="F260" s="25" t="s">
        <v>200</v>
      </c>
      <c r="G260" s="37" t="s">
        <v>143</v>
      </c>
    </row>
    <row r="261" spans="1:7">
      <c r="A261" s="25" t="s">
        <v>486</v>
      </c>
      <c r="B261" s="25" t="e">
        <f>VLOOKUP(A261,#REF!,3)</f>
        <v>#REF!</v>
      </c>
      <c r="C261" s="30" t="e">
        <f>VLOOKUP(A261,#REF!,4)</f>
        <v>#REF!</v>
      </c>
      <c r="D261" s="31" t="e">
        <f>VLOOKUP(A261,#REF!,6)</f>
        <v>#REF!</v>
      </c>
      <c r="E261" s="25" t="e">
        <f t="shared" si="4"/>
        <v>#REF!</v>
      </c>
      <c r="F261" s="25" t="s">
        <v>486</v>
      </c>
      <c r="G261" s="37" t="s">
        <v>144</v>
      </c>
    </row>
    <row r="262" spans="1:7">
      <c r="A262" s="25" t="s">
        <v>487</v>
      </c>
      <c r="B262" s="25" t="e">
        <f>VLOOKUP(A262,#REF!,3)</f>
        <v>#REF!</v>
      </c>
      <c r="C262" s="30" t="e">
        <f>VLOOKUP(A262,#REF!,4)</f>
        <v>#REF!</v>
      </c>
      <c r="D262" s="31" t="e">
        <f>VLOOKUP(A262,#REF!,6)</f>
        <v>#REF!</v>
      </c>
      <c r="E262" s="25" t="e">
        <f t="shared" si="4"/>
        <v>#REF!</v>
      </c>
      <c r="F262" s="25" t="s">
        <v>487</v>
      </c>
      <c r="G262" s="37" t="s">
        <v>1577</v>
      </c>
    </row>
    <row r="263" spans="1:7">
      <c r="A263" s="25" t="s">
        <v>488</v>
      </c>
      <c r="B263" s="25" t="e">
        <f>VLOOKUP(A263,#REF!,3)</f>
        <v>#REF!</v>
      </c>
      <c r="C263" s="30" t="e">
        <f>VLOOKUP(A263,#REF!,4)</f>
        <v>#REF!</v>
      </c>
      <c r="D263" s="31" t="e">
        <f>VLOOKUP(A263,#REF!,6)</f>
        <v>#REF!</v>
      </c>
      <c r="E263" s="25" t="e">
        <f t="shared" si="4"/>
        <v>#REF!</v>
      </c>
      <c r="F263" s="25" t="s">
        <v>488</v>
      </c>
      <c r="G263" s="37" t="s">
        <v>1500</v>
      </c>
    </row>
    <row r="264" spans="1:7">
      <c r="A264" s="25" t="s">
        <v>489</v>
      </c>
      <c r="B264" s="25" t="e">
        <f>VLOOKUP(A264,#REF!,3)</f>
        <v>#REF!</v>
      </c>
      <c r="C264" s="30" t="e">
        <f>VLOOKUP(A264,#REF!,4)</f>
        <v>#REF!</v>
      </c>
      <c r="D264" s="31" t="e">
        <f>VLOOKUP(A264,#REF!,6)</f>
        <v>#REF!</v>
      </c>
      <c r="E264" s="25" t="e">
        <f t="shared" si="4"/>
        <v>#REF!</v>
      </c>
      <c r="F264" s="25" t="s">
        <v>489</v>
      </c>
      <c r="G264" s="37" t="s">
        <v>145</v>
      </c>
    </row>
    <row r="265" spans="1:7">
      <c r="A265" s="25" t="s">
        <v>490</v>
      </c>
      <c r="B265" s="25" t="e">
        <f>VLOOKUP(A265,#REF!,3)</f>
        <v>#REF!</v>
      </c>
      <c r="C265" s="30" t="e">
        <f>VLOOKUP(A265,#REF!,4)</f>
        <v>#REF!</v>
      </c>
      <c r="D265" s="31" t="e">
        <f>VLOOKUP(A265,#REF!,6)</f>
        <v>#REF!</v>
      </c>
      <c r="E265" s="25" t="e">
        <f t="shared" si="4"/>
        <v>#REF!</v>
      </c>
      <c r="F265" s="25" t="s">
        <v>490</v>
      </c>
      <c r="G265" s="37" t="s">
        <v>1587</v>
      </c>
    </row>
    <row r="266" spans="1:7">
      <c r="A266" s="25" t="s">
        <v>491</v>
      </c>
      <c r="B266" s="25" t="e">
        <f>VLOOKUP(A266,#REF!,3)</f>
        <v>#REF!</v>
      </c>
      <c r="C266" s="30" t="e">
        <f>VLOOKUP(A266,#REF!,4)</f>
        <v>#REF!</v>
      </c>
      <c r="D266" s="31" t="e">
        <f>VLOOKUP(A266,#REF!,6)</f>
        <v>#REF!</v>
      </c>
      <c r="E266" s="25" t="e">
        <f t="shared" si="4"/>
        <v>#REF!</v>
      </c>
      <c r="F266" s="25" t="s">
        <v>491</v>
      </c>
      <c r="G266" s="37" t="s">
        <v>1242</v>
      </c>
    </row>
    <row r="267" spans="1:7">
      <c r="A267" s="25" t="s">
        <v>225</v>
      </c>
      <c r="B267" s="25" t="e">
        <f>VLOOKUP(A267,#REF!,3)</f>
        <v>#REF!</v>
      </c>
      <c r="C267" s="30" t="e">
        <f>VLOOKUP(A267,#REF!,4)</f>
        <v>#REF!</v>
      </c>
      <c r="D267" s="31" t="e">
        <f>VLOOKUP(A267,#REF!,6)</f>
        <v>#REF!</v>
      </c>
      <c r="E267" s="25" t="e">
        <f t="shared" si="4"/>
        <v>#REF!</v>
      </c>
      <c r="F267" s="25" t="s">
        <v>225</v>
      </c>
      <c r="G267" s="37" t="s">
        <v>1501</v>
      </c>
    </row>
    <row r="268" spans="1:7">
      <c r="A268" s="25" t="s">
        <v>226</v>
      </c>
      <c r="B268" s="25" t="e">
        <f>VLOOKUP(A268,#REF!,3)</f>
        <v>#REF!</v>
      </c>
      <c r="C268" s="30" t="e">
        <f>VLOOKUP(A268,#REF!,4)</f>
        <v>#REF!</v>
      </c>
      <c r="D268" s="31" t="e">
        <f>VLOOKUP(A268,#REF!,6)</f>
        <v>#REF!</v>
      </c>
      <c r="E268" s="25" t="e">
        <f t="shared" si="4"/>
        <v>#REF!</v>
      </c>
      <c r="F268" s="25" t="s">
        <v>226</v>
      </c>
      <c r="G268" s="37" t="s">
        <v>146</v>
      </c>
    </row>
    <row r="269" spans="1:7">
      <c r="A269" s="25" t="s">
        <v>227</v>
      </c>
      <c r="B269" s="25" t="e">
        <f>VLOOKUP(A269,#REF!,3)</f>
        <v>#REF!</v>
      </c>
      <c r="C269" s="30" t="e">
        <f>VLOOKUP(A269,#REF!,4)</f>
        <v>#REF!</v>
      </c>
      <c r="D269" s="31" t="e">
        <f>VLOOKUP(A269,#REF!,6)</f>
        <v>#REF!</v>
      </c>
      <c r="E269" s="25" t="e">
        <f t="shared" si="4"/>
        <v>#REF!</v>
      </c>
      <c r="F269" s="25" t="s">
        <v>227</v>
      </c>
      <c r="G269" s="37" t="s">
        <v>1495</v>
      </c>
    </row>
    <row r="270" spans="1:7">
      <c r="A270" s="25" t="s">
        <v>228</v>
      </c>
      <c r="B270" s="25" t="e">
        <f>VLOOKUP(A270,#REF!,3)</f>
        <v>#REF!</v>
      </c>
      <c r="C270" s="30" t="e">
        <f>VLOOKUP(A270,#REF!,4)</f>
        <v>#REF!</v>
      </c>
      <c r="D270" s="31" t="e">
        <f>VLOOKUP(A270,#REF!,6)</f>
        <v>#REF!</v>
      </c>
      <c r="E270" s="25" t="e">
        <f t="shared" si="4"/>
        <v>#REF!</v>
      </c>
      <c r="F270" s="25" t="s">
        <v>228</v>
      </c>
      <c r="G270" s="37" t="s">
        <v>1700</v>
      </c>
    </row>
    <row r="271" spans="1:7">
      <c r="A271" s="25" t="s">
        <v>229</v>
      </c>
      <c r="B271" s="25" t="e">
        <f>VLOOKUP(A271,#REF!,3)</f>
        <v>#REF!</v>
      </c>
      <c r="C271" s="30" t="e">
        <f>VLOOKUP(A271,#REF!,4)</f>
        <v>#REF!</v>
      </c>
      <c r="D271" s="31" t="e">
        <f>VLOOKUP(A271,#REF!,6)</f>
        <v>#REF!</v>
      </c>
      <c r="E271" s="25" t="e">
        <f t="shared" si="4"/>
        <v>#REF!</v>
      </c>
      <c r="F271" s="25" t="s">
        <v>229</v>
      </c>
      <c r="G271" s="37" t="s">
        <v>231</v>
      </c>
    </row>
    <row r="272" spans="1:7">
      <c r="A272" s="25" t="s">
        <v>230</v>
      </c>
      <c r="B272" s="25" t="e">
        <f>VLOOKUP(A272,#REF!,3)</f>
        <v>#REF!</v>
      </c>
      <c r="C272" s="30" t="e">
        <f>VLOOKUP(A272,#REF!,4)</f>
        <v>#REF!</v>
      </c>
      <c r="D272" s="31" t="e">
        <f>VLOOKUP(A272,#REF!,6)</f>
        <v>#REF!</v>
      </c>
      <c r="E272" s="25" t="e">
        <f t="shared" si="4"/>
        <v>#REF!</v>
      </c>
      <c r="F272" s="25" t="s">
        <v>230</v>
      </c>
      <c r="G272" s="37" t="s">
        <v>233</v>
      </c>
    </row>
    <row r="273" spans="1:7">
      <c r="A273" s="25" t="s">
        <v>232</v>
      </c>
      <c r="B273" s="25" t="e">
        <f>VLOOKUP(A273,#REF!,3)</f>
        <v>#REF!</v>
      </c>
      <c r="C273" s="30" t="e">
        <f>VLOOKUP(A273,#REF!,4)</f>
        <v>#REF!</v>
      </c>
      <c r="D273" s="31" t="e">
        <f>VLOOKUP(A273,#REF!,6)</f>
        <v>#REF!</v>
      </c>
      <c r="E273" s="25" t="e">
        <f t="shared" si="4"/>
        <v>#REF!</v>
      </c>
      <c r="F273" s="25" t="s">
        <v>232</v>
      </c>
      <c r="G273" s="37" t="s">
        <v>235</v>
      </c>
    </row>
    <row r="274" spans="1:7">
      <c r="A274" s="25" t="s">
        <v>234</v>
      </c>
      <c r="B274" s="25" t="e">
        <f>VLOOKUP(A274,#REF!,3)</f>
        <v>#REF!</v>
      </c>
      <c r="C274" s="30" t="e">
        <f>VLOOKUP(A274,#REF!,4)</f>
        <v>#REF!</v>
      </c>
      <c r="D274" s="31" t="e">
        <f>VLOOKUP(A274,#REF!,6)</f>
        <v>#REF!</v>
      </c>
      <c r="E274" s="25" t="e">
        <f t="shared" si="4"/>
        <v>#REF!</v>
      </c>
      <c r="F274" s="25" t="s">
        <v>234</v>
      </c>
      <c r="G274" s="37" t="s">
        <v>237</v>
      </c>
    </row>
    <row r="275" spans="1:7">
      <c r="A275" s="25" t="s">
        <v>236</v>
      </c>
      <c r="B275" s="25" t="e">
        <f>VLOOKUP(A275,#REF!,3)</f>
        <v>#REF!</v>
      </c>
      <c r="C275" s="30" t="e">
        <f>VLOOKUP(A275,#REF!,4)</f>
        <v>#REF!</v>
      </c>
      <c r="D275" s="31" t="e">
        <f>VLOOKUP(A275,#REF!,6)</f>
        <v>#REF!</v>
      </c>
      <c r="E275" s="25" t="e">
        <f t="shared" si="4"/>
        <v>#REF!</v>
      </c>
      <c r="F275" s="25" t="s">
        <v>236</v>
      </c>
      <c r="G275" s="37" t="s">
        <v>239</v>
      </c>
    </row>
    <row r="276" spans="1:7">
      <c r="A276" s="25" t="s">
        <v>238</v>
      </c>
      <c r="B276" s="25" t="e">
        <f>VLOOKUP(A276,#REF!,3)</f>
        <v>#REF!</v>
      </c>
      <c r="C276" s="30" t="e">
        <f>VLOOKUP(A276,#REF!,4)</f>
        <v>#REF!</v>
      </c>
      <c r="D276" s="31" t="e">
        <f>VLOOKUP(A276,#REF!,6)</f>
        <v>#REF!</v>
      </c>
      <c r="E276" s="25" t="e">
        <f t="shared" si="4"/>
        <v>#REF!</v>
      </c>
      <c r="F276" s="25" t="s">
        <v>238</v>
      </c>
      <c r="G276" s="37" t="s">
        <v>241</v>
      </c>
    </row>
    <row r="277" spans="1:7">
      <c r="A277" s="25" t="s">
        <v>240</v>
      </c>
      <c r="B277" s="25" t="e">
        <f>VLOOKUP(A277,#REF!,3)</f>
        <v>#REF!</v>
      </c>
      <c r="C277" s="30" t="e">
        <f>VLOOKUP(A277,#REF!,4)</f>
        <v>#REF!</v>
      </c>
      <c r="D277" s="31" t="e">
        <f>VLOOKUP(A277,#REF!,6)</f>
        <v>#REF!</v>
      </c>
      <c r="E277" s="25" t="e">
        <f t="shared" si="4"/>
        <v>#REF!</v>
      </c>
      <c r="F277" s="25" t="s">
        <v>240</v>
      </c>
      <c r="G277" s="37" t="s">
        <v>243</v>
      </c>
    </row>
    <row r="278" spans="1:7">
      <c r="A278" s="25" t="s">
        <v>242</v>
      </c>
      <c r="B278" s="25" t="e">
        <f>VLOOKUP(A278,#REF!,3)</f>
        <v>#REF!</v>
      </c>
      <c r="C278" s="30" t="e">
        <f>VLOOKUP(A278,#REF!,4)</f>
        <v>#REF!</v>
      </c>
      <c r="D278" s="31" t="e">
        <f>VLOOKUP(A278,#REF!,6)</f>
        <v>#REF!</v>
      </c>
      <c r="E278" s="25" t="e">
        <f t="shared" si="4"/>
        <v>#REF!</v>
      </c>
      <c r="F278" s="25" t="s">
        <v>242</v>
      </c>
      <c r="G278" s="37" t="s">
        <v>245</v>
      </c>
    </row>
    <row r="279" spans="1:7">
      <c r="A279" s="25" t="s">
        <v>244</v>
      </c>
      <c r="B279" s="25" t="e">
        <f>VLOOKUP(A279,#REF!,3)</f>
        <v>#REF!</v>
      </c>
      <c r="C279" s="30" t="e">
        <f>VLOOKUP(A279,#REF!,4)</f>
        <v>#REF!</v>
      </c>
      <c r="D279" s="31" t="e">
        <f>VLOOKUP(A279,#REF!,6)</f>
        <v>#REF!</v>
      </c>
      <c r="E279" s="25" t="e">
        <f t="shared" si="4"/>
        <v>#REF!</v>
      </c>
      <c r="F279" s="25" t="s">
        <v>244</v>
      </c>
      <c r="G279" s="37" t="s">
        <v>247</v>
      </c>
    </row>
    <row r="280" spans="1:7">
      <c r="A280" s="25" t="s">
        <v>246</v>
      </c>
      <c r="B280" s="25" t="e">
        <f>VLOOKUP(A280,#REF!,3)</f>
        <v>#REF!</v>
      </c>
      <c r="C280" s="30" t="e">
        <f>VLOOKUP(A280,#REF!,4)</f>
        <v>#REF!</v>
      </c>
      <c r="D280" s="31" t="e">
        <f>VLOOKUP(A280,#REF!,6)</f>
        <v>#REF!</v>
      </c>
      <c r="E280" s="25" t="e">
        <f t="shared" si="4"/>
        <v>#REF!</v>
      </c>
      <c r="F280" s="25" t="s">
        <v>246</v>
      </c>
      <c r="G280" s="37" t="s">
        <v>19</v>
      </c>
    </row>
    <row r="281" spans="1:7">
      <c r="A281" s="25" t="s">
        <v>248</v>
      </c>
      <c r="B281" s="25" t="e">
        <f>VLOOKUP(A281,#REF!,3)</f>
        <v>#REF!</v>
      </c>
      <c r="C281" s="30" t="e">
        <f>VLOOKUP(A281,#REF!,4)</f>
        <v>#REF!</v>
      </c>
      <c r="D281" s="31" t="e">
        <f>VLOOKUP(A281,#REF!,6)</f>
        <v>#REF!</v>
      </c>
      <c r="E281" s="25" t="e">
        <f t="shared" si="4"/>
        <v>#REF!</v>
      </c>
      <c r="F281" s="25" t="s">
        <v>248</v>
      </c>
      <c r="G281" s="37" t="s">
        <v>147</v>
      </c>
    </row>
    <row r="282" spans="1:7">
      <c r="A282" s="25" t="s">
        <v>645</v>
      </c>
      <c r="B282" s="25" t="e">
        <f>VLOOKUP(A282,#REF!,3)</f>
        <v>#REF!</v>
      </c>
      <c r="C282" s="30" t="e">
        <f>VLOOKUP(A282,#REF!,4)</f>
        <v>#REF!</v>
      </c>
      <c r="D282" s="31" t="e">
        <f>VLOOKUP(A282,#REF!,6)</f>
        <v>#REF!</v>
      </c>
      <c r="E282" s="25" t="e">
        <f t="shared" si="4"/>
        <v>#REF!</v>
      </c>
      <c r="F282" s="25" t="s">
        <v>645</v>
      </c>
      <c r="G282" s="37" t="s">
        <v>1076</v>
      </c>
    </row>
    <row r="283" spans="1:7">
      <c r="A283" s="25" t="s">
        <v>646</v>
      </c>
      <c r="B283" s="25" t="e">
        <f>VLOOKUP(A283,#REF!,3)</f>
        <v>#REF!</v>
      </c>
      <c r="C283" s="30" t="e">
        <f>VLOOKUP(A283,#REF!,4)</f>
        <v>#REF!</v>
      </c>
      <c r="D283" s="31" t="e">
        <f>VLOOKUP(A283,#REF!,6)</f>
        <v>#REF!</v>
      </c>
      <c r="E283" s="25" t="e">
        <f t="shared" si="4"/>
        <v>#REF!</v>
      </c>
      <c r="F283" s="25" t="s">
        <v>646</v>
      </c>
      <c r="G283" s="37" t="s">
        <v>648</v>
      </c>
    </row>
    <row r="284" spans="1:7">
      <c r="A284" s="25" t="s">
        <v>647</v>
      </c>
      <c r="B284" s="25" t="e">
        <f>VLOOKUP(A284,#REF!,3)</f>
        <v>#REF!</v>
      </c>
      <c r="C284" s="30" t="e">
        <f>VLOOKUP(A284,#REF!,4)</f>
        <v>#REF!</v>
      </c>
      <c r="D284" s="31" t="e">
        <f>VLOOKUP(A284,#REF!,6)</f>
        <v>#REF!</v>
      </c>
      <c r="E284" s="25" t="e">
        <f t="shared" si="4"/>
        <v>#REF!</v>
      </c>
      <c r="F284" s="25" t="s">
        <v>647</v>
      </c>
      <c r="G284" s="37" t="s">
        <v>650</v>
      </c>
    </row>
    <row r="285" spans="1:7">
      <c r="A285" s="25" t="s">
        <v>649</v>
      </c>
      <c r="B285" s="25" t="e">
        <f>VLOOKUP(A285,#REF!,3)</f>
        <v>#REF!</v>
      </c>
      <c r="C285" s="30" t="e">
        <f>VLOOKUP(A285,#REF!,4)</f>
        <v>#REF!</v>
      </c>
      <c r="D285" s="31" t="e">
        <f>VLOOKUP(A285,#REF!,6)</f>
        <v>#REF!</v>
      </c>
      <c r="E285" s="25" t="e">
        <f t="shared" si="4"/>
        <v>#REF!</v>
      </c>
      <c r="F285" s="25" t="s">
        <v>649</v>
      </c>
      <c r="G285" s="37" t="s">
        <v>1733</v>
      </c>
    </row>
    <row r="286" spans="1:7">
      <c r="A286" s="25" t="s">
        <v>651</v>
      </c>
      <c r="B286" s="25" t="e">
        <f>VLOOKUP(A286,#REF!,3)</f>
        <v>#REF!</v>
      </c>
      <c r="C286" s="30" t="e">
        <f>VLOOKUP(A286,#REF!,4)</f>
        <v>#REF!</v>
      </c>
      <c r="D286" s="31" t="e">
        <f>VLOOKUP(A286,#REF!,6)</f>
        <v>#REF!</v>
      </c>
      <c r="E286" s="25" t="e">
        <f t="shared" si="4"/>
        <v>#REF!</v>
      </c>
      <c r="F286" s="25" t="s">
        <v>651</v>
      </c>
      <c r="G286" s="37" t="s">
        <v>653</v>
      </c>
    </row>
    <row r="287" spans="1:7">
      <c r="A287" s="25" t="s">
        <v>652</v>
      </c>
      <c r="B287" s="25" t="e">
        <f>VLOOKUP(A287,#REF!,3)</f>
        <v>#REF!</v>
      </c>
      <c r="C287" s="30" t="e">
        <f>VLOOKUP(A287,#REF!,4)</f>
        <v>#REF!</v>
      </c>
      <c r="D287" s="31" t="e">
        <f>VLOOKUP(A287,#REF!,6)</f>
        <v>#REF!</v>
      </c>
      <c r="E287" s="25" t="e">
        <f t="shared" si="4"/>
        <v>#REF!</v>
      </c>
      <c r="F287" s="25" t="s">
        <v>652</v>
      </c>
      <c r="G287" s="37" t="s">
        <v>221</v>
      </c>
    </row>
    <row r="288" spans="1:7">
      <c r="A288" s="25" t="s">
        <v>654</v>
      </c>
      <c r="B288" s="25" t="e">
        <f>VLOOKUP(A288,#REF!,3)</f>
        <v>#REF!</v>
      </c>
      <c r="C288" s="30" t="e">
        <f>VLOOKUP(A288,#REF!,4)</f>
        <v>#REF!</v>
      </c>
      <c r="D288" s="31" t="e">
        <f>VLOOKUP(A288,#REF!,6)</f>
        <v>#REF!</v>
      </c>
      <c r="E288" s="25" t="e">
        <f t="shared" si="4"/>
        <v>#REF!</v>
      </c>
      <c r="F288" s="25" t="s">
        <v>654</v>
      </c>
      <c r="G288" s="37" t="s">
        <v>341</v>
      </c>
    </row>
    <row r="289" spans="1:7">
      <c r="A289" s="25" t="s">
        <v>655</v>
      </c>
      <c r="B289" s="25" t="e">
        <f>VLOOKUP(A289,#REF!,3)</f>
        <v>#REF!</v>
      </c>
      <c r="C289" s="30" t="e">
        <f>VLOOKUP(A289,#REF!,4)</f>
        <v>#REF!</v>
      </c>
      <c r="D289" s="31" t="e">
        <f>VLOOKUP(A289,#REF!,6)</f>
        <v>#REF!</v>
      </c>
      <c r="E289" s="25" t="e">
        <f t="shared" si="4"/>
        <v>#REF!</v>
      </c>
      <c r="F289" s="25" t="s">
        <v>655</v>
      </c>
      <c r="G289" s="37" t="s">
        <v>759</v>
      </c>
    </row>
    <row r="290" spans="1:7">
      <c r="A290" s="25" t="s">
        <v>656</v>
      </c>
      <c r="B290" s="25" t="e">
        <f>VLOOKUP(A290,#REF!,3)</f>
        <v>#REF!</v>
      </c>
      <c r="C290" s="30" t="e">
        <f>VLOOKUP(A290,#REF!,4)</f>
        <v>#REF!</v>
      </c>
      <c r="D290" s="31" t="e">
        <f>VLOOKUP(A290,#REF!,6)</f>
        <v>#REF!</v>
      </c>
      <c r="E290" s="25" t="e">
        <f t="shared" si="4"/>
        <v>#REF!</v>
      </c>
      <c r="F290" s="25" t="s">
        <v>656</v>
      </c>
      <c r="G290" s="37" t="s">
        <v>1245</v>
      </c>
    </row>
    <row r="291" spans="1:7">
      <c r="A291" s="25" t="s">
        <v>657</v>
      </c>
      <c r="B291" s="25" t="e">
        <f>VLOOKUP(A291,#REF!,3)</f>
        <v>#REF!</v>
      </c>
      <c r="C291" s="30" t="e">
        <f>VLOOKUP(A291,#REF!,4)</f>
        <v>#REF!</v>
      </c>
      <c r="D291" s="31" t="e">
        <f>VLOOKUP(A291,#REF!,6)</f>
        <v>#REF!</v>
      </c>
      <c r="E291" s="25" t="e">
        <f t="shared" si="4"/>
        <v>#REF!</v>
      </c>
      <c r="F291" s="25" t="s">
        <v>657</v>
      </c>
      <c r="G291" s="37" t="s">
        <v>1582</v>
      </c>
    </row>
    <row r="292" spans="1:7">
      <c r="A292" s="25" t="s">
        <v>658</v>
      </c>
      <c r="B292" s="25" t="e">
        <f>VLOOKUP(A292,#REF!,3)</f>
        <v>#REF!</v>
      </c>
      <c r="C292" s="30" t="e">
        <f>VLOOKUP(A292,#REF!,4)</f>
        <v>#REF!</v>
      </c>
      <c r="D292" s="31" t="e">
        <f>VLOOKUP(A292,#REF!,6)</f>
        <v>#REF!</v>
      </c>
      <c r="E292" s="25" t="e">
        <f t="shared" si="4"/>
        <v>#REF!</v>
      </c>
      <c r="F292" s="25" t="s">
        <v>658</v>
      </c>
      <c r="G292" s="37" t="s">
        <v>1513</v>
      </c>
    </row>
    <row r="293" spans="1:7">
      <c r="A293" s="25" t="s">
        <v>343</v>
      </c>
      <c r="B293" s="25" t="e">
        <f>VLOOKUP(A293,#REF!,3)</f>
        <v>#REF!</v>
      </c>
      <c r="C293" s="30" t="e">
        <f>VLOOKUP(A293,#REF!,4)</f>
        <v>#REF!</v>
      </c>
      <c r="D293" s="31" t="e">
        <f>VLOOKUP(A293,#REF!,6)</f>
        <v>#REF!</v>
      </c>
      <c r="E293" s="25" t="e">
        <f t="shared" si="4"/>
        <v>#REF!</v>
      </c>
      <c r="F293" s="25" t="s">
        <v>343</v>
      </c>
      <c r="G293" s="37" t="s">
        <v>1098</v>
      </c>
    </row>
    <row r="294" spans="1:7">
      <c r="A294" s="25" t="s">
        <v>344</v>
      </c>
      <c r="B294" s="25" t="e">
        <f>VLOOKUP(A294,#REF!,3)</f>
        <v>#REF!</v>
      </c>
      <c r="C294" s="30" t="e">
        <f>VLOOKUP(A294,#REF!,4)</f>
        <v>#REF!</v>
      </c>
      <c r="D294" s="31" t="e">
        <f>VLOOKUP(A294,#REF!,6)</f>
        <v>#REF!</v>
      </c>
      <c r="E294" s="25" t="e">
        <f t="shared" si="4"/>
        <v>#REF!</v>
      </c>
      <c r="F294" s="25" t="s">
        <v>344</v>
      </c>
      <c r="G294" s="37" t="s">
        <v>1099</v>
      </c>
    </row>
    <row r="295" spans="1:7">
      <c r="A295" s="25" t="s">
        <v>345</v>
      </c>
      <c r="B295" s="25" t="e">
        <f>VLOOKUP(A295,#REF!,3)</f>
        <v>#REF!</v>
      </c>
      <c r="C295" s="30" t="e">
        <f>VLOOKUP(A295,#REF!,4)</f>
        <v>#REF!</v>
      </c>
      <c r="D295" s="31" t="e">
        <f>VLOOKUP(A295,#REF!,6)</f>
        <v>#REF!</v>
      </c>
      <c r="E295" s="25" t="e">
        <f t="shared" si="4"/>
        <v>#REF!</v>
      </c>
      <c r="F295" s="25" t="s">
        <v>345</v>
      </c>
      <c r="G295" s="37" t="s">
        <v>348</v>
      </c>
    </row>
    <row r="296" spans="1:7">
      <c r="A296" s="25" t="s">
        <v>346</v>
      </c>
      <c r="B296" s="25" t="e">
        <f>VLOOKUP(A296,#REF!,3)</f>
        <v>#REF!</v>
      </c>
      <c r="C296" s="30" t="e">
        <f>VLOOKUP(A296,#REF!,4)</f>
        <v>#REF!</v>
      </c>
      <c r="D296" s="31" t="e">
        <f>VLOOKUP(A296,#REF!,6)</f>
        <v>#REF!</v>
      </c>
      <c r="E296" s="25" t="e">
        <f t="shared" si="4"/>
        <v>#REF!</v>
      </c>
      <c r="F296" s="25" t="s">
        <v>346</v>
      </c>
      <c r="G296" s="37" t="s">
        <v>148</v>
      </c>
    </row>
    <row r="297" spans="1:7">
      <c r="A297" s="25" t="s">
        <v>347</v>
      </c>
      <c r="B297" s="25" t="e">
        <f>VLOOKUP(A297,#REF!,3)</f>
        <v>#REF!</v>
      </c>
      <c r="C297" s="30" t="e">
        <f>VLOOKUP(A297,#REF!,4)</f>
        <v>#REF!</v>
      </c>
      <c r="D297" s="31" t="e">
        <f>VLOOKUP(A297,#REF!,6)</f>
        <v>#REF!</v>
      </c>
      <c r="E297" s="25" t="e">
        <f t="shared" si="4"/>
        <v>#REF!</v>
      </c>
      <c r="F297" s="25" t="s">
        <v>347</v>
      </c>
      <c r="G297" s="37" t="s">
        <v>350</v>
      </c>
    </row>
    <row r="298" spans="1:7">
      <c r="A298" s="25" t="s">
        <v>349</v>
      </c>
      <c r="B298" s="25" t="e">
        <f>VLOOKUP(A298,#REF!,3)</f>
        <v>#REF!</v>
      </c>
      <c r="C298" s="30" t="e">
        <f>VLOOKUP(A298,#REF!,4)</f>
        <v>#REF!</v>
      </c>
      <c r="D298" s="31" t="e">
        <f>VLOOKUP(A298,#REF!,6)</f>
        <v>#REF!</v>
      </c>
      <c r="E298" s="25" t="e">
        <f t="shared" si="4"/>
        <v>#REF!</v>
      </c>
      <c r="F298" s="25" t="s">
        <v>349</v>
      </c>
      <c r="G298" s="37" t="s">
        <v>772</v>
      </c>
    </row>
    <row r="299" spans="1:7">
      <c r="A299" s="25" t="s">
        <v>342</v>
      </c>
      <c r="B299" s="25" t="e">
        <f>VLOOKUP(A299,#REF!,3)</f>
        <v>#REF!</v>
      </c>
      <c r="C299" s="30" t="e">
        <f>VLOOKUP(A299,#REF!,4)</f>
        <v>#REF!</v>
      </c>
      <c r="D299" s="31" t="e">
        <f>VLOOKUP(A299,#REF!,6)</f>
        <v>#REF!</v>
      </c>
      <c r="E299" s="25" t="e">
        <f t="shared" si="4"/>
        <v>#REF!</v>
      </c>
      <c r="F299" s="25" t="s">
        <v>342</v>
      </c>
      <c r="G299" s="37" t="s">
        <v>1243</v>
      </c>
    </row>
    <row r="300" spans="1:7">
      <c r="A300" s="25" t="s">
        <v>773</v>
      </c>
      <c r="B300" s="25" t="e">
        <f>VLOOKUP(A300,#REF!,3)</f>
        <v>#REF!</v>
      </c>
      <c r="C300" s="30" t="e">
        <f>VLOOKUP(A300,#REF!,4)</f>
        <v>#REF!</v>
      </c>
      <c r="D300" s="31" t="e">
        <f>VLOOKUP(A300,#REF!,6)</f>
        <v>#REF!</v>
      </c>
      <c r="E300" s="25" t="e">
        <f t="shared" si="4"/>
        <v>#REF!</v>
      </c>
      <c r="F300" s="25" t="s">
        <v>773</v>
      </c>
      <c r="G300" s="37" t="s">
        <v>1059</v>
      </c>
    </row>
    <row r="301" spans="1:7">
      <c r="A301" s="25" t="s">
        <v>774</v>
      </c>
      <c r="B301" s="25" t="e">
        <f>VLOOKUP(A301,#REF!,3)</f>
        <v>#REF!</v>
      </c>
      <c r="C301" s="30" t="e">
        <f>VLOOKUP(A301,#REF!,4)</f>
        <v>#REF!</v>
      </c>
      <c r="D301" s="31" t="e">
        <f>VLOOKUP(A301,#REF!,6)</f>
        <v>#REF!</v>
      </c>
      <c r="E301" s="25" t="e">
        <f t="shared" si="4"/>
        <v>#REF!</v>
      </c>
      <c r="F301" s="25" t="s">
        <v>774</v>
      </c>
      <c r="G301" s="37" t="s">
        <v>1060</v>
      </c>
    </row>
    <row r="302" spans="1:7">
      <c r="A302" s="25" t="s">
        <v>775</v>
      </c>
      <c r="B302" s="25" t="e">
        <f>VLOOKUP(A302,#REF!,3)</f>
        <v>#REF!</v>
      </c>
      <c r="C302" s="30" t="e">
        <f>VLOOKUP(A302,#REF!,4)</f>
        <v>#REF!</v>
      </c>
      <c r="D302" s="31" t="e">
        <f>VLOOKUP(A302,#REF!,6)</f>
        <v>#REF!</v>
      </c>
      <c r="E302" s="25" t="e">
        <f t="shared" si="4"/>
        <v>#REF!</v>
      </c>
      <c r="F302" s="25" t="s">
        <v>775</v>
      </c>
      <c r="G302" s="37" t="s">
        <v>1601</v>
      </c>
    </row>
    <row r="303" spans="1:7">
      <c r="A303" s="25" t="s">
        <v>776</v>
      </c>
      <c r="B303" s="25" t="e">
        <f>VLOOKUP(A303,#REF!,3)</f>
        <v>#REF!</v>
      </c>
      <c r="C303" s="30" t="e">
        <f>VLOOKUP(A303,#REF!,4)</f>
        <v>#REF!</v>
      </c>
      <c r="D303" s="31" t="e">
        <f>VLOOKUP(A303,#REF!,6)</f>
        <v>#REF!</v>
      </c>
      <c r="E303" s="25" t="e">
        <f t="shared" si="4"/>
        <v>#REF!</v>
      </c>
      <c r="F303" s="25" t="s">
        <v>776</v>
      </c>
      <c r="G303" s="37" t="s">
        <v>337</v>
      </c>
    </row>
    <row r="304" spans="1:7">
      <c r="A304" s="25" t="s">
        <v>777</v>
      </c>
      <c r="B304" s="25" t="e">
        <f>VLOOKUP(A304,#REF!,3)</f>
        <v>#REF!</v>
      </c>
      <c r="C304" s="30" t="e">
        <f>VLOOKUP(A304,#REF!,4)</f>
        <v>#REF!</v>
      </c>
      <c r="D304" s="31" t="e">
        <f>VLOOKUP(A304,#REF!,6)</f>
        <v>#REF!</v>
      </c>
      <c r="E304" s="25" t="e">
        <f t="shared" si="4"/>
        <v>#REF!</v>
      </c>
      <c r="F304" s="25" t="s">
        <v>777</v>
      </c>
      <c r="G304" s="37" t="s">
        <v>338</v>
      </c>
    </row>
    <row r="305" spans="1:7">
      <c r="A305" s="25" t="s">
        <v>778</v>
      </c>
      <c r="B305" s="25" t="e">
        <f>VLOOKUP(A305,#REF!,3)</f>
        <v>#REF!</v>
      </c>
      <c r="C305" s="30" t="e">
        <f>VLOOKUP(A305,#REF!,4)</f>
        <v>#REF!</v>
      </c>
      <c r="D305" s="31" t="e">
        <f>VLOOKUP(A305,#REF!,6)</f>
        <v>#REF!</v>
      </c>
      <c r="E305" s="25" t="e">
        <f t="shared" si="4"/>
        <v>#REF!</v>
      </c>
      <c r="F305" s="25" t="s">
        <v>778</v>
      </c>
      <c r="G305" s="39" t="s">
        <v>1580</v>
      </c>
    </row>
    <row r="306" spans="1:7">
      <c r="A306" s="25" t="s">
        <v>779</v>
      </c>
      <c r="B306" s="25" t="e">
        <f>VLOOKUP(A306,#REF!,3)</f>
        <v>#REF!</v>
      </c>
      <c r="C306" s="30" t="e">
        <f>VLOOKUP(A306,#REF!,4)</f>
        <v>#REF!</v>
      </c>
      <c r="D306" s="31" t="e">
        <f>VLOOKUP(A306,#REF!,6)</f>
        <v>#REF!</v>
      </c>
      <c r="E306" s="25" t="e">
        <f t="shared" si="4"/>
        <v>#REF!</v>
      </c>
      <c r="F306" s="25" t="s">
        <v>779</v>
      </c>
      <c r="G306" s="38" t="s">
        <v>1578</v>
      </c>
    </row>
    <row r="307" spans="1:7">
      <c r="A307" s="25" t="s">
        <v>780</v>
      </c>
      <c r="B307" s="25" t="e">
        <f>VLOOKUP(A307,#REF!,3)</f>
        <v>#REF!</v>
      </c>
      <c r="C307" s="30" t="e">
        <f>VLOOKUP(A307,#REF!,4)</f>
        <v>#REF!</v>
      </c>
      <c r="D307" s="31" t="e">
        <f>VLOOKUP(A307,#REF!,6)</f>
        <v>#REF!</v>
      </c>
      <c r="E307" s="25" t="e">
        <f t="shared" si="4"/>
        <v>#REF!</v>
      </c>
      <c r="F307" s="25" t="s">
        <v>780</v>
      </c>
      <c r="G307" s="38" t="s">
        <v>1579</v>
      </c>
    </row>
    <row r="308" spans="1:7">
      <c r="A308" s="25" t="s">
        <v>781</v>
      </c>
      <c r="B308" s="25" t="e">
        <f>VLOOKUP(A308,#REF!,3)</f>
        <v>#REF!</v>
      </c>
      <c r="C308" s="30" t="e">
        <f>VLOOKUP(A308,#REF!,4)</f>
        <v>#REF!</v>
      </c>
      <c r="D308" s="31" t="e">
        <f>VLOOKUP(A308,#REF!,6)</f>
        <v>#REF!</v>
      </c>
      <c r="E308" s="25" t="e">
        <f t="shared" si="4"/>
        <v>#REF!</v>
      </c>
      <c r="F308" s="25" t="s">
        <v>781</v>
      </c>
      <c r="G308" s="37" t="s">
        <v>1465</v>
      </c>
    </row>
    <row r="309" spans="1:7">
      <c r="A309" s="25" t="s">
        <v>782</v>
      </c>
      <c r="B309" s="25" t="e">
        <f>VLOOKUP(A309,#REF!,3)</f>
        <v>#REF!</v>
      </c>
      <c r="C309" s="30" t="e">
        <f>VLOOKUP(A309,#REF!,4)</f>
        <v>#REF!</v>
      </c>
      <c r="D309" s="31" t="e">
        <f>VLOOKUP(A309,#REF!,6)</f>
        <v>#REF!</v>
      </c>
      <c r="E309" s="25" t="e">
        <f t="shared" si="4"/>
        <v>#REF!</v>
      </c>
      <c r="F309" s="25" t="s">
        <v>782</v>
      </c>
      <c r="G309" s="37" t="s">
        <v>339</v>
      </c>
    </row>
    <row r="310" spans="1:7">
      <c r="A310" s="25" t="s">
        <v>783</v>
      </c>
      <c r="B310" s="25" t="e">
        <f>VLOOKUP(A310,#REF!,3)</f>
        <v>#REF!</v>
      </c>
      <c r="C310" s="30" t="e">
        <f>VLOOKUP(A310,#REF!,4)</f>
        <v>#REF!</v>
      </c>
      <c r="D310" s="31" t="e">
        <f>VLOOKUP(A310,#REF!,6)</f>
        <v>#REF!</v>
      </c>
      <c r="E310" s="25" t="e">
        <f t="shared" si="4"/>
        <v>#REF!</v>
      </c>
      <c r="F310" s="25" t="s">
        <v>783</v>
      </c>
      <c r="G310" s="37" t="s">
        <v>184</v>
      </c>
    </row>
    <row r="311" spans="1:7">
      <c r="A311" s="25" t="s">
        <v>784</v>
      </c>
      <c r="B311" s="25" t="e">
        <f>VLOOKUP(A311,#REF!,3)</f>
        <v>#REF!</v>
      </c>
      <c r="C311" s="30" t="e">
        <f>VLOOKUP(A311,#REF!,4)</f>
        <v>#REF!</v>
      </c>
      <c r="D311" s="31" t="e">
        <f>VLOOKUP(A311,#REF!,6)</f>
        <v>#REF!</v>
      </c>
      <c r="E311" s="25" t="e">
        <f t="shared" si="4"/>
        <v>#REF!</v>
      </c>
      <c r="F311" s="25" t="s">
        <v>784</v>
      </c>
      <c r="G311" s="37" t="s">
        <v>340</v>
      </c>
    </row>
    <row r="312" spans="1:7">
      <c r="A312" s="25" t="s">
        <v>785</v>
      </c>
      <c r="B312" s="25" t="e">
        <f>VLOOKUP(A312,#REF!,3)</f>
        <v>#REF!</v>
      </c>
      <c r="C312" s="30" t="e">
        <f>VLOOKUP(A312,#REF!,4)</f>
        <v>#REF!</v>
      </c>
      <c r="D312" s="31" t="e">
        <f>VLOOKUP(A312,#REF!,6)</f>
        <v>#REF!</v>
      </c>
      <c r="E312" s="25" t="e">
        <f t="shared" si="4"/>
        <v>#REF!</v>
      </c>
      <c r="F312" s="25" t="s">
        <v>785</v>
      </c>
      <c r="G312" s="37" t="s">
        <v>149</v>
      </c>
    </row>
    <row r="313" spans="1:7">
      <c r="A313" s="25" t="s">
        <v>786</v>
      </c>
      <c r="B313" s="25" t="e">
        <f>VLOOKUP(A313,#REF!,3)</f>
        <v>#REF!</v>
      </c>
      <c r="C313" s="30" t="e">
        <f>VLOOKUP(A313,#REF!,4)</f>
        <v>#REF!</v>
      </c>
      <c r="D313" s="31" t="e">
        <f>VLOOKUP(A313,#REF!,6)</f>
        <v>#REF!</v>
      </c>
      <c r="E313" s="25" t="e">
        <f t="shared" si="4"/>
        <v>#REF!</v>
      </c>
      <c r="F313" s="25" t="s">
        <v>786</v>
      </c>
      <c r="G313" s="37" t="s">
        <v>150</v>
      </c>
    </row>
    <row r="314" spans="1:7">
      <c r="A314" s="25" t="s">
        <v>787</v>
      </c>
      <c r="B314" s="25" t="e">
        <f>VLOOKUP(A314,#REF!,3)</f>
        <v>#REF!</v>
      </c>
      <c r="C314" s="30" t="e">
        <f>VLOOKUP(A314,#REF!,4)</f>
        <v>#REF!</v>
      </c>
      <c r="D314" s="31" t="e">
        <f>VLOOKUP(A314,#REF!,6)</f>
        <v>#REF!</v>
      </c>
      <c r="E314" s="25" t="e">
        <f t="shared" si="4"/>
        <v>#REF!</v>
      </c>
      <c r="F314" s="25" t="s">
        <v>787</v>
      </c>
      <c r="G314" s="37" t="s">
        <v>185</v>
      </c>
    </row>
    <row r="315" spans="1:7">
      <c r="A315" s="25" t="s">
        <v>788</v>
      </c>
      <c r="B315" s="25" t="e">
        <f>VLOOKUP(A315,#REF!,3)</f>
        <v>#REF!</v>
      </c>
      <c r="C315" s="30" t="e">
        <f>VLOOKUP(A315,#REF!,4)</f>
        <v>#REF!</v>
      </c>
      <c r="D315" s="31" t="e">
        <f>VLOOKUP(A315,#REF!,6)</f>
        <v>#REF!</v>
      </c>
      <c r="E315" s="25" t="e">
        <f t="shared" si="4"/>
        <v>#REF!</v>
      </c>
      <c r="F315" s="25" t="s">
        <v>788</v>
      </c>
      <c r="G315" s="37" t="s">
        <v>151</v>
      </c>
    </row>
    <row r="316" spans="1:7">
      <c r="A316" s="25" t="s">
        <v>789</v>
      </c>
      <c r="B316" s="25" t="e">
        <f>VLOOKUP(A316,#REF!,3)</f>
        <v>#REF!</v>
      </c>
      <c r="C316" s="30" t="e">
        <f>VLOOKUP(A316,#REF!,4)</f>
        <v>#REF!</v>
      </c>
      <c r="D316" s="31" t="e">
        <f>VLOOKUP(A316,#REF!,6)</f>
        <v>#REF!</v>
      </c>
      <c r="E316" s="25" t="e">
        <f t="shared" si="4"/>
        <v>#REF!</v>
      </c>
      <c r="F316" s="25" t="s">
        <v>789</v>
      </c>
      <c r="G316" s="37" t="s">
        <v>152</v>
      </c>
    </row>
    <row r="317" spans="1:7">
      <c r="A317" s="25" t="s">
        <v>596</v>
      </c>
      <c r="B317" s="25" t="e">
        <f>VLOOKUP(A317,#REF!,3)</f>
        <v>#REF!</v>
      </c>
      <c r="C317" s="30" t="e">
        <f>VLOOKUP(A317,#REF!,4)</f>
        <v>#REF!</v>
      </c>
      <c r="D317" s="31" t="e">
        <f>VLOOKUP(A317,#REF!,6)</f>
        <v>#REF!</v>
      </c>
      <c r="E317" s="25" t="e">
        <f t="shared" si="4"/>
        <v>#REF!</v>
      </c>
      <c r="F317" s="25" t="s">
        <v>596</v>
      </c>
      <c r="G317" s="37" t="s">
        <v>153</v>
      </c>
    </row>
    <row r="318" spans="1:7">
      <c r="A318" s="25" t="s">
        <v>597</v>
      </c>
      <c r="B318" s="25" t="e">
        <f>VLOOKUP(A318,#REF!,3)</f>
        <v>#REF!</v>
      </c>
      <c r="C318" s="30" t="e">
        <f>VLOOKUP(A318,#REF!,4)</f>
        <v>#REF!</v>
      </c>
      <c r="D318" s="31" t="e">
        <f>VLOOKUP(A318,#REF!,6)</f>
        <v>#REF!</v>
      </c>
      <c r="E318" s="25" t="e">
        <f t="shared" si="4"/>
        <v>#REF!</v>
      </c>
      <c r="F318" s="25" t="s">
        <v>597</v>
      </c>
      <c r="G318" s="37" t="s">
        <v>643</v>
      </c>
    </row>
    <row r="319" spans="1:7">
      <c r="A319" s="25" t="s">
        <v>598</v>
      </c>
      <c r="B319" s="25" t="e">
        <f>VLOOKUP(A319,#REF!,3)</f>
        <v>#REF!</v>
      </c>
      <c r="C319" s="30" t="e">
        <f>VLOOKUP(A319,#REF!,4)</f>
        <v>#REF!</v>
      </c>
      <c r="D319" s="31" t="e">
        <f>VLOOKUP(A319,#REF!,6)</f>
        <v>#REF!</v>
      </c>
      <c r="E319" s="25" t="e">
        <f t="shared" si="4"/>
        <v>#REF!</v>
      </c>
      <c r="F319" s="25" t="s">
        <v>598</v>
      </c>
      <c r="G319" s="37" t="s">
        <v>1726</v>
      </c>
    </row>
    <row r="320" spans="1:7">
      <c r="A320" s="25" t="s">
        <v>599</v>
      </c>
      <c r="B320" s="25" t="e">
        <f>VLOOKUP(A320,#REF!,3)</f>
        <v>#REF!</v>
      </c>
      <c r="C320" s="30" t="e">
        <f>VLOOKUP(A320,#REF!,4)</f>
        <v>#REF!</v>
      </c>
      <c r="D320" s="31" t="e">
        <f>VLOOKUP(A320,#REF!,6)</f>
        <v>#REF!</v>
      </c>
      <c r="E320" s="25" t="e">
        <f t="shared" si="4"/>
        <v>#REF!</v>
      </c>
      <c r="F320" s="25" t="s">
        <v>599</v>
      </c>
      <c r="G320" s="37" t="s">
        <v>154</v>
      </c>
    </row>
    <row r="321" spans="1:7">
      <c r="A321" s="25" t="s">
        <v>600</v>
      </c>
      <c r="B321" s="25" t="e">
        <f>VLOOKUP(A321,#REF!,3)</f>
        <v>#REF!</v>
      </c>
      <c r="C321" s="30" t="e">
        <f>VLOOKUP(A321,#REF!,4)</f>
        <v>#REF!</v>
      </c>
      <c r="D321" s="31" t="e">
        <f>VLOOKUP(A321,#REF!,6)</f>
        <v>#REF!</v>
      </c>
      <c r="E321" s="25" t="e">
        <f t="shared" si="4"/>
        <v>#REF!</v>
      </c>
      <c r="F321" s="25" t="s">
        <v>600</v>
      </c>
      <c r="G321" s="37" t="s">
        <v>642</v>
      </c>
    </row>
    <row r="322" spans="1:7">
      <c r="A322" s="25" t="s">
        <v>281</v>
      </c>
      <c r="B322" s="25" t="e">
        <f>VLOOKUP(A322,#REF!,3)</f>
        <v>#REF!</v>
      </c>
      <c r="C322" s="30" t="e">
        <f>VLOOKUP(A322,#REF!,4)</f>
        <v>#REF!</v>
      </c>
      <c r="D322" s="31" t="e">
        <f>VLOOKUP(A322,#REF!,6)</f>
        <v>#REF!</v>
      </c>
      <c r="E322" s="25" t="e">
        <f t="shared" ref="E322:E385" si="5">IF(B322=G322,"","NO OK")</f>
        <v>#REF!</v>
      </c>
      <c r="F322" s="25" t="s">
        <v>281</v>
      </c>
      <c r="G322" s="37" t="s">
        <v>644</v>
      </c>
    </row>
    <row r="323" spans="1:7">
      <c r="A323" s="25" t="s">
        <v>282</v>
      </c>
      <c r="B323" s="25" t="e">
        <f>VLOOKUP(A323,#REF!,3)</f>
        <v>#REF!</v>
      </c>
      <c r="C323" s="30" t="e">
        <f>VLOOKUP(A323,#REF!,4)</f>
        <v>#REF!</v>
      </c>
      <c r="D323" s="31" t="e">
        <f>VLOOKUP(A323,#REF!,6)</f>
        <v>#REF!</v>
      </c>
      <c r="E323" s="25" t="e">
        <f t="shared" si="5"/>
        <v>#REF!</v>
      </c>
      <c r="F323" s="25" t="s">
        <v>282</v>
      </c>
      <c r="G323" s="39" t="s">
        <v>1594</v>
      </c>
    </row>
    <row r="324" spans="1:7">
      <c r="A324" s="25" t="s">
        <v>283</v>
      </c>
      <c r="B324" s="25" t="e">
        <f>VLOOKUP(A324,#REF!,3)</f>
        <v>#REF!</v>
      </c>
      <c r="C324" s="30" t="e">
        <f>VLOOKUP(A324,#REF!,4)</f>
        <v>#REF!</v>
      </c>
      <c r="D324" s="31" t="e">
        <f>VLOOKUP(A324,#REF!,6)</f>
        <v>#REF!</v>
      </c>
      <c r="E324" s="25" t="e">
        <f t="shared" si="5"/>
        <v>#REF!</v>
      </c>
      <c r="F324" s="25" t="s">
        <v>283</v>
      </c>
      <c r="G324" s="37" t="s">
        <v>1725</v>
      </c>
    </row>
    <row r="325" spans="1:7">
      <c r="A325" s="25" t="s">
        <v>284</v>
      </c>
      <c r="B325" s="25" t="e">
        <f>VLOOKUP(A325,#REF!,3)</f>
        <v>#REF!</v>
      </c>
      <c r="C325" s="30" t="e">
        <f>VLOOKUP(A325,#REF!,4)</f>
        <v>#REF!</v>
      </c>
      <c r="D325" s="31" t="e">
        <f>VLOOKUP(A325,#REF!,6)</f>
        <v>#REF!</v>
      </c>
      <c r="E325" s="25" t="e">
        <f t="shared" si="5"/>
        <v>#REF!</v>
      </c>
      <c r="F325" s="25" t="s">
        <v>284</v>
      </c>
      <c r="G325" s="37" t="s">
        <v>1082</v>
      </c>
    </row>
    <row r="326" spans="1:7">
      <c r="A326" s="25" t="s">
        <v>285</v>
      </c>
      <c r="B326" s="25" t="e">
        <f>VLOOKUP(A326,#REF!,3)</f>
        <v>#REF!</v>
      </c>
      <c r="C326" s="30" t="e">
        <f>VLOOKUP(A326,#REF!,4)</f>
        <v>#REF!</v>
      </c>
      <c r="D326" s="31" t="e">
        <f>VLOOKUP(A326,#REF!,6)</f>
        <v>#REF!</v>
      </c>
      <c r="E326" s="25" t="e">
        <f t="shared" si="5"/>
        <v>#REF!</v>
      </c>
      <c r="F326" s="25" t="s">
        <v>285</v>
      </c>
      <c r="G326" s="37" t="s">
        <v>223</v>
      </c>
    </row>
    <row r="327" spans="1:7">
      <c r="A327" s="25" t="s">
        <v>286</v>
      </c>
      <c r="B327" s="25" t="e">
        <f>VLOOKUP(A327,#REF!,3)</f>
        <v>#REF!</v>
      </c>
      <c r="C327" s="30" t="e">
        <f>VLOOKUP(A327,#REF!,4)</f>
        <v>#REF!</v>
      </c>
      <c r="D327" s="31" t="e">
        <f>VLOOKUP(A327,#REF!,6)</f>
        <v>#REF!</v>
      </c>
      <c r="E327" s="25" t="e">
        <f t="shared" si="5"/>
        <v>#REF!</v>
      </c>
      <c r="F327" s="25" t="s">
        <v>286</v>
      </c>
      <c r="G327" s="37" t="s">
        <v>155</v>
      </c>
    </row>
    <row r="328" spans="1:7">
      <c r="A328" s="25" t="s">
        <v>287</v>
      </c>
      <c r="B328" s="25" t="e">
        <f>VLOOKUP(A328,#REF!,3)</f>
        <v>#REF!</v>
      </c>
      <c r="C328" s="30" t="e">
        <f>VLOOKUP(A328,#REF!,4)</f>
        <v>#REF!</v>
      </c>
      <c r="D328" s="31" t="e">
        <f>VLOOKUP(A328,#REF!,6)</f>
        <v>#REF!</v>
      </c>
      <c r="E328" s="25" t="e">
        <f t="shared" si="5"/>
        <v>#REF!</v>
      </c>
      <c r="F328" s="25" t="s">
        <v>287</v>
      </c>
      <c r="G328" s="37" t="s">
        <v>156</v>
      </c>
    </row>
    <row r="329" spans="1:7">
      <c r="A329" s="25" t="s">
        <v>288</v>
      </c>
      <c r="B329" s="25" t="e">
        <f>VLOOKUP(A329,#REF!,3)</f>
        <v>#REF!</v>
      </c>
      <c r="C329" s="30" t="e">
        <f>VLOOKUP(A329,#REF!,4)</f>
        <v>#REF!</v>
      </c>
      <c r="D329" s="31" t="e">
        <f>VLOOKUP(A329,#REF!,6)</f>
        <v>#REF!</v>
      </c>
      <c r="E329" s="25" t="e">
        <f t="shared" si="5"/>
        <v>#REF!</v>
      </c>
      <c r="F329" s="25" t="s">
        <v>288</v>
      </c>
      <c r="G329" s="37" t="s">
        <v>157</v>
      </c>
    </row>
    <row r="330" spans="1:7">
      <c r="A330" s="25" t="s">
        <v>289</v>
      </c>
      <c r="B330" s="25" t="e">
        <f>VLOOKUP(A330,#REF!,3)</f>
        <v>#REF!</v>
      </c>
      <c r="C330" s="30" t="e">
        <f>VLOOKUP(A330,#REF!,4)</f>
        <v>#REF!</v>
      </c>
      <c r="D330" s="31" t="e">
        <f>VLOOKUP(A330,#REF!,6)</f>
        <v>#REF!</v>
      </c>
      <c r="E330" s="25" t="e">
        <f t="shared" si="5"/>
        <v>#REF!</v>
      </c>
      <c r="F330" s="25" t="s">
        <v>289</v>
      </c>
      <c r="G330" s="37" t="s">
        <v>1005</v>
      </c>
    </row>
    <row r="331" spans="1:7">
      <c r="A331" s="25" t="s">
        <v>290</v>
      </c>
      <c r="B331" s="25" t="e">
        <f>VLOOKUP(A331,#REF!,3)</f>
        <v>#REF!</v>
      </c>
      <c r="C331" s="30" t="e">
        <f>VLOOKUP(A331,#REF!,4)</f>
        <v>#REF!</v>
      </c>
      <c r="D331" s="31" t="e">
        <f>VLOOKUP(A331,#REF!,6)</f>
        <v>#REF!</v>
      </c>
      <c r="E331" s="25" t="e">
        <f t="shared" si="5"/>
        <v>#REF!</v>
      </c>
      <c r="F331" s="25" t="s">
        <v>290</v>
      </c>
      <c r="G331" s="37" t="s">
        <v>1487</v>
      </c>
    </row>
    <row r="332" spans="1:7">
      <c r="A332" s="25" t="s">
        <v>291</v>
      </c>
      <c r="B332" s="25" t="e">
        <f>VLOOKUP(A332,#REF!,3)</f>
        <v>#REF!</v>
      </c>
      <c r="C332" s="30" t="e">
        <f>VLOOKUP(A332,#REF!,4)</f>
        <v>#REF!</v>
      </c>
      <c r="D332" s="31" t="e">
        <f>VLOOKUP(A332,#REF!,6)</f>
        <v>#REF!</v>
      </c>
      <c r="E332" s="25" t="e">
        <f t="shared" si="5"/>
        <v>#REF!</v>
      </c>
      <c r="F332" s="25" t="s">
        <v>291</v>
      </c>
      <c r="G332" s="37" t="s">
        <v>1447</v>
      </c>
    </row>
    <row r="333" spans="1:7">
      <c r="A333" s="25" t="s">
        <v>292</v>
      </c>
      <c r="B333" s="25" t="e">
        <f>VLOOKUP(A333,#REF!,3)</f>
        <v>#REF!</v>
      </c>
      <c r="C333" s="30" t="e">
        <f>VLOOKUP(A333,#REF!,4)</f>
        <v>#REF!</v>
      </c>
      <c r="D333" s="31" t="e">
        <f>VLOOKUP(A333,#REF!,6)</f>
        <v>#REF!</v>
      </c>
      <c r="E333" s="25" t="e">
        <f t="shared" si="5"/>
        <v>#REF!</v>
      </c>
      <c r="F333" s="25" t="s">
        <v>292</v>
      </c>
      <c r="G333" s="37" t="s">
        <v>158</v>
      </c>
    </row>
    <row r="334" spans="1:7">
      <c r="A334" s="25" t="s">
        <v>293</v>
      </c>
      <c r="B334" s="25" t="e">
        <f>VLOOKUP(A334,#REF!,3)</f>
        <v>#REF!</v>
      </c>
      <c r="C334" s="30" t="e">
        <f>VLOOKUP(A334,#REF!,4)</f>
        <v>#REF!</v>
      </c>
      <c r="D334" s="31" t="e">
        <f>VLOOKUP(A334,#REF!,6)</f>
        <v>#REF!</v>
      </c>
      <c r="E334" s="25" t="e">
        <f t="shared" si="5"/>
        <v>#REF!</v>
      </c>
      <c r="F334" s="25" t="s">
        <v>293</v>
      </c>
      <c r="G334" s="37" t="s">
        <v>159</v>
      </c>
    </row>
    <row r="335" spans="1:7">
      <c r="A335" s="25" t="s">
        <v>294</v>
      </c>
      <c r="B335" s="25" t="e">
        <f>VLOOKUP(A335,#REF!,3)</f>
        <v>#REF!</v>
      </c>
      <c r="C335" s="30" t="e">
        <f>VLOOKUP(A335,#REF!,4)</f>
        <v>#REF!</v>
      </c>
      <c r="D335" s="31" t="e">
        <f>VLOOKUP(A335,#REF!,6)</f>
        <v>#REF!</v>
      </c>
      <c r="E335" s="25" t="e">
        <f t="shared" si="5"/>
        <v>#REF!</v>
      </c>
      <c r="F335" s="25" t="s">
        <v>294</v>
      </c>
      <c r="G335" s="37" t="s">
        <v>160</v>
      </c>
    </row>
    <row r="336" spans="1:7">
      <c r="A336" s="25" t="s">
        <v>295</v>
      </c>
      <c r="B336" s="25" t="e">
        <f>VLOOKUP(A336,#REF!,3)</f>
        <v>#REF!</v>
      </c>
      <c r="C336" s="30" t="e">
        <f>VLOOKUP(A336,#REF!,4)</f>
        <v>#REF!</v>
      </c>
      <c r="D336" s="31" t="e">
        <f>VLOOKUP(A336,#REF!,6)</f>
        <v>#REF!</v>
      </c>
      <c r="E336" s="25" t="e">
        <f t="shared" si="5"/>
        <v>#REF!</v>
      </c>
      <c r="F336" s="25" t="s">
        <v>295</v>
      </c>
      <c r="G336" s="37" t="s">
        <v>1512</v>
      </c>
    </row>
    <row r="337" spans="1:7">
      <c r="A337" s="25" t="s">
        <v>296</v>
      </c>
      <c r="B337" s="25" t="e">
        <f>VLOOKUP(A337,#REF!,3)</f>
        <v>#REF!</v>
      </c>
      <c r="C337" s="30" t="e">
        <f>VLOOKUP(A337,#REF!,4)</f>
        <v>#REF!</v>
      </c>
      <c r="D337" s="31" t="e">
        <f>VLOOKUP(A337,#REF!,6)</f>
        <v>#REF!</v>
      </c>
      <c r="E337" s="25" t="e">
        <f t="shared" si="5"/>
        <v>#REF!</v>
      </c>
      <c r="F337" s="25" t="s">
        <v>296</v>
      </c>
      <c r="G337" s="37" t="s">
        <v>1006</v>
      </c>
    </row>
    <row r="338" spans="1:7">
      <c r="A338" s="25" t="s">
        <v>297</v>
      </c>
      <c r="B338" s="25" t="e">
        <f>VLOOKUP(A338,#REF!,3)</f>
        <v>#REF!</v>
      </c>
      <c r="C338" s="30" t="e">
        <f>VLOOKUP(A338,#REF!,4)</f>
        <v>#REF!</v>
      </c>
      <c r="D338" s="31" t="e">
        <f>VLOOKUP(A338,#REF!,6)</f>
        <v>#REF!</v>
      </c>
      <c r="E338" s="25" t="e">
        <f t="shared" si="5"/>
        <v>#REF!</v>
      </c>
      <c r="F338" s="25" t="s">
        <v>297</v>
      </c>
      <c r="G338" s="37" t="s">
        <v>1058</v>
      </c>
    </row>
    <row r="339" spans="1:7">
      <c r="A339" s="25" t="s">
        <v>298</v>
      </c>
      <c r="B339" s="25" t="e">
        <f>VLOOKUP(A339,#REF!,3)</f>
        <v>#REF!</v>
      </c>
      <c r="C339" s="30" t="e">
        <f>VLOOKUP(A339,#REF!,4)</f>
        <v>#REF!</v>
      </c>
      <c r="D339" s="31" t="e">
        <f>VLOOKUP(A339,#REF!,6)</f>
        <v>#REF!</v>
      </c>
      <c r="E339" s="25" t="e">
        <f t="shared" si="5"/>
        <v>#REF!</v>
      </c>
      <c r="F339" s="25" t="s">
        <v>298</v>
      </c>
      <c r="G339" s="37" t="s">
        <v>1581</v>
      </c>
    </row>
    <row r="340" spans="1:7">
      <c r="A340" s="25" t="s">
        <v>299</v>
      </c>
      <c r="B340" s="25" t="e">
        <f>VLOOKUP(A340,#REF!,3)</f>
        <v>#REF!</v>
      </c>
      <c r="C340" s="30" t="e">
        <f>VLOOKUP(A340,#REF!,4)</f>
        <v>#REF!</v>
      </c>
      <c r="D340" s="31" t="e">
        <f>VLOOKUP(A340,#REF!,6)</f>
        <v>#REF!</v>
      </c>
      <c r="E340" s="25" t="e">
        <f t="shared" si="5"/>
        <v>#REF!</v>
      </c>
      <c r="F340" s="25" t="s">
        <v>299</v>
      </c>
      <c r="G340" s="37" t="s">
        <v>717</v>
      </c>
    </row>
    <row r="341" spans="1:7">
      <c r="A341" s="25" t="s">
        <v>300</v>
      </c>
      <c r="B341" s="25" t="e">
        <f>VLOOKUP(A341,#REF!,3)</f>
        <v>#REF!</v>
      </c>
      <c r="C341" s="30" t="e">
        <f>VLOOKUP(A341,#REF!,4)</f>
        <v>#REF!</v>
      </c>
      <c r="D341" s="31" t="e">
        <f>VLOOKUP(A341,#REF!,6)</f>
        <v>#REF!</v>
      </c>
      <c r="E341" s="25" t="e">
        <f t="shared" si="5"/>
        <v>#REF!</v>
      </c>
      <c r="F341" s="25" t="s">
        <v>300</v>
      </c>
      <c r="G341" s="37" t="s">
        <v>161</v>
      </c>
    </row>
    <row r="342" spans="1:7">
      <c r="A342" s="25" t="s">
        <v>301</v>
      </c>
      <c r="B342" s="25" t="e">
        <f>VLOOKUP(A342,#REF!,3)</f>
        <v>#REF!</v>
      </c>
      <c r="C342" s="30" t="e">
        <f>VLOOKUP(A342,#REF!,4)</f>
        <v>#REF!</v>
      </c>
      <c r="D342" s="31" t="e">
        <f>VLOOKUP(A342,#REF!,6)</f>
        <v>#REF!</v>
      </c>
      <c r="E342" s="25" t="e">
        <f t="shared" si="5"/>
        <v>#REF!</v>
      </c>
      <c r="F342" s="25" t="s">
        <v>301</v>
      </c>
      <c r="G342" s="37" t="s">
        <v>1499</v>
      </c>
    </row>
    <row r="343" spans="1:7">
      <c r="A343" s="25" t="s">
        <v>302</v>
      </c>
      <c r="B343" s="25" t="e">
        <f>VLOOKUP(A343,#REF!,3)</f>
        <v>#REF!</v>
      </c>
      <c r="C343" s="30" t="e">
        <f>VLOOKUP(A343,#REF!,4)</f>
        <v>#REF!</v>
      </c>
      <c r="D343" s="31" t="e">
        <f>VLOOKUP(A343,#REF!,6)</f>
        <v>#REF!</v>
      </c>
      <c r="E343" s="25" t="e">
        <f t="shared" si="5"/>
        <v>#REF!</v>
      </c>
      <c r="F343" s="25" t="s">
        <v>302</v>
      </c>
      <c r="G343" s="37" t="s">
        <v>718</v>
      </c>
    </row>
    <row r="344" spans="1:7">
      <c r="A344" s="25" t="s">
        <v>303</v>
      </c>
      <c r="B344" s="25" t="e">
        <f>VLOOKUP(A344,#REF!,3)</f>
        <v>#REF!</v>
      </c>
      <c r="C344" s="30" t="e">
        <f>VLOOKUP(A344,#REF!,4)</f>
        <v>#REF!</v>
      </c>
      <c r="D344" s="31" t="e">
        <f>VLOOKUP(A344,#REF!,6)</f>
        <v>#REF!</v>
      </c>
      <c r="E344" s="25" t="e">
        <f t="shared" si="5"/>
        <v>#REF!</v>
      </c>
      <c r="F344" s="25" t="s">
        <v>303</v>
      </c>
      <c r="G344" s="37" t="s">
        <v>719</v>
      </c>
    </row>
    <row r="345" spans="1:7">
      <c r="A345" s="25" t="s">
        <v>304</v>
      </c>
      <c r="B345" s="25" t="e">
        <f>VLOOKUP(A345,#REF!,3)</f>
        <v>#REF!</v>
      </c>
      <c r="C345" s="30" t="e">
        <f>VLOOKUP(A345,#REF!,4)</f>
        <v>#REF!</v>
      </c>
      <c r="D345" s="31" t="e">
        <f>VLOOKUP(A345,#REF!,6)</f>
        <v>#REF!</v>
      </c>
      <c r="E345" s="25" t="e">
        <f t="shared" si="5"/>
        <v>#REF!</v>
      </c>
      <c r="F345" s="25" t="s">
        <v>304</v>
      </c>
      <c r="G345" s="37" t="s">
        <v>720</v>
      </c>
    </row>
    <row r="346" spans="1:7">
      <c r="A346" s="25" t="s">
        <v>305</v>
      </c>
      <c r="B346" s="25" t="e">
        <f>VLOOKUP(A346,#REF!,3)</f>
        <v>#REF!</v>
      </c>
      <c r="C346" s="30" t="e">
        <f>VLOOKUP(A346,#REF!,4)</f>
        <v>#REF!</v>
      </c>
      <c r="D346" s="31" t="e">
        <f>VLOOKUP(A346,#REF!,6)</f>
        <v>#REF!</v>
      </c>
      <c r="E346" s="25" t="e">
        <f t="shared" si="5"/>
        <v>#REF!</v>
      </c>
      <c r="F346" s="25" t="s">
        <v>305</v>
      </c>
      <c r="G346" s="37" t="s">
        <v>1226</v>
      </c>
    </row>
    <row r="347" spans="1:7">
      <c r="A347" s="25" t="s">
        <v>306</v>
      </c>
      <c r="B347" s="25" t="e">
        <f>VLOOKUP(A347,#REF!,3)</f>
        <v>#REF!</v>
      </c>
      <c r="C347" s="30" t="e">
        <f>VLOOKUP(A347,#REF!,4)</f>
        <v>#REF!</v>
      </c>
      <c r="D347" s="31" t="e">
        <f>VLOOKUP(A347,#REF!,6)</f>
        <v>#REF!</v>
      </c>
      <c r="E347" s="25" t="e">
        <f t="shared" si="5"/>
        <v>#REF!</v>
      </c>
      <c r="F347" s="25" t="s">
        <v>306</v>
      </c>
      <c r="G347" s="37" t="s">
        <v>1225</v>
      </c>
    </row>
    <row r="348" spans="1:7">
      <c r="A348" s="25" t="s">
        <v>307</v>
      </c>
      <c r="B348" s="25" t="e">
        <f>VLOOKUP(A348,#REF!,3)</f>
        <v>#REF!</v>
      </c>
      <c r="C348" s="30" t="e">
        <f>VLOOKUP(A348,#REF!,4)</f>
        <v>#REF!</v>
      </c>
      <c r="D348" s="31" t="e">
        <f>VLOOKUP(A348,#REF!,6)</f>
        <v>#REF!</v>
      </c>
      <c r="E348" s="25" t="e">
        <f t="shared" si="5"/>
        <v>#REF!</v>
      </c>
      <c r="F348" s="25" t="s">
        <v>307</v>
      </c>
      <c r="G348" s="37" t="s">
        <v>721</v>
      </c>
    </row>
    <row r="349" spans="1:7">
      <c r="A349" s="25" t="s">
        <v>308</v>
      </c>
      <c r="B349" s="25" t="e">
        <f>VLOOKUP(A349,#REF!,3)</f>
        <v>#REF!</v>
      </c>
      <c r="C349" s="30" t="e">
        <f>VLOOKUP(A349,#REF!,4)</f>
        <v>#REF!</v>
      </c>
      <c r="D349" s="31" t="e">
        <f>VLOOKUP(A349,#REF!,6)</f>
        <v>#REF!</v>
      </c>
      <c r="E349" s="25" t="e">
        <f t="shared" si="5"/>
        <v>#REF!</v>
      </c>
      <c r="F349" s="25" t="s">
        <v>308</v>
      </c>
      <c r="G349" s="37" t="s">
        <v>722</v>
      </c>
    </row>
    <row r="350" spans="1:7">
      <c r="A350" s="25" t="s">
        <v>309</v>
      </c>
      <c r="B350" s="25" t="e">
        <f>VLOOKUP(A350,#REF!,3)</f>
        <v>#REF!</v>
      </c>
      <c r="C350" s="30" t="e">
        <f>VLOOKUP(A350,#REF!,4)</f>
        <v>#REF!</v>
      </c>
      <c r="D350" s="31" t="e">
        <f>VLOOKUP(A350,#REF!,6)</f>
        <v>#REF!</v>
      </c>
      <c r="E350" s="25" t="e">
        <f t="shared" si="5"/>
        <v>#REF!</v>
      </c>
      <c r="F350" s="25" t="s">
        <v>309</v>
      </c>
      <c r="G350" s="37" t="s">
        <v>723</v>
      </c>
    </row>
    <row r="351" spans="1:7">
      <c r="A351" s="25" t="s">
        <v>310</v>
      </c>
      <c r="B351" s="25" t="e">
        <f>VLOOKUP(A351,#REF!,3)</f>
        <v>#REF!</v>
      </c>
      <c r="C351" s="30" t="e">
        <f>VLOOKUP(A351,#REF!,4)</f>
        <v>#REF!</v>
      </c>
      <c r="D351" s="31" t="e">
        <f>VLOOKUP(A351,#REF!,6)</f>
        <v>#REF!</v>
      </c>
      <c r="E351" s="25" t="e">
        <f t="shared" si="5"/>
        <v>#REF!</v>
      </c>
      <c r="F351" s="25" t="s">
        <v>310</v>
      </c>
      <c r="G351" s="37" t="s">
        <v>1488</v>
      </c>
    </row>
    <row r="352" spans="1:7">
      <c r="A352" s="25" t="s">
        <v>311</v>
      </c>
      <c r="B352" s="25" t="e">
        <f>VLOOKUP(A352,#REF!,3)</f>
        <v>#REF!</v>
      </c>
      <c r="C352" s="30" t="e">
        <f>VLOOKUP(A352,#REF!,4)</f>
        <v>#REF!</v>
      </c>
      <c r="D352" s="31" t="e">
        <f>VLOOKUP(A352,#REF!,6)</f>
        <v>#REF!</v>
      </c>
      <c r="E352" s="25" t="e">
        <f t="shared" si="5"/>
        <v>#REF!</v>
      </c>
      <c r="F352" s="25" t="s">
        <v>311</v>
      </c>
      <c r="G352" s="37" t="s">
        <v>1489</v>
      </c>
    </row>
    <row r="353" spans="1:7">
      <c r="A353" s="25" t="s">
        <v>312</v>
      </c>
      <c r="B353" s="25" t="e">
        <f>VLOOKUP(A353,#REF!,3)</f>
        <v>#REF!</v>
      </c>
      <c r="C353" s="30" t="e">
        <f>VLOOKUP(A353,#REF!,4)</f>
        <v>#REF!</v>
      </c>
      <c r="D353" s="31" t="e">
        <f>VLOOKUP(A353,#REF!,6)</f>
        <v>#REF!</v>
      </c>
      <c r="E353" s="25" t="e">
        <f t="shared" si="5"/>
        <v>#REF!</v>
      </c>
      <c r="F353" s="25" t="s">
        <v>312</v>
      </c>
      <c r="G353" s="37" t="s">
        <v>724</v>
      </c>
    </row>
    <row r="354" spans="1:7">
      <c r="A354" s="25" t="s">
        <v>313</v>
      </c>
      <c r="B354" s="25" t="e">
        <f>VLOOKUP(A354,#REF!,3)</f>
        <v>#REF!</v>
      </c>
      <c r="C354" s="30" t="e">
        <f>VLOOKUP(A354,#REF!,4)</f>
        <v>#REF!</v>
      </c>
      <c r="D354" s="31" t="e">
        <f>VLOOKUP(A354,#REF!,6)</f>
        <v>#REF!</v>
      </c>
      <c r="E354" s="25" t="e">
        <f t="shared" si="5"/>
        <v>#REF!</v>
      </c>
      <c r="F354" s="25" t="s">
        <v>313</v>
      </c>
      <c r="G354" s="37" t="s">
        <v>725</v>
      </c>
    </row>
    <row r="355" spans="1:7">
      <c r="A355" s="25" t="s">
        <v>314</v>
      </c>
      <c r="B355" s="25" t="e">
        <f>VLOOKUP(A355,#REF!,3)</f>
        <v>#REF!</v>
      </c>
      <c r="C355" s="30" t="e">
        <f>VLOOKUP(A355,#REF!,4)</f>
        <v>#REF!</v>
      </c>
      <c r="D355" s="31" t="e">
        <f>VLOOKUP(A355,#REF!,6)</f>
        <v>#REF!</v>
      </c>
      <c r="E355" s="25" t="e">
        <f t="shared" si="5"/>
        <v>#REF!</v>
      </c>
      <c r="F355" s="25" t="s">
        <v>314</v>
      </c>
      <c r="G355" s="37" t="s">
        <v>1541</v>
      </c>
    </row>
    <row r="356" spans="1:7">
      <c r="A356" s="25" t="s">
        <v>315</v>
      </c>
      <c r="B356" s="25" t="e">
        <f>VLOOKUP(A356,#REF!,3)</f>
        <v>#REF!</v>
      </c>
      <c r="C356" s="30" t="e">
        <f>VLOOKUP(A356,#REF!,4)</f>
        <v>#REF!</v>
      </c>
      <c r="D356" s="31" t="e">
        <f>VLOOKUP(A356,#REF!,6)</f>
        <v>#REF!</v>
      </c>
      <c r="E356" s="25" t="e">
        <f t="shared" si="5"/>
        <v>#REF!</v>
      </c>
      <c r="F356" s="25" t="s">
        <v>315</v>
      </c>
      <c r="G356" s="37" t="s">
        <v>1067</v>
      </c>
    </row>
    <row r="357" spans="1:7">
      <c r="A357" s="25" t="s">
        <v>316</v>
      </c>
      <c r="B357" s="25" t="e">
        <f>VLOOKUP(A357,#REF!,3)</f>
        <v>#REF!</v>
      </c>
      <c r="C357" s="30" t="e">
        <f>VLOOKUP(A357,#REF!,4)</f>
        <v>#REF!</v>
      </c>
      <c r="D357" s="31" t="e">
        <f>VLOOKUP(A357,#REF!,6)</f>
        <v>#REF!</v>
      </c>
      <c r="E357" s="25" t="e">
        <f t="shared" si="5"/>
        <v>#REF!</v>
      </c>
      <c r="F357" s="25" t="s">
        <v>316</v>
      </c>
      <c r="G357" s="37" t="s">
        <v>1066</v>
      </c>
    </row>
    <row r="358" spans="1:7">
      <c r="A358" s="25" t="s">
        <v>317</v>
      </c>
      <c r="B358" s="25" t="e">
        <f>VLOOKUP(A358,#REF!,3)</f>
        <v>#REF!</v>
      </c>
      <c r="C358" s="30" t="e">
        <f>VLOOKUP(A358,#REF!,4)</f>
        <v>#REF!</v>
      </c>
      <c r="D358" s="31" t="e">
        <f>VLOOKUP(A358,#REF!,6)</f>
        <v>#REF!</v>
      </c>
      <c r="E358" s="25" t="e">
        <f t="shared" si="5"/>
        <v>#REF!</v>
      </c>
      <c r="F358" s="25" t="s">
        <v>317</v>
      </c>
      <c r="G358" s="37" t="s">
        <v>27</v>
      </c>
    </row>
    <row r="359" spans="1:7">
      <c r="A359" s="25" t="s">
        <v>318</v>
      </c>
      <c r="B359" s="25" t="e">
        <f>VLOOKUP(A359,#REF!,3)</f>
        <v>#REF!</v>
      </c>
      <c r="C359" s="30" t="e">
        <f>VLOOKUP(A359,#REF!,4)</f>
        <v>#REF!</v>
      </c>
      <c r="D359" s="31" t="e">
        <f>VLOOKUP(A359,#REF!,6)</f>
        <v>#REF!</v>
      </c>
      <c r="E359" s="25" t="e">
        <f t="shared" si="5"/>
        <v>#REF!</v>
      </c>
      <c r="F359" s="25" t="s">
        <v>318</v>
      </c>
      <c r="G359" s="37" t="s">
        <v>28</v>
      </c>
    </row>
    <row r="360" spans="1:7">
      <c r="A360" s="25" t="s">
        <v>319</v>
      </c>
      <c r="B360" s="25" t="e">
        <f>VLOOKUP(A360,#REF!,3)</f>
        <v>#REF!</v>
      </c>
      <c r="C360" s="30" t="e">
        <f>VLOOKUP(A360,#REF!,4)</f>
        <v>#REF!</v>
      </c>
      <c r="D360" s="31" t="e">
        <f>VLOOKUP(A360,#REF!,6)</f>
        <v>#REF!</v>
      </c>
      <c r="E360" s="25" t="e">
        <f t="shared" si="5"/>
        <v>#REF!</v>
      </c>
      <c r="F360" s="25" t="s">
        <v>319</v>
      </c>
      <c r="G360" s="37" t="s">
        <v>1068</v>
      </c>
    </row>
    <row r="361" spans="1:7">
      <c r="A361" s="25" t="s">
        <v>320</v>
      </c>
      <c r="B361" s="25" t="e">
        <f>VLOOKUP(A361,#REF!,3)</f>
        <v>#REF!</v>
      </c>
      <c r="C361" s="30" t="e">
        <f>VLOOKUP(A361,#REF!,4)</f>
        <v>#REF!</v>
      </c>
      <c r="D361" s="31" t="e">
        <f>VLOOKUP(A361,#REF!,6)</f>
        <v>#REF!</v>
      </c>
      <c r="E361" s="25" t="e">
        <f t="shared" si="5"/>
        <v>#REF!</v>
      </c>
      <c r="F361" s="25" t="s">
        <v>320</v>
      </c>
      <c r="G361" s="37" t="s">
        <v>1065</v>
      </c>
    </row>
    <row r="362" spans="1:7">
      <c r="A362" s="25" t="s">
        <v>321</v>
      </c>
      <c r="B362" s="25" t="e">
        <f>VLOOKUP(A362,#REF!,3)</f>
        <v>#REF!</v>
      </c>
      <c r="C362" s="30" t="e">
        <f>VLOOKUP(A362,#REF!,4)</f>
        <v>#REF!</v>
      </c>
      <c r="D362" s="31" t="e">
        <f>VLOOKUP(A362,#REF!,6)</f>
        <v>#REF!</v>
      </c>
      <c r="E362" s="25" t="e">
        <f t="shared" si="5"/>
        <v>#REF!</v>
      </c>
      <c r="F362" s="25" t="s">
        <v>321</v>
      </c>
      <c r="G362" s="37" t="s">
        <v>1081</v>
      </c>
    </row>
    <row r="363" spans="1:7">
      <c r="A363" s="25" t="s">
        <v>322</v>
      </c>
      <c r="B363" s="25" t="e">
        <f>VLOOKUP(A363,#REF!,3)</f>
        <v>#REF!</v>
      </c>
      <c r="C363" s="30" t="e">
        <f>VLOOKUP(A363,#REF!,4)</f>
        <v>#REF!</v>
      </c>
      <c r="D363" s="31" t="e">
        <f>VLOOKUP(A363,#REF!,6)</f>
        <v>#REF!</v>
      </c>
      <c r="E363" s="25" t="e">
        <f t="shared" si="5"/>
        <v>#REF!</v>
      </c>
      <c r="F363" s="25" t="s">
        <v>322</v>
      </c>
      <c r="G363" s="37" t="s">
        <v>29</v>
      </c>
    </row>
    <row r="364" spans="1:7">
      <c r="A364" s="25" t="s">
        <v>323</v>
      </c>
      <c r="B364" s="25" t="e">
        <f>VLOOKUP(A364,#REF!,3)</f>
        <v>#REF!</v>
      </c>
      <c r="C364" s="30" t="e">
        <f>VLOOKUP(A364,#REF!,4)</f>
        <v>#REF!</v>
      </c>
      <c r="D364" s="31" t="e">
        <f>VLOOKUP(A364,#REF!,6)</f>
        <v>#REF!</v>
      </c>
      <c r="E364" s="25" t="e">
        <f t="shared" si="5"/>
        <v>#REF!</v>
      </c>
      <c r="F364" s="25" t="s">
        <v>323</v>
      </c>
      <c r="G364" s="37" t="s">
        <v>1600</v>
      </c>
    </row>
    <row r="365" spans="1:7">
      <c r="A365" s="25" t="s">
        <v>324</v>
      </c>
      <c r="B365" s="25" t="e">
        <f>VLOOKUP(A365,#REF!,3)</f>
        <v>#REF!</v>
      </c>
      <c r="C365" s="30" t="e">
        <f>VLOOKUP(A365,#REF!,4)</f>
        <v>#REF!</v>
      </c>
      <c r="D365" s="31" t="e">
        <f>VLOOKUP(A365,#REF!,6)</f>
        <v>#REF!</v>
      </c>
      <c r="E365" s="25" t="e">
        <f t="shared" si="5"/>
        <v>#REF!</v>
      </c>
      <c r="F365" s="25" t="s">
        <v>324</v>
      </c>
      <c r="G365" s="37" t="s">
        <v>1062</v>
      </c>
    </row>
    <row r="366" spans="1:7">
      <c r="A366" s="25" t="s">
        <v>325</v>
      </c>
      <c r="B366" s="25" t="e">
        <f>VLOOKUP(A366,#REF!,3)</f>
        <v>#REF!</v>
      </c>
      <c r="C366" s="30" t="e">
        <f>VLOOKUP(A366,#REF!,4)</f>
        <v>#REF!</v>
      </c>
      <c r="D366" s="31" t="e">
        <f>VLOOKUP(A366,#REF!,6)</f>
        <v>#REF!</v>
      </c>
      <c r="E366" s="25" t="e">
        <f t="shared" si="5"/>
        <v>#REF!</v>
      </c>
      <c r="F366" s="25" t="s">
        <v>325</v>
      </c>
      <c r="G366" s="37" t="s">
        <v>1576</v>
      </c>
    </row>
    <row r="367" spans="1:7">
      <c r="A367" s="25" t="s">
        <v>326</v>
      </c>
      <c r="B367" s="25" t="e">
        <f>VLOOKUP(A367,#REF!,3)</f>
        <v>#REF!</v>
      </c>
      <c r="C367" s="30" t="e">
        <f>VLOOKUP(A367,#REF!,4)</f>
        <v>#REF!</v>
      </c>
      <c r="D367" s="31" t="e">
        <f>VLOOKUP(A367,#REF!,6)</f>
        <v>#REF!</v>
      </c>
      <c r="E367" s="25" t="e">
        <f t="shared" si="5"/>
        <v>#REF!</v>
      </c>
      <c r="F367" s="25" t="s">
        <v>326</v>
      </c>
      <c r="G367" s="37" t="s">
        <v>1498</v>
      </c>
    </row>
    <row r="368" spans="1:7">
      <c r="A368" s="25" t="s">
        <v>327</v>
      </c>
      <c r="B368" s="25" t="e">
        <f>VLOOKUP(A368,#REF!,3)</f>
        <v>#REF!</v>
      </c>
      <c r="C368" s="30" t="e">
        <f>VLOOKUP(A368,#REF!,4)</f>
        <v>#REF!</v>
      </c>
      <c r="D368" s="31" t="e">
        <f>VLOOKUP(A368,#REF!,6)</f>
        <v>#REF!</v>
      </c>
      <c r="E368" s="25" t="e">
        <f t="shared" si="5"/>
        <v>#REF!</v>
      </c>
      <c r="F368" s="25" t="s">
        <v>327</v>
      </c>
      <c r="G368" s="37" t="s">
        <v>610</v>
      </c>
    </row>
    <row r="369" spans="1:8">
      <c r="A369" s="25" t="s">
        <v>328</v>
      </c>
      <c r="B369" s="25" t="e">
        <f>VLOOKUP(A369,#REF!,3)</f>
        <v>#REF!</v>
      </c>
      <c r="C369" s="30" t="e">
        <f>VLOOKUP(A369,#REF!,4)</f>
        <v>#REF!</v>
      </c>
      <c r="D369" s="31" t="e">
        <f>VLOOKUP(A369,#REF!,6)</f>
        <v>#REF!</v>
      </c>
      <c r="E369" s="25" t="e">
        <f t="shared" si="5"/>
        <v>#REF!</v>
      </c>
      <c r="F369" s="25" t="s">
        <v>328</v>
      </c>
      <c r="G369" s="37" t="s">
        <v>611</v>
      </c>
    </row>
    <row r="370" spans="1:8">
      <c r="A370" s="25" t="s">
        <v>329</v>
      </c>
      <c r="B370" s="25" t="e">
        <f>VLOOKUP(A370,#REF!,3)</f>
        <v>#REF!</v>
      </c>
      <c r="C370" s="30" t="e">
        <f>VLOOKUP(A370,#REF!,4)</f>
        <v>#REF!</v>
      </c>
      <c r="D370" s="31" t="e">
        <f>VLOOKUP(A370,#REF!,6)</f>
        <v>#REF!</v>
      </c>
      <c r="E370" s="25" t="e">
        <f t="shared" si="5"/>
        <v>#REF!</v>
      </c>
      <c r="F370" s="25" t="s">
        <v>329</v>
      </c>
      <c r="G370" s="37" t="s">
        <v>92</v>
      </c>
    </row>
    <row r="371" spans="1:8" s="32" customFormat="1">
      <c r="A371" s="32" t="s">
        <v>330</v>
      </c>
      <c r="B371" s="25" t="e">
        <f>VLOOKUP(A371,#REF!,3)</f>
        <v>#REF!</v>
      </c>
      <c r="C371" s="30" t="e">
        <f>VLOOKUP(A371,#REF!,4)</f>
        <v>#REF!</v>
      </c>
      <c r="D371" s="31" t="e">
        <f>VLOOKUP(A371,#REF!,6)</f>
        <v>#REF!</v>
      </c>
      <c r="E371" s="32" t="e">
        <f t="shared" si="5"/>
        <v>#REF!</v>
      </c>
      <c r="F371" s="32" t="s">
        <v>330</v>
      </c>
      <c r="G371" s="40" t="s">
        <v>1381</v>
      </c>
      <c r="H371" s="25"/>
    </row>
    <row r="372" spans="1:8">
      <c r="A372" s="25" t="s">
        <v>331</v>
      </c>
      <c r="B372" s="25" t="e">
        <f>VLOOKUP(A372,#REF!,3)</f>
        <v>#REF!</v>
      </c>
      <c r="C372" s="30" t="e">
        <f>VLOOKUP(A372,#REF!,4)</f>
        <v>#REF!</v>
      </c>
      <c r="D372" s="31" t="e">
        <f>VLOOKUP(A372,#REF!,6)</f>
        <v>#REF!</v>
      </c>
      <c r="E372" s="25" t="e">
        <f t="shared" si="5"/>
        <v>#REF!</v>
      </c>
      <c r="F372" s="25" t="s">
        <v>331</v>
      </c>
      <c r="G372" s="37" t="s">
        <v>1429</v>
      </c>
    </row>
    <row r="373" spans="1:8">
      <c r="A373" s="25" t="s">
        <v>332</v>
      </c>
      <c r="B373" s="25" t="e">
        <f>VLOOKUP(A373,#REF!,3)</f>
        <v>#REF!</v>
      </c>
      <c r="C373" s="30" t="e">
        <f>VLOOKUP(A373,#REF!,4)</f>
        <v>#REF!</v>
      </c>
      <c r="D373" s="31" t="e">
        <f>VLOOKUP(A373,#REF!,6)</f>
        <v>#REF!</v>
      </c>
      <c r="E373" s="25" t="e">
        <f t="shared" si="5"/>
        <v>#REF!</v>
      </c>
      <c r="F373" s="25" t="s">
        <v>332</v>
      </c>
      <c r="G373" s="37" t="s">
        <v>1235</v>
      </c>
    </row>
    <row r="374" spans="1:8">
      <c r="A374" s="25" t="s">
        <v>333</v>
      </c>
      <c r="B374" s="25" t="e">
        <f>VLOOKUP(A374,#REF!,3)</f>
        <v>#REF!</v>
      </c>
      <c r="C374" s="30" t="e">
        <f>VLOOKUP(A374,#REF!,4)</f>
        <v>#REF!</v>
      </c>
      <c r="D374" s="31" t="e">
        <f>VLOOKUP(A374,#REF!,6)</f>
        <v>#REF!</v>
      </c>
      <c r="E374" s="25" t="e">
        <f t="shared" si="5"/>
        <v>#REF!</v>
      </c>
      <c r="F374" s="25" t="s">
        <v>333</v>
      </c>
      <c r="G374" s="41" t="s">
        <v>1300</v>
      </c>
    </row>
    <row r="375" spans="1:8">
      <c r="A375" s="25" t="s">
        <v>334</v>
      </c>
      <c r="B375" s="25" t="e">
        <f>VLOOKUP(A375,#REF!,3)</f>
        <v>#REF!</v>
      </c>
      <c r="C375" s="30" t="e">
        <f>VLOOKUP(A375,#REF!,4)</f>
        <v>#REF!</v>
      </c>
      <c r="D375" s="31" t="e">
        <f>VLOOKUP(A375,#REF!,6)</f>
        <v>#REF!</v>
      </c>
      <c r="E375" s="25" t="e">
        <f t="shared" si="5"/>
        <v>#REF!</v>
      </c>
      <c r="F375" s="25" t="s">
        <v>334</v>
      </c>
      <c r="G375" s="37" t="s">
        <v>1385</v>
      </c>
    </row>
    <row r="376" spans="1:8">
      <c r="A376" s="25" t="s">
        <v>335</v>
      </c>
      <c r="B376" s="25" t="e">
        <f>VLOOKUP(A376,#REF!,3)</f>
        <v>#REF!</v>
      </c>
      <c r="C376" s="30" t="e">
        <f>VLOOKUP(A376,#REF!,4)</f>
        <v>#REF!</v>
      </c>
      <c r="D376" s="31" t="e">
        <f>VLOOKUP(A376,#REF!,6)</f>
        <v>#REF!</v>
      </c>
      <c r="E376" s="25" t="e">
        <f t="shared" si="5"/>
        <v>#REF!</v>
      </c>
      <c r="F376" s="25" t="s">
        <v>335</v>
      </c>
      <c r="G376" s="37" t="s">
        <v>186</v>
      </c>
    </row>
    <row r="377" spans="1:8">
      <c r="A377" s="25" t="s">
        <v>336</v>
      </c>
      <c r="B377" s="25" t="e">
        <f>VLOOKUP(A377,#REF!,3)</f>
        <v>#REF!</v>
      </c>
      <c r="C377" s="30" t="e">
        <f>VLOOKUP(A377,#REF!,4)</f>
        <v>#REF!</v>
      </c>
      <c r="D377" s="31" t="e">
        <f>VLOOKUP(A377,#REF!,6)</f>
        <v>#REF!</v>
      </c>
      <c r="E377" s="25" t="e">
        <f t="shared" si="5"/>
        <v>#REF!</v>
      </c>
      <c r="F377" s="25" t="s">
        <v>336</v>
      </c>
      <c r="G377" s="37" t="s">
        <v>1105</v>
      </c>
    </row>
    <row r="378" spans="1:8">
      <c r="A378" s="25" t="s">
        <v>634</v>
      </c>
      <c r="B378" s="25" t="e">
        <f>VLOOKUP(A378,#REF!,3)</f>
        <v>#REF!</v>
      </c>
      <c r="C378" s="30" t="e">
        <f>VLOOKUP(A378,#REF!,4)</f>
        <v>#REF!</v>
      </c>
      <c r="D378" s="31" t="e">
        <f>VLOOKUP(A378,#REF!,6)</f>
        <v>#REF!</v>
      </c>
      <c r="E378" s="25" t="e">
        <f t="shared" si="5"/>
        <v>#REF!</v>
      </c>
      <c r="F378" s="25" t="s">
        <v>634</v>
      </c>
      <c r="G378" s="37" t="s">
        <v>1104</v>
      </c>
    </row>
    <row r="379" spans="1:8">
      <c r="A379" s="25" t="s">
        <v>839</v>
      </c>
      <c r="B379" s="25" t="e">
        <f>VLOOKUP(A379,#REF!,3)</f>
        <v>#REF!</v>
      </c>
      <c r="C379" s="30" t="e">
        <f>VLOOKUP(A379,#REF!,4)</f>
        <v>#REF!</v>
      </c>
      <c r="D379" s="31" t="e">
        <f>VLOOKUP(A379,#REF!,6)</f>
        <v>#REF!</v>
      </c>
      <c r="E379" s="25" t="e">
        <f t="shared" si="5"/>
        <v>#REF!</v>
      </c>
      <c r="F379" s="25" t="s">
        <v>839</v>
      </c>
      <c r="G379" s="37" t="s">
        <v>1061</v>
      </c>
    </row>
    <row r="380" spans="1:8">
      <c r="A380" s="25" t="s">
        <v>840</v>
      </c>
      <c r="B380" s="25" t="e">
        <f>VLOOKUP(A380,#REF!,3)</f>
        <v>#REF!</v>
      </c>
      <c r="C380" s="30" t="e">
        <f>VLOOKUP(A380,#REF!,4)</f>
        <v>#REF!</v>
      </c>
      <c r="D380" s="31" t="e">
        <f>VLOOKUP(A380,#REF!,6)</f>
        <v>#REF!</v>
      </c>
      <c r="E380" s="25" t="e">
        <f t="shared" si="5"/>
        <v>#REF!</v>
      </c>
      <c r="F380" s="25" t="s">
        <v>840</v>
      </c>
      <c r="G380" s="37" t="s">
        <v>1070</v>
      </c>
    </row>
    <row r="381" spans="1:8">
      <c r="A381" s="25" t="s">
        <v>841</v>
      </c>
      <c r="B381" s="25" t="e">
        <f>VLOOKUP(A381,#REF!,3)</f>
        <v>#REF!</v>
      </c>
      <c r="C381" s="30" t="e">
        <f>VLOOKUP(A381,#REF!,4)</f>
        <v>#REF!</v>
      </c>
      <c r="D381" s="31" t="e">
        <f>VLOOKUP(A381,#REF!,6)</f>
        <v>#REF!</v>
      </c>
      <c r="E381" s="25" t="e">
        <f t="shared" si="5"/>
        <v>#REF!</v>
      </c>
      <c r="F381" s="25" t="s">
        <v>841</v>
      </c>
      <c r="G381" s="37" t="s">
        <v>1434</v>
      </c>
    </row>
    <row r="382" spans="1:8">
      <c r="A382" s="25" t="s">
        <v>842</v>
      </c>
      <c r="B382" s="25" t="e">
        <f>VLOOKUP(A382,#REF!,3)</f>
        <v>#REF!</v>
      </c>
      <c r="C382" s="30" t="e">
        <f>VLOOKUP(A382,#REF!,4)</f>
        <v>#REF!</v>
      </c>
      <c r="D382" s="31" t="e">
        <f>VLOOKUP(A382,#REF!,6)</f>
        <v>#REF!</v>
      </c>
      <c r="E382" s="25" t="e">
        <f t="shared" si="5"/>
        <v>#REF!</v>
      </c>
      <c r="F382" s="25" t="s">
        <v>842</v>
      </c>
      <c r="G382" s="37" t="s">
        <v>1428</v>
      </c>
    </row>
    <row r="383" spans="1:8">
      <c r="A383" s="25" t="s">
        <v>843</v>
      </c>
      <c r="B383" s="25" t="e">
        <f>VLOOKUP(A383,#REF!,3)</f>
        <v>#REF!</v>
      </c>
      <c r="C383" s="30" t="e">
        <f>VLOOKUP(A383,#REF!,4)</f>
        <v>#REF!</v>
      </c>
      <c r="D383" s="31" t="e">
        <f>VLOOKUP(A383,#REF!,6)</f>
        <v>#REF!</v>
      </c>
      <c r="E383" s="25" t="e">
        <f t="shared" si="5"/>
        <v>#REF!</v>
      </c>
      <c r="F383" s="25" t="s">
        <v>843</v>
      </c>
      <c r="G383" s="37" t="s">
        <v>1469</v>
      </c>
    </row>
    <row r="384" spans="1:8">
      <c r="A384" s="25" t="s">
        <v>844</v>
      </c>
      <c r="B384" s="25" t="e">
        <f>VLOOKUP(A384,#REF!,3)</f>
        <v>#REF!</v>
      </c>
      <c r="C384" s="30" t="e">
        <f>VLOOKUP(A384,#REF!,4)</f>
        <v>#REF!</v>
      </c>
      <c r="D384" s="31" t="e">
        <f>VLOOKUP(A384,#REF!,6)</f>
        <v>#REF!</v>
      </c>
      <c r="E384" s="25" t="e">
        <f t="shared" si="5"/>
        <v>#REF!</v>
      </c>
      <c r="F384" s="25" t="s">
        <v>844</v>
      </c>
      <c r="G384" s="37" t="s">
        <v>1069</v>
      </c>
    </row>
    <row r="385" spans="1:8">
      <c r="A385" s="25" t="s">
        <v>845</v>
      </c>
      <c r="B385" s="25" t="e">
        <f>VLOOKUP(A385,#REF!,3)</f>
        <v>#REF!</v>
      </c>
      <c r="C385" s="30" t="e">
        <f>VLOOKUP(A385,#REF!,4)</f>
        <v>#REF!</v>
      </c>
      <c r="D385" s="31" t="e">
        <f>VLOOKUP(A385,#REF!,6)</f>
        <v>#REF!</v>
      </c>
      <c r="E385" s="25" t="e">
        <f t="shared" si="5"/>
        <v>#REF!</v>
      </c>
      <c r="F385" s="25" t="s">
        <v>845</v>
      </c>
      <c r="G385" s="37" t="s">
        <v>1071</v>
      </c>
    </row>
    <row r="386" spans="1:8">
      <c r="A386" s="25" t="s">
        <v>846</v>
      </c>
      <c r="B386" s="25" t="e">
        <f>VLOOKUP(A386,#REF!,3)</f>
        <v>#REF!</v>
      </c>
      <c r="C386" s="30" t="e">
        <f>VLOOKUP(A386,#REF!,4)</f>
        <v>#REF!</v>
      </c>
      <c r="D386" s="31" t="e">
        <f>VLOOKUP(A386,#REF!,6)</f>
        <v>#REF!</v>
      </c>
      <c r="E386" s="25" t="e">
        <f t="shared" ref="E386:E449" si="6">IF(B386=G386,"","NO OK")</f>
        <v>#REF!</v>
      </c>
      <c r="F386" s="25" t="s">
        <v>846</v>
      </c>
      <c r="G386" s="37" t="s">
        <v>1072</v>
      </c>
    </row>
    <row r="387" spans="1:8">
      <c r="A387" s="25" t="s">
        <v>847</v>
      </c>
      <c r="B387" s="25" t="e">
        <f>VLOOKUP(A387,#REF!,3)</f>
        <v>#REF!</v>
      </c>
      <c r="C387" s="30" t="e">
        <f>VLOOKUP(A387,#REF!,4)</f>
        <v>#REF!</v>
      </c>
      <c r="D387" s="31" t="e">
        <f>VLOOKUP(A387,#REF!,6)</f>
        <v>#REF!</v>
      </c>
      <c r="E387" s="25" t="e">
        <f t="shared" si="6"/>
        <v>#REF!</v>
      </c>
      <c r="F387" s="25" t="s">
        <v>847</v>
      </c>
      <c r="G387" s="37" t="s">
        <v>1073</v>
      </c>
    </row>
    <row r="388" spans="1:8">
      <c r="A388" s="25" t="s">
        <v>848</v>
      </c>
      <c r="B388" s="25" t="e">
        <f>VLOOKUP(A388,#REF!,3)</f>
        <v>#REF!</v>
      </c>
      <c r="C388" s="30" t="e">
        <f>VLOOKUP(A388,#REF!,4)</f>
        <v>#REF!</v>
      </c>
      <c r="D388" s="31" t="e">
        <f>VLOOKUP(A388,#REF!,6)</f>
        <v>#REF!</v>
      </c>
      <c r="E388" s="25" t="e">
        <f t="shared" si="6"/>
        <v>#REF!</v>
      </c>
      <c r="F388" s="25" t="s">
        <v>848</v>
      </c>
      <c r="G388" s="37" t="s">
        <v>1152</v>
      </c>
    </row>
    <row r="389" spans="1:8">
      <c r="A389" s="25" t="s">
        <v>849</v>
      </c>
      <c r="B389" s="25" t="e">
        <f>VLOOKUP(A389,#REF!,3)</f>
        <v>#REF!</v>
      </c>
      <c r="C389" s="30" t="e">
        <f>VLOOKUP(A389,#REF!,4)</f>
        <v>#REF!</v>
      </c>
      <c r="D389" s="31" t="e">
        <f>VLOOKUP(A389,#REF!,6)</f>
        <v>#REF!</v>
      </c>
      <c r="E389" s="25" t="e">
        <f t="shared" si="6"/>
        <v>#REF!</v>
      </c>
      <c r="F389" s="25" t="s">
        <v>849</v>
      </c>
      <c r="G389" s="37" t="s">
        <v>1262</v>
      </c>
    </row>
    <row r="390" spans="1:8">
      <c r="A390" s="25" t="s">
        <v>850</v>
      </c>
      <c r="B390" s="25" t="e">
        <f>VLOOKUP(A390,#REF!,3)</f>
        <v>#REF!</v>
      </c>
      <c r="C390" s="30" t="e">
        <f>VLOOKUP(A390,#REF!,4)</f>
        <v>#REF!</v>
      </c>
      <c r="D390" s="31" t="e">
        <f>VLOOKUP(A390,#REF!,6)</f>
        <v>#REF!</v>
      </c>
      <c r="E390" s="25" t="e">
        <f t="shared" si="6"/>
        <v>#REF!</v>
      </c>
      <c r="F390" s="25" t="s">
        <v>850</v>
      </c>
      <c r="G390" s="37" t="s">
        <v>1263</v>
      </c>
    </row>
    <row r="391" spans="1:8">
      <c r="A391" s="25" t="s">
        <v>851</v>
      </c>
      <c r="B391" s="25" t="e">
        <f>VLOOKUP(A391,#REF!,3)</f>
        <v>#REF!</v>
      </c>
      <c r="C391" s="30" t="e">
        <f>VLOOKUP(A391,#REF!,4)</f>
        <v>#REF!</v>
      </c>
      <c r="D391" s="31" t="e">
        <f>VLOOKUP(A391,#REF!,6)</f>
        <v>#REF!</v>
      </c>
      <c r="E391" s="25" t="e">
        <f t="shared" si="6"/>
        <v>#REF!</v>
      </c>
      <c r="F391" s="25" t="s">
        <v>851</v>
      </c>
      <c r="G391" s="37" t="s">
        <v>1270</v>
      </c>
    </row>
    <row r="392" spans="1:8">
      <c r="A392" s="25" t="s">
        <v>852</v>
      </c>
      <c r="B392" s="25" t="e">
        <f>VLOOKUP(A392,#REF!,3)</f>
        <v>#REF!</v>
      </c>
      <c r="C392" s="30" t="e">
        <f>VLOOKUP(A392,#REF!,4)</f>
        <v>#REF!</v>
      </c>
      <c r="D392" s="31" t="e">
        <f>VLOOKUP(A392,#REF!,6)</f>
        <v>#REF!</v>
      </c>
      <c r="E392" s="25" t="e">
        <f t="shared" si="6"/>
        <v>#REF!</v>
      </c>
      <c r="F392" s="25" t="s">
        <v>852</v>
      </c>
      <c r="G392" s="37" t="s">
        <v>1264</v>
      </c>
    </row>
    <row r="393" spans="1:8">
      <c r="A393" s="25" t="s">
        <v>853</v>
      </c>
      <c r="B393" s="25" t="e">
        <f>VLOOKUP(A393,#REF!,3)</f>
        <v>#REF!</v>
      </c>
      <c r="C393" s="30" t="e">
        <f>VLOOKUP(A393,#REF!,4)</f>
        <v>#REF!</v>
      </c>
      <c r="D393" s="31" t="e">
        <f>VLOOKUP(A393,#REF!,6)</f>
        <v>#REF!</v>
      </c>
      <c r="E393" s="25" t="e">
        <f t="shared" si="6"/>
        <v>#REF!</v>
      </c>
      <c r="F393" s="25" t="s">
        <v>853</v>
      </c>
      <c r="G393" s="37" t="s">
        <v>1265</v>
      </c>
    </row>
    <row r="394" spans="1:8">
      <c r="A394" s="25" t="s">
        <v>854</v>
      </c>
      <c r="B394" s="25" t="e">
        <f>VLOOKUP(A394,#REF!,3)</f>
        <v>#REF!</v>
      </c>
      <c r="C394" s="30" t="e">
        <f>VLOOKUP(A394,#REF!,4)</f>
        <v>#REF!</v>
      </c>
      <c r="D394" s="31" t="e">
        <f>VLOOKUP(A394,#REF!,6)</f>
        <v>#REF!</v>
      </c>
      <c r="E394" s="25" t="e">
        <f t="shared" si="6"/>
        <v>#REF!</v>
      </c>
      <c r="F394" s="25" t="s">
        <v>854</v>
      </c>
      <c r="G394" s="37" t="s">
        <v>1266</v>
      </c>
    </row>
    <row r="395" spans="1:8">
      <c r="A395" s="25" t="s">
        <v>855</v>
      </c>
      <c r="B395" s="25" t="e">
        <f>VLOOKUP(A395,#REF!,3)</f>
        <v>#REF!</v>
      </c>
      <c r="C395" s="30" t="e">
        <f>VLOOKUP(A395,#REF!,4)</f>
        <v>#REF!</v>
      </c>
      <c r="D395" s="31" t="e">
        <f>VLOOKUP(A395,#REF!,6)</f>
        <v>#REF!</v>
      </c>
      <c r="E395" s="25" t="e">
        <f t="shared" si="6"/>
        <v>#REF!</v>
      </c>
      <c r="F395" s="25" t="s">
        <v>855</v>
      </c>
      <c r="G395" s="37" t="s">
        <v>1267</v>
      </c>
    </row>
    <row r="396" spans="1:8" s="32" customFormat="1">
      <c r="A396" s="32" t="s">
        <v>856</v>
      </c>
      <c r="B396" s="25" t="e">
        <f>VLOOKUP(A396,#REF!,3)</f>
        <v>#REF!</v>
      </c>
      <c r="C396" s="30" t="e">
        <f>VLOOKUP(A396,#REF!,4)</f>
        <v>#REF!</v>
      </c>
      <c r="D396" s="31" t="e">
        <f>VLOOKUP(A396,#REF!,6)</f>
        <v>#REF!</v>
      </c>
      <c r="E396" s="32" t="e">
        <f t="shared" si="6"/>
        <v>#REF!</v>
      </c>
      <c r="F396" s="32" t="s">
        <v>856</v>
      </c>
      <c r="G396" s="40" t="s">
        <v>1382</v>
      </c>
      <c r="H396" s="25"/>
    </row>
    <row r="397" spans="1:8">
      <c r="A397" s="25" t="s">
        <v>857</v>
      </c>
      <c r="B397" s="25" t="e">
        <f>VLOOKUP(A397,#REF!,3)</f>
        <v>#REF!</v>
      </c>
      <c r="C397" s="30" t="e">
        <f>VLOOKUP(A397,#REF!,4)</f>
        <v>#REF!</v>
      </c>
      <c r="D397" s="31" t="e">
        <f>VLOOKUP(A397,#REF!,6)</f>
        <v>#REF!</v>
      </c>
      <c r="E397" s="25" t="e">
        <f t="shared" si="6"/>
        <v>#REF!</v>
      </c>
      <c r="F397" s="25" t="s">
        <v>857</v>
      </c>
      <c r="G397" s="37" t="s">
        <v>1074</v>
      </c>
    </row>
    <row r="398" spans="1:8">
      <c r="A398" s="25" t="s">
        <v>858</v>
      </c>
      <c r="B398" s="25" t="e">
        <f>VLOOKUP(A398,#REF!,3)</f>
        <v>#REF!</v>
      </c>
      <c r="C398" s="30" t="e">
        <f>VLOOKUP(A398,#REF!,4)</f>
        <v>#REF!</v>
      </c>
      <c r="D398" s="31" t="e">
        <f>VLOOKUP(A398,#REF!,6)</f>
        <v>#REF!</v>
      </c>
      <c r="E398" s="25" t="e">
        <f t="shared" si="6"/>
        <v>#REF!</v>
      </c>
      <c r="F398" s="25" t="s">
        <v>858</v>
      </c>
      <c r="G398" s="37" t="s">
        <v>1133</v>
      </c>
    </row>
    <row r="399" spans="1:8">
      <c r="A399" s="25" t="s">
        <v>859</v>
      </c>
      <c r="B399" s="25" t="e">
        <f>VLOOKUP(A399,#REF!,3)</f>
        <v>#REF!</v>
      </c>
      <c r="C399" s="30" t="e">
        <f>VLOOKUP(A399,#REF!,4)</f>
        <v>#REF!</v>
      </c>
      <c r="D399" s="31" t="e">
        <f>VLOOKUP(A399,#REF!,6)</f>
        <v>#REF!</v>
      </c>
      <c r="E399" s="25" t="e">
        <f t="shared" si="6"/>
        <v>#REF!</v>
      </c>
      <c r="F399" s="25" t="s">
        <v>859</v>
      </c>
      <c r="G399" s="41" t="s">
        <v>1102</v>
      </c>
    </row>
    <row r="400" spans="1:8">
      <c r="A400" s="25" t="s">
        <v>93</v>
      </c>
      <c r="B400" s="25" t="e">
        <f>VLOOKUP(A400,#REF!,3)</f>
        <v>#REF!</v>
      </c>
      <c r="C400" s="30" t="e">
        <f>VLOOKUP(A400,#REF!,4)</f>
        <v>#REF!</v>
      </c>
      <c r="D400" s="31" t="e">
        <f>VLOOKUP(A400,#REF!,6)</f>
        <v>#REF!</v>
      </c>
      <c r="E400" s="25" t="e">
        <f t="shared" si="6"/>
        <v>#REF!</v>
      </c>
      <c r="F400" s="25" t="s">
        <v>93</v>
      </c>
      <c r="G400" s="41" t="s">
        <v>1301</v>
      </c>
    </row>
    <row r="401" spans="1:7">
      <c r="A401" s="25" t="s">
        <v>94</v>
      </c>
      <c r="B401" s="25" t="e">
        <f>VLOOKUP(A401,#REF!,3)</f>
        <v>#REF!</v>
      </c>
      <c r="C401" s="30" t="e">
        <f>VLOOKUP(A401,#REF!,4)</f>
        <v>#REF!</v>
      </c>
      <c r="D401" s="31" t="e">
        <f>VLOOKUP(A401,#REF!,6)</f>
        <v>#REF!</v>
      </c>
      <c r="E401" s="25" t="e">
        <f t="shared" si="6"/>
        <v>#REF!</v>
      </c>
      <c r="F401" s="25" t="s">
        <v>94</v>
      </c>
      <c r="G401" s="37" t="s">
        <v>1109</v>
      </c>
    </row>
    <row r="402" spans="1:7">
      <c r="A402" s="25" t="s">
        <v>95</v>
      </c>
      <c r="B402" s="25" t="e">
        <f>VLOOKUP(A402,#REF!,3)</f>
        <v>#REF!</v>
      </c>
      <c r="C402" s="30" t="e">
        <f>VLOOKUP(A402,#REF!,4)</f>
        <v>#REF!</v>
      </c>
      <c r="D402" s="31" t="e">
        <f>VLOOKUP(A402,#REF!,6)</f>
        <v>#REF!</v>
      </c>
      <c r="E402" s="25" t="e">
        <f t="shared" si="6"/>
        <v>#REF!</v>
      </c>
      <c r="F402" s="25" t="s">
        <v>95</v>
      </c>
      <c r="G402" s="37" t="s">
        <v>1754</v>
      </c>
    </row>
    <row r="403" spans="1:7">
      <c r="A403" s="25" t="s">
        <v>96</v>
      </c>
      <c r="B403" s="25" t="e">
        <f>VLOOKUP(A403,#REF!,3)</f>
        <v>#REF!</v>
      </c>
      <c r="C403" s="30" t="e">
        <f>VLOOKUP(A403,#REF!,4)</f>
        <v>#REF!</v>
      </c>
      <c r="D403" s="31" t="e">
        <f>VLOOKUP(A403,#REF!,6)</f>
        <v>#REF!</v>
      </c>
      <c r="E403" s="25" t="e">
        <f t="shared" si="6"/>
        <v>#REF!</v>
      </c>
      <c r="F403" s="25" t="s">
        <v>96</v>
      </c>
      <c r="G403" s="37" t="s">
        <v>1370</v>
      </c>
    </row>
    <row r="404" spans="1:7">
      <c r="A404" s="25" t="s">
        <v>97</v>
      </c>
      <c r="B404" s="25" t="e">
        <f>VLOOKUP(A404,#REF!,3)</f>
        <v>#REF!</v>
      </c>
      <c r="C404" s="30" t="e">
        <f>VLOOKUP(A404,#REF!,4)</f>
        <v>#REF!</v>
      </c>
      <c r="D404" s="31" t="e">
        <f>VLOOKUP(A404,#REF!,6)</f>
        <v>#REF!</v>
      </c>
      <c r="E404" s="25" t="e">
        <f t="shared" si="6"/>
        <v>#REF!</v>
      </c>
      <c r="F404" s="25" t="s">
        <v>97</v>
      </c>
      <c r="G404" s="37" t="s">
        <v>1699</v>
      </c>
    </row>
    <row r="405" spans="1:7">
      <c r="A405" s="25" t="s">
        <v>98</v>
      </c>
      <c r="B405" s="25" t="e">
        <f>VLOOKUP(A405,#REF!,3)</f>
        <v>#REF!</v>
      </c>
      <c r="C405" s="30" t="e">
        <f>VLOOKUP(A405,#REF!,4)</f>
        <v>#REF!</v>
      </c>
      <c r="D405" s="31" t="e">
        <f>VLOOKUP(A405,#REF!,6)</f>
        <v>#REF!</v>
      </c>
      <c r="E405" s="25" t="e">
        <f t="shared" si="6"/>
        <v>#REF!</v>
      </c>
      <c r="F405" s="25" t="s">
        <v>98</v>
      </c>
      <c r="G405" s="37" t="s">
        <v>1271</v>
      </c>
    </row>
    <row r="406" spans="1:7">
      <c r="A406" s="25" t="s">
        <v>99</v>
      </c>
      <c r="B406" s="25" t="e">
        <f>VLOOKUP(A406,#REF!,3)</f>
        <v>#REF!</v>
      </c>
      <c r="C406" s="30" t="e">
        <f>VLOOKUP(A406,#REF!,4)</f>
        <v>#REF!</v>
      </c>
      <c r="D406" s="31" t="e">
        <f>VLOOKUP(A406,#REF!,6)</f>
        <v>#REF!</v>
      </c>
      <c r="E406" s="25" t="e">
        <f t="shared" si="6"/>
        <v>#REF!</v>
      </c>
      <c r="F406" s="25" t="s">
        <v>99</v>
      </c>
      <c r="G406" s="37" t="s">
        <v>1101</v>
      </c>
    </row>
    <row r="407" spans="1:7">
      <c r="A407" s="25" t="s">
        <v>100</v>
      </c>
      <c r="B407" s="25" t="e">
        <f>VLOOKUP(A407,#REF!,3)</f>
        <v>#REF!</v>
      </c>
      <c r="C407" s="30" t="e">
        <f>VLOOKUP(A407,#REF!,4)</f>
        <v>#REF!</v>
      </c>
      <c r="D407" s="31" t="e">
        <f>VLOOKUP(A407,#REF!,6)</f>
        <v>#REF!</v>
      </c>
      <c r="E407" s="25" t="e">
        <f t="shared" si="6"/>
        <v>#REF!</v>
      </c>
      <c r="F407" s="25" t="s">
        <v>100</v>
      </c>
      <c r="G407" s="37" t="s">
        <v>1432</v>
      </c>
    </row>
    <row r="408" spans="1:7">
      <c r="A408" s="25" t="s">
        <v>101</v>
      </c>
      <c r="B408" s="25" t="e">
        <f>VLOOKUP(A408,#REF!,3)</f>
        <v>#REF!</v>
      </c>
      <c r="C408" s="30" t="e">
        <f>VLOOKUP(A408,#REF!,4)</f>
        <v>#REF!</v>
      </c>
      <c r="D408" s="31" t="e">
        <f>VLOOKUP(A408,#REF!,6)</f>
        <v>#REF!</v>
      </c>
      <c r="E408" s="25" t="e">
        <f t="shared" si="6"/>
        <v>#REF!</v>
      </c>
      <c r="F408" s="25" t="s">
        <v>101</v>
      </c>
      <c r="G408" s="37" t="s">
        <v>1083</v>
      </c>
    </row>
    <row r="409" spans="1:7">
      <c r="A409" s="25" t="s">
        <v>102</v>
      </c>
      <c r="B409" s="25" t="e">
        <f>VLOOKUP(A409,#REF!,3)</f>
        <v>#REF!</v>
      </c>
      <c r="C409" s="30" t="e">
        <f>VLOOKUP(A409,#REF!,4)</f>
        <v>#REF!</v>
      </c>
      <c r="D409" s="31" t="e">
        <f>VLOOKUP(A409,#REF!,6)</f>
        <v>#REF!</v>
      </c>
      <c r="E409" s="25" t="e">
        <f t="shared" si="6"/>
        <v>#REF!</v>
      </c>
      <c r="F409" s="25" t="s">
        <v>102</v>
      </c>
      <c r="G409" s="37" t="s">
        <v>1430</v>
      </c>
    </row>
    <row r="410" spans="1:7">
      <c r="A410" s="25" t="s">
        <v>103</v>
      </c>
      <c r="B410" s="25" t="e">
        <f>VLOOKUP(A410,#REF!,3)</f>
        <v>#REF!</v>
      </c>
      <c r="C410" s="30" t="e">
        <f>VLOOKUP(A410,#REF!,4)</f>
        <v>#REF!</v>
      </c>
      <c r="D410" s="31" t="e">
        <f>VLOOKUP(A410,#REF!,6)</f>
        <v>#REF!</v>
      </c>
      <c r="E410" s="25" t="e">
        <f t="shared" si="6"/>
        <v>#REF!</v>
      </c>
      <c r="F410" s="25" t="s">
        <v>103</v>
      </c>
      <c r="G410" s="37" t="s">
        <v>1468</v>
      </c>
    </row>
    <row r="411" spans="1:7">
      <c r="A411" s="25" t="s">
        <v>104</v>
      </c>
      <c r="B411" s="25" t="e">
        <f>VLOOKUP(A411,#REF!,3)</f>
        <v>#REF!</v>
      </c>
      <c r="C411" s="30" t="e">
        <f>VLOOKUP(A411,#REF!,4)</f>
        <v>#REF!</v>
      </c>
      <c r="D411" s="31" t="e">
        <f>VLOOKUP(A411,#REF!,6)</f>
        <v>#REF!</v>
      </c>
      <c r="E411" s="25" t="e">
        <f t="shared" si="6"/>
        <v>#REF!</v>
      </c>
      <c r="F411" s="25" t="s">
        <v>104</v>
      </c>
      <c r="G411" s="37" t="s">
        <v>1298</v>
      </c>
    </row>
    <row r="412" spans="1:7">
      <c r="A412" s="25" t="s">
        <v>105</v>
      </c>
      <c r="B412" s="25" t="e">
        <f>VLOOKUP(A412,#REF!,3)</f>
        <v>#REF!</v>
      </c>
      <c r="C412" s="30" t="e">
        <f>VLOOKUP(A412,#REF!,4)</f>
        <v>#REF!</v>
      </c>
      <c r="D412" s="31" t="e">
        <f>VLOOKUP(A412,#REF!,6)</f>
        <v>#REF!</v>
      </c>
      <c r="E412" s="25" t="e">
        <f t="shared" si="6"/>
        <v>#REF!</v>
      </c>
      <c r="F412" s="25" t="s">
        <v>105</v>
      </c>
      <c r="G412" s="37" t="s">
        <v>1100</v>
      </c>
    </row>
    <row r="413" spans="1:7">
      <c r="A413" s="25" t="s">
        <v>106</v>
      </c>
      <c r="B413" s="25" t="e">
        <f>VLOOKUP(A413,#REF!,3)</f>
        <v>#REF!</v>
      </c>
      <c r="C413" s="30" t="e">
        <f>VLOOKUP(A413,#REF!,4)</f>
        <v>#REF!</v>
      </c>
      <c r="D413" s="31" t="e">
        <f>VLOOKUP(A413,#REF!,6)</f>
        <v>#REF!</v>
      </c>
      <c r="E413" s="25" t="e">
        <f t="shared" si="6"/>
        <v>#REF!</v>
      </c>
      <c r="F413" s="25" t="s">
        <v>106</v>
      </c>
      <c r="G413" s="37" t="s">
        <v>370</v>
      </c>
    </row>
    <row r="414" spans="1:7">
      <c r="A414" s="25" t="s">
        <v>107</v>
      </c>
      <c r="B414" s="25" t="e">
        <f>VLOOKUP(A414,#REF!,3)</f>
        <v>#REF!</v>
      </c>
      <c r="C414" s="30" t="e">
        <f>VLOOKUP(A414,#REF!,4)</f>
        <v>#REF!</v>
      </c>
      <c r="D414" s="31" t="e">
        <f>VLOOKUP(A414,#REF!,6)</f>
        <v>#REF!</v>
      </c>
      <c r="E414" s="25" t="e">
        <f t="shared" si="6"/>
        <v>#REF!</v>
      </c>
      <c r="F414" s="25" t="s">
        <v>107</v>
      </c>
      <c r="G414" s="41" t="s">
        <v>1471</v>
      </c>
    </row>
    <row r="415" spans="1:7">
      <c r="A415" s="25" t="s">
        <v>108</v>
      </c>
      <c r="B415" s="25" t="e">
        <f>VLOOKUP(A415,#REF!,3)</f>
        <v>#REF!</v>
      </c>
      <c r="C415" s="30" t="e">
        <f>VLOOKUP(A415,#REF!,4)</f>
        <v>#REF!</v>
      </c>
      <c r="D415" s="31" t="e">
        <f>VLOOKUP(A415,#REF!,6)</f>
        <v>#REF!</v>
      </c>
      <c r="E415" s="25" t="e">
        <f t="shared" si="6"/>
        <v>#REF!</v>
      </c>
      <c r="F415" s="25" t="s">
        <v>108</v>
      </c>
      <c r="G415" s="37" t="s">
        <v>1466</v>
      </c>
    </row>
    <row r="416" spans="1:7">
      <c r="A416" s="25" t="s">
        <v>109</v>
      </c>
      <c r="B416" s="25" t="e">
        <f>VLOOKUP(A416,#REF!,3)</f>
        <v>#REF!</v>
      </c>
      <c r="C416" s="30" t="e">
        <f>VLOOKUP(A416,#REF!,4)</f>
        <v>#REF!</v>
      </c>
      <c r="D416" s="31" t="e">
        <f>VLOOKUP(A416,#REF!,6)</f>
        <v>#REF!</v>
      </c>
      <c r="E416" s="25" t="e">
        <f t="shared" si="6"/>
        <v>#REF!</v>
      </c>
      <c r="F416" s="25" t="s">
        <v>109</v>
      </c>
      <c r="G416" s="37" t="s">
        <v>1467</v>
      </c>
    </row>
    <row r="417" spans="1:8">
      <c r="A417" s="25" t="s">
        <v>110</v>
      </c>
      <c r="B417" s="25" t="e">
        <f>VLOOKUP(A417,#REF!,3)</f>
        <v>#REF!</v>
      </c>
      <c r="C417" s="30" t="e">
        <f>VLOOKUP(A417,#REF!,4)</f>
        <v>#REF!</v>
      </c>
      <c r="D417" s="31" t="e">
        <f>VLOOKUP(A417,#REF!,6)</f>
        <v>#REF!</v>
      </c>
      <c r="E417" s="25" t="e">
        <f t="shared" si="6"/>
        <v>#REF!</v>
      </c>
      <c r="F417" s="25" t="s">
        <v>110</v>
      </c>
      <c r="G417" s="37" t="s">
        <v>1470</v>
      </c>
    </row>
    <row r="418" spans="1:8">
      <c r="A418" s="25" t="s">
        <v>111</v>
      </c>
      <c r="B418" s="25" t="e">
        <f>VLOOKUP(A418,#REF!,3)</f>
        <v>#REF!</v>
      </c>
      <c r="C418" s="30" t="e">
        <f>VLOOKUP(A418,#REF!,4)</f>
        <v>#REF!</v>
      </c>
      <c r="D418" s="31" t="e">
        <f>VLOOKUP(A418,#REF!,6)</f>
        <v>#REF!</v>
      </c>
      <c r="E418" s="25" t="e">
        <f t="shared" si="6"/>
        <v>#REF!</v>
      </c>
      <c r="F418" s="25" t="s">
        <v>111</v>
      </c>
      <c r="G418" s="37" t="s">
        <v>1472</v>
      </c>
    </row>
    <row r="419" spans="1:8">
      <c r="A419" s="25" t="s">
        <v>112</v>
      </c>
      <c r="B419" s="25" t="e">
        <f>VLOOKUP(A419,#REF!,3)</f>
        <v>#REF!</v>
      </c>
      <c r="C419" s="30" t="e">
        <f>VLOOKUP(A419,#REF!,4)</f>
        <v>#REF!</v>
      </c>
      <c r="D419" s="31" t="e">
        <f>VLOOKUP(A419,#REF!,6)</f>
        <v>#REF!</v>
      </c>
      <c r="E419" s="25" t="e">
        <f t="shared" si="6"/>
        <v>#REF!</v>
      </c>
      <c r="F419" s="25" t="s">
        <v>112</v>
      </c>
      <c r="G419" s="37" t="s">
        <v>1244</v>
      </c>
    </row>
    <row r="420" spans="1:8">
      <c r="A420" s="25" t="s">
        <v>113</v>
      </c>
      <c r="B420" s="25" t="e">
        <f>VLOOKUP(A420,#REF!,3)</f>
        <v>#REF!</v>
      </c>
      <c r="C420" s="30" t="e">
        <f>VLOOKUP(A420,#REF!,4)</f>
        <v>#REF!</v>
      </c>
      <c r="D420" s="31" t="e">
        <f>VLOOKUP(A420,#REF!,6)</f>
        <v>#REF!</v>
      </c>
      <c r="E420" s="25" t="e">
        <f t="shared" si="6"/>
        <v>#REF!</v>
      </c>
      <c r="F420" s="25" t="s">
        <v>113</v>
      </c>
      <c r="G420" s="37" t="s">
        <v>1369</v>
      </c>
    </row>
    <row r="421" spans="1:8">
      <c r="A421" s="25" t="s">
        <v>114</v>
      </c>
      <c r="B421" s="25" t="e">
        <f>VLOOKUP(A421,#REF!,3)</f>
        <v>#REF!</v>
      </c>
      <c r="C421" s="30" t="e">
        <f>VLOOKUP(A421,#REF!,4)</f>
        <v>#REF!</v>
      </c>
      <c r="D421" s="31" t="e">
        <f>VLOOKUP(A421,#REF!,6)</f>
        <v>#REF!</v>
      </c>
      <c r="E421" s="25" t="e">
        <f t="shared" si="6"/>
        <v>#REF!</v>
      </c>
      <c r="F421" s="25" t="s">
        <v>114</v>
      </c>
      <c r="G421" s="37" t="s">
        <v>1547</v>
      </c>
    </row>
    <row r="422" spans="1:8">
      <c r="A422" s="25" t="s">
        <v>115</v>
      </c>
      <c r="B422" s="25" t="e">
        <f>VLOOKUP(A422,#REF!,3)</f>
        <v>#REF!</v>
      </c>
      <c r="C422" s="30" t="e">
        <f>VLOOKUP(A422,#REF!,4)</f>
        <v>#REF!</v>
      </c>
      <c r="D422" s="31" t="e">
        <f>VLOOKUP(A422,#REF!,6)</f>
        <v>#REF!</v>
      </c>
      <c r="E422" s="25" t="e">
        <f t="shared" si="6"/>
        <v>#REF!</v>
      </c>
      <c r="F422" s="25" t="s">
        <v>115</v>
      </c>
      <c r="G422" s="37" t="s">
        <v>1751</v>
      </c>
    </row>
    <row r="423" spans="1:8" s="32" customFormat="1">
      <c r="A423" s="32" t="s">
        <v>116</v>
      </c>
      <c r="B423" s="25" t="e">
        <f>VLOOKUP(A423,#REF!,3)</f>
        <v>#REF!</v>
      </c>
      <c r="C423" s="30" t="e">
        <f>VLOOKUP(A423,#REF!,4)</f>
        <v>#REF!</v>
      </c>
      <c r="D423" s="31" t="e">
        <f>VLOOKUP(A423,#REF!,6)</f>
        <v>#REF!</v>
      </c>
      <c r="E423" s="32" t="e">
        <f t="shared" si="6"/>
        <v>#REF!</v>
      </c>
      <c r="F423" s="32" t="s">
        <v>116</v>
      </c>
      <c r="G423" s="37" t="s">
        <v>1327</v>
      </c>
      <c r="H423" s="25"/>
    </row>
    <row r="424" spans="1:8">
      <c r="A424" s="25" t="s">
        <v>117</v>
      </c>
      <c r="B424" s="25" t="e">
        <f>VLOOKUP(A424,#REF!,3)</f>
        <v>#REF!</v>
      </c>
      <c r="C424" s="30" t="e">
        <f>VLOOKUP(A424,#REF!,4)</f>
        <v>#REF!</v>
      </c>
      <c r="D424" s="31" t="e">
        <f>VLOOKUP(A424,#REF!,6)</f>
        <v>#REF!</v>
      </c>
      <c r="E424" s="25" t="e">
        <f t="shared" si="6"/>
        <v>#REF!</v>
      </c>
      <c r="F424" s="25" t="s">
        <v>117</v>
      </c>
      <c r="G424" s="37" t="s">
        <v>1433</v>
      </c>
    </row>
    <row r="425" spans="1:8" s="32" customFormat="1">
      <c r="A425" s="32" t="s">
        <v>118</v>
      </c>
      <c r="B425" s="25" t="e">
        <f>VLOOKUP(A425,#REF!,3)</f>
        <v>#REF!</v>
      </c>
      <c r="C425" s="30" t="e">
        <f>VLOOKUP(A425,#REF!,4)</f>
        <v>#REF!</v>
      </c>
      <c r="D425" s="31" t="e">
        <f>VLOOKUP(A425,#REF!,6)</f>
        <v>#REF!</v>
      </c>
      <c r="E425" s="32" t="e">
        <f t="shared" si="6"/>
        <v>#REF!</v>
      </c>
      <c r="F425" s="32" t="s">
        <v>118</v>
      </c>
      <c r="G425" s="37" t="s">
        <v>1326</v>
      </c>
      <c r="H425" s="25"/>
    </row>
    <row r="426" spans="1:8">
      <c r="A426" s="25" t="s">
        <v>119</v>
      </c>
      <c r="B426" s="25" t="e">
        <f>VLOOKUP(A426,#REF!,3)</f>
        <v>#REF!</v>
      </c>
      <c r="C426" s="30" t="e">
        <f>VLOOKUP(A426,#REF!,4)</f>
        <v>#REF!</v>
      </c>
      <c r="D426" s="31" t="e">
        <f>VLOOKUP(A426,#REF!,6)</f>
        <v>#REF!</v>
      </c>
      <c r="E426" s="25" t="e">
        <f t="shared" si="6"/>
        <v>#REF!</v>
      </c>
      <c r="F426" s="25" t="s">
        <v>119</v>
      </c>
      <c r="G426" s="37" t="s">
        <v>187</v>
      </c>
    </row>
    <row r="427" spans="1:8">
      <c r="A427" s="25" t="s">
        <v>120</v>
      </c>
      <c r="B427" s="25" t="e">
        <f>VLOOKUP(A427,#REF!,3)</f>
        <v>#REF!</v>
      </c>
      <c r="C427" s="30" t="e">
        <f>VLOOKUP(A427,#REF!,4)</f>
        <v>#REF!</v>
      </c>
      <c r="D427" s="31" t="e">
        <f>VLOOKUP(A427,#REF!,6)</f>
        <v>#REF!</v>
      </c>
      <c r="E427" s="25" t="e">
        <f t="shared" si="6"/>
        <v>#REF!</v>
      </c>
      <c r="F427" s="25" t="s">
        <v>120</v>
      </c>
      <c r="G427" s="37" t="s">
        <v>418</v>
      </c>
    </row>
    <row r="428" spans="1:8" s="32" customFormat="1">
      <c r="A428" s="32" t="s">
        <v>121</v>
      </c>
      <c r="B428" s="25" t="e">
        <f>VLOOKUP(A428,#REF!,3)</f>
        <v>#REF!</v>
      </c>
      <c r="C428" s="30" t="e">
        <f>VLOOKUP(A428,#REF!,4)</f>
        <v>#REF!</v>
      </c>
      <c r="D428" s="31" t="e">
        <f>VLOOKUP(A428,#REF!,6)</f>
        <v>#REF!</v>
      </c>
      <c r="E428" s="32" t="e">
        <f t="shared" si="6"/>
        <v>#REF!</v>
      </c>
      <c r="F428" s="32" t="s">
        <v>121</v>
      </c>
      <c r="G428" s="37" t="s">
        <v>1368</v>
      </c>
      <c r="H428" s="25"/>
    </row>
    <row r="429" spans="1:8" s="32" customFormat="1">
      <c r="A429" s="32" t="s">
        <v>122</v>
      </c>
      <c r="B429" s="25" t="e">
        <f>VLOOKUP(A429,#REF!,3)</f>
        <v>#REF!</v>
      </c>
      <c r="C429" s="30" t="e">
        <f>VLOOKUP(A429,#REF!,4)</f>
        <v>#REF!</v>
      </c>
      <c r="D429" s="31" t="e">
        <f>VLOOKUP(A429,#REF!,6)</f>
        <v>#REF!</v>
      </c>
      <c r="E429" s="32" t="e">
        <f t="shared" si="6"/>
        <v>#REF!</v>
      </c>
      <c r="F429" s="32" t="s">
        <v>122</v>
      </c>
      <c r="G429" s="37" t="s">
        <v>1367</v>
      </c>
      <c r="H429" s="25"/>
    </row>
    <row r="430" spans="1:8">
      <c r="A430" s="25" t="s">
        <v>123</v>
      </c>
      <c r="B430" s="25" t="e">
        <f>VLOOKUP(A430,#REF!,3)</f>
        <v>#REF!</v>
      </c>
      <c r="C430" s="30" t="e">
        <f>VLOOKUP(A430,#REF!,4)</f>
        <v>#REF!</v>
      </c>
      <c r="D430" s="31" t="e">
        <f>VLOOKUP(A430,#REF!,6)</f>
        <v>#REF!</v>
      </c>
      <c r="E430" s="25" t="e">
        <f t="shared" si="6"/>
        <v>#REF!</v>
      </c>
      <c r="F430" s="25" t="s">
        <v>123</v>
      </c>
      <c r="G430" s="37" t="s">
        <v>1325</v>
      </c>
    </row>
    <row r="431" spans="1:8" s="32" customFormat="1">
      <c r="A431" s="32" t="s">
        <v>124</v>
      </c>
      <c r="B431" s="25" t="e">
        <f>VLOOKUP(A431,#REF!,3)</f>
        <v>#REF!</v>
      </c>
      <c r="C431" s="30" t="e">
        <f>VLOOKUP(A431,#REF!,4)</f>
        <v>#REF!</v>
      </c>
      <c r="D431" s="31" t="e">
        <f>VLOOKUP(A431,#REF!,6)</f>
        <v>#REF!</v>
      </c>
      <c r="E431" s="32" t="e">
        <f t="shared" si="6"/>
        <v>#REF!</v>
      </c>
      <c r="F431" s="32" t="s">
        <v>124</v>
      </c>
      <c r="G431" s="37" t="s">
        <v>1359</v>
      </c>
      <c r="H431" s="25"/>
    </row>
    <row r="432" spans="1:8">
      <c r="A432" s="25" t="s">
        <v>125</v>
      </c>
      <c r="B432" s="25" t="e">
        <f>VLOOKUP(A432,#REF!,3)</f>
        <v>#REF!</v>
      </c>
      <c r="C432" s="30" t="e">
        <f>VLOOKUP(A432,#REF!,4)</f>
        <v>#REF!</v>
      </c>
      <c r="D432" s="31" t="e">
        <f>VLOOKUP(A432,#REF!,6)</f>
        <v>#REF!</v>
      </c>
      <c r="E432" s="25" t="e">
        <f t="shared" si="6"/>
        <v>#REF!</v>
      </c>
      <c r="F432" s="25" t="s">
        <v>125</v>
      </c>
      <c r="G432" s="37" t="s">
        <v>371</v>
      </c>
    </row>
    <row r="433" spans="1:8">
      <c r="A433" s="25" t="s">
        <v>126</v>
      </c>
      <c r="B433" s="25" t="e">
        <f>VLOOKUP(A433,#REF!,3)</f>
        <v>#REF!</v>
      </c>
      <c r="C433" s="30" t="e">
        <f>VLOOKUP(A433,#REF!,4)</f>
        <v>#REF!</v>
      </c>
      <c r="D433" s="31" t="e">
        <f>VLOOKUP(A433,#REF!,6)</f>
        <v>#REF!</v>
      </c>
      <c r="E433" s="25" t="e">
        <f t="shared" si="6"/>
        <v>#REF!</v>
      </c>
      <c r="F433" s="25" t="s">
        <v>126</v>
      </c>
      <c r="G433" s="37" t="s">
        <v>1246</v>
      </c>
    </row>
    <row r="434" spans="1:8">
      <c r="A434" s="25" t="s">
        <v>127</v>
      </c>
      <c r="B434" s="25" t="e">
        <f>VLOOKUP(A434,#REF!,3)</f>
        <v>#REF!</v>
      </c>
      <c r="C434" s="30" t="e">
        <f>VLOOKUP(A434,#REF!,4)</f>
        <v>#REF!</v>
      </c>
      <c r="D434" s="31" t="e">
        <f>VLOOKUP(A434,#REF!,6)</f>
        <v>#REF!</v>
      </c>
      <c r="E434" s="25" t="e">
        <f t="shared" si="6"/>
        <v>#REF!</v>
      </c>
      <c r="F434" s="25" t="s">
        <v>127</v>
      </c>
      <c r="G434" s="37" t="s">
        <v>1151</v>
      </c>
    </row>
    <row r="435" spans="1:8">
      <c r="A435" s="25" t="s">
        <v>128</v>
      </c>
      <c r="B435" s="25" t="e">
        <f>VLOOKUP(A435,#REF!,3)</f>
        <v>#REF!</v>
      </c>
      <c r="C435" s="30" t="e">
        <f>VLOOKUP(A435,#REF!,4)</f>
        <v>#REF!</v>
      </c>
      <c r="D435" s="31" t="e">
        <f>VLOOKUP(A435,#REF!,6)</f>
        <v>#REF!</v>
      </c>
      <c r="E435" s="25" t="e">
        <f t="shared" si="6"/>
        <v>#REF!</v>
      </c>
      <c r="F435" s="25" t="s">
        <v>128</v>
      </c>
      <c r="G435" s="37" t="s">
        <v>357</v>
      </c>
    </row>
    <row r="436" spans="1:8">
      <c r="A436" s="25" t="s">
        <v>129</v>
      </c>
      <c r="B436" s="25" t="e">
        <f>VLOOKUP(A436,#REF!,3)</f>
        <v>#REF!</v>
      </c>
      <c r="C436" s="30" t="e">
        <f>VLOOKUP(A436,#REF!,4)</f>
        <v>#REF!</v>
      </c>
      <c r="D436" s="31" t="e">
        <f>VLOOKUP(A436,#REF!,6)</f>
        <v>#REF!</v>
      </c>
      <c r="E436" s="25" t="e">
        <f t="shared" si="6"/>
        <v>#REF!</v>
      </c>
      <c r="F436" s="25" t="s">
        <v>129</v>
      </c>
      <c r="G436" s="37" t="s">
        <v>356</v>
      </c>
    </row>
    <row r="437" spans="1:8">
      <c r="A437" s="25" t="s">
        <v>130</v>
      </c>
      <c r="B437" s="25" t="e">
        <f>VLOOKUP(A437,#REF!,3)</f>
        <v>#REF!</v>
      </c>
      <c r="C437" s="30" t="e">
        <f>VLOOKUP(A437,#REF!,4)</f>
        <v>#REF!</v>
      </c>
      <c r="D437" s="31" t="e">
        <f>VLOOKUP(A437,#REF!,6)</f>
        <v>#REF!</v>
      </c>
      <c r="E437" s="25" t="e">
        <f t="shared" si="6"/>
        <v>#REF!</v>
      </c>
      <c r="F437" s="25" t="s">
        <v>130</v>
      </c>
      <c r="G437" s="37" t="s">
        <v>1240</v>
      </c>
    </row>
    <row r="438" spans="1:8">
      <c r="A438" s="25" t="s">
        <v>131</v>
      </c>
      <c r="B438" s="25" t="e">
        <f>VLOOKUP(A438,#REF!,3)</f>
        <v>#REF!</v>
      </c>
      <c r="C438" s="30" t="e">
        <f>VLOOKUP(A438,#REF!,4)</f>
        <v>#REF!</v>
      </c>
      <c r="D438" s="31" t="e">
        <f>VLOOKUP(A438,#REF!,6)</f>
        <v>#REF!</v>
      </c>
      <c r="E438" s="25" t="e">
        <f t="shared" si="6"/>
        <v>#REF!</v>
      </c>
      <c r="F438" s="25" t="s">
        <v>131</v>
      </c>
      <c r="G438" s="37" t="s">
        <v>1276</v>
      </c>
    </row>
    <row r="439" spans="1:8">
      <c r="A439" s="25" t="s">
        <v>132</v>
      </c>
      <c r="B439" s="25" t="e">
        <f>VLOOKUP(A439,#REF!,3)</f>
        <v>#REF!</v>
      </c>
      <c r="C439" s="30" t="e">
        <f>VLOOKUP(A439,#REF!,4)</f>
        <v>#REF!</v>
      </c>
      <c r="D439" s="31" t="e">
        <f>VLOOKUP(A439,#REF!,6)</f>
        <v>#REF!</v>
      </c>
      <c r="E439" s="25" t="e">
        <f t="shared" si="6"/>
        <v>#REF!</v>
      </c>
      <c r="F439" s="25" t="s">
        <v>132</v>
      </c>
      <c r="G439" s="37" t="s">
        <v>1239</v>
      </c>
    </row>
    <row r="440" spans="1:8">
      <c r="A440" s="25" t="s">
        <v>133</v>
      </c>
      <c r="B440" s="25" t="e">
        <f>VLOOKUP(A440,#REF!,3)</f>
        <v>#REF!</v>
      </c>
      <c r="C440" s="30" t="e">
        <f>VLOOKUP(A440,#REF!,4)</f>
        <v>#REF!</v>
      </c>
      <c r="D440" s="31" t="e">
        <f>VLOOKUP(A440,#REF!,6)</f>
        <v>#REF!</v>
      </c>
      <c r="E440" s="25" t="e">
        <f t="shared" si="6"/>
        <v>#REF!</v>
      </c>
      <c r="F440" s="25" t="s">
        <v>133</v>
      </c>
      <c r="G440" s="37" t="s">
        <v>1084</v>
      </c>
    </row>
    <row r="441" spans="1:8">
      <c r="A441" s="25" t="s">
        <v>134</v>
      </c>
      <c r="B441" s="25" t="e">
        <f>VLOOKUP(A441,#REF!,3)</f>
        <v>#REF!</v>
      </c>
      <c r="C441" s="30" t="e">
        <f>VLOOKUP(A441,#REF!,4)</f>
        <v>#REF!</v>
      </c>
      <c r="D441" s="31" t="e">
        <f>VLOOKUP(A441,#REF!,6)</f>
        <v>#REF!</v>
      </c>
      <c r="E441" s="25" t="e">
        <f t="shared" si="6"/>
        <v>#REF!</v>
      </c>
      <c r="F441" s="25" t="s">
        <v>134</v>
      </c>
      <c r="G441" s="37" t="s">
        <v>1142</v>
      </c>
    </row>
    <row r="442" spans="1:8">
      <c r="A442" s="25" t="s">
        <v>135</v>
      </c>
      <c r="B442" s="25" t="e">
        <f>VLOOKUP(A442,#REF!,3)</f>
        <v>#REF!</v>
      </c>
      <c r="C442" s="30" t="e">
        <f>VLOOKUP(A442,#REF!,4)</f>
        <v>#REF!</v>
      </c>
      <c r="D442" s="31" t="e">
        <f>VLOOKUP(A442,#REF!,6)</f>
        <v>#REF!</v>
      </c>
      <c r="E442" s="25" t="e">
        <f t="shared" si="6"/>
        <v>#REF!</v>
      </c>
      <c r="F442" s="25" t="s">
        <v>135</v>
      </c>
      <c r="G442" s="37" t="s">
        <v>1431</v>
      </c>
    </row>
    <row r="443" spans="1:8">
      <c r="A443" s="25" t="s">
        <v>136</v>
      </c>
      <c r="B443" s="25" t="e">
        <f>VLOOKUP(A443,#REF!,3)</f>
        <v>#REF!</v>
      </c>
      <c r="C443" s="30" t="e">
        <f>VLOOKUP(A443,#REF!,4)</f>
        <v>#REF!</v>
      </c>
      <c r="D443" s="31" t="e">
        <f>VLOOKUP(A443,#REF!,6)</f>
        <v>#REF!</v>
      </c>
      <c r="E443" s="25" t="e">
        <f t="shared" si="6"/>
        <v>#REF!</v>
      </c>
      <c r="F443" s="25" t="s">
        <v>136</v>
      </c>
      <c r="G443" s="37" t="s">
        <v>1274</v>
      </c>
    </row>
    <row r="444" spans="1:8" s="32" customFormat="1">
      <c r="A444" s="32" t="s">
        <v>137</v>
      </c>
      <c r="B444" s="25" t="e">
        <f>VLOOKUP(A444,#REF!,3)</f>
        <v>#REF!</v>
      </c>
      <c r="C444" s="30" t="e">
        <f>VLOOKUP(A444,#REF!,4)</f>
        <v>#REF!</v>
      </c>
      <c r="D444" s="31" t="e">
        <f>VLOOKUP(A444,#REF!,6)</f>
        <v>#REF!</v>
      </c>
      <c r="E444" s="32" t="e">
        <f t="shared" si="6"/>
        <v>#REF!</v>
      </c>
      <c r="F444" s="32" t="s">
        <v>137</v>
      </c>
      <c r="G444" s="37" t="s">
        <v>1332</v>
      </c>
      <c r="H444" s="25"/>
    </row>
    <row r="445" spans="1:8" s="32" customFormat="1">
      <c r="A445" s="32" t="s">
        <v>138</v>
      </c>
      <c r="B445" s="25" t="e">
        <f>VLOOKUP(A445,#REF!,3)</f>
        <v>#REF!</v>
      </c>
      <c r="C445" s="30" t="e">
        <f>VLOOKUP(A445,#REF!,4)</f>
        <v>#REF!</v>
      </c>
      <c r="D445" s="31" t="e">
        <f>VLOOKUP(A445,#REF!,6)</f>
        <v>#REF!</v>
      </c>
      <c r="E445" s="32" t="e">
        <f t="shared" si="6"/>
        <v>#REF!</v>
      </c>
      <c r="F445" s="32" t="s">
        <v>138</v>
      </c>
      <c r="G445" s="37" t="s">
        <v>1339</v>
      </c>
      <c r="H445" s="25"/>
    </row>
    <row r="446" spans="1:8">
      <c r="A446" s="25" t="s">
        <v>139</v>
      </c>
      <c r="B446" s="25" t="e">
        <f>VLOOKUP(A446,#REF!,3)</f>
        <v>#REF!</v>
      </c>
      <c r="C446" s="30" t="e">
        <f>VLOOKUP(A446,#REF!,4)</f>
        <v>#REF!</v>
      </c>
      <c r="D446" s="31" t="e">
        <f>VLOOKUP(A446,#REF!,6)</f>
        <v>#REF!</v>
      </c>
      <c r="E446" s="25" t="e">
        <f t="shared" si="6"/>
        <v>#REF!</v>
      </c>
      <c r="F446" s="25" t="s">
        <v>139</v>
      </c>
      <c r="G446" s="37" t="s">
        <v>1366</v>
      </c>
    </row>
    <row r="447" spans="1:8">
      <c r="A447" s="25" t="s">
        <v>140</v>
      </c>
      <c r="B447" s="25" t="e">
        <f>VLOOKUP(A447,#REF!,3)</f>
        <v>#REF!</v>
      </c>
      <c r="C447" s="30" t="e">
        <f>VLOOKUP(A447,#REF!,4)</f>
        <v>#REF!</v>
      </c>
      <c r="D447" s="31" t="e">
        <f>VLOOKUP(A447,#REF!,6)</f>
        <v>#REF!</v>
      </c>
      <c r="E447" s="25" t="e">
        <f t="shared" si="6"/>
        <v>#REF!</v>
      </c>
      <c r="F447" s="25" t="s">
        <v>140</v>
      </c>
      <c r="G447" s="37" t="s">
        <v>1365</v>
      </c>
    </row>
    <row r="448" spans="1:8">
      <c r="A448" s="25" t="s">
        <v>361</v>
      </c>
      <c r="B448" s="25" t="e">
        <f>VLOOKUP(A448,#REF!,3)</f>
        <v>#REF!</v>
      </c>
      <c r="C448" s="30" t="e">
        <f>VLOOKUP(A448,#REF!,4)</f>
        <v>#REF!</v>
      </c>
      <c r="D448" s="31" t="e">
        <f>VLOOKUP(A448,#REF!,6)</f>
        <v>#REF!</v>
      </c>
      <c r="E448" s="25" t="e">
        <f t="shared" si="6"/>
        <v>#REF!</v>
      </c>
      <c r="F448" s="25" t="s">
        <v>361</v>
      </c>
      <c r="G448" s="37" t="s">
        <v>1275</v>
      </c>
    </row>
    <row r="449" spans="1:8">
      <c r="A449" s="25" t="s">
        <v>362</v>
      </c>
      <c r="B449" s="25" t="e">
        <f>VLOOKUP(A449,#REF!,3)</f>
        <v>#REF!</v>
      </c>
      <c r="C449" s="30" t="e">
        <f>VLOOKUP(A449,#REF!,4)</f>
        <v>#REF!</v>
      </c>
      <c r="D449" s="31" t="e">
        <f>VLOOKUP(A449,#REF!,6)</f>
        <v>#REF!</v>
      </c>
      <c r="E449" s="25" t="e">
        <f t="shared" si="6"/>
        <v>#REF!</v>
      </c>
      <c r="F449" s="25" t="s">
        <v>362</v>
      </c>
      <c r="G449" s="37" t="s">
        <v>1241</v>
      </c>
    </row>
    <row r="450" spans="1:8">
      <c r="A450" s="25" t="s">
        <v>363</v>
      </c>
      <c r="B450" s="25" t="e">
        <f>VLOOKUP(A450,#REF!,3)</f>
        <v>#REF!</v>
      </c>
      <c r="C450" s="30" t="e">
        <f>VLOOKUP(A450,#REF!,4)</f>
        <v>#REF!</v>
      </c>
      <c r="D450" s="31" t="e">
        <f>VLOOKUP(A450,#REF!,6)</f>
        <v>#REF!</v>
      </c>
      <c r="E450" s="25" t="e">
        <f t="shared" ref="E450:E513" si="7">IF(B450=G450,"","NO OK")</f>
        <v>#REF!</v>
      </c>
      <c r="F450" s="25" t="s">
        <v>363</v>
      </c>
      <c r="G450" s="37" t="s">
        <v>1153</v>
      </c>
    </row>
    <row r="451" spans="1:8">
      <c r="A451" s="25" t="s">
        <v>364</v>
      </c>
      <c r="B451" s="25" t="e">
        <f>VLOOKUP(A451,#REF!,3)</f>
        <v>#REF!</v>
      </c>
      <c r="C451" s="30" t="e">
        <f>VLOOKUP(A451,#REF!,4)</f>
        <v>#REF!</v>
      </c>
      <c r="D451" s="31" t="e">
        <f>VLOOKUP(A451,#REF!,6)</f>
        <v>#REF!</v>
      </c>
      <c r="E451" s="25" t="e">
        <f t="shared" si="7"/>
        <v>#REF!</v>
      </c>
      <c r="F451" s="25" t="s">
        <v>364</v>
      </c>
      <c r="G451" s="37" t="s">
        <v>1406</v>
      </c>
    </row>
    <row r="452" spans="1:8">
      <c r="A452" s="25" t="s">
        <v>365</v>
      </c>
      <c r="B452" s="25" t="e">
        <f>VLOOKUP(A452,#REF!,3)</f>
        <v>#REF!</v>
      </c>
      <c r="C452" s="30" t="e">
        <f>VLOOKUP(A452,#REF!,4)</f>
        <v>#REF!</v>
      </c>
      <c r="D452" s="31" t="e">
        <f>VLOOKUP(A452,#REF!,6)</f>
        <v>#REF!</v>
      </c>
      <c r="F452" s="25" t="s">
        <v>365</v>
      </c>
      <c r="G452" s="37" t="s">
        <v>1407</v>
      </c>
    </row>
    <row r="453" spans="1:8">
      <c r="A453" s="25" t="s">
        <v>366</v>
      </c>
      <c r="B453" s="25" t="e">
        <f>VLOOKUP(A453,#REF!,3)</f>
        <v>#REF!</v>
      </c>
      <c r="C453" s="30" t="e">
        <f>VLOOKUP(A453,#REF!,4)</f>
        <v>#REF!</v>
      </c>
      <c r="D453" s="31" t="e">
        <f>VLOOKUP(A453,#REF!,6)</f>
        <v>#REF!</v>
      </c>
      <c r="E453" s="25" t="e">
        <f t="shared" si="7"/>
        <v>#REF!</v>
      </c>
      <c r="F453" s="25" t="s">
        <v>366</v>
      </c>
      <c r="G453" s="37" t="s">
        <v>1449</v>
      </c>
    </row>
    <row r="454" spans="1:8" s="32" customFormat="1">
      <c r="A454" s="32" t="s">
        <v>367</v>
      </c>
      <c r="B454" s="25" t="e">
        <f>VLOOKUP(A454,#REF!,3)</f>
        <v>#REF!</v>
      </c>
      <c r="C454" s="30" t="e">
        <f>VLOOKUP(A454,#REF!,4)</f>
        <v>#REF!</v>
      </c>
      <c r="D454" s="31" t="e">
        <f>VLOOKUP(A454,#REF!,6)</f>
        <v>#REF!</v>
      </c>
      <c r="E454" s="32" t="e">
        <f t="shared" si="7"/>
        <v>#REF!</v>
      </c>
      <c r="F454" s="32" t="s">
        <v>367</v>
      </c>
      <c r="G454" s="40" t="s">
        <v>1380</v>
      </c>
      <c r="H454" s="25"/>
    </row>
    <row r="455" spans="1:8" s="32" customFormat="1">
      <c r="A455" s="32" t="s">
        <v>368</v>
      </c>
      <c r="B455" s="25" t="e">
        <f>VLOOKUP(A455,#REF!,3)</f>
        <v>#REF!</v>
      </c>
      <c r="C455" s="30" t="e">
        <f>VLOOKUP(A455,#REF!,4)</f>
        <v>#REF!</v>
      </c>
      <c r="D455" s="31" t="e">
        <f>VLOOKUP(A455,#REF!,6)</f>
        <v>#REF!</v>
      </c>
      <c r="E455" s="32" t="e">
        <f t="shared" si="7"/>
        <v>#REF!</v>
      </c>
      <c r="F455" s="32" t="s">
        <v>368</v>
      </c>
      <c r="G455" s="40" t="s">
        <v>1349</v>
      </c>
      <c r="H455" s="25"/>
    </row>
    <row r="456" spans="1:8">
      <c r="A456" s="25" t="s">
        <v>369</v>
      </c>
      <c r="B456" s="25" t="e">
        <f>VLOOKUP(A456,#REF!,3)</f>
        <v>#REF!</v>
      </c>
      <c r="C456" s="30" t="e">
        <f>VLOOKUP(A456,#REF!,4)</f>
        <v>#REF!</v>
      </c>
      <c r="D456" s="31" t="e">
        <f>VLOOKUP(A456,#REF!,6)</f>
        <v>#REF!</v>
      </c>
      <c r="E456" s="25" t="e">
        <f t="shared" si="7"/>
        <v>#REF!</v>
      </c>
      <c r="F456" s="25" t="s">
        <v>369</v>
      </c>
      <c r="G456" s="37" t="s">
        <v>1268</v>
      </c>
    </row>
    <row r="457" spans="1:8">
      <c r="A457" s="25" t="s">
        <v>1136</v>
      </c>
      <c r="B457" s="25" t="e">
        <f>VLOOKUP(A457,#REF!,3)</f>
        <v>#REF!</v>
      </c>
      <c r="C457" s="30" t="e">
        <f>VLOOKUP(A457,#REF!,4)</f>
        <v>#REF!</v>
      </c>
      <c r="D457" s="31" t="e">
        <f>VLOOKUP(A457,#REF!,6)</f>
        <v>#REF!</v>
      </c>
      <c r="E457" s="25" t="e">
        <f t="shared" si="7"/>
        <v>#REF!</v>
      </c>
      <c r="F457" s="25" t="s">
        <v>1136</v>
      </c>
      <c r="G457" s="37" t="s">
        <v>1361</v>
      </c>
    </row>
    <row r="458" spans="1:8">
      <c r="A458" s="25" t="s">
        <v>1137</v>
      </c>
      <c r="B458" s="25" t="e">
        <f>VLOOKUP(A458,#REF!,3)</f>
        <v>#REF!</v>
      </c>
      <c r="C458" s="30" t="e">
        <f>VLOOKUP(A458,#REF!,4)</f>
        <v>#REF!</v>
      </c>
      <c r="D458" s="31" t="e">
        <f>VLOOKUP(A458,#REF!,6)</f>
        <v>#REF!</v>
      </c>
      <c r="E458" s="25" t="e">
        <f t="shared" si="7"/>
        <v>#REF!</v>
      </c>
      <c r="F458" s="25" t="s">
        <v>1137</v>
      </c>
      <c r="G458" s="37" t="s">
        <v>1360</v>
      </c>
    </row>
    <row r="459" spans="1:8">
      <c r="A459" s="25" t="s">
        <v>1138</v>
      </c>
      <c r="B459" s="25" t="e">
        <f>VLOOKUP(A459,#REF!,3)</f>
        <v>#REF!</v>
      </c>
      <c r="C459" s="30" t="e">
        <f>VLOOKUP(A459,#REF!,4)</f>
        <v>#REF!</v>
      </c>
      <c r="D459" s="31" t="e">
        <f>VLOOKUP(A459,#REF!,6)</f>
        <v>#REF!</v>
      </c>
      <c r="E459" s="25" t="e">
        <f t="shared" si="7"/>
        <v>#REF!</v>
      </c>
      <c r="F459" s="25" t="s">
        <v>1138</v>
      </c>
      <c r="G459" s="37" t="s">
        <v>1291</v>
      </c>
    </row>
    <row r="460" spans="1:8">
      <c r="A460" s="25" t="s">
        <v>1139</v>
      </c>
      <c r="B460" s="25" t="e">
        <f>VLOOKUP(A460,#REF!,3)</f>
        <v>#REF!</v>
      </c>
      <c r="C460" s="30" t="e">
        <f>VLOOKUP(A460,#REF!,4)</f>
        <v>#REF!</v>
      </c>
      <c r="D460" s="31" t="e">
        <f>VLOOKUP(A460,#REF!,6)</f>
        <v>#REF!</v>
      </c>
      <c r="E460" s="25" t="e">
        <f t="shared" si="7"/>
        <v>#REF!</v>
      </c>
      <c r="F460" s="25" t="s">
        <v>1139</v>
      </c>
      <c r="G460" s="37" t="s">
        <v>1154</v>
      </c>
    </row>
    <row r="461" spans="1:8">
      <c r="A461" s="25" t="s">
        <v>1155</v>
      </c>
      <c r="B461" s="25" t="e">
        <f>VLOOKUP(A461,#REF!,3)</f>
        <v>#REF!</v>
      </c>
      <c r="C461" s="30" t="e">
        <f>VLOOKUP(A461,#REF!,4)</f>
        <v>#REF!</v>
      </c>
      <c r="D461" s="31" t="e">
        <f>VLOOKUP(A461,#REF!,6)</f>
        <v>#REF!</v>
      </c>
      <c r="E461" s="25" t="e">
        <f t="shared" si="7"/>
        <v>#REF!</v>
      </c>
      <c r="F461" s="25" t="s">
        <v>1155</v>
      </c>
      <c r="G461" s="37" t="s">
        <v>1172</v>
      </c>
    </row>
    <row r="462" spans="1:8">
      <c r="A462" s="25" t="s">
        <v>1156</v>
      </c>
      <c r="B462" s="25" t="e">
        <f>VLOOKUP(A462,#REF!,3)</f>
        <v>#REF!</v>
      </c>
      <c r="C462" s="30" t="e">
        <f>VLOOKUP(A462,#REF!,4)</f>
        <v>#REF!</v>
      </c>
      <c r="D462" s="31" t="e">
        <f>VLOOKUP(A462,#REF!,6)</f>
        <v>#REF!</v>
      </c>
      <c r="E462" s="25" t="e">
        <f t="shared" si="7"/>
        <v>#REF!</v>
      </c>
      <c r="F462" s="25" t="s">
        <v>1156</v>
      </c>
      <c r="G462" s="37" t="s">
        <v>1173</v>
      </c>
    </row>
    <row r="463" spans="1:8">
      <c r="A463" s="25" t="s">
        <v>1157</v>
      </c>
      <c r="B463" s="25" t="e">
        <f>VLOOKUP(A463,#REF!,3)</f>
        <v>#REF!</v>
      </c>
      <c r="C463" s="30" t="e">
        <f>VLOOKUP(A463,#REF!,4)</f>
        <v>#REF!</v>
      </c>
      <c r="D463" s="31" t="e">
        <f>VLOOKUP(A463,#REF!,6)</f>
        <v>#REF!</v>
      </c>
      <c r="E463" s="25" t="e">
        <f t="shared" si="7"/>
        <v>#REF!</v>
      </c>
      <c r="F463" s="25" t="s">
        <v>1157</v>
      </c>
      <c r="G463" s="37" t="s">
        <v>1174</v>
      </c>
    </row>
    <row r="464" spans="1:8">
      <c r="A464" s="25" t="s">
        <v>1158</v>
      </c>
      <c r="B464" s="25" t="e">
        <f>VLOOKUP(A464,#REF!,3)</f>
        <v>#REF!</v>
      </c>
      <c r="C464" s="30" t="e">
        <f>VLOOKUP(A464,#REF!,4)</f>
        <v>#REF!</v>
      </c>
      <c r="D464" s="31" t="e">
        <f>VLOOKUP(A464,#REF!,6)</f>
        <v>#REF!</v>
      </c>
      <c r="E464" s="25" t="e">
        <f t="shared" si="7"/>
        <v>#REF!</v>
      </c>
      <c r="F464" s="25" t="s">
        <v>1158</v>
      </c>
      <c r="G464" s="37" t="s">
        <v>1175</v>
      </c>
    </row>
    <row r="465" spans="1:7">
      <c r="A465" s="25" t="s">
        <v>1159</v>
      </c>
      <c r="B465" s="25" t="e">
        <f>VLOOKUP(A465,#REF!,3)</f>
        <v>#REF!</v>
      </c>
      <c r="C465" s="30" t="e">
        <f>VLOOKUP(A465,#REF!,4)</f>
        <v>#REF!</v>
      </c>
      <c r="D465" s="31" t="e">
        <f>VLOOKUP(A465,#REF!,6)</f>
        <v>#REF!</v>
      </c>
      <c r="E465" s="25" t="e">
        <f t="shared" si="7"/>
        <v>#REF!</v>
      </c>
      <c r="F465" s="25" t="s">
        <v>1159</v>
      </c>
      <c r="G465" s="37" t="s">
        <v>1176</v>
      </c>
    </row>
    <row r="466" spans="1:7">
      <c r="A466" s="25" t="s">
        <v>1160</v>
      </c>
      <c r="B466" s="25" t="e">
        <f>VLOOKUP(A466,#REF!,3)</f>
        <v>#REF!</v>
      </c>
      <c r="C466" s="30" t="e">
        <f>VLOOKUP(A466,#REF!,4)</f>
        <v>#REF!</v>
      </c>
      <c r="D466" s="31" t="e">
        <f>VLOOKUP(A466,#REF!,6)</f>
        <v>#REF!</v>
      </c>
      <c r="E466" s="25" t="e">
        <f t="shared" si="7"/>
        <v>#REF!</v>
      </c>
      <c r="F466" s="25" t="s">
        <v>1160</v>
      </c>
      <c r="G466" s="37" t="s">
        <v>1237</v>
      </c>
    </row>
    <row r="467" spans="1:7">
      <c r="A467" s="25" t="s">
        <v>1161</v>
      </c>
      <c r="B467" s="25" t="e">
        <f>VLOOKUP(A467,#REF!,3)</f>
        <v>#REF!</v>
      </c>
      <c r="C467" s="30" t="e">
        <f>VLOOKUP(A467,#REF!,4)</f>
        <v>#REF!</v>
      </c>
      <c r="D467" s="31" t="e">
        <f>VLOOKUP(A467,#REF!,6)</f>
        <v>#REF!</v>
      </c>
      <c r="E467" s="25" t="e">
        <f t="shared" si="7"/>
        <v>#REF!</v>
      </c>
      <c r="F467" s="25" t="s">
        <v>1161</v>
      </c>
      <c r="G467" s="37" t="s">
        <v>1238</v>
      </c>
    </row>
    <row r="468" spans="1:7">
      <c r="A468" s="25" t="s">
        <v>1162</v>
      </c>
      <c r="B468" s="25" t="e">
        <f>VLOOKUP(A468,#REF!,3)</f>
        <v>#REF!</v>
      </c>
      <c r="C468" s="30" t="e">
        <f>VLOOKUP(A468,#REF!,4)</f>
        <v>#REF!</v>
      </c>
      <c r="D468" s="31" t="e">
        <f>VLOOKUP(A468,#REF!,6)</f>
        <v>#REF!</v>
      </c>
      <c r="E468" s="25" t="e">
        <f t="shared" si="7"/>
        <v>#REF!</v>
      </c>
      <c r="F468" s="25" t="s">
        <v>1162</v>
      </c>
      <c r="G468" s="37" t="s">
        <v>1183</v>
      </c>
    </row>
    <row r="469" spans="1:7">
      <c r="A469" s="25" t="s">
        <v>1163</v>
      </c>
      <c r="B469" s="25" t="e">
        <f>VLOOKUP(A469,#REF!,3)</f>
        <v>#REF!</v>
      </c>
      <c r="C469" s="30" t="e">
        <f>VLOOKUP(A469,#REF!,4)</f>
        <v>#REF!</v>
      </c>
      <c r="D469" s="31" t="e">
        <f>VLOOKUP(A469,#REF!,6)</f>
        <v>#REF!</v>
      </c>
      <c r="E469" s="25" t="e">
        <f t="shared" si="7"/>
        <v>#REF!</v>
      </c>
      <c r="F469" s="25" t="s">
        <v>1163</v>
      </c>
      <c r="G469" s="37" t="s">
        <v>1184</v>
      </c>
    </row>
    <row r="470" spans="1:7">
      <c r="A470" s="25" t="s">
        <v>1164</v>
      </c>
      <c r="B470" s="25" t="e">
        <f>VLOOKUP(A470,#REF!,3)</f>
        <v>#REF!</v>
      </c>
      <c r="C470" s="30" t="e">
        <f>VLOOKUP(A470,#REF!,4)</f>
        <v>#REF!</v>
      </c>
      <c r="D470" s="31" t="e">
        <f>VLOOKUP(A470,#REF!,6)</f>
        <v>#REF!</v>
      </c>
      <c r="E470" s="25" t="e">
        <f t="shared" si="7"/>
        <v>#REF!</v>
      </c>
      <c r="F470" s="25" t="s">
        <v>1164</v>
      </c>
      <c r="G470" s="37" t="s">
        <v>1185</v>
      </c>
    </row>
    <row r="471" spans="1:7">
      <c r="A471" s="25" t="s">
        <v>1165</v>
      </c>
      <c r="B471" s="25" t="e">
        <f>VLOOKUP(A471,#REF!,3)</f>
        <v>#REF!</v>
      </c>
      <c r="C471" s="30" t="e">
        <f>VLOOKUP(A471,#REF!,4)</f>
        <v>#REF!</v>
      </c>
      <c r="D471" s="31" t="e">
        <f>VLOOKUP(A471,#REF!,6)</f>
        <v>#REF!</v>
      </c>
      <c r="E471" s="25" t="e">
        <f t="shared" si="7"/>
        <v>#REF!</v>
      </c>
      <c r="F471" s="25" t="s">
        <v>1165</v>
      </c>
      <c r="G471" s="37" t="s">
        <v>1186</v>
      </c>
    </row>
    <row r="472" spans="1:7">
      <c r="A472" s="25" t="s">
        <v>1166</v>
      </c>
      <c r="B472" s="25" t="e">
        <f>VLOOKUP(A472,#REF!,3)</f>
        <v>#REF!</v>
      </c>
      <c r="C472" s="30" t="e">
        <f>VLOOKUP(A472,#REF!,4)</f>
        <v>#REF!</v>
      </c>
      <c r="D472" s="31" t="e">
        <f>VLOOKUP(A472,#REF!,6)</f>
        <v>#REF!</v>
      </c>
      <c r="E472" s="25" t="e">
        <f t="shared" si="7"/>
        <v>#REF!</v>
      </c>
      <c r="F472" s="25" t="s">
        <v>1166</v>
      </c>
      <c r="G472" s="37" t="s">
        <v>1187</v>
      </c>
    </row>
    <row r="473" spans="1:7">
      <c r="A473" s="25" t="s">
        <v>1167</v>
      </c>
      <c r="B473" s="25" t="e">
        <f>VLOOKUP(A473,#REF!,3)</f>
        <v>#REF!</v>
      </c>
      <c r="C473" s="30" t="e">
        <f>VLOOKUP(A473,#REF!,4)</f>
        <v>#REF!</v>
      </c>
      <c r="D473" s="31" t="e">
        <f>VLOOKUP(A473,#REF!,6)</f>
        <v>#REF!</v>
      </c>
      <c r="E473" s="25" t="e">
        <f t="shared" si="7"/>
        <v>#REF!</v>
      </c>
      <c r="F473" s="25" t="s">
        <v>1167</v>
      </c>
      <c r="G473" s="37" t="s">
        <v>1188</v>
      </c>
    </row>
    <row r="474" spans="1:7">
      <c r="A474" s="25" t="s">
        <v>1168</v>
      </c>
      <c r="B474" s="25" t="e">
        <f>VLOOKUP(A474,#REF!,3)</f>
        <v>#REF!</v>
      </c>
      <c r="C474" s="30" t="e">
        <f>VLOOKUP(A474,#REF!,4)</f>
        <v>#REF!</v>
      </c>
      <c r="D474" s="31" t="e">
        <f>VLOOKUP(A474,#REF!,6)</f>
        <v>#REF!</v>
      </c>
      <c r="E474" s="25" t="e">
        <f t="shared" si="7"/>
        <v>#REF!</v>
      </c>
      <c r="F474" s="25" t="s">
        <v>1168</v>
      </c>
      <c r="G474" s="37" t="s">
        <v>1189</v>
      </c>
    </row>
    <row r="475" spans="1:7">
      <c r="A475" s="25" t="s">
        <v>1169</v>
      </c>
      <c r="B475" s="25" t="e">
        <f>VLOOKUP(A475,#REF!,3)</f>
        <v>#REF!</v>
      </c>
      <c r="C475" s="30" t="e">
        <f>VLOOKUP(A475,#REF!,4)</f>
        <v>#REF!</v>
      </c>
      <c r="D475" s="31" t="e">
        <f>VLOOKUP(A475,#REF!,6)</f>
        <v>#REF!</v>
      </c>
      <c r="E475" s="25" t="e">
        <f t="shared" si="7"/>
        <v>#REF!</v>
      </c>
      <c r="F475" s="25" t="s">
        <v>1169</v>
      </c>
      <c r="G475" s="37" t="s">
        <v>1269</v>
      </c>
    </row>
    <row r="476" spans="1:7">
      <c r="A476" s="25" t="s">
        <v>1170</v>
      </c>
      <c r="B476" s="25" t="e">
        <f>VLOOKUP(A476,#REF!,3)</f>
        <v>#REF!</v>
      </c>
      <c r="C476" s="30" t="e">
        <f>VLOOKUP(A476,#REF!,4)</f>
        <v>#REF!</v>
      </c>
      <c r="D476" s="31" t="e">
        <f>VLOOKUP(A476,#REF!,6)</f>
        <v>#REF!</v>
      </c>
      <c r="E476" s="25" t="e">
        <f t="shared" si="7"/>
        <v>#REF!</v>
      </c>
      <c r="F476" s="25" t="s">
        <v>1170</v>
      </c>
      <c r="G476" s="37" t="s">
        <v>1190</v>
      </c>
    </row>
    <row r="477" spans="1:7">
      <c r="A477" s="25" t="s">
        <v>1171</v>
      </c>
      <c r="B477" s="25" t="e">
        <f>VLOOKUP(A477,#REF!,3)</f>
        <v>#REF!</v>
      </c>
      <c r="C477" s="30" t="e">
        <f>VLOOKUP(A477,#REF!,4)</f>
        <v>#REF!</v>
      </c>
      <c r="D477" s="31" t="e">
        <f>VLOOKUP(A477,#REF!,6)</f>
        <v>#REF!</v>
      </c>
      <c r="E477" s="25" t="e">
        <f t="shared" si="7"/>
        <v>#REF!</v>
      </c>
      <c r="F477" s="25" t="s">
        <v>1171</v>
      </c>
      <c r="G477" s="37" t="s">
        <v>1409</v>
      </c>
    </row>
    <row r="478" spans="1:7">
      <c r="A478" s="25" t="s">
        <v>1194</v>
      </c>
      <c r="B478" s="25" t="e">
        <f>VLOOKUP(A478,#REF!,3)</f>
        <v>#REF!</v>
      </c>
      <c r="C478" s="30" t="e">
        <f>VLOOKUP(A478,#REF!,4)</f>
        <v>#REF!</v>
      </c>
      <c r="D478" s="31" t="e">
        <f>VLOOKUP(A478,#REF!,6)</f>
        <v>#REF!</v>
      </c>
      <c r="E478" s="25" t="e">
        <f t="shared" si="7"/>
        <v>#REF!</v>
      </c>
      <c r="F478" s="25" t="s">
        <v>1194</v>
      </c>
      <c r="G478" s="37" t="s">
        <v>1272</v>
      </c>
    </row>
    <row r="479" spans="1:7">
      <c r="A479" s="25" t="s">
        <v>1195</v>
      </c>
      <c r="B479" s="25" t="e">
        <f>VLOOKUP(A479,#REF!,3)</f>
        <v>#REF!</v>
      </c>
      <c r="C479" s="30" t="e">
        <f>VLOOKUP(A479,#REF!,4)</f>
        <v>#REF!</v>
      </c>
      <c r="D479" s="31" t="e">
        <f>VLOOKUP(A479,#REF!,6)</f>
        <v>#REF!</v>
      </c>
      <c r="E479" s="25" t="e">
        <f t="shared" si="7"/>
        <v>#REF!</v>
      </c>
      <c r="F479" s="25" t="s">
        <v>1195</v>
      </c>
      <c r="G479" s="37" t="s">
        <v>1309</v>
      </c>
    </row>
    <row r="480" spans="1:7">
      <c r="A480" s="25" t="s">
        <v>1196</v>
      </c>
      <c r="B480" s="25" t="e">
        <f>VLOOKUP(A480,#REF!,3)</f>
        <v>#REF!</v>
      </c>
      <c r="C480" s="30" t="e">
        <f>VLOOKUP(A480,#REF!,4)</f>
        <v>#REF!</v>
      </c>
      <c r="D480" s="31" t="e">
        <f>VLOOKUP(A480,#REF!,6)</f>
        <v>#REF!</v>
      </c>
      <c r="E480" s="25" t="e">
        <f t="shared" si="7"/>
        <v>#REF!</v>
      </c>
      <c r="F480" s="25" t="s">
        <v>1196</v>
      </c>
      <c r="G480" s="37" t="s">
        <v>1313</v>
      </c>
    </row>
    <row r="481" spans="1:8">
      <c r="A481" s="25" t="s">
        <v>1197</v>
      </c>
      <c r="B481" s="25" t="e">
        <f>VLOOKUP(A481,#REF!,3)</f>
        <v>#REF!</v>
      </c>
      <c r="C481" s="30" t="e">
        <f>VLOOKUP(A481,#REF!,4)</f>
        <v>#REF!</v>
      </c>
      <c r="D481" s="31" t="e">
        <f>VLOOKUP(A481,#REF!,6)</f>
        <v>#REF!</v>
      </c>
      <c r="E481" s="25" t="e">
        <f t="shared" si="7"/>
        <v>#REF!</v>
      </c>
      <c r="F481" s="25" t="s">
        <v>1197</v>
      </c>
      <c r="G481" s="37" t="s">
        <v>1314</v>
      </c>
    </row>
    <row r="482" spans="1:8" s="32" customFormat="1">
      <c r="A482" s="32" t="s">
        <v>1198</v>
      </c>
      <c r="B482" s="25" t="e">
        <f>VLOOKUP(A482,#REF!,3)</f>
        <v>#REF!</v>
      </c>
      <c r="C482" s="30" t="e">
        <f>VLOOKUP(A482,#REF!,4)</f>
        <v>#REF!</v>
      </c>
      <c r="D482" s="31" t="e">
        <f>VLOOKUP(A482,#REF!,6)</f>
        <v>#REF!</v>
      </c>
      <c r="E482" s="32" t="e">
        <f t="shared" si="7"/>
        <v>#REF!</v>
      </c>
      <c r="F482" s="32" t="s">
        <v>1198</v>
      </c>
      <c r="G482" s="37" t="s">
        <v>1337</v>
      </c>
      <c r="H482" s="25"/>
    </row>
    <row r="483" spans="1:8" s="32" customFormat="1">
      <c r="A483" s="32" t="s">
        <v>1199</v>
      </c>
      <c r="B483" s="25" t="e">
        <f>VLOOKUP(A483,#REF!,3)</f>
        <v>#REF!</v>
      </c>
      <c r="C483" s="30" t="e">
        <f>VLOOKUP(A483,#REF!,4)</f>
        <v>#REF!</v>
      </c>
      <c r="D483" s="31" t="e">
        <f>VLOOKUP(A483,#REF!,6)</f>
        <v>#REF!</v>
      </c>
      <c r="E483" s="32" t="e">
        <f t="shared" si="7"/>
        <v>#REF!</v>
      </c>
      <c r="F483" s="32" t="s">
        <v>1199</v>
      </c>
      <c r="G483" s="37" t="s">
        <v>1338</v>
      </c>
      <c r="H483" s="25"/>
    </row>
    <row r="484" spans="1:8">
      <c r="A484" s="25" t="s">
        <v>1200</v>
      </c>
      <c r="B484" s="25" t="e">
        <f>VLOOKUP(A484,#REF!,3)</f>
        <v>#REF!</v>
      </c>
      <c r="C484" s="30" t="e">
        <f>VLOOKUP(A484,#REF!,4)</f>
        <v>#REF!</v>
      </c>
      <c r="D484" s="31" t="e">
        <f>VLOOKUP(A484,#REF!,6)</f>
        <v>#REF!</v>
      </c>
      <c r="E484" s="25" t="e">
        <f t="shared" si="7"/>
        <v>#REF!</v>
      </c>
      <c r="F484" s="25" t="s">
        <v>1200</v>
      </c>
      <c r="G484" s="37" t="s">
        <v>1377</v>
      </c>
    </row>
    <row r="485" spans="1:8">
      <c r="A485" s="25" t="s">
        <v>1201</v>
      </c>
      <c r="B485" s="25" t="e">
        <f>VLOOKUP(A485,#REF!,3)</f>
        <v>#REF!</v>
      </c>
      <c r="C485" s="30" t="e">
        <f>VLOOKUP(A485,#REF!,4)</f>
        <v>#REF!</v>
      </c>
      <c r="D485" s="31" t="e">
        <f>VLOOKUP(A485,#REF!,6)</f>
        <v>#REF!</v>
      </c>
      <c r="E485" s="25" t="e">
        <f t="shared" si="7"/>
        <v>#REF!</v>
      </c>
      <c r="F485" s="25" t="s">
        <v>1201</v>
      </c>
      <c r="G485" s="37" t="s">
        <v>1383</v>
      </c>
    </row>
    <row r="486" spans="1:8">
      <c r="A486" s="25" t="s">
        <v>1202</v>
      </c>
      <c r="B486" s="25" t="e">
        <f>VLOOKUP(A486,#REF!,3)</f>
        <v>#REF!</v>
      </c>
      <c r="C486" s="30" t="e">
        <f>VLOOKUP(A486,#REF!,4)</f>
        <v>#REF!</v>
      </c>
      <c r="D486" s="31" t="e">
        <f>VLOOKUP(A486,#REF!,6)</f>
        <v>#REF!</v>
      </c>
      <c r="E486" s="25" t="e">
        <f t="shared" si="7"/>
        <v>#REF!</v>
      </c>
      <c r="F486" s="25" t="s">
        <v>1202</v>
      </c>
      <c r="G486" s="37" t="s">
        <v>1408</v>
      </c>
    </row>
    <row r="487" spans="1:8">
      <c r="A487" s="25" t="s">
        <v>1203</v>
      </c>
      <c r="B487" s="25" t="e">
        <f>VLOOKUP(A487,#REF!,3)</f>
        <v>#REF!</v>
      </c>
      <c r="C487" s="30" t="e">
        <f>VLOOKUP(A487,#REF!,4)</f>
        <v>#REF!</v>
      </c>
      <c r="D487" s="31" t="e">
        <f>VLOOKUP(A487,#REF!,6)</f>
        <v>#REF!</v>
      </c>
      <c r="E487" s="25" t="e">
        <f t="shared" si="7"/>
        <v>#REF!</v>
      </c>
      <c r="F487" s="25" t="s">
        <v>1203</v>
      </c>
      <c r="G487" s="37" t="s">
        <v>1363</v>
      </c>
    </row>
    <row r="488" spans="1:8">
      <c r="A488" s="25" t="s">
        <v>1204</v>
      </c>
      <c r="B488" s="25" t="e">
        <f>VLOOKUP(A488,#REF!,3)</f>
        <v>#REF!</v>
      </c>
      <c r="C488" s="30" t="e">
        <f>VLOOKUP(A488,#REF!,4)</f>
        <v>#REF!</v>
      </c>
      <c r="D488" s="31" t="e">
        <f>VLOOKUP(A488,#REF!,6)</f>
        <v>#REF!</v>
      </c>
      <c r="E488" s="25" t="e">
        <f t="shared" si="7"/>
        <v>#REF!</v>
      </c>
      <c r="F488" s="25" t="s">
        <v>1204</v>
      </c>
      <c r="G488" s="37" t="s">
        <v>1362</v>
      </c>
    </row>
    <row r="489" spans="1:8">
      <c r="A489" s="25" t="s">
        <v>1205</v>
      </c>
      <c r="B489" s="25" t="e">
        <f>VLOOKUP(A489,#REF!,3)</f>
        <v>#REF!</v>
      </c>
      <c r="C489" s="30" t="e">
        <f>VLOOKUP(A489,#REF!,4)</f>
        <v>#REF!</v>
      </c>
      <c r="D489" s="31" t="e">
        <f>VLOOKUP(A489,#REF!,6)</f>
        <v>#REF!</v>
      </c>
      <c r="E489" s="25" t="e">
        <f t="shared" si="7"/>
        <v>#REF!</v>
      </c>
      <c r="F489" s="25" t="s">
        <v>1205</v>
      </c>
      <c r="G489" s="37" t="s">
        <v>1303</v>
      </c>
    </row>
    <row r="490" spans="1:8">
      <c r="A490" s="25" t="s">
        <v>1206</v>
      </c>
      <c r="B490" s="25" t="e">
        <f>VLOOKUP(A490,#REF!,3)</f>
        <v>#REF!</v>
      </c>
      <c r="C490" s="30" t="e">
        <f>VLOOKUP(A490,#REF!,4)</f>
        <v>#REF!</v>
      </c>
      <c r="D490" s="31" t="e">
        <f>VLOOKUP(A490,#REF!,6)</f>
        <v>#REF!</v>
      </c>
      <c r="E490" s="25" t="e">
        <f t="shared" si="7"/>
        <v>#REF!</v>
      </c>
      <c r="F490" s="25" t="s">
        <v>1206</v>
      </c>
      <c r="G490" s="37" t="s">
        <v>1277</v>
      </c>
    </row>
    <row r="491" spans="1:8">
      <c r="A491" s="25" t="s">
        <v>1207</v>
      </c>
      <c r="B491" s="25" t="e">
        <f>VLOOKUP(A491,#REF!,3)</f>
        <v>#REF!</v>
      </c>
      <c r="C491" s="30" t="e">
        <f>VLOOKUP(A491,#REF!,4)</f>
        <v>#REF!</v>
      </c>
      <c r="D491" s="31" t="e">
        <f>VLOOKUP(A491,#REF!,6)</f>
        <v>#REF!</v>
      </c>
      <c r="E491" s="25" t="e">
        <f t="shared" si="7"/>
        <v>#REF!</v>
      </c>
      <c r="F491" s="25" t="s">
        <v>1207</v>
      </c>
      <c r="G491" s="37" t="s">
        <v>1364</v>
      </c>
    </row>
    <row r="492" spans="1:8">
      <c r="A492" s="25" t="s">
        <v>1208</v>
      </c>
      <c r="B492" s="25" t="e">
        <f>VLOOKUP(A492,#REF!,3)</f>
        <v>#REF!</v>
      </c>
      <c r="C492" s="30" t="e">
        <f>VLOOKUP(A492,#REF!,4)</f>
        <v>#REF!</v>
      </c>
      <c r="D492" s="31" t="e">
        <f>VLOOKUP(A492,#REF!,6)</f>
        <v>#REF!</v>
      </c>
      <c r="E492" s="25" t="e">
        <f t="shared" si="7"/>
        <v>#REF!</v>
      </c>
      <c r="F492" s="25" t="s">
        <v>1208</v>
      </c>
      <c r="G492" s="37" t="s">
        <v>1371</v>
      </c>
    </row>
    <row r="493" spans="1:8">
      <c r="A493" s="25" t="s">
        <v>1209</v>
      </c>
      <c r="B493" s="25" t="e">
        <f>VLOOKUP(A493,#REF!,3)</f>
        <v>#REF!</v>
      </c>
      <c r="C493" s="30" t="e">
        <f>VLOOKUP(A493,#REF!,4)</f>
        <v>#REF!</v>
      </c>
      <c r="D493" s="31" t="e">
        <f>VLOOKUP(A493,#REF!,6)</f>
        <v>#REF!</v>
      </c>
      <c r="E493" s="25" t="e">
        <f t="shared" si="7"/>
        <v>#REF!</v>
      </c>
      <c r="F493" s="25" t="s">
        <v>1209</v>
      </c>
      <c r="G493" s="37" t="s">
        <v>1290</v>
      </c>
    </row>
    <row r="494" spans="1:8">
      <c r="A494" s="25" t="s">
        <v>1210</v>
      </c>
      <c r="B494" s="25" t="e">
        <f>VLOOKUP(A494,#REF!,3)</f>
        <v>#REF!</v>
      </c>
      <c r="C494" s="30" t="e">
        <f>VLOOKUP(A494,#REF!,4)</f>
        <v>#REF!</v>
      </c>
      <c r="D494" s="31" t="e">
        <f>VLOOKUP(A494,#REF!,6)</f>
        <v>#REF!</v>
      </c>
      <c r="E494" s="25" t="e">
        <f t="shared" si="7"/>
        <v>#REF!</v>
      </c>
      <c r="F494" s="25" t="s">
        <v>1210</v>
      </c>
      <c r="G494" s="37" t="s">
        <v>1302</v>
      </c>
    </row>
    <row r="495" spans="1:8" s="32" customFormat="1">
      <c r="A495" s="32" t="s">
        <v>1211</v>
      </c>
      <c r="B495" s="25" t="e">
        <f>VLOOKUP(A495,#REF!,3)</f>
        <v>#REF!</v>
      </c>
      <c r="C495" s="30" t="e">
        <f>VLOOKUP(A495,#REF!,4)</f>
        <v>#REF!</v>
      </c>
      <c r="D495" s="31" t="e">
        <f>VLOOKUP(A495,#REF!,6)</f>
        <v>#REF!</v>
      </c>
      <c r="E495" s="32" t="e">
        <f t="shared" si="7"/>
        <v>#REF!</v>
      </c>
      <c r="F495" s="32" t="s">
        <v>1211</v>
      </c>
      <c r="G495" s="37" t="s">
        <v>1333</v>
      </c>
      <c r="H495" s="25"/>
    </row>
    <row r="496" spans="1:8" s="32" customFormat="1">
      <c r="A496" s="32" t="s">
        <v>1212</v>
      </c>
      <c r="B496" s="25" t="e">
        <f>VLOOKUP(A496,#REF!,3)</f>
        <v>#REF!</v>
      </c>
      <c r="C496" s="30" t="e">
        <f>VLOOKUP(A496,#REF!,4)</f>
        <v>#REF!</v>
      </c>
      <c r="D496" s="31" t="e">
        <f>VLOOKUP(A496,#REF!,6)</f>
        <v>#REF!</v>
      </c>
      <c r="E496" s="32" t="e">
        <f t="shared" si="7"/>
        <v>#REF!</v>
      </c>
      <c r="F496" s="32" t="s">
        <v>1212</v>
      </c>
      <c r="G496" s="37" t="s">
        <v>1334</v>
      </c>
      <c r="H496" s="25"/>
    </row>
    <row r="497" spans="1:8" s="32" customFormat="1">
      <c r="A497" s="32" t="s">
        <v>1213</v>
      </c>
      <c r="B497" s="25" t="e">
        <f>VLOOKUP(A497,#REF!,3)</f>
        <v>#REF!</v>
      </c>
      <c r="C497" s="30" t="e">
        <f>VLOOKUP(A497,#REF!,4)</f>
        <v>#REF!</v>
      </c>
      <c r="D497" s="31" t="e">
        <f>VLOOKUP(A497,#REF!,6)</f>
        <v>#REF!</v>
      </c>
      <c r="E497" s="32" t="e">
        <f t="shared" si="7"/>
        <v>#REF!</v>
      </c>
      <c r="F497" s="32" t="s">
        <v>1213</v>
      </c>
      <c r="G497" s="37" t="s">
        <v>1335</v>
      </c>
      <c r="H497" s="25"/>
    </row>
    <row r="498" spans="1:8" s="32" customFormat="1">
      <c r="A498" s="32" t="s">
        <v>1214</v>
      </c>
      <c r="B498" s="25" t="e">
        <f>VLOOKUP(A498,#REF!,3)</f>
        <v>#REF!</v>
      </c>
      <c r="C498" s="30" t="e">
        <f>VLOOKUP(A498,#REF!,4)</f>
        <v>#REF!</v>
      </c>
      <c r="D498" s="31" t="e">
        <f>VLOOKUP(A498,#REF!,6)</f>
        <v>#REF!</v>
      </c>
      <c r="E498" s="32" t="e">
        <f t="shared" si="7"/>
        <v>#REF!</v>
      </c>
      <c r="F498" s="32" t="s">
        <v>1214</v>
      </c>
      <c r="G498" s="37" t="s">
        <v>1336</v>
      </c>
      <c r="H498" s="25"/>
    </row>
    <row r="499" spans="1:8">
      <c r="A499" s="25" t="s">
        <v>1215</v>
      </c>
      <c r="B499" s="25" t="e">
        <f>VLOOKUP(A499,#REF!,3)</f>
        <v>#REF!</v>
      </c>
      <c r="C499" s="30" t="e">
        <f>VLOOKUP(A499,#REF!,4)</f>
        <v>#REF!</v>
      </c>
      <c r="D499" s="31" t="e">
        <f>VLOOKUP(A499,#REF!,6)</f>
        <v>#REF!</v>
      </c>
      <c r="E499" s="25" t="e">
        <f t="shared" si="7"/>
        <v>#REF!</v>
      </c>
      <c r="F499" s="25" t="s">
        <v>1215</v>
      </c>
      <c r="G499" s="37" t="s">
        <v>1604</v>
      </c>
    </row>
    <row r="500" spans="1:8">
      <c r="A500" s="25" t="s">
        <v>32</v>
      </c>
      <c r="B500" s="25" t="e">
        <f>VLOOKUP(A500,#REF!,3)</f>
        <v>#REF!</v>
      </c>
      <c r="C500" s="30" t="e">
        <f>VLOOKUP(A500,#REF!,4)</f>
        <v>#REF!</v>
      </c>
      <c r="D500" s="31" t="e">
        <f>VLOOKUP(A500,#REF!,6)</f>
        <v>#REF!</v>
      </c>
      <c r="E500" s="25" t="e">
        <f t="shared" si="7"/>
        <v>#REF!</v>
      </c>
      <c r="F500" s="25" t="s">
        <v>32</v>
      </c>
      <c r="G500" s="37" t="s">
        <v>183</v>
      </c>
    </row>
    <row r="501" spans="1:8">
      <c r="A501" s="25" t="s">
        <v>33</v>
      </c>
      <c r="B501" s="25" t="e">
        <f>VLOOKUP(A501,#REF!,3)</f>
        <v>#REF!</v>
      </c>
      <c r="C501" s="30" t="e">
        <f>VLOOKUP(A501,#REF!,4)</f>
        <v>#REF!</v>
      </c>
      <c r="D501" s="31" t="e">
        <f>VLOOKUP(A501,#REF!,6)</f>
        <v>#REF!</v>
      </c>
      <c r="E501" s="25" t="e">
        <f t="shared" si="7"/>
        <v>#REF!</v>
      </c>
      <c r="F501" s="25" t="s">
        <v>33</v>
      </c>
      <c r="G501" s="37" t="s">
        <v>1013</v>
      </c>
    </row>
    <row r="502" spans="1:8">
      <c r="A502" s="25" t="s">
        <v>34</v>
      </c>
      <c r="B502" s="25" t="e">
        <f>VLOOKUP(A502,#REF!,3)</f>
        <v>#REF!</v>
      </c>
      <c r="C502" s="30" t="e">
        <f>VLOOKUP(A502,#REF!,4)</f>
        <v>#REF!</v>
      </c>
      <c r="D502" s="31" t="e">
        <f>VLOOKUP(A502,#REF!,6)</f>
        <v>#REF!</v>
      </c>
      <c r="E502" s="25" t="e">
        <f t="shared" si="7"/>
        <v>#REF!</v>
      </c>
      <c r="F502" s="25" t="s">
        <v>34</v>
      </c>
      <c r="G502" s="37" t="s">
        <v>1012</v>
      </c>
    </row>
    <row r="503" spans="1:8">
      <c r="A503" s="25" t="s">
        <v>35</v>
      </c>
      <c r="B503" s="25" t="e">
        <f>VLOOKUP(A503,#REF!,3)</f>
        <v>#REF!</v>
      </c>
      <c r="C503" s="30" t="e">
        <f>VLOOKUP(A503,#REF!,4)</f>
        <v>#REF!</v>
      </c>
      <c r="D503" s="31" t="e">
        <f>VLOOKUP(A503,#REF!,6)</f>
        <v>#REF!</v>
      </c>
      <c r="E503" s="25" t="e">
        <f t="shared" si="7"/>
        <v>#REF!</v>
      </c>
      <c r="F503" s="25" t="s">
        <v>35</v>
      </c>
      <c r="G503" s="37" t="s">
        <v>1236</v>
      </c>
    </row>
    <row r="504" spans="1:8">
      <c r="A504" s="25" t="s">
        <v>36</v>
      </c>
      <c r="B504" s="25" t="e">
        <f>VLOOKUP(A504,#REF!,3)</f>
        <v>#REF!</v>
      </c>
      <c r="C504" s="30" t="e">
        <f>VLOOKUP(A504,#REF!,4)</f>
        <v>#REF!</v>
      </c>
      <c r="D504" s="31" t="e">
        <f>VLOOKUP(A504,#REF!,6)</f>
        <v>#REF!</v>
      </c>
      <c r="E504" s="25" t="e">
        <f t="shared" si="7"/>
        <v>#REF!</v>
      </c>
      <c r="F504" s="25" t="s">
        <v>36</v>
      </c>
      <c r="G504" s="37" t="s">
        <v>1022</v>
      </c>
    </row>
    <row r="505" spans="1:8">
      <c r="A505" s="25" t="s">
        <v>37</v>
      </c>
      <c r="B505" s="25" t="e">
        <f>VLOOKUP(A505,#REF!,3)</f>
        <v>#REF!</v>
      </c>
      <c r="C505" s="30" t="e">
        <f>VLOOKUP(A505,#REF!,4)</f>
        <v>#REF!</v>
      </c>
      <c r="D505" s="31" t="e">
        <f>VLOOKUP(A505,#REF!,6)</f>
        <v>#REF!</v>
      </c>
      <c r="E505" s="25" t="e">
        <f t="shared" si="7"/>
        <v>#REF!</v>
      </c>
      <c r="F505" s="25" t="s">
        <v>37</v>
      </c>
      <c r="G505" s="37" t="s">
        <v>1121</v>
      </c>
    </row>
    <row r="506" spans="1:8">
      <c r="A506" s="25" t="s">
        <v>38</v>
      </c>
      <c r="B506" s="25" t="e">
        <f>VLOOKUP(A506,#REF!,3)</f>
        <v>#REF!</v>
      </c>
      <c r="C506" s="30" t="e">
        <f>VLOOKUP(A506,#REF!,4)</f>
        <v>#REF!</v>
      </c>
      <c r="D506" s="31" t="e">
        <f>VLOOKUP(A506,#REF!,6)</f>
        <v>#REF!</v>
      </c>
      <c r="E506" s="25" t="e">
        <f t="shared" si="7"/>
        <v>#REF!</v>
      </c>
      <c r="F506" s="25" t="s">
        <v>38</v>
      </c>
      <c r="G506" s="37" t="s">
        <v>1021</v>
      </c>
    </row>
    <row r="507" spans="1:8">
      <c r="A507" s="25" t="s">
        <v>39</v>
      </c>
      <c r="B507" s="25" t="e">
        <f>VLOOKUP(A507,#REF!,3)</f>
        <v>#REF!</v>
      </c>
      <c r="C507" s="30" t="e">
        <f>VLOOKUP(A507,#REF!,4)</f>
        <v>#REF!</v>
      </c>
      <c r="D507" s="31" t="e">
        <f>VLOOKUP(A507,#REF!,6)</f>
        <v>#REF!</v>
      </c>
      <c r="E507" s="25" t="e">
        <f t="shared" si="7"/>
        <v>#REF!</v>
      </c>
      <c r="F507" s="25" t="s">
        <v>39</v>
      </c>
      <c r="G507" s="37" t="s">
        <v>1223</v>
      </c>
    </row>
    <row r="508" spans="1:8">
      <c r="A508" s="25" t="s">
        <v>40</v>
      </c>
      <c r="B508" s="25" t="e">
        <f>VLOOKUP(A508,#REF!,3)</f>
        <v>#REF!</v>
      </c>
      <c r="C508" s="30" t="e">
        <f>VLOOKUP(A508,#REF!,4)</f>
        <v>#REF!</v>
      </c>
      <c r="D508" s="31" t="e">
        <f>VLOOKUP(A508,#REF!,6)</f>
        <v>#REF!</v>
      </c>
      <c r="E508" s="25" t="e">
        <f t="shared" si="7"/>
        <v>#REF!</v>
      </c>
      <c r="F508" s="25" t="s">
        <v>40</v>
      </c>
      <c r="G508" s="37" t="s">
        <v>1193</v>
      </c>
    </row>
    <row r="509" spans="1:8">
      <c r="A509" s="25" t="s">
        <v>41</v>
      </c>
      <c r="B509" s="25" t="e">
        <f>VLOOKUP(A509,#REF!,3)</f>
        <v>#REF!</v>
      </c>
      <c r="C509" s="30" t="e">
        <f>VLOOKUP(A509,#REF!,4)</f>
        <v>#REF!</v>
      </c>
      <c r="D509" s="31" t="e">
        <f>VLOOKUP(A509,#REF!,6)</f>
        <v>#REF!</v>
      </c>
      <c r="E509" s="25" t="e">
        <f t="shared" si="7"/>
        <v>#REF!</v>
      </c>
      <c r="F509" s="25" t="s">
        <v>41</v>
      </c>
      <c r="G509" s="37" t="s">
        <v>1192</v>
      </c>
    </row>
    <row r="510" spans="1:8">
      <c r="A510" s="25" t="s">
        <v>42</v>
      </c>
      <c r="B510" s="25" t="e">
        <f>VLOOKUP(A510,#REF!,3)</f>
        <v>#REF!</v>
      </c>
      <c r="C510" s="30" t="e">
        <f>VLOOKUP(A510,#REF!,4)</f>
        <v>#REF!</v>
      </c>
      <c r="D510" s="31" t="e">
        <f>VLOOKUP(A510,#REF!,6)</f>
        <v>#REF!</v>
      </c>
      <c r="E510" s="25" t="e">
        <f t="shared" si="7"/>
        <v>#REF!</v>
      </c>
      <c r="F510" s="25" t="s">
        <v>42</v>
      </c>
      <c r="G510" s="37" t="s">
        <v>1191</v>
      </c>
    </row>
    <row r="511" spans="1:8">
      <c r="A511" s="25" t="s">
        <v>43</v>
      </c>
      <c r="B511" s="25" t="e">
        <f>VLOOKUP(A511,#REF!,3)</f>
        <v>#REF!</v>
      </c>
      <c r="C511" s="30" t="e">
        <f>VLOOKUP(A511,#REF!,4)</f>
        <v>#REF!</v>
      </c>
      <c r="D511" s="31" t="e">
        <f>VLOOKUP(A511,#REF!,6)</f>
        <v>#REF!</v>
      </c>
      <c r="E511" s="25" t="e">
        <f t="shared" si="7"/>
        <v>#REF!</v>
      </c>
      <c r="F511" s="25" t="s">
        <v>43</v>
      </c>
      <c r="G511" s="37" t="s">
        <v>1224</v>
      </c>
    </row>
    <row r="512" spans="1:8">
      <c r="A512" s="25" t="s">
        <v>44</v>
      </c>
      <c r="B512" s="25" t="e">
        <f>VLOOKUP(A512,#REF!,3)</f>
        <v>#REF!</v>
      </c>
      <c r="C512" s="30" t="e">
        <f>VLOOKUP(A512,#REF!,4)</f>
        <v>#REF!</v>
      </c>
      <c r="D512" s="31" t="e">
        <f>VLOOKUP(A512,#REF!,6)</f>
        <v>#REF!</v>
      </c>
      <c r="E512" s="25" t="e">
        <f t="shared" si="7"/>
        <v>#REF!</v>
      </c>
      <c r="F512" s="25" t="s">
        <v>44</v>
      </c>
      <c r="G512" s="42" t="s">
        <v>1557</v>
      </c>
    </row>
    <row r="513" spans="1:7">
      <c r="A513" s="25" t="s">
        <v>45</v>
      </c>
      <c r="B513" s="25" t="e">
        <f>VLOOKUP(A513,#REF!,3)</f>
        <v>#REF!</v>
      </c>
      <c r="C513" s="30" t="e">
        <f>VLOOKUP(A513,#REF!,4)</f>
        <v>#REF!</v>
      </c>
      <c r="D513" s="31" t="e">
        <f>VLOOKUP(A513,#REF!,6)</f>
        <v>#REF!</v>
      </c>
      <c r="E513" s="25" t="e">
        <f t="shared" si="7"/>
        <v>#REF!</v>
      </c>
      <c r="F513" s="25" t="s">
        <v>45</v>
      </c>
      <c r="G513" s="42" t="s">
        <v>1555</v>
      </c>
    </row>
    <row r="514" spans="1:7">
      <c r="A514" s="25" t="s">
        <v>46</v>
      </c>
      <c r="B514" s="25" t="e">
        <f>VLOOKUP(A514,#REF!,3)</f>
        <v>#REF!</v>
      </c>
      <c r="C514" s="30" t="e">
        <f>VLOOKUP(A514,#REF!,4)</f>
        <v>#REF!</v>
      </c>
      <c r="D514" s="31" t="e">
        <f>VLOOKUP(A514,#REF!,6)</f>
        <v>#REF!</v>
      </c>
      <c r="E514" s="25" t="e">
        <f t="shared" ref="E514:E577" si="8">IF(B514=G514,"","NO OK")</f>
        <v>#REF!</v>
      </c>
      <c r="F514" s="25" t="s">
        <v>46</v>
      </c>
      <c r="G514" s="37" t="s">
        <v>1438</v>
      </c>
    </row>
    <row r="515" spans="1:7">
      <c r="A515" s="25" t="s">
        <v>47</v>
      </c>
      <c r="B515" s="25" t="e">
        <f>VLOOKUP(A515,#REF!,3)</f>
        <v>#REF!</v>
      </c>
      <c r="C515" s="30" t="e">
        <f>VLOOKUP(A515,#REF!,4)</f>
        <v>#REF!</v>
      </c>
      <c r="D515" s="31" t="e">
        <f>VLOOKUP(A515,#REF!,6)</f>
        <v>#REF!</v>
      </c>
      <c r="E515" s="25" t="e">
        <f t="shared" si="8"/>
        <v>#REF!</v>
      </c>
      <c r="F515" s="25" t="s">
        <v>47</v>
      </c>
      <c r="G515" s="37" t="s">
        <v>1437</v>
      </c>
    </row>
    <row r="516" spans="1:7">
      <c r="A516" s="25" t="s">
        <v>48</v>
      </c>
      <c r="B516" s="25" t="e">
        <f>VLOOKUP(A516,#REF!,3)</f>
        <v>#REF!</v>
      </c>
      <c r="C516" s="30" t="e">
        <f>VLOOKUP(A516,#REF!,4)</f>
        <v>#REF!</v>
      </c>
      <c r="D516" s="31" t="e">
        <f>VLOOKUP(A516,#REF!,6)</f>
        <v>#REF!</v>
      </c>
      <c r="E516" s="25" t="e">
        <f t="shared" si="8"/>
        <v>#REF!</v>
      </c>
      <c r="F516" s="25" t="s">
        <v>48</v>
      </c>
      <c r="G516" s="37" t="s">
        <v>1436</v>
      </c>
    </row>
    <row r="517" spans="1:7">
      <c r="A517" s="25" t="s">
        <v>49</v>
      </c>
      <c r="B517" s="25" t="e">
        <f>VLOOKUP(A517,#REF!,3)</f>
        <v>#REF!</v>
      </c>
      <c r="C517" s="30" t="e">
        <f>VLOOKUP(A517,#REF!,4)</f>
        <v>#REF!</v>
      </c>
      <c r="D517" s="31" t="e">
        <f>VLOOKUP(A517,#REF!,6)</f>
        <v>#REF!</v>
      </c>
      <c r="E517" s="25" t="e">
        <f t="shared" si="8"/>
        <v>#REF!</v>
      </c>
      <c r="F517" s="25" t="s">
        <v>49</v>
      </c>
      <c r="G517" s="42" t="s">
        <v>1554</v>
      </c>
    </row>
    <row r="518" spans="1:7">
      <c r="A518" s="25" t="s">
        <v>50</v>
      </c>
      <c r="B518" s="25" t="e">
        <f>VLOOKUP(A518,#REF!,3)</f>
        <v>#REF!</v>
      </c>
      <c r="C518" s="30" t="e">
        <f>VLOOKUP(A518,#REF!,4)</f>
        <v>#REF!</v>
      </c>
      <c r="D518" s="31" t="e">
        <f>VLOOKUP(A518,#REF!,6)</f>
        <v>#REF!</v>
      </c>
      <c r="E518" s="25" t="e">
        <f t="shared" si="8"/>
        <v>#REF!</v>
      </c>
      <c r="F518" s="25" t="s">
        <v>50</v>
      </c>
      <c r="G518" s="37" t="s">
        <v>1445</v>
      </c>
    </row>
    <row r="519" spans="1:7">
      <c r="A519" s="25" t="s">
        <v>51</v>
      </c>
      <c r="B519" s="25" t="e">
        <f>VLOOKUP(A519,#REF!,3)</f>
        <v>#REF!</v>
      </c>
      <c r="C519" s="30" t="e">
        <f>VLOOKUP(A519,#REF!,4)</f>
        <v>#REF!</v>
      </c>
      <c r="D519" s="31" t="e">
        <f>VLOOKUP(A519,#REF!,6)</f>
        <v>#REF!</v>
      </c>
      <c r="E519" s="25" t="e">
        <f t="shared" si="8"/>
        <v>#REF!</v>
      </c>
      <c r="F519" s="25" t="s">
        <v>51</v>
      </c>
      <c r="G519" s="37" t="s">
        <v>1439</v>
      </c>
    </row>
    <row r="520" spans="1:7">
      <c r="A520" s="25" t="s">
        <v>52</v>
      </c>
      <c r="B520" s="25" t="e">
        <f>VLOOKUP(A520,#REF!,3)</f>
        <v>#REF!</v>
      </c>
      <c r="C520" s="30" t="e">
        <f>VLOOKUP(A520,#REF!,4)</f>
        <v>#REF!</v>
      </c>
      <c r="D520" s="31" t="e">
        <f>VLOOKUP(A520,#REF!,6)</f>
        <v>#REF!</v>
      </c>
      <c r="E520" s="25" t="e">
        <f t="shared" si="8"/>
        <v>#REF!</v>
      </c>
      <c r="F520" s="25" t="s">
        <v>52</v>
      </c>
      <c r="G520" s="37" t="s">
        <v>1454</v>
      </c>
    </row>
    <row r="521" spans="1:7">
      <c r="A521" s="25" t="s">
        <v>53</v>
      </c>
      <c r="B521" s="25" t="e">
        <f>VLOOKUP(A521,#REF!,3)</f>
        <v>#REF!</v>
      </c>
      <c r="C521" s="30" t="e">
        <f>VLOOKUP(A521,#REF!,4)</f>
        <v>#REF!</v>
      </c>
      <c r="D521" s="31" t="e">
        <f>VLOOKUP(A521,#REF!,6)</f>
        <v>#REF!</v>
      </c>
      <c r="E521" s="25" t="e">
        <f t="shared" si="8"/>
        <v>#REF!</v>
      </c>
      <c r="F521" s="25" t="s">
        <v>53</v>
      </c>
      <c r="G521" s="42" t="s">
        <v>1553</v>
      </c>
    </row>
    <row r="522" spans="1:7">
      <c r="A522" s="25" t="s">
        <v>54</v>
      </c>
      <c r="B522" s="25" t="e">
        <f>VLOOKUP(A522,#REF!,3)</f>
        <v>#REF!</v>
      </c>
      <c r="C522" s="30" t="e">
        <f>VLOOKUP(A522,#REF!,4)</f>
        <v>#REF!</v>
      </c>
      <c r="D522" s="31" t="e">
        <f>VLOOKUP(A522,#REF!,6)</f>
        <v>#REF!</v>
      </c>
      <c r="E522" s="25" t="e">
        <f t="shared" si="8"/>
        <v>#REF!</v>
      </c>
      <c r="F522" s="25" t="s">
        <v>54</v>
      </c>
      <c r="G522" s="42" t="s">
        <v>1550</v>
      </c>
    </row>
    <row r="523" spans="1:7">
      <c r="A523" s="25" t="s">
        <v>55</v>
      </c>
      <c r="B523" s="25" t="e">
        <f>VLOOKUP(A523,#REF!,3)</f>
        <v>#REF!</v>
      </c>
      <c r="C523" s="30" t="e">
        <f>VLOOKUP(A523,#REF!,4)</f>
        <v>#REF!</v>
      </c>
      <c r="D523" s="31" t="e">
        <f>VLOOKUP(A523,#REF!,6)</f>
        <v>#REF!</v>
      </c>
      <c r="E523" s="25" t="e">
        <f t="shared" si="8"/>
        <v>#REF!</v>
      </c>
      <c r="F523" s="25" t="s">
        <v>55</v>
      </c>
      <c r="G523" s="42" t="s">
        <v>1556</v>
      </c>
    </row>
    <row r="524" spans="1:7">
      <c r="A524" s="25" t="s">
        <v>56</v>
      </c>
      <c r="B524" s="25" t="e">
        <f>VLOOKUP(A524,#REF!,3)</f>
        <v>#REF!</v>
      </c>
      <c r="C524" s="30" t="e">
        <f>VLOOKUP(A524,#REF!,4)</f>
        <v>#REF!</v>
      </c>
      <c r="D524" s="31" t="e">
        <f>VLOOKUP(A524,#REF!,6)</f>
        <v>#REF!</v>
      </c>
      <c r="E524" s="25" t="e">
        <f t="shared" si="8"/>
        <v>#REF!</v>
      </c>
      <c r="F524" s="25" t="s">
        <v>56</v>
      </c>
      <c r="G524" s="37" t="s">
        <v>1404</v>
      </c>
    </row>
    <row r="525" spans="1:7">
      <c r="A525" s="25" t="s">
        <v>57</v>
      </c>
      <c r="B525" s="25" t="e">
        <f>VLOOKUP(A525,#REF!,3)</f>
        <v>#REF!</v>
      </c>
      <c r="C525" s="30" t="e">
        <f>VLOOKUP(A525,#REF!,4)</f>
        <v>#REF!</v>
      </c>
      <c r="D525" s="31" t="e">
        <f>VLOOKUP(A525,#REF!,6)</f>
        <v>#REF!</v>
      </c>
      <c r="E525" s="25" t="e">
        <f t="shared" si="8"/>
        <v>#REF!</v>
      </c>
      <c r="F525" s="25" t="s">
        <v>57</v>
      </c>
      <c r="G525" s="37" t="s">
        <v>1405</v>
      </c>
    </row>
    <row r="526" spans="1:7">
      <c r="A526" s="25" t="s">
        <v>58</v>
      </c>
      <c r="B526" s="25" t="e">
        <f>VLOOKUP(A526,#REF!,3)</f>
        <v>#REF!</v>
      </c>
      <c r="C526" s="30" t="e">
        <f>VLOOKUP(A526,#REF!,4)</f>
        <v>#REF!</v>
      </c>
      <c r="D526" s="31" t="e">
        <f>VLOOKUP(A526,#REF!,6)</f>
        <v>#REF!</v>
      </c>
      <c r="E526" s="25" t="e">
        <f t="shared" si="8"/>
        <v>#REF!</v>
      </c>
      <c r="F526" s="25" t="s">
        <v>58</v>
      </c>
      <c r="G526" s="42" t="s">
        <v>1552</v>
      </c>
    </row>
    <row r="527" spans="1:7">
      <c r="A527" s="25" t="s">
        <v>59</v>
      </c>
      <c r="B527" s="25" t="e">
        <f>VLOOKUP(A527,#REF!,3)</f>
        <v>#REF!</v>
      </c>
      <c r="C527" s="30" t="e">
        <f>VLOOKUP(A527,#REF!,4)</f>
        <v>#REF!</v>
      </c>
      <c r="D527" s="31" t="e">
        <f>VLOOKUP(A527,#REF!,6)</f>
        <v>#REF!</v>
      </c>
      <c r="E527" s="25" t="e">
        <f t="shared" si="8"/>
        <v>#REF!</v>
      </c>
      <c r="F527" s="25" t="s">
        <v>59</v>
      </c>
      <c r="G527" s="42" t="s">
        <v>1551</v>
      </c>
    </row>
    <row r="528" spans="1:7">
      <c r="A528" s="25" t="s">
        <v>60</v>
      </c>
      <c r="B528" s="25" t="e">
        <f>VLOOKUP(A528,#REF!,3)</f>
        <v>#REF!</v>
      </c>
      <c r="C528" s="30" t="e">
        <f>VLOOKUP(A528,#REF!,4)</f>
        <v>#REF!</v>
      </c>
      <c r="D528" s="31" t="e">
        <f>VLOOKUP(A528,#REF!,6)</f>
        <v>#REF!</v>
      </c>
      <c r="E528" s="25" t="e">
        <f t="shared" si="8"/>
        <v>#REF!</v>
      </c>
      <c r="F528" s="25" t="s">
        <v>60</v>
      </c>
      <c r="G528" s="37" t="s">
        <v>1020</v>
      </c>
    </row>
    <row r="529" spans="1:7">
      <c r="A529" s="25" t="s">
        <v>61</v>
      </c>
      <c r="B529" s="25" t="e">
        <f>VLOOKUP(A529,#REF!,3)</f>
        <v>#REF!</v>
      </c>
      <c r="C529" s="30" t="e">
        <f>VLOOKUP(A529,#REF!,4)</f>
        <v>#REF!</v>
      </c>
      <c r="D529" s="31" t="e">
        <f>VLOOKUP(A529,#REF!,6)</f>
        <v>#REF!</v>
      </c>
      <c r="E529" s="25" t="e">
        <f t="shared" si="8"/>
        <v>#REF!</v>
      </c>
      <c r="F529" s="25" t="s">
        <v>61</v>
      </c>
      <c r="G529" s="37" t="s">
        <v>1019</v>
      </c>
    </row>
    <row r="530" spans="1:7">
      <c r="A530" s="25" t="s">
        <v>62</v>
      </c>
      <c r="B530" s="25" t="e">
        <f>VLOOKUP(A530,#REF!,3)</f>
        <v>#REF!</v>
      </c>
      <c r="C530" s="30" t="e">
        <f>VLOOKUP(A530,#REF!,4)</f>
        <v>#REF!</v>
      </c>
      <c r="D530" s="31" t="e">
        <f>VLOOKUP(A530,#REF!,6)</f>
        <v>#REF!</v>
      </c>
      <c r="E530" s="25" t="e">
        <f t="shared" si="8"/>
        <v>#REF!</v>
      </c>
      <c r="F530" s="25" t="s">
        <v>62</v>
      </c>
      <c r="G530" s="37" t="s">
        <v>1018</v>
      </c>
    </row>
    <row r="531" spans="1:7">
      <c r="A531" s="25" t="s">
        <v>63</v>
      </c>
      <c r="B531" s="25" t="e">
        <f>VLOOKUP(A531,#REF!,3)</f>
        <v>#REF!</v>
      </c>
      <c r="C531" s="30" t="e">
        <f>VLOOKUP(A531,#REF!,4)</f>
        <v>#REF!</v>
      </c>
      <c r="D531" s="31" t="e">
        <f>VLOOKUP(A531,#REF!,6)</f>
        <v>#REF!</v>
      </c>
      <c r="E531" s="25" t="e">
        <f t="shared" si="8"/>
        <v>#REF!</v>
      </c>
      <c r="F531" s="25" t="s">
        <v>63</v>
      </c>
      <c r="G531" s="37" t="s">
        <v>1017</v>
      </c>
    </row>
    <row r="532" spans="1:7">
      <c r="A532" s="25" t="s">
        <v>64</v>
      </c>
      <c r="B532" s="25" t="e">
        <f>VLOOKUP(A532,#REF!,3)</f>
        <v>#REF!</v>
      </c>
      <c r="C532" s="30" t="e">
        <f>VLOOKUP(A532,#REF!,4)</f>
        <v>#REF!</v>
      </c>
      <c r="D532" s="31" t="e">
        <f>VLOOKUP(A532,#REF!,6)</f>
        <v>#REF!</v>
      </c>
      <c r="E532" s="25" t="e">
        <f t="shared" si="8"/>
        <v>#REF!</v>
      </c>
      <c r="F532" s="25" t="s">
        <v>64</v>
      </c>
      <c r="G532" s="37" t="s">
        <v>771</v>
      </c>
    </row>
    <row r="533" spans="1:7">
      <c r="A533" s="25" t="s">
        <v>65</v>
      </c>
      <c r="B533" s="25" t="e">
        <f>VLOOKUP(A533,#REF!,3)</f>
        <v>#REF!</v>
      </c>
      <c r="C533" s="30" t="e">
        <f>VLOOKUP(A533,#REF!,4)</f>
        <v>#REF!</v>
      </c>
      <c r="D533" s="31" t="e">
        <f>VLOOKUP(A533,#REF!,6)</f>
        <v>#REF!</v>
      </c>
      <c r="E533" s="25" t="e">
        <f t="shared" si="8"/>
        <v>#REF!</v>
      </c>
      <c r="F533" s="25" t="s">
        <v>65</v>
      </c>
      <c r="G533" s="37" t="s">
        <v>1456</v>
      </c>
    </row>
    <row r="534" spans="1:7">
      <c r="A534" s="25" t="s">
        <v>66</v>
      </c>
      <c r="B534" s="25" t="e">
        <f>VLOOKUP(A534,#REF!,3)</f>
        <v>#REF!</v>
      </c>
      <c r="C534" s="30" t="e">
        <f>VLOOKUP(A534,#REF!,4)</f>
        <v>#REF!</v>
      </c>
      <c r="D534" s="31" t="e">
        <f>VLOOKUP(A534,#REF!,6)</f>
        <v>#REF!</v>
      </c>
      <c r="E534" s="25" t="e">
        <f t="shared" si="8"/>
        <v>#REF!</v>
      </c>
      <c r="F534" s="25" t="s">
        <v>66</v>
      </c>
      <c r="G534" s="37" t="s">
        <v>1440</v>
      </c>
    </row>
    <row r="535" spans="1:7">
      <c r="A535" s="25" t="s">
        <v>67</v>
      </c>
      <c r="B535" s="25" t="e">
        <f>VLOOKUP(A535,#REF!,3)</f>
        <v>#REF!</v>
      </c>
      <c r="C535" s="30" t="e">
        <f>VLOOKUP(A535,#REF!,4)</f>
        <v>#REF!</v>
      </c>
      <c r="D535" s="31" t="e">
        <f>VLOOKUP(A535,#REF!,6)</f>
        <v>#REF!</v>
      </c>
      <c r="E535" s="25" t="e">
        <f t="shared" si="8"/>
        <v>#REF!</v>
      </c>
      <c r="F535" s="25" t="s">
        <v>67</v>
      </c>
      <c r="G535" s="37" t="s">
        <v>1441</v>
      </c>
    </row>
    <row r="536" spans="1:7">
      <c r="A536" s="25" t="s">
        <v>68</v>
      </c>
      <c r="B536" s="25" t="e">
        <f>VLOOKUP(A536,#REF!,3)</f>
        <v>#REF!</v>
      </c>
      <c r="C536" s="30" t="e">
        <f>VLOOKUP(A536,#REF!,4)</f>
        <v>#REF!</v>
      </c>
      <c r="D536" s="31" t="e">
        <f>VLOOKUP(A536,#REF!,6)</f>
        <v>#REF!</v>
      </c>
      <c r="E536" s="25" t="e">
        <f t="shared" si="8"/>
        <v>#REF!</v>
      </c>
      <c r="F536" s="25" t="s">
        <v>68</v>
      </c>
      <c r="G536" s="37" t="s">
        <v>1442</v>
      </c>
    </row>
    <row r="537" spans="1:7">
      <c r="A537" s="25" t="s">
        <v>69</v>
      </c>
      <c r="B537" s="25" t="e">
        <f>VLOOKUP(A537,#REF!,3)</f>
        <v>#REF!</v>
      </c>
      <c r="C537" s="30" t="e">
        <f>VLOOKUP(A537,#REF!,4)</f>
        <v>#REF!</v>
      </c>
      <c r="D537" s="31" t="e">
        <f>VLOOKUP(A537,#REF!,6)</f>
        <v>#REF!</v>
      </c>
      <c r="E537" s="25" t="e">
        <f t="shared" si="8"/>
        <v>#REF!</v>
      </c>
      <c r="F537" s="25" t="s">
        <v>69</v>
      </c>
      <c r="G537" s="37" t="s">
        <v>1443</v>
      </c>
    </row>
    <row r="538" spans="1:7">
      <c r="A538" s="25" t="s">
        <v>70</v>
      </c>
      <c r="B538" s="25" t="e">
        <f>VLOOKUP(A538,#REF!,3)</f>
        <v>#REF!</v>
      </c>
      <c r="C538" s="30" t="e">
        <f>VLOOKUP(A538,#REF!,4)</f>
        <v>#REF!</v>
      </c>
      <c r="D538" s="31" t="e">
        <f>VLOOKUP(A538,#REF!,6)</f>
        <v>#REF!</v>
      </c>
      <c r="E538" s="25" t="e">
        <f t="shared" si="8"/>
        <v>#REF!</v>
      </c>
      <c r="F538" s="25" t="s">
        <v>70</v>
      </c>
      <c r="G538" s="37" t="s">
        <v>1016</v>
      </c>
    </row>
    <row r="539" spans="1:7">
      <c r="A539" s="25" t="s">
        <v>71</v>
      </c>
      <c r="B539" s="25" t="e">
        <f>VLOOKUP(A539,#REF!,3)</f>
        <v>#REF!</v>
      </c>
      <c r="C539" s="30" t="e">
        <f>VLOOKUP(A539,#REF!,4)</f>
        <v>#REF!</v>
      </c>
      <c r="D539" s="31" t="e">
        <f>VLOOKUP(A539,#REF!,6)</f>
        <v>#REF!</v>
      </c>
      <c r="E539" s="25" t="e">
        <f t="shared" si="8"/>
        <v>#REF!</v>
      </c>
      <c r="F539" s="25" t="s">
        <v>71</v>
      </c>
      <c r="G539" s="37" t="s">
        <v>1249</v>
      </c>
    </row>
    <row r="540" spans="1:7">
      <c r="A540" s="25" t="s">
        <v>72</v>
      </c>
      <c r="B540" s="25" t="e">
        <f>VLOOKUP(A540,#REF!,3)</f>
        <v>#REF!</v>
      </c>
      <c r="C540" s="30" t="e">
        <f>VLOOKUP(A540,#REF!,4)</f>
        <v>#REF!</v>
      </c>
      <c r="D540" s="31" t="e">
        <f>VLOOKUP(A540,#REF!,6)</f>
        <v>#REF!</v>
      </c>
      <c r="E540" s="25" t="e">
        <f t="shared" si="8"/>
        <v>#REF!</v>
      </c>
      <c r="F540" s="25" t="s">
        <v>72</v>
      </c>
      <c r="G540" s="37" t="s">
        <v>1248</v>
      </c>
    </row>
    <row r="541" spans="1:7">
      <c r="A541" s="25" t="s">
        <v>73</v>
      </c>
      <c r="B541" s="25" t="e">
        <f>VLOOKUP(A541,#REF!,3)</f>
        <v>#REF!</v>
      </c>
      <c r="C541" s="30" t="e">
        <f>VLOOKUP(A541,#REF!,4)</f>
        <v>#REF!</v>
      </c>
      <c r="D541" s="31" t="e">
        <f>VLOOKUP(A541,#REF!,6)</f>
        <v>#REF!</v>
      </c>
      <c r="E541" s="25" t="e">
        <f t="shared" si="8"/>
        <v>#REF!</v>
      </c>
      <c r="F541" s="25" t="s">
        <v>73</v>
      </c>
      <c r="G541" s="37" t="s">
        <v>1015</v>
      </c>
    </row>
    <row r="542" spans="1:7">
      <c r="A542" s="25" t="s">
        <v>74</v>
      </c>
      <c r="B542" s="25" t="e">
        <f>VLOOKUP(A542,#REF!,3)</f>
        <v>#REF!</v>
      </c>
      <c r="C542" s="30" t="e">
        <f>VLOOKUP(A542,#REF!,4)</f>
        <v>#REF!</v>
      </c>
      <c r="D542" s="31" t="e">
        <f>VLOOKUP(A542,#REF!,6)</f>
        <v>#REF!</v>
      </c>
      <c r="E542" s="25" t="e">
        <f t="shared" si="8"/>
        <v>#REF!</v>
      </c>
      <c r="F542" s="25" t="s">
        <v>74</v>
      </c>
      <c r="G542" s="37" t="s">
        <v>1403</v>
      </c>
    </row>
    <row r="543" spans="1:7">
      <c r="A543" s="25" t="s">
        <v>75</v>
      </c>
      <c r="B543" s="25" t="e">
        <f>VLOOKUP(A543,#REF!,3)</f>
        <v>#REF!</v>
      </c>
      <c r="C543" s="30" t="e">
        <f>VLOOKUP(A543,#REF!,4)</f>
        <v>#REF!</v>
      </c>
      <c r="D543" s="31" t="e">
        <f>VLOOKUP(A543,#REF!,6)</f>
        <v>#REF!</v>
      </c>
      <c r="E543" s="25" t="e">
        <f t="shared" si="8"/>
        <v>#REF!</v>
      </c>
      <c r="F543" s="25" t="s">
        <v>75</v>
      </c>
      <c r="G543" s="37" t="s">
        <v>1014</v>
      </c>
    </row>
    <row r="544" spans="1:7">
      <c r="A544" s="25" t="s">
        <v>76</v>
      </c>
      <c r="B544" s="25" t="e">
        <f>VLOOKUP(A544,#REF!,3)</f>
        <v>#REF!</v>
      </c>
      <c r="C544" s="30" t="e">
        <f>VLOOKUP(A544,#REF!,4)</f>
        <v>#REF!</v>
      </c>
      <c r="D544" s="31" t="e">
        <f>VLOOKUP(A544,#REF!,6)</f>
        <v>#REF!</v>
      </c>
      <c r="E544" s="25" t="e">
        <f t="shared" si="8"/>
        <v>#REF!</v>
      </c>
      <c r="F544" s="25" t="s">
        <v>76</v>
      </c>
      <c r="G544" s="37" t="s">
        <v>1372</v>
      </c>
    </row>
    <row r="545" spans="1:7">
      <c r="A545" s="25" t="s">
        <v>77</v>
      </c>
      <c r="B545" s="25" t="e">
        <f>VLOOKUP(A545,#REF!,3)</f>
        <v>#REF!</v>
      </c>
      <c r="C545" s="30" t="e">
        <f>VLOOKUP(A545,#REF!,4)</f>
        <v>#REF!</v>
      </c>
      <c r="D545" s="31" t="e">
        <f>VLOOKUP(A545,#REF!,6)</f>
        <v>#REF!</v>
      </c>
      <c r="E545" s="25" t="e">
        <f t="shared" si="8"/>
        <v>#REF!</v>
      </c>
      <c r="F545" s="25" t="s">
        <v>77</v>
      </c>
      <c r="G545" s="37" t="s">
        <v>1727</v>
      </c>
    </row>
    <row r="546" spans="1:7">
      <c r="A546" s="25" t="s">
        <v>78</v>
      </c>
      <c r="B546" s="25" t="e">
        <f>VLOOKUP(A546,#REF!,3)</f>
        <v>#REF!</v>
      </c>
      <c r="C546" s="30" t="e">
        <f>VLOOKUP(A546,#REF!,4)</f>
        <v>#REF!</v>
      </c>
      <c r="D546" s="31" t="e">
        <f>VLOOKUP(A546,#REF!,6)</f>
        <v>#REF!</v>
      </c>
      <c r="E546" s="25" t="e">
        <f t="shared" si="8"/>
        <v>#REF!</v>
      </c>
      <c r="F546" s="25" t="s">
        <v>78</v>
      </c>
      <c r="G546" s="37" t="s">
        <v>1023</v>
      </c>
    </row>
    <row r="547" spans="1:7">
      <c r="A547" s="25" t="s">
        <v>79</v>
      </c>
      <c r="B547" s="25" t="e">
        <f>VLOOKUP(A547,#REF!,3)</f>
        <v>#REF!</v>
      </c>
      <c r="C547" s="30" t="e">
        <f>VLOOKUP(A547,#REF!,4)</f>
        <v>#REF!</v>
      </c>
      <c r="D547" s="31" t="e">
        <f>VLOOKUP(A547,#REF!,6)</f>
        <v>#REF!</v>
      </c>
      <c r="E547" s="25" t="e">
        <f t="shared" si="8"/>
        <v>#REF!</v>
      </c>
      <c r="F547" s="25" t="s">
        <v>79</v>
      </c>
      <c r="G547" s="37" t="s">
        <v>641</v>
      </c>
    </row>
    <row r="548" spans="1:7">
      <c r="A548" s="25" t="s">
        <v>80</v>
      </c>
      <c r="B548" s="25" t="e">
        <f>VLOOKUP(A548,#REF!,3)</f>
        <v>#REF!</v>
      </c>
      <c r="C548" s="30" t="e">
        <f>VLOOKUP(A548,#REF!,4)</f>
        <v>#REF!</v>
      </c>
      <c r="D548" s="31" t="e">
        <f>VLOOKUP(A548,#REF!,6)</f>
        <v>#REF!</v>
      </c>
      <c r="E548" s="25" t="e">
        <f t="shared" si="8"/>
        <v>#REF!</v>
      </c>
      <c r="F548" s="25" t="s">
        <v>80</v>
      </c>
      <c r="G548" s="37" t="s">
        <v>280</v>
      </c>
    </row>
    <row r="549" spans="1:7">
      <c r="A549" s="25" t="s">
        <v>81</v>
      </c>
      <c r="B549" s="25" t="e">
        <f>VLOOKUP(A549,#REF!,3)</f>
        <v>#REF!</v>
      </c>
      <c r="C549" s="30" t="e">
        <f>VLOOKUP(A549,#REF!,4)</f>
        <v>#REF!</v>
      </c>
      <c r="D549" s="31" t="e">
        <f>VLOOKUP(A549,#REF!,6)</f>
        <v>#REF!</v>
      </c>
      <c r="E549" s="25" t="e">
        <f t="shared" si="8"/>
        <v>#REF!</v>
      </c>
      <c r="F549" s="25" t="s">
        <v>81</v>
      </c>
      <c r="G549" s="37" t="s">
        <v>1287</v>
      </c>
    </row>
    <row r="550" spans="1:7">
      <c r="A550" s="25" t="s">
        <v>82</v>
      </c>
      <c r="B550" s="25" t="e">
        <f>VLOOKUP(A550,#REF!,3)</f>
        <v>#REF!</v>
      </c>
      <c r="C550" s="30" t="e">
        <f>VLOOKUP(A550,#REF!,4)</f>
        <v>#REF!</v>
      </c>
      <c r="D550" s="31" t="e">
        <f>VLOOKUP(A550,#REF!,6)</f>
        <v>#REF!</v>
      </c>
      <c r="E550" s="25" t="e">
        <f t="shared" si="8"/>
        <v>#REF!</v>
      </c>
      <c r="F550" s="25" t="s">
        <v>82</v>
      </c>
      <c r="G550" s="37" t="s">
        <v>659</v>
      </c>
    </row>
    <row r="551" spans="1:7">
      <c r="A551" s="25" t="s">
        <v>83</v>
      </c>
      <c r="B551" s="25" t="e">
        <f>VLOOKUP(A551,#REF!,3)</f>
        <v>#REF!</v>
      </c>
      <c r="C551" s="30" t="e">
        <f>VLOOKUP(A551,#REF!,4)</f>
        <v>#REF!</v>
      </c>
      <c r="D551" s="31" t="e">
        <f>VLOOKUP(A551,#REF!,6)</f>
        <v>#REF!</v>
      </c>
      <c r="E551" s="25" t="e">
        <f t="shared" si="8"/>
        <v>#REF!</v>
      </c>
      <c r="F551" s="25" t="s">
        <v>83</v>
      </c>
      <c r="G551" s="37" t="s">
        <v>660</v>
      </c>
    </row>
    <row r="552" spans="1:7">
      <c r="A552" s="25" t="s">
        <v>637</v>
      </c>
      <c r="B552" s="25" t="e">
        <f>VLOOKUP(A552,#REF!,3)</f>
        <v>#REF!</v>
      </c>
      <c r="C552" s="30" t="e">
        <f>VLOOKUP(A552,#REF!,4)</f>
        <v>#REF!</v>
      </c>
      <c r="D552" s="31" t="e">
        <f>VLOOKUP(A552,#REF!,6)</f>
        <v>#REF!</v>
      </c>
      <c r="E552" s="25" t="e">
        <f t="shared" si="8"/>
        <v>#REF!</v>
      </c>
      <c r="F552" s="25" t="s">
        <v>637</v>
      </c>
      <c r="G552" s="37" t="s">
        <v>1118</v>
      </c>
    </row>
    <row r="553" spans="1:7">
      <c r="A553" s="25" t="s">
        <v>638</v>
      </c>
      <c r="B553" s="25" t="e">
        <f>VLOOKUP(A553,#REF!,3)</f>
        <v>#REF!</v>
      </c>
      <c r="C553" s="30" t="e">
        <f>VLOOKUP(A553,#REF!,4)</f>
        <v>#REF!</v>
      </c>
      <c r="D553" s="31" t="e">
        <f>VLOOKUP(A553,#REF!,6)</f>
        <v>#REF!</v>
      </c>
      <c r="E553" s="25" t="e">
        <f t="shared" si="8"/>
        <v>#REF!</v>
      </c>
      <c r="F553" s="25" t="s">
        <v>638</v>
      </c>
      <c r="G553" s="37" t="s">
        <v>1025</v>
      </c>
    </row>
    <row r="554" spans="1:7">
      <c r="A554" s="25" t="s">
        <v>639</v>
      </c>
      <c r="B554" s="25" t="e">
        <f>VLOOKUP(A554,#REF!,3)</f>
        <v>#REF!</v>
      </c>
      <c r="C554" s="30" t="e">
        <f>VLOOKUP(A554,#REF!,4)</f>
        <v>#REF!</v>
      </c>
      <c r="D554" s="31" t="e">
        <f>VLOOKUP(A554,#REF!,6)</f>
        <v>#REF!</v>
      </c>
      <c r="E554" s="25" t="e">
        <f t="shared" si="8"/>
        <v>#REF!</v>
      </c>
      <c r="F554" s="25" t="s">
        <v>639</v>
      </c>
      <c r="G554" s="37" t="s">
        <v>373</v>
      </c>
    </row>
    <row r="555" spans="1:7">
      <c r="A555" s="25" t="s">
        <v>640</v>
      </c>
      <c r="B555" s="25" t="e">
        <f>VLOOKUP(A555,#REF!,3)</f>
        <v>#REF!</v>
      </c>
      <c r="C555" s="30" t="e">
        <f>VLOOKUP(A555,#REF!,4)</f>
        <v>#REF!</v>
      </c>
      <c r="D555" s="31" t="e">
        <f>VLOOKUP(A555,#REF!,6)</f>
        <v>#REF!</v>
      </c>
      <c r="E555" s="25" t="e">
        <f t="shared" si="8"/>
        <v>#REF!</v>
      </c>
      <c r="F555" s="25" t="s">
        <v>640</v>
      </c>
      <c r="G555" s="37" t="s">
        <v>1444</v>
      </c>
    </row>
    <row r="556" spans="1:7">
      <c r="A556" s="25" t="s">
        <v>635</v>
      </c>
      <c r="B556" s="25" t="e">
        <f>VLOOKUP(A556,#REF!,3)</f>
        <v>#REF!</v>
      </c>
      <c r="C556" s="30" t="e">
        <f>VLOOKUP(A556,#REF!,4)</f>
        <v>#REF!</v>
      </c>
      <c r="D556" s="31" t="e">
        <f>VLOOKUP(A556,#REF!,6)</f>
        <v>#REF!</v>
      </c>
      <c r="E556" s="25" t="e">
        <f t="shared" si="8"/>
        <v>#REF!</v>
      </c>
      <c r="F556" s="25" t="s">
        <v>635</v>
      </c>
      <c r="G556" s="37" t="s">
        <v>374</v>
      </c>
    </row>
    <row r="557" spans="1:7">
      <c r="A557" s="25" t="s">
        <v>636</v>
      </c>
      <c r="B557" s="25" t="e">
        <f>VLOOKUP(A557,#REF!,3)</f>
        <v>#REF!</v>
      </c>
      <c r="C557" s="30" t="e">
        <f>VLOOKUP(A557,#REF!,4)</f>
        <v>#REF!</v>
      </c>
      <c r="D557" s="31" t="e">
        <f>VLOOKUP(A557,#REF!,6)</f>
        <v>#REF!</v>
      </c>
      <c r="E557" s="25" t="e">
        <f t="shared" si="8"/>
        <v>#REF!</v>
      </c>
      <c r="F557" s="25" t="s">
        <v>636</v>
      </c>
      <c r="G557" s="37" t="s">
        <v>1024</v>
      </c>
    </row>
    <row r="558" spans="1:7">
      <c r="A558" s="25" t="s">
        <v>860</v>
      </c>
      <c r="B558" s="25" t="e">
        <f>VLOOKUP(A558,#REF!,3)</f>
        <v>#REF!</v>
      </c>
      <c r="C558" s="30" t="e">
        <f>VLOOKUP(A558,#REF!,4)</f>
        <v>#REF!</v>
      </c>
      <c r="D558" s="31" t="e">
        <f>VLOOKUP(A558,#REF!,6)</f>
        <v>#REF!</v>
      </c>
      <c r="E558" s="25" t="e">
        <f t="shared" si="8"/>
        <v>#REF!</v>
      </c>
      <c r="F558" s="25" t="s">
        <v>860</v>
      </c>
      <c r="G558" s="37" t="s">
        <v>1009</v>
      </c>
    </row>
    <row r="559" spans="1:7">
      <c r="A559" s="25" t="s">
        <v>861</v>
      </c>
      <c r="B559" s="25" t="e">
        <f>VLOOKUP(A559,#REF!,3)</f>
        <v>#REF!</v>
      </c>
      <c r="C559" s="30" t="e">
        <f>VLOOKUP(A559,#REF!,4)</f>
        <v>#REF!</v>
      </c>
      <c r="D559" s="31" t="e">
        <f>VLOOKUP(A559,#REF!,6)</f>
        <v>#REF!</v>
      </c>
      <c r="E559" s="25" t="e">
        <f t="shared" si="8"/>
        <v>#REF!</v>
      </c>
      <c r="F559" s="25" t="s">
        <v>861</v>
      </c>
      <c r="G559" s="37" t="s">
        <v>1026</v>
      </c>
    </row>
    <row r="560" spans="1:7">
      <c r="A560" s="25" t="s">
        <v>862</v>
      </c>
      <c r="B560" s="25" t="e">
        <f>VLOOKUP(A560,#REF!,3)</f>
        <v>#REF!</v>
      </c>
      <c r="C560" s="30" t="e">
        <f>VLOOKUP(A560,#REF!,4)</f>
        <v>#REF!</v>
      </c>
      <c r="D560" s="31" t="e">
        <f>VLOOKUP(A560,#REF!,6)</f>
        <v>#REF!</v>
      </c>
      <c r="E560" s="25" t="e">
        <f t="shared" si="8"/>
        <v>#REF!</v>
      </c>
      <c r="F560" s="25" t="s">
        <v>862</v>
      </c>
      <c r="G560" s="37" t="s">
        <v>1393</v>
      </c>
    </row>
    <row r="561" spans="1:7">
      <c r="A561" s="25" t="s">
        <v>863</v>
      </c>
      <c r="B561" s="25" t="e">
        <f>VLOOKUP(A561,#REF!,3)</f>
        <v>#REF!</v>
      </c>
      <c r="C561" s="30" t="e">
        <f>VLOOKUP(A561,#REF!,4)</f>
        <v>#REF!</v>
      </c>
      <c r="D561" s="31" t="e">
        <f>VLOOKUP(A561,#REF!,6)</f>
        <v>#REF!</v>
      </c>
      <c r="E561" s="25" t="e">
        <f t="shared" si="8"/>
        <v>#REF!</v>
      </c>
      <c r="F561" s="25" t="s">
        <v>863</v>
      </c>
      <c r="G561" s="37" t="s">
        <v>1119</v>
      </c>
    </row>
    <row r="562" spans="1:7">
      <c r="A562" s="25" t="s">
        <v>864</v>
      </c>
      <c r="B562" s="25" t="e">
        <f>VLOOKUP(A562,#REF!,3)</f>
        <v>#REF!</v>
      </c>
      <c r="C562" s="30" t="e">
        <f>VLOOKUP(A562,#REF!,4)</f>
        <v>#REF!</v>
      </c>
      <c r="D562" s="31" t="e">
        <f>VLOOKUP(A562,#REF!,6)</f>
        <v>#REF!</v>
      </c>
      <c r="E562" s="25" t="e">
        <f t="shared" si="8"/>
        <v>#REF!</v>
      </c>
      <c r="F562" s="25" t="s">
        <v>864</v>
      </c>
      <c r="G562" s="37" t="s">
        <v>1123</v>
      </c>
    </row>
    <row r="563" spans="1:7">
      <c r="A563" s="25" t="s">
        <v>865</v>
      </c>
      <c r="B563" s="25" t="e">
        <f>VLOOKUP(A563,#REF!,3)</f>
        <v>#REF!</v>
      </c>
      <c r="C563" s="30" t="e">
        <f>VLOOKUP(A563,#REF!,4)</f>
        <v>#REF!</v>
      </c>
      <c r="D563" s="31" t="e">
        <f>VLOOKUP(A563,#REF!,6)</f>
        <v>#REF!</v>
      </c>
      <c r="E563" s="25" t="e">
        <f t="shared" si="8"/>
        <v>#REF!</v>
      </c>
      <c r="F563" s="25" t="s">
        <v>865</v>
      </c>
      <c r="G563" s="37" t="s">
        <v>1120</v>
      </c>
    </row>
    <row r="564" spans="1:7">
      <c r="A564" s="25" t="s">
        <v>866</v>
      </c>
      <c r="B564" s="25" t="e">
        <f>VLOOKUP(A564,#REF!,3)</f>
        <v>#REF!</v>
      </c>
      <c r="C564" s="30" t="e">
        <f>VLOOKUP(A564,#REF!,4)</f>
        <v>#REF!</v>
      </c>
      <c r="D564" s="31" t="e">
        <f>VLOOKUP(A564,#REF!,6)</f>
        <v>#REF!</v>
      </c>
      <c r="E564" s="25" t="e">
        <f t="shared" si="8"/>
        <v>#REF!</v>
      </c>
      <c r="F564" s="25" t="s">
        <v>866</v>
      </c>
      <c r="G564" s="37" t="s">
        <v>1571</v>
      </c>
    </row>
    <row r="565" spans="1:7">
      <c r="A565" s="25" t="s">
        <v>867</v>
      </c>
      <c r="B565" s="25" t="e">
        <f>VLOOKUP(A565,#REF!,3)</f>
        <v>#REF!</v>
      </c>
      <c r="C565" s="30" t="e">
        <f>VLOOKUP(A565,#REF!,4)</f>
        <v>#REF!</v>
      </c>
      <c r="D565" s="31" t="e">
        <f>VLOOKUP(A565,#REF!,6)</f>
        <v>#REF!</v>
      </c>
      <c r="E565" s="25" t="e">
        <f t="shared" si="8"/>
        <v>#REF!</v>
      </c>
      <c r="F565" s="25" t="s">
        <v>867</v>
      </c>
      <c r="G565" s="37" t="s">
        <v>1602</v>
      </c>
    </row>
    <row r="566" spans="1:7">
      <c r="A566" s="25" t="s">
        <v>868</v>
      </c>
      <c r="B566" s="25" t="e">
        <f>VLOOKUP(A566,#REF!,3)</f>
        <v>#REF!</v>
      </c>
      <c r="C566" s="30" t="e">
        <f>VLOOKUP(A566,#REF!,4)</f>
        <v>#REF!</v>
      </c>
      <c r="D566" s="31" t="e">
        <f>VLOOKUP(A566,#REF!,6)</f>
        <v>#REF!</v>
      </c>
      <c r="E566" s="25" t="e">
        <f t="shared" si="8"/>
        <v>#REF!</v>
      </c>
      <c r="F566" s="25" t="s">
        <v>868</v>
      </c>
      <c r="G566" s="37" t="s">
        <v>1491</v>
      </c>
    </row>
    <row r="567" spans="1:7">
      <c r="A567" s="25" t="s">
        <v>869</v>
      </c>
      <c r="B567" s="25" t="e">
        <f>VLOOKUP(A567,#REF!,3)</f>
        <v>#REF!</v>
      </c>
      <c r="C567" s="30" t="e">
        <f>VLOOKUP(A567,#REF!,4)</f>
        <v>#REF!</v>
      </c>
      <c r="D567" s="31" t="e">
        <f>VLOOKUP(A567,#REF!,6)</f>
        <v>#REF!</v>
      </c>
      <c r="E567" s="25" t="e">
        <f t="shared" si="8"/>
        <v>#REF!</v>
      </c>
      <c r="F567" s="25" t="s">
        <v>869</v>
      </c>
      <c r="G567" s="37" t="s">
        <v>1490</v>
      </c>
    </row>
    <row r="568" spans="1:7">
      <c r="A568" s="25" t="s">
        <v>870</v>
      </c>
      <c r="B568" s="25" t="e">
        <f>VLOOKUP(A568,#REF!,3)</f>
        <v>#REF!</v>
      </c>
      <c r="C568" s="30" t="e">
        <f>VLOOKUP(A568,#REF!,4)</f>
        <v>#REF!</v>
      </c>
      <c r="D568" s="31" t="e">
        <f>VLOOKUP(A568,#REF!,6)</f>
        <v>#REF!</v>
      </c>
      <c r="E568" s="25" t="e">
        <f t="shared" si="8"/>
        <v>#REF!</v>
      </c>
      <c r="F568" s="25" t="s">
        <v>870</v>
      </c>
      <c r="G568" s="37" t="s">
        <v>1216</v>
      </c>
    </row>
    <row r="569" spans="1:7">
      <c r="A569" s="25" t="s">
        <v>871</v>
      </c>
      <c r="B569" s="25" t="e">
        <f>VLOOKUP(A569,#REF!,3)</f>
        <v>#REF!</v>
      </c>
      <c r="C569" s="30" t="e">
        <f>VLOOKUP(A569,#REF!,4)</f>
        <v>#REF!</v>
      </c>
      <c r="D569" s="31" t="e">
        <f>VLOOKUP(A569,#REF!,6)</f>
        <v>#REF!</v>
      </c>
      <c r="E569" s="25" t="e">
        <f t="shared" si="8"/>
        <v>#REF!</v>
      </c>
      <c r="F569" s="25" t="s">
        <v>871</v>
      </c>
      <c r="G569" s="37" t="s">
        <v>1217</v>
      </c>
    </row>
    <row r="570" spans="1:7">
      <c r="A570" s="25" t="s">
        <v>872</v>
      </c>
      <c r="B570" s="25" t="e">
        <f>VLOOKUP(A570,#REF!,3)</f>
        <v>#REF!</v>
      </c>
      <c r="C570" s="30" t="e">
        <f>VLOOKUP(A570,#REF!,4)</f>
        <v>#REF!</v>
      </c>
      <c r="D570" s="31" t="e">
        <f>VLOOKUP(A570,#REF!,6)</f>
        <v>#REF!</v>
      </c>
      <c r="E570" s="25" t="e">
        <f t="shared" si="8"/>
        <v>#REF!</v>
      </c>
      <c r="F570" s="25" t="s">
        <v>872</v>
      </c>
      <c r="G570" s="37" t="s">
        <v>1218</v>
      </c>
    </row>
    <row r="571" spans="1:7">
      <c r="A571" s="25" t="s">
        <v>873</v>
      </c>
      <c r="B571" s="25" t="e">
        <f>VLOOKUP(A571,#REF!,3)</f>
        <v>#REF!</v>
      </c>
      <c r="C571" s="30" t="e">
        <f>VLOOKUP(A571,#REF!,4)</f>
        <v>#REF!</v>
      </c>
      <c r="D571" s="31" t="e">
        <f>VLOOKUP(A571,#REF!,6)</f>
        <v>#REF!</v>
      </c>
      <c r="E571" s="25" t="e">
        <f t="shared" si="8"/>
        <v>#REF!</v>
      </c>
      <c r="F571" s="25" t="s">
        <v>873</v>
      </c>
      <c r="G571" s="37" t="s">
        <v>1219</v>
      </c>
    </row>
    <row r="572" spans="1:7">
      <c r="A572" s="25" t="s">
        <v>874</v>
      </c>
      <c r="B572" s="25" t="e">
        <f>VLOOKUP(A572,#REF!,3)</f>
        <v>#REF!</v>
      </c>
      <c r="C572" s="30" t="e">
        <f>VLOOKUP(A572,#REF!,4)</f>
        <v>#REF!</v>
      </c>
      <c r="D572" s="31" t="e">
        <f>VLOOKUP(A572,#REF!,6)</f>
        <v>#REF!</v>
      </c>
      <c r="E572" s="25" t="e">
        <f t="shared" si="8"/>
        <v>#REF!</v>
      </c>
      <c r="F572" s="25" t="s">
        <v>874</v>
      </c>
      <c r="G572" s="37" t="s">
        <v>1220</v>
      </c>
    </row>
    <row r="573" spans="1:7">
      <c r="A573" s="25" t="s">
        <v>875</v>
      </c>
      <c r="B573" s="25" t="e">
        <f>VLOOKUP(A573,#REF!,3)</f>
        <v>#REF!</v>
      </c>
      <c r="C573" s="30" t="e">
        <f>VLOOKUP(A573,#REF!,4)</f>
        <v>#REF!</v>
      </c>
      <c r="D573" s="31" t="e">
        <f>VLOOKUP(A573,#REF!,6)</f>
        <v>#REF!</v>
      </c>
      <c r="E573" s="25" t="e">
        <f t="shared" si="8"/>
        <v>#REF!</v>
      </c>
      <c r="F573" s="25" t="s">
        <v>875</v>
      </c>
      <c r="G573" s="37" t="s">
        <v>1221</v>
      </c>
    </row>
    <row r="574" spans="1:7">
      <c r="A574" s="25" t="s">
        <v>876</v>
      </c>
      <c r="B574" s="25" t="e">
        <f>VLOOKUP(A574,#REF!,3)</f>
        <v>#REF!</v>
      </c>
      <c r="C574" s="30" t="e">
        <f>VLOOKUP(A574,#REF!,4)</f>
        <v>#REF!</v>
      </c>
      <c r="D574" s="31" t="e">
        <f>VLOOKUP(A574,#REF!,6)</f>
        <v>#REF!</v>
      </c>
      <c r="E574" s="25" t="e">
        <f t="shared" si="8"/>
        <v>#REF!</v>
      </c>
      <c r="F574" s="25" t="s">
        <v>876</v>
      </c>
      <c r="G574" s="37" t="s">
        <v>1222</v>
      </c>
    </row>
    <row r="575" spans="1:7">
      <c r="A575" s="25" t="s">
        <v>877</v>
      </c>
      <c r="B575" s="25" t="e">
        <f>VLOOKUP(A575,#REF!,3)</f>
        <v>#REF!</v>
      </c>
      <c r="C575" s="30" t="e">
        <f>VLOOKUP(A575,#REF!,4)</f>
        <v>#REF!</v>
      </c>
      <c r="D575" s="31" t="e">
        <f>VLOOKUP(A575,#REF!,6)</f>
        <v>#REF!</v>
      </c>
      <c r="E575" s="25" t="e">
        <f t="shared" si="8"/>
        <v>#REF!</v>
      </c>
      <c r="F575" s="25" t="s">
        <v>877</v>
      </c>
      <c r="G575" s="37" t="s">
        <v>1232</v>
      </c>
    </row>
    <row r="576" spans="1:7">
      <c r="A576" s="25" t="s">
        <v>878</v>
      </c>
      <c r="B576" s="25" t="e">
        <f>VLOOKUP(A576,#REF!,3)</f>
        <v>#REF!</v>
      </c>
      <c r="C576" s="30" t="e">
        <f>VLOOKUP(A576,#REF!,4)</f>
        <v>#REF!</v>
      </c>
      <c r="D576" s="31" t="e">
        <f>VLOOKUP(A576,#REF!,6)</f>
        <v>#REF!</v>
      </c>
      <c r="E576" s="25" t="e">
        <f t="shared" si="8"/>
        <v>#REF!</v>
      </c>
      <c r="F576" s="25" t="s">
        <v>878</v>
      </c>
      <c r="G576" s="37" t="s">
        <v>1233</v>
      </c>
    </row>
    <row r="577" spans="1:8">
      <c r="A577" s="25" t="s">
        <v>879</v>
      </c>
      <c r="B577" s="25" t="e">
        <f>VLOOKUP(A577,#REF!,3)</f>
        <v>#REF!</v>
      </c>
      <c r="C577" s="30" t="e">
        <f>VLOOKUP(A577,#REF!,4)</f>
        <v>#REF!</v>
      </c>
      <c r="D577" s="31" t="e">
        <f>VLOOKUP(A577,#REF!,6)</f>
        <v>#REF!</v>
      </c>
      <c r="E577" s="25" t="e">
        <f t="shared" si="8"/>
        <v>#REF!</v>
      </c>
      <c r="F577" s="25" t="s">
        <v>879</v>
      </c>
      <c r="G577" s="37" t="s">
        <v>1234</v>
      </c>
    </row>
    <row r="578" spans="1:8">
      <c r="A578" s="25" t="s">
        <v>880</v>
      </c>
      <c r="B578" s="25" t="e">
        <f>VLOOKUP(A578,#REF!,3)</f>
        <v>#REF!</v>
      </c>
      <c r="C578" s="30" t="e">
        <f>VLOOKUP(A578,#REF!,4)</f>
        <v>#REF!</v>
      </c>
      <c r="D578" s="31" t="e">
        <f>VLOOKUP(A578,#REF!,6)</f>
        <v>#REF!</v>
      </c>
      <c r="E578" s="25" t="e">
        <f t="shared" ref="E578:E641" si="9">IF(B578=G578,"","NO OK")</f>
        <v>#REF!</v>
      </c>
      <c r="F578" s="25" t="s">
        <v>880</v>
      </c>
      <c r="G578" s="37" t="s">
        <v>1252</v>
      </c>
    </row>
    <row r="579" spans="1:8">
      <c r="A579" s="25" t="s">
        <v>881</v>
      </c>
      <c r="B579" s="25" t="e">
        <f>VLOOKUP(A579,#REF!,3)</f>
        <v>#REF!</v>
      </c>
      <c r="C579" s="30" t="e">
        <f>VLOOKUP(A579,#REF!,4)</f>
        <v>#REF!</v>
      </c>
      <c r="D579" s="31" t="e">
        <f>VLOOKUP(A579,#REF!,6)</f>
        <v>#REF!</v>
      </c>
      <c r="E579" s="25" t="e">
        <f t="shared" si="9"/>
        <v>#REF!</v>
      </c>
      <c r="F579" s="25" t="s">
        <v>881</v>
      </c>
      <c r="G579" s="37" t="s">
        <v>1247</v>
      </c>
    </row>
    <row r="580" spans="1:8">
      <c r="A580" s="25" t="s">
        <v>882</v>
      </c>
      <c r="B580" s="25" t="e">
        <f>VLOOKUP(A580,#REF!,3)</f>
        <v>#REF!</v>
      </c>
      <c r="C580" s="30" t="e">
        <f>VLOOKUP(A580,#REF!,4)</f>
        <v>#REF!</v>
      </c>
      <c r="D580" s="31" t="e">
        <f>VLOOKUP(A580,#REF!,6)</f>
        <v>#REF!</v>
      </c>
      <c r="E580" s="25" t="e">
        <f t="shared" si="9"/>
        <v>#REF!</v>
      </c>
      <c r="F580" s="25" t="s">
        <v>882</v>
      </c>
      <c r="G580" s="37" t="s">
        <v>1453</v>
      </c>
    </row>
    <row r="581" spans="1:8">
      <c r="A581" s="25" t="s">
        <v>883</v>
      </c>
      <c r="B581" s="25" t="e">
        <f>VLOOKUP(A581,#REF!,3)</f>
        <v>#REF!</v>
      </c>
      <c r="C581" s="30" t="e">
        <f>VLOOKUP(A581,#REF!,4)</f>
        <v>#REF!</v>
      </c>
      <c r="D581" s="31" t="e">
        <f>VLOOKUP(A581,#REF!,6)</f>
        <v>#REF!</v>
      </c>
      <c r="E581" s="25" t="e">
        <f t="shared" si="9"/>
        <v>#REF!</v>
      </c>
      <c r="F581" s="25" t="s">
        <v>883</v>
      </c>
      <c r="G581" s="37" t="s">
        <v>1250</v>
      </c>
    </row>
    <row r="582" spans="1:8">
      <c r="A582" s="25" t="s">
        <v>884</v>
      </c>
      <c r="B582" s="25" t="e">
        <f>VLOOKUP(A582,#REF!,3)</f>
        <v>#REF!</v>
      </c>
      <c r="C582" s="30" t="e">
        <f>VLOOKUP(A582,#REF!,4)</f>
        <v>#REF!</v>
      </c>
      <c r="D582" s="31" t="e">
        <f>VLOOKUP(A582,#REF!,6)</f>
        <v>#REF!</v>
      </c>
      <c r="E582" s="25" t="e">
        <f t="shared" si="9"/>
        <v>#REF!</v>
      </c>
      <c r="F582" s="25" t="s">
        <v>884</v>
      </c>
      <c r="G582" s="37" t="s">
        <v>1251</v>
      </c>
    </row>
    <row r="583" spans="1:8">
      <c r="A583" s="25" t="s">
        <v>885</v>
      </c>
      <c r="B583" s="25" t="e">
        <f>VLOOKUP(A583,#REF!,3)</f>
        <v>#REF!</v>
      </c>
      <c r="C583" s="30" t="e">
        <f>VLOOKUP(A583,#REF!,4)</f>
        <v>#REF!</v>
      </c>
      <c r="D583" s="31" t="e">
        <f>VLOOKUP(A583,#REF!,6)</f>
        <v>#REF!</v>
      </c>
      <c r="E583" s="25" t="e">
        <f t="shared" si="9"/>
        <v>#REF!</v>
      </c>
      <c r="F583" s="25" t="s">
        <v>885</v>
      </c>
      <c r="G583" s="37" t="s">
        <v>1253</v>
      </c>
    </row>
    <row r="584" spans="1:8">
      <c r="A584" s="25" t="s">
        <v>886</v>
      </c>
      <c r="B584" s="25" t="e">
        <f>VLOOKUP(A584,#REF!,3)</f>
        <v>#REF!</v>
      </c>
      <c r="C584" s="30" t="e">
        <f>VLOOKUP(A584,#REF!,4)</f>
        <v>#REF!</v>
      </c>
      <c r="D584" s="31" t="e">
        <f>VLOOKUP(A584,#REF!,6)</f>
        <v>#REF!</v>
      </c>
      <c r="E584" s="25" t="e">
        <f t="shared" si="9"/>
        <v>#REF!</v>
      </c>
      <c r="F584" s="25" t="s">
        <v>886</v>
      </c>
      <c r="G584" s="37" t="s">
        <v>1286</v>
      </c>
    </row>
    <row r="585" spans="1:8">
      <c r="A585" s="25" t="s">
        <v>887</v>
      </c>
      <c r="B585" s="25" t="e">
        <f>VLOOKUP(A585,#REF!,3)</f>
        <v>#REF!</v>
      </c>
      <c r="C585" s="30" t="e">
        <f>VLOOKUP(A585,#REF!,4)</f>
        <v>#REF!</v>
      </c>
      <c r="D585" s="31" t="e">
        <f>VLOOKUP(A585,#REF!,6)</f>
        <v>#REF!</v>
      </c>
      <c r="E585" s="25" t="e">
        <f t="shared" si="9"/>
        <v>#REF!</v>
      </c>
      <c r="F585" s="25" t="s">
        <v>887</v>
      </c>
      <c r="G585" s="37" t="s">
        <v>1288</v>
      </c>
    </row>
    <row r="586" spans="1:8" s="32" customFormat="1">
      <c r="A586" s="32" t="s">
        <v>888</v>
      </c>
      <c r="B586" s="25" t="e">
        <f>VLOOKUP(A586,#REF!,3)</f>
        <v>#REF!</v>
      </c>
      <c r="C586" s="30" t="e">
        <f>VLOOKUP(A586,#REF!,4)</f>
        <v>#REF!</v>
      </c>
      <c r="D586" s="31" t="e">
        <f>VLOOKUP(A586,#REF!,6)</f>
        <v>#REF!</v>
      </c>
      <c r="E586" s="32" t="e">
        <f t="shared" si="9"/>
        <v>#REF!</v>
      </c>
      <c r="F586" s="32" t="s">
        <v>888</v>
      </c>
      <c r="G586" s="37" t="s">
        <v>1446</v>
      </c>
      <c r="H586" s="25"/>
    </row>
    <row r="587" spans="1:8">
      <c r="A587" s="25" t="s">
        <v>889</v>
      </c>
      <c r="B587" s="25" t="e">
        <f>VLOOKUP(A587,#REF!,3)</f>
        <v>#REF!</v>
      </c>
      <c r="C587" s="30" t="e">
        <f>VLOOKUP(A587,#REF!,4)</f>
        <v>#REF!</v>
      </c>
      <c r="D587" s="31" t="e">
        <f>VLOOKUP(A587,#REF!,6)</f>
        <v>#REF!</v>
      </c>
      <c r="E587" s="25" t="e">
        <f t="shared" si="9"/>
        <v>#REF!</v>
      </c>
      <c r="F587" s="25" t="s">
        <v>889</v>
      </c>
      <c r="G587" s="37" t="s">
        <v>1391</v>
      </c>
    </row>
    <row r="588" spans="1:8">
      <c r="A588" s="25" t="s">
        <v>890</v>
      </c>
      <c r="B588" s="25" t="e">
        <f>VLOOKUP(A588,#REF!,3)</f>
        <v>#REF!</v>
      </c>
      <c r="C588" s="30" t="e">
        <f>VLOOKUP(A588,#REF!,4)</f>
        <v>#REF!</v>
      </c>
      <c r="D588" s="31" t="e">
        <f>VLOOKUP(A588,#REF!,6)</f>
        <v>#REF!</v>
      </c>
      <c r="E588" s="25" t="e">
        <f t="shared" si="9"/>
        <v>#REF!</v>
      </c>
      <c r="F588" s="25" t="s">
        <v>890</v>
      </c>
      <c r="G588" s="37" t="s">
        <v>1392</v>
      </c>
    </row>
    <row r="589" spans="1:8">
      <c r="A589" s="25" t="s">
        <v>891</v>
      </c>
      <c r="B589" s="25" t="e">
        <f>VLOOKUP(A589,#REF!,3)</f>
        <v>#REF!</v>
      </c>
      <c r="C589" s="30" t="e">
        <f>VLOOKUP(A589,#REF!,4)</f>
        <v>#REF!</v>
      </c>
      <c r="D589" s="31" t="e">
        <f>VLOOKUP(A589,#REF!,6)</f>
        <v>#REF!</v>
      </c>
      <c r="E589" s="25" t="e">
        <f t="shared" si="9"/>
        <v>#REF!</v>
      </c>
      <c r="F589" s="25" t="s">
        <v>891</v>
      </c>
      <c r="G589" s="37" t="s">
        <v>1396</v>
      </c>
    </row>
    <row r="590" spans="1:8">
      <c r="A590" s="25" t="s">
        <v>892</v>
      </c>
      <c r="B590" s="25" t="e">
        <f>VLOOKUP(A590,#REF!,3)</f>
        <v>#REF!</v>
      </c>
      <c r="C590" s="30" t="e">
        <f>VLOOKUP(A590,#REF!,4)</f>
        <v>#REF!</v>
      </c>
      <c r="D590" s="31" t="e">
        <f>VLOOKUP(A590,#REF!,6)</f>
        <v>#REF!</v>
      </c>
      <c r="E590" s="25" t="e">
        <f t="shared" si="9"/>
        <v>#REF!</v>
      </c>
      <c r="F590" s="25" t="s">
        <v>892</v>
      </c>
      <c r="G590" s="37" t="s">
        <v>1394</v>
      </c>
    </row>
    <row r="591" spans="1:8">
      <c r="A591" s="25" t="s">
        <v>893</v>
      </c>
      <c r="B591" s="25" t="e">
        <f>VLOOKUP(A591,#REF!,3)</f>
        <v>#REF!</v>
      </c>
      <c r="C591" s="30" t="e">
        <f>VLOOKUP(A591,#REF!,4)</f>
        <v>#REF!</v>
      </c>
      <c r="D591" s="31" t="e">
        <f>VLOOKUP(A591,#REF!,6)</f>
        <v>#REF!</v>
      </c>
      <c r="E591" s="25" t="e">
        <f t="shared" si="9"/>
        <v>#REF!</v>
      </c>
      <c r="F591" s="25" t="s">
        <v>893</v>
      </c>
      <c r="G591" s="37" t="s">
        <v>1402</v>
      </c>
    </row>
    <row r="592" spans="1:8">
      <c r="A592" s="25" t="s">
        <v>894</v>
      </c>
      <c r="B592" s="25" t="e">
        <f>VLOOKUP(A592,#REF!,3)</f>
        <v>#REF!</v>
      </c>
      <c r="C592" s="30" t="e">
        <f>VLOOKUP(A592,#REF!,4)</f>
        <v>#REF!</v>
      </c>
      <c r="D592" s="31" t="e">
        <f>VLOOKUP(A592,#REF!,6)</f>
        <v>#REF!</v>
      </c>
      <c r="E592" s="25" t="e">
        <f t="shared" si="9"/>
        <v>#REF!</v>
      </c>
      <c r="F592" s="25" t="s">
        <v>894</v>
      </c>
      <c r="G592" s="37" t="s">
        <v>1450</v>
      </c>
    </row>
    <row r="593" spans="1:7">
      <c r="A593" s="25" t="s">
        <v>895</v>
      </c>
      <c r="B593" s="25" t="e">
        <f>VLOOKUP(A593,#REF!,3)</f>
        <v>#REF!</v>
      </c>
      <c r="C593" s="30" t="e">
        <f>VLOOKUP(A593,#REF!,4)</f>
        <v>#REF!</v>
      </c>
      <c r="D593" s="31" t="e">
        <f>VLOOKUP(A593,#REF!,6)</f>
        <v>#REF!</v>
      </c>
      <c r="E593" s="25" t="e">
        <f t="shared" si="9"/>
        <v>#REF!</v>
      </c>
      <c r="F593" s="25" t="s">
        <v>895</v>
      </c>
      <c r="G593" s="37" t="s">
        <v>1451</v>
      </c>
    </row>
    <row r="594" spans="1:7">
      <c r="A594" s="25" t="s">
        <v>896</v>
      </c>
      <c r="B594" s="25" t="e">
        <f>VLOOKUP(A594,#REF!,3)</f>
        <v>#REF!</v>
      </c>
      <c r="C594" s="30" t="e">
        <f>VLOOKUP(A594,#REF!,4)</f>
        <v>#REF!</v>
      </c>
      <c r="D594" s="31" t="e">
        <f>VLOOKUP(A594,#REF!,6)</f>
        <v>#REF!</v>
      </c>
      <c r="E594" s="25" t="e">
        <f t="shared" si="9"/>
        <v>#REF!</v>
      </c>
      <c r="F594" s="25" t="s">
        <v>896</v>
      </c>
      <c r="G594" s="37" t="s">
        <v>1452</v>
      </c>
    </row>
    <row r="595" spans="1:7">
      <c r="A595" s="25" t="s">
        <v>897</v>
      </c>
      <c r="B595" s="25" t="e">
        <f>VLOOKUP(A595,#REF!,3)</f>
        <v>#REF!</v>
      </c>
      <c r="C595" s="30" t="e">
        <f>VLOOKUP(A595,#REF!,4)</f>
        <v>#REF!</v>
      </c>
      <c r="D595" s="31" t="e">
        <f>VLOOKUP(A595,#REF!,6)</f>
        <v>#REF!</v>
      </c>
      <c r="E595" s="25" t="e">
        <f t="shared" si="9"/>
        <v>#REF!</v>
      </c>
      <c r="F595" s="25" t="s">
        <v>897</v>
      </c>
      <c r="G595" s="37" t="s">
        <v>1720</v>
      </c>
    </row>
    <row r="596" spans="1:7">
      <c r="A596" s="25" t="s">
        <v>898</v>
      </c>
      <c r="B596" s="25" t="e">
        <f>VLOOKUP(A596,#REF!,3)</f>
        <v>#REF!</v>
      </c>
      <c r="C596" s="30" t="e">
        <f>VLOOKUP(A596,#REF!,4)</f>
        <v>#REF!</v>
      </c>
      <c r="D596" s="31" t="e">
        <f>VLOOKUP(A596,#REF!,6)</f>
        <v>#REF!</v>
      </c>
      <c r="E596" s="25" t="e">
        <f t="shared" si="9"/>
        <v>#REF!</v>
      </c>
      <c r="F596" s="25" t="s">
        <v>898</v>
      </c>
      <c r="G596" s="37" t="s">
        <v>1128</v>
      </c>
    </row>
    <row r="597" spans="1:7">
      <c r="A597" s="25" t="s">
        <v>899</v>
      </c>
      <c r="B597" s="25" t="e">
        <f>VLOOKUP(A597,#REF!,3)</f>
        <v>#REF!</v>
      </c>
      <c r="C597" s="30" t="e">
        <f>VLOOKUP(A597,#REF!,4)</f>
        <v>#REF!</v>
      </c>
      <c r="D597" s="31" t="e">
        <f>VLOOKUP(A597,#REF!,6)</f>
        <v>#REF!</v>
      </c>
      <c r="E597" s="25" t="e">
        <f t="shared" si="9"/>
        <v>#REF!</v>
      </c>
      <c r="F597" s="25" t="s">
        <v>899</v>
      </c>
      <c r="G597" s="37">
        <v>0</v>
      </c>
    </row>
    <row r="598" spans="1:7">
      <c r="A598" s="25" t="s">
        <v>900</v>
      </c>
      <c r="B598" s="25" t="e">
        <f>VLOOKUP(A598,#REF!,3)</f>
        <v>#REF!</v>
      </c>
      <c r="C598" s="30" t="e">
        <f>VLOOKUP(A598,#REF!,4)</f>
        <v>#REF!</v>
      </c>
      <c r="D598" s="31" t="e">
        <f>VLOOKUP(A598,#REF!,6)</f>
        <v>#REF!</v>
      </c>
      <c r="E598" s="25" t="e">
        <f t="shared" si="9"/>
        <v>#REF!</v>
      </c>
      <c r="F598" s="25" t="s">
        <v>900</v>
      </c>
      <c r="G598" s="37">
        <v>0</v>
      </c>
    </row>
    <row r="599" spans="1:7">
      <c r="A599" s="25" t="s">
        <v>901</v>
      </c>
      <c r="B599" s="25" t="e">
        <f>VLOOKUP(A599,#REF!,3)</f>
        <v>#REF!</v>
      </c>
      <c r="C599" s="30" t="e">
        <f>VLOOKUP(A599,#REF!,4)</f>
        <v>#REF!</v>
      </c>
      <c r="D599" s="31" t="e">
        <f>VLOOKUP(A599,#REF!,6)</f>
        <v>#REF!</v>
      </c>
      <c r="E599" s="25" t="e">
        <f t="shared" si="9"/>
        <v>#REF!</v>
      </c>
      <c r="F599" s="25" t="s">
        <v>901</v>
      </c>
      <c r="G599" s="37" t="s">
        <v>1730</v>
      </c>
    </row>
    <row r="600" spans="1:7">
      <c r="A600" s="25" t="s">
        <v>661</v>
      </c>
      <c r="B600" s="25" t="e">
        <f>VLOOKUP(A600,#REF!,3)</f>
        <v>#REF!</v>
      </c>
      <c r="C600" s="30" t="e">
        <f>VLOOKUP(A600,#REF!,4)</f>
        <v>#REF!</v>
      </c>
      <c r="D600" s="31" t="e">
        <f>VLOOKUP(A600,#REF!,6)</f>
        <v>#REF!</v>
      </c>
      <c r="E600" s="25" t="e">
        <f t="shared" si="9"/>
        <v>#REF!</v>
      </c>
      <c r="F600" s="25" t="s">
        <v>661</v>
      </c>
      <c r="G600" s="37" t="s">
        <v>1410</v>
      </c>
    </row>
    <row r="601" spans="1:7">
      <c r="A601" s="25" t="s">
        <v>662</v>
      </c>
      <c r="B601" s="25" t="e">
        <f>VLOOKUP(A601,#REF!,3)</f>
        <v>#REF!</v>
      </c>
      <c r="C601" s="30" t="e">
        <f>VLOOKUP(A601,#REF!,4)</f>
        <v>#REF!</v>
      </c>
      <c r="D601" s="31" t="e">
        <f>VLOOKUP(A601,#REF!,6)</f>
        <v>#REF!</v>
      </c>
      <c r="E601" s="25" t="e">
        <f t="shared" si="9"/>
        <v>#REF!</v>
      </c>
      <c r="F601" s="25" t="s">
        <v>662</v>
      </c>
      <c r="G601" s="37" t="s">
        <v>1411</v>
      </c>
    </row>
    <row r="602" spans="1:7">
      <c r="A602" s="25" t="s">
        <v>663</v>
      </c>
      <c r="B602" s="25" t="e">
        <f>VLOOKUP(A602,#REF!,3)</f>
        <v>#REF!</v>
      </c>
      <c r="C602" s="30" t="e">
        <f>VLOOKUP(A602,#REF!,4)</f>
        <v>#REF!</v>
      </c>
      <c r="D602" s="31" t="e">
        <f>VLOOKUP(A602,#REF!,6)</f>
        <v>#REF!</v>
      </c>
      <c r="E602" s="25" t="e">
        <f t="shared" si="9"/>
        <v>#REF!</v>
      </c>
      <c r="F602" s="25" t="s">
        <v>663</v>
      </c>
      <c r="G602" s="37" t="s">
        <v>1412</v>
      </c>
    </row>
    <row r="603" spans="1:7">
      <c r="A603" s="25" t="s">
        <v>664</v>
      </c>
      <c r="B603" s="25" t="e">
        <f>VLOOKUP(A603,#REF!,3)</f>
        <v>#REF!</v>
      </c>
      <c r="C603" s="30" t="e">
        <f>VLOOKUP(A603,#REF!,4)</f>
        <v>#REF!</v>
      </c>
      <c r="D603" s="31" t="e">
        <f>VLOOKUP(A603,#REF!,6)</f>
        <v>#REF!</v>
      </c>
      <c r="E603" s="25" t="e">
        <f t="shared" si="9"/>
        <v>#REF!</v>
      </c>
      <c r="F603" s="25" t="s">
        <v>664</v>
      </c>
      <c r="G603" s="37" t="s">
        <v>1257</v>
      </c>
    </row>
    <row r="604" spans="1:7">
      <c r="A604" s="25" t="s">
        <v>665</v>
      </c>
      <c r="B604" s="25" t="e">
        <f>VLOOKUP(A604,#REF!,3)</f>
        <v>#REF!</v>
      </c>
      <c r="C604" s="30" t="e">
        <f>VLOOKUP(A604,#REF!,4)</f>
        <v>#REF!</v>
      </c>
      <c r="D604" s="31" t="e">
        <f>VLOOKUP(A604,#REF!,6)</f>
        <v>#REF!</v>
      </c>
      <c r="E604" s="25" t="e">
        <f t="shared" si="9"/>
        <v>#REF!</v>
      </c>
      <c r="F604" s="25" t="s">
        <v>665</v>
      </c>
      <c r="G604" s="37" t="s">
        <v>1258</v>
      </c>
    </row>
    <row r="605" spans="1:7">
      <c r="A605" s="25" t="s">
        <v>666</v>
      </c>
      <c r="B605" s="25" t="e">
        <f>VLOOKUP(A605,#REF!,3)</f>
        <v>#REF!</v>
      </c>
      <c r="C605" s="30" t="e">
        <f>VLOOKUP(A605,#REF!,4)</f>
        <v>#REF!</v>
      </c>
      <c r="D605" s="31" t="e">
        <f>VLOOKUP(A605,#REF!,6)</f>
        <v>#REF!</v>
      </c>
      <c r="E605" s="25" t="e">
        <f t="shared" si="9"/>
        <v>#REF!</v>
      </c>
      <c r="F605" s="25" t="s">
        <v>666</v>
      </c>
      <c r="G605" s="37" t="s">
        <v>1259</v>
      </c>
    </row>
    <row r="606" spans="1:7">
      <c r="A606" s="25" t="s">
        <v>667</v>
      </c>
      <c r="B606" s="25" t="e">
        <f>VLOOKUP(A606,#REF!,3)</f>
        <v>#REF!</v>
      </c>
      <c r="C606" s="30" t="e">
        <f>VLOOKUP(A606,#REF!,4)</f>
        <v>#REF!</v>
      </c>
      <c r="D606" s="31" t="e">
        <f>VLOOKUP(A606,#REF!,6)</f>
        <v>#REF!</v>
      </c>
      <c r="E606" s="25" t="e">
        <f t="shared" si="9"/>
        <v>#REF!</v>
      </c>
      <c r="F606" s="25" t="s">
        <v>667</v>
      </c>
      <c r="G606" s="37" t="s">
        <v>224</v>
      </c>
    </row>
    <row r="607" spans="1:7">
      <c r="A607" s="25" t="s">
        <v>668</v>
      </c>
      <c r="B607" s="25" t="e">
        <f>VLOOKUP(A607,#REF!,3)</f>
        <v>#REF!</v>
      </c>
      <c r="C607" s="30" t="e">
        <f>VLOOKUP(A607,#REF!,4)</f>
        <v>#REF!</v>
      </c>
      <c r="D607" s="31" t="e">
        <f>VLOOKUP(A607,#REF!,6)</f>
        <v>#REF!</v>
      </c>
      <c r="E607" s="25" t="e">
        <f t="shared" si="9"/>
        <v>#REF!</v>
      </c>
      <c r="F607" s="25" t="s">
        <v>668</v>
      </c>
      <c r="G607" s="37" t="s">
        <v>1413</v>
      </c>
    </row>
    <row r="608" spans="1:7">
      <c r="A608" s="25" t="s">
        <v>669</v>
      </c>
      <c r="B608" s="25" t="e">
        <f>VLOOKUP(A608,#REF!,3)</f>
        <v>#REF!</v>
      </c>
      <c r="C608" s="30" t="e">
        <f>VLOOKUP(A608,#REF!,4)</f>
        <v>#REF!</v>
      </c>
      <c r="D608" s="31" t="e">
        <f>VLOOKUP(A608,#REF!,6)</f>
        <v>#REF!</v>
      </c>
      <c r="E608" s="25" t="e">
        <f t="shared" si="9"/>
        <v>#REF!</v>
      </c>
      <c r="F608" s="25" t="s">
        <v>669</v>
      </c>
      <c r="G608" s="37" t="s">
        <v>790</v>
      </c>
    </row>
    <row r="609" spans="1:7">
      <c r="A609" s="25" t="s">
        <v>670</v>
      </c>
      <c r="B609" s="25" t="e">
        <f>VLOOKUP(A609,#REF!,3)</f>
        <v>#REF!</v>
      </c>
      <c r="C609" s="30" t="e">
        <f>VLOOKUP(A609,#REF!,4)</f>
        <v>#REF!</v>
      </c>
      <c r="D609" s="31" t="e">
        <f>VLOOKUP(A609,#REF!,6)</f>
        <v>#REF!</v>
      </c>
      <c r="E609" s="25" t="e">
        <f t="shared" si="9"/>
        <v>#REF!</v>
      </c>
      <c r="F609" s="25" t="s">
        <v>670</v>
      </c>
      <c r="G609" s="37" t="s">
        <v>1458</v>
      </c>
    </row>
    <row r="610" spans="1:7">
      <c r="A610" s="25" t="s">
        <v>671</v>
      </c>
      <c r="B610" s="25" t="e">
        <f>VLOOKUP(A610,#REF!,3)</f>
        <v>#REF!</v>
      </c>
      <c r="C610" s="30" t="e">
        <f>VLOOKUP(A610,#REF!,4)</f>
        <v>#REF!</v>
      </c>
      <c r="D610" s="31" t="e">
        <f>VLOOKUP(A610,#REF!,6)</f>
        <v>#REF!</v>
      </c>
      <c r="E610" s="25" t="e">
        <f t="shared" si="9"/>
        <v>#REF!</v>
      </c>
      <c r="F610" s="25" t="s">
        <v>671</v>
      </c>
      <c r="G610" s="37" t="s">
        <v>1254</v>
      </c>
    </row>
    <row r="611" spans="1:7">
      <c r="A611" s="25" t="s">
        <v>672</v>
      </c>
      <c r="B611" s="25" t="e">
        <f>VLOOKUP(A611,#REF!,3)</f>
        <v>#REF!</v>
      </c>
      <c r="C611" s="30" t="e">
        <f>VLOOKUP(A611,#REF!,4)</f>
        <v>#REF!</v>
      </c>
      <c r="D611" s="31" t="e">
        <f>VLOOKUP(A611,#REF!,6)</f>
        <v>#REF!</v>
      </c>
      <c r="E611" s="25" t="e">
        <f t="shared" si="9"/>
        <v>#REF!</v>
      </c>
      <c r="F611" s="25" t="s">
        <v>672</v>
      </c>
      <c r="G611" s="37" t="s">
        <v>1255</v>
      </c>
    </row>
    <row r="612" spans="1:7">
      <c r="A612" s="25" t="s">
        <v>673</v>
      </c>
      <c r="B612" s="25" t="e">
        <f>VLOOKUP(A612,#REF!,3)</f>
        <v>#REF!</v>
      </c>
      <c r="C612" s="30" t="e">
        <f>VLOOKUP(A612,#REF!,4)</f>
        <v>#REF!</v>
      </c>
      <c r="D612" s="31" t="e">
        <f>VLOOKUP(A612,#REF!,6)</f>
        <v>#REF!</v>
      </c>
      <c r="E612" s="25" t="e">
        <f t="shared" si="9"/>
        <v>#REF!</v>
      </c>
      <c r="F612" s="25" t="s">
        <v>673</v>
      </c>
      <c r="G612" s="37" t="s">
        <v>1256</v>
      </c>
    </row>
    <row r="613" spans="1:7">
      <c r="A613" s="25" t="s">
        <v>674</v>
      </c>
      <c r="B613" s="25" t="e">
        <f>VLOOKUP(A613,#REF!,3)</f>
        <v>#REF!</v>
      </c>
      <c r="C613" s="30" t="e">
        <f>VLOOKUP(A613,#REF!,4)</f>
        <v>#REF!</v>
      </c>
      <c r="D613" s="31" t="e">
        <f>VLOOKUP(A613,#REF!,6)</f>
        <v>#REF!</v>
      </c>
      <c r="E613" s="25" t="e">
        <f t="shared" si="9"/>
        <v>#REF!</v>
      </c>
      <c r="F613" s="25" t="s">
        <v>674</v>
      </c>
      <c r="G613" s="37" t="s">
        <v>1034</v>
      </c>
    </row>
    <row r="614" spans="1:7">
      <c r="A614" s="25" t="s">
        <v>675</v>
      </c>
      <c r="B614" s="25" t="e">
        <f>VLOOKUP(A614,#REF!,3)</f>
        <v>#REF!</v>
      </c>
      <c r="C614" s="30" t="e">
        <f>VLOOKUP(A614,#REF!,4)</f>
        <v>#REF!</v>
      </c>
      <c r="D614" s="31" t="e">
        <f>VLOOKUP(A614,#REF!,6)</f>
        <v>#REF!</v>
      </c>
      <c r="E614" s="25" t="e">
        <f t="shared" si="9"/>
        <v>#REF!</v>
      </c>
      <c r="F614" s="25" t="s">
        <v>675</v>
      </c>
      <c r="G614" s="37" t="s">
        <v>1033</v>
      </c>
    </row>
    <row r="615" spans="1:7">
      <c r="A615" s="25" t="s">
        <v>676</v>
      </c>
      <c r="B615" s="25" t="e">
        <f>VLOOKUP(A615,#REF!,3)</f>
        <v>#REF!</v>
      </c>
      <c r="C615" s="30" t="e">
        <f>VLOOKUP(A615,#REF!,4)</f>
        <v>#REF!</v>
      </c>
      <c r="D615" s="31" t="e">
        <f>VLOOKUP(A615,#REF!,6)</f>
        <v>#REF!</v>
      </c>
      <c r="E615" s="25" t="e">
        <f t="shared" si="9"/>
        <v>#REF!</v>
      </c>
      <c r="F615" s="25" t="s">
        <v>676</v>
      </c>
      <c r="G615" s="37" t="s">
        <v>1032</v>
      </c>
    </row>
    <row r="616" spans="1:7">
      <c r="A616" s="25" t="s">
        <v>677</v>
      </c>
      <c r="B616" s="25" t="e">
        <f>VLOOKUP(A616,#REF!,3)</f>
        <v>#REF!</v>
      </c>
      <c r="C616" s="30" t="e">
        <f>VLOOKUP(A616,#REF!,4)</f>
        <v>#REF!</v>
      </c>
      <c r="D616" s="31" t="e">
        <f>VLOOKUP(A616,#REF!,6)</f>
        <v>#REF!</v>
      </c>
      <c r="E616" s="25" t="e">
        <f t="shared" si="9"/>
        <v>#REF!</v>
      </c>
      <c r="F616" s="25" t="s">
        <v>677</v>
      </c>
      <c r="G616" s="37" t="s">
        <v>1731</v>
      </c>
    </row>
    <row r="617" spans="1:7">
      <c r="A617" s="25" t="s">
        <v>678</v>
      </c>
      <c r="B617" s="25" t="e">
        <f>VLOOKUP(A617,#REF!,3)</f>
        <v>#REF!</v>
      </c>
      <c r="C617" s="30" t="e">
        <f>VLOOKUP(A617,#REF!,4)</f>
        <v>#REF!</v>
      </c>
      <c r="D617" s="31" t="e">
        <f>VLOOKUP(A617,#REF!,6)</f>
        <v>#REF!</v>
      </c>
      <c r="E617" s="25" t="e">
        <f t="shared" si="9"/>
        <v>#REF!</v>
      </c>
      <c r="F617" s="25" t="s">
        <v>678</v>
      </c>
      <c r="G617" s="37" t="s">
        <v>1494</v>
      </c>
    </row>
    <row r="618" spans="1:7">
      <c r="A618" s="25" t="s">
        <v>679</v>
      </c>
      <c r="B618" s="25" t="e">
        <f>VLOOKUP(A618,#REF!,3)</f>
        <v>#REF!</v>
      </c>
      <c r="C618" s="30" t="e">
        <f>VLOOKUP(A618,#REF!,4)</f>
        <v>#REF!</v>
      </c>
      <c r="D618" s="31" t="e">
        <f>VLOOKUP(A618,#REF!,6)</f>
        <v>#REF!</v>
      </c>
      <c r="E618" s="25" t="e">
        <f t="shared" si="9"/>
        <v>#REF!</v>
      </c>
      <c r="F618" s="25" t="s">
        <v>679</v>
      </c>
      <c r="G618" s="37" t="s">
        <v>1493</v>
      </c>
    </row>
    <row r="619" spans="1:7">
      <c r="A619" s="25" t="s">
        <v>680</v>
      </c>
      <c r="B619" s="25" t="e">
        <f>VLOOKUP(A619,#REF!,3)</f>
        <v>#REF!</v>
      </c>
      <c r="C619" s="30" t="e">
        <f>VLOOKUP(A619,#REF!,4)</f>
        <v>#REF!</v>
      </c>
      <c r="D619" s="31" t="e">
        <f>VLOOKUP(A619,#REF!,6)</f>
        <v>#REF!</v>
      </c>
      <c r="E619" s="25" t="e">
        <f t="shared" si="9"/>
        <v>#REF!</v>
      </c>
      <c r="F619" s="25" t="s">
        <v>680</v>
      </c>
      <c r="G619" s="37" t="s">
        <v>1492</v>
      </c>
    </row>
    <row r="620" spans="1:7">
      <c r="A620" s="25" t="s">
        <v>681</v>
      </c>
      <c r="B620" s="25" t="e">
        <f>VLOOKUP(A620,#REF!,3)</f>
        <v>#REF!</v>
      </c>
      <c r="C620" s="30" t="e">
        <f>VLOOKUP(A620,#REF!,4)</f>
        <v>#REF!</v>
      </c>
      <c r="D620" s="31" t="e">
        <f>VLOOKUP(A620,#REF!,6)</f>
        <v>#REF!</v>
      </c>
      <c r="E620" s="25" t="e">
        <f t="shared" si="9"/>
        <v>#REF!</v>
      </c>
      <c r="F620" s="25" t="s">
        <v>681</v>
      </c>
      <c r="G620" s="37" t="s">
        <v>1710</v>
      </c>
    </row>
    <row r="621" spans="1:7">
      <c r="A621" s="25" t="s">
        <v>682</v>
      </c>
      <c r="B621" s="25" t="e">
        <f>VLOOKUP(A621,#REF!,3)</f>
        <v>#REF!</v>
      </c>
      <c r="C621" s="30" t="e">
        <f>VLOOKUP(A621,#REF!,4)</f>
        <v>#REF!</v>
      </c>
      <c r="D621" s="31" t="e">
        <f>VLOOKUP(A621,#REF!,6)</f>
        <v>#REF!</v>
      </c>
      <c r="E621" s="25" t="e">
        <f t="shared" si="9"/>
        <v>#REF!</v>
      </c>
      <c r="F621" s="25" t="s">
        <v>682</v>
      </c>
      <c r="G621" s="37" t="s">
        <v>1711</v>
      </c>
    </row>
    <row r="622" spans="1:7">
      <c r="A622" s="25" t="s">
        <v>683</v>
      </c>
      <c r="B622" s="25" t="e">
        <f>VLOOKUP(A622,#REF!,3)</f>
        <v>#REF!</v>
      </c>
      <c r="C622" s="30" t="e">
        <f>VLOOKUP(A622,#REF!,4)</f>
        <v>#REF!</v>
      </c>
      <c r="D622" s="31" t="e">
        <f>VLOOKUP(A622,#REF!,6)</f>
        <v>#REF!</v>
      </c>
      <c r="E622" s="25" t="e">
        <f t="shared" si="9"/>
        <v>#REF!</v>
      </c>
      <c r="F622" s="25" t="s">
        <v>683</v>
      </c>
      <c r="G622" s="37" t="s">
        <v>1713</v>
      </c>
    </row>
    <row r="623" spans="1:7">
      <c r="A623" s="25" t="s">
        <v>684</v>
      </c>
      <c r="B623" s="25" t="e">
        <f>VLOOKUP(A623,#REF!,3)</f>
        <v>#REF!</v>
      </c>
      <c r="C623" s="30" t="e">
        <f>VLOOKUP(A623,#REF!,4)</f>
        <v>#REF!</v>
      </c>
      <c r="D623" s="31" t="e">
        <f>VLOOKUP(A623,#REF!,6)</f>
        <v>#REF!</v>
      </c>
      <c r="E623" s="25" t="e">
        <f t="shared" si="9"/>
        <v>#REF!</v>
      </c>
      <c r="F623" s="25" t="s">
        <v>684</v>
      </c>
      <c r="G623" s="37" t="s">
        <v>1712</v>
      </c>
    </row>
    <row r="624" spans="1:7">
      <c r="A624" s="25" t="s">
        <v>685</v>
      </c>
      <c r="B624" s="25" t="e">
        <f>VLOOKUP(A624,#REF!,3)</f>
        <v>#REF!</v>
      </c>
      <c r="C624" s="30" t="e">
        <f>VLOOKUP(A624,#REF!,4)</f>
        <v>#REF!</v>
      </c>
      <c r="D624" s="31" t="e">
        <f>VLOOKUP(A624,#REF!,6)</f>
        <v>#REF!</v>
      </c>
      <c r="E624" s="25" t="e">
        <f t="shared" si="9"/>
        <v>#REF!</v>
      </c>
      <c r="F624" s="25" t="s">
        <v>685</v>
      </c>
      <c r="G624" s="37" t="s">
        <v>1714</v>
      </c>
    </row>
    <row r="625" spans="1:7">
      <c r="A625" s="25" t="s">
        <v>686</v>
      </c>
      <c r="B625" s="25" t="e">
        <f>VLOOKUP(A625,#REF!,3)</f>
        <v>#REF!</v>
      </c>
      <c r="C625" s="30" t="e">
        <f>VLOOKUP(A625,#REF!,4)</f>
        <v>#REF!</v>
      </c>
      <c r="D625" s="31" t="e">
        <f>VLOOKUP(A625,#REF!,6)</f>
        <v>#REF!</v>
      </c>
      <c r="E625" s="25" t="e">
        <f t="shared" si="9"/>
        <v>#REF!</v>
      </c>
      <c r="F625" s="25" t="s">
        <v>686</v>
      </c>
      <c r="G625" s="37" t="s">
        <v>1715</v>
      </c>
    </row>
    <row r="626" spans="1:7">
      <c r="A626" s="25" t="s">
        <v>687</v>
      </c>
      <c r="B626" s="25" t="e">
        <f>VLOOKUP(A626,#REF!,3)</f>
        <v>#REF!</v>
      </c>
      <c r="C626" s="30" t="e">
        <f>VLOOKUP(A626,#REF!,4)</f>
        <v>#REF!</v>
      </c>
      <c r="D626" s="31" t="e">
        <f>VLOOKUP(A626,#REF!,6)</f>
        <v>#REF!</v>
      </c>
      <c r="E626" s="25" t="e">
        <f t="shared" si="9"/>
        <v>#REF!</v>
      </c>
      <c r="F626" s="25" t="s">
        <v>687</v>
      </c>
      <c r="G626" s="37" t="s">
        <v>1716</v>
      </c>
    </row>
    <row r="627" spans="1:7">
      <c r="A627" s="25" t="s">
        <v>688</v>
      </c>
      <c r="B627" s="25" t="e">
        <f>VLOOKUP(A627,#REF!,3)</f>
        <v>#REF!</v>
      </c>
      <c r="C627" s="30" t="e">
        <f>VLOOKUP(A627,#REF!,4)</f>
        <v>#REF!</v>
      </c>
      <c r="D627" s="31" t="e">
        <f>VLOOKUP(A627,#REF!,6)</f>
        <v>#REF!</v>
      </c>
      <c r="E627" s="25" t="e">
        <f t="shared" si="9"/>
        <v>#REF!</v>
      </c>
      <c r="F627" s="25" t="s">
        <v>688</v>
      </c>
      <c r="G627" s="37" t="s">
        <v>1717</v>
      </c>
    </row>
    <row r="628" spans="1:7">
      <c r="A628" s="25" t="s">
        <v>689</v>
      </c>
      <c r="B628" s="25" t="e">
        <f>VLOOKUP(A628,#REF!,3)</f>
        <v>#REF!</v>
      </c>
      <c r="C628" s="30" t="e">
        <f>VLOOKUP(A628,#REF!,4)</f>
        <v>#REF!</v>
      </c>
      <c r="D628" s="31" t="e">
        <f>VLOOKUP(A628,#REF!,6)</f>
        <v>#REF!</v>
      </c>
      <c r="E628" s="25" t="e">
        <f t="shared" si="9"/>
        <v>#REF!</v>
      </c>
      <c r="F628" s="25" t="s">
        <v>689</v>
      </c>
      <c r="G628" s="37" t="s">
        <v>1718</v>
      </c>
    </row>
    <row r="629" spans="1:7">
      <c r="A629" s="25" t="s">
        <v>690</v>
      </c>
      <c r="B629" s="25" t="e">
        <f>VLOOKUP(A629,#REF!,3)</f>
        <v>#REF!</v>
      </c>
      <c r="C629" s="30" t="e">
        <f>VLOOKUP(A629,#REF!,4)</f>
        <v>#REF!</v>
      </c>
      <c r="D629" s="31" t="e">
        <f>VLOOKUP(A629,#REF!,6)</f>
        <v>#REF!</v>
      </c>
      <c r="E629" s="25" t="e">
        <f t="shared" si="9"/>
        <v>#REF!</v>
      </c>
      <c r="F629" s="25" t="s">
        <v>690</v>
      </c>
      <c r="G629" s="37" t="s">
        <v>276</v>
      </c>
    </row>
    <row r="630" spans="1:7">
      <c r="A630" s="25" t="s">
        <v>691</v>
      </c>
      <c r="B630" s="25" t="e">
        <f>VLOOKUP(A630,#REF!,3)</f>
        <v>#REF!</v>
      </c>
      <c r="C630" s="30" t="e">
        <f>VLOOKUP(A630,#REF!,4)</f>
        <v>#REF!</v>
      </c>
      <c r="D630" s="31" t="e">
        <f>VLOOKUP(A630,#REF!,6)</f>
        <v>#REF!</v>
      </c>
      <c r="E630" s="25" t="e">
        <f t="shared" si="9"/>
        <v>#REF!</v>
      </c>
      <c r="F630" s="25" t="s">
        <v>691</v>
      </c>
      <c r="G630" s="37" t="s">
        <v>277</v>
      </c>
    </row>
    <row r="631" spans="1:7">
      <c r="A631" s="25" t="s">
        <v>692</v>
      </c>
      <c r="B631" s="25" t="e">
        <f>VLOOKUP(A631,#REF!,3)</f>
        <v>#REF!</v>
      </c>
      <c r="C631" s="30" t="e">
        <f>VLOOKUP(A631,#REF!,4)</f>
        <v>#REF!</v>
      </c>
      <c r="D631" s="31" t="e">
        <f>VLOOKUP(A631,#REF!,6)</f>
        <v>#REF!</v>
      </c>
      <c r="E631" s="25" t="e">
        <f t="shared" si="9"/>
        <v>#REF!</v>
      </c>
      <c r="F631" s="25" t="s">
        <v>692</v>
      </c>
      <c r="G631" s="37">
        <v>0</v>
      </c>
    </row>
    <row r="632" spans="1:7">
      <c r="A632" s="25" t="s">
        <v>693</v>
      </c>
      <c r="B632" s="25" t="e">
        <f>VLOOKUP(A632,#REF!,3)</f>
        <v>#REF!</v>
      </c>
      <c r="C632" s="30" t="e">
        <f>VLOOKUP(A632,#REF!,4)</f>
        <v>#REF!</v>
      </c>
      <c r="D632" s="31" t="e">
        <f>VLOOKUP(A632,#REF!,6)</f>
        <v>#REF!</v>
      </c>
      <c r="E632" s="25" t="e">
        <f t="shared" si="9"/>
        <v>#REF!</v>
      </c>
      <c r="F632" s="25" t="s">
        <v>693</v>
      </c>
      <c r="G632" s="37" t="s">
        <v>278</v>
      </c>
    </row>
    <row r="633" spans="1:7">
      <c r="A633" s="25" t="s">
        <v>694</v>
      </c>
      <c r="B633" s="25" t="e">
        <f>VLOOKUP(A633,#REF!,3)</f>
        <v>#REF!</v>
      </c>
      <c r="C633" s="30" t="e">
        <f>VLOOKUP(A633,#REF!,4)</f>
        <v>#REF!</v>
      </c>
      <c r="D633" s="31" t="e">
        <f>VLOOKUP(A633,#REF!,6)</f>
        <v>#REF!</v>
      </c>
      <c r="E633" s="25" t="e">
        <f t="shared" si="9"/>
        <v>#REF!</v>
      </c>
      <c r="F633" s="25" t="s">
        <v>694</v>
      </c>
      <c r="G633" s="37" t="s">
        <v>279</v>
      </c>
    </row>
    <row r="634" spans="1:7">
      <c r="A634" s="25" t="s">
        <v>695</v>
      </c>
      <c r="B634" s="25" t="e">
        <f>VLOOKUP(A634,#REF!,3)</f>
        <v>#REF!</v>
      </c>
      <c r="C634" s="30" t="e">
        <f>VLOOKUP(A634,#REF!,4)</f>
        <v>#REF!</v>
      </c>
      <c r="D634" s="31" t="e">
        <f>VLOOKUP(A634,#REF!,6)</f>
        <v>#REF!</v>
      </c>
      <c r="E634" s="25" t="e">
        <f t="shared" si="9"/>
        <v>#REF!</v>
      </c>
      <c r="F634" s="25" t="s">
        <v>695</v>
      </c>
      <c r="G634" s="37" t="s">
        <v>272</v>
      </c>
    </row>
    <row r="635" spans="1:7">
      <c r="A635" s="25" t="s">
        <v>696</v>
      </c>
      <c r="B635" s="25" t="e">
        <f>VLOOKUP(A635,#REF!,3)</f>
        <v>#REF!</v>
      </c>
      <c r="C635" s="30" t="e">
        <f>VLOOKUP(A635,#REF!,4)</f>
        <v>#REF!</v>
      </c>
      <c r="D635" s="31" t="e">
        <f>VLOOKUP(A635,#REF!,6)</f>
        <v>#REF!</v>
      </c>
      <c r="E635" s="25" t="e">
        <f t="shared" si="9"/>
        <v>#REF!</v>
      </c>
      <c r="F635" s="25" t="s">
        <v>696</v>
      </c>
      <c r="G635" s="37" t="s">
        <v>273</v>
      </c>
    </row>
    <row r="636" spans="1:7" s="35" customFormat="1">
      <c r="A636" s="35" t="s">
        <v>697</v>
      </c>
      <c r="B636" s="25" t="e">
        <f>VLOOKUP(A636,#REF!,3)</f>
        <v>#REF!</v>
      </c>
      <c r="C636" s="30" t="e">
        <f>VLOOKUP(A636,#REF!,4)</f>
        <v>#REF!</v>
      </c>
      <c r="D636" s="31" t="e">
        <f>VLOOKUP(A636,#REF!,6)</f>
        <v>#REF!</v>
      </c>
      <c r="E636" s="35" t="e">
        <f t="shared" si="9"/>
        <v>#REF!</v>
      </c>
      <c r="F636" s="35" t="s">
        <v>697</v>
      </c>
      <c r="G636" s="42" t="s">
        <v>274</v>
      </c>
    </row>
    <row r="637" spans="1:7">
      <c r="A637" s="25" t="s">
        <v>698</v>
      </c>
      <c r="B637" s="25" t="e">
        <f>VLOOKUP(A637,#REF!,3)</f>
        <v>#REF!</v>
      </c>
      <c r="C637" s="30" t="e">
        <f>VLOOKUP(A637,#REF!,4)</f>
        <v>#REF!</v>
      </c>
      <c r="D637" s="31" t="e">
        <f>VLOOKUP(A637,#REF!,6)</f>
        <v>#REF!</v>
      </c>
      <c r="E637" s="25" t="e">
        <f t="shared" si="9"/>
        <v>#REF!</v>
      </c>
      <c r="F637" s="25" t="s">
        <v>698</v>
      </c>
      <c r="G637" s="37" t="s">
        <v>275</v>
      </c>
    </row>
    <row r="638" spans="1:7">
      <c r="A638" s="25" t="s">
        <v>699</v>
      </c>
      <c r="B638" s="25" t="e">
        <f>VLOOKUP(A638,#REF!,3)</f>
        <v>#REF!</v>
      </c>
      <c r="C638" s="30" t="e">
        <f>VLOOKUP(A638,#REF!,4)</f>
        <v>#REF!</v>
      </c>
      <c r="D638" s="31" t="e">
        <f>VLOOKUP(A638,#REF!,6)</f>
        <v>#REF!</v>
      </c>
      <c r="E638" s="25" t="e">
        <f t="shared" si="9"/>
        <v>#REF!</v>
      </c>
      <c r="F638" s="25" t="s">
        <v>699</v>
      </c>
      <c r="G638" s="37" t="s">
        <v>1721</v>
      </c>
    </row>
    <row r="639" spans="1:7">
      <c r="A639" s="25" t="s">
        <v>700</v>
      </c>
      <c r="B639" s="25" t="e">
        <f>VLOOKUP(A639,#REF!,3)</f>
        <v>#REF!</v>
      </c>
      <c r="C639" s="30" t="e">
        <f>VLOOKUP(A639,#REF!,4)</f>
        <v>#REF!</v>
      </c>
      <c r="D639" s="31" t="e">
        <f>VLOOKUP(A639,#REF!,6)</f>
        <v>#REF!</v>
      </c>
      <c r="E639" s="25" t="e">
        <f t="shared" si="9"/>
        <v>#REF!</v>
      </c>
      <c r="F639" s="25" t="s">
        <v>700</v>
      </c>
      <c r="G639" s="37" t="s">
        <v>1701</v>
      </c>
    </row>
    <row r="640" spans="1:7">
      <c r="A640" s="25" t="s">
        <v>701</v>
      </c>
      <c r="B640" s="25" t="e">
        <f>VLOOKUP(A640,#REF!,3)</f>
        <v>#REF!</v>
      </c>
      <c r="C640" s="30" t="e">
        <f>VLOOKUP(A640,#REF!,4)</f>
        <v>#REF!</v>
      </c>
      <c r="D640" s="31" t="e">
        <f>VLOOKUP(A640,#REF!,6)</f>
        <v>#REF!</v>
      </c>
      <c r="E640" s="25" t="e">
        <f t="shared" si="9"/>
        <v>#REF!</v>
      </c>
      <c r="F640" s="25" t="s">
        <v>701</v>
      </c>
      <c r="G640" s="37" t="s">
        <v>1719</v>
      </c>
    </row>
    <row r="641" spans="1:7">
      <c r="A641" s="25" t="s">
        <v>702</v>
      </c>
      <c r="B641" s="25" t="e">
        <f>VLOOKUP(A641,#REF!,3)</f>
        <v>#REF!</v>
      </c>
      <c r="C641" s="30" t="e">
        <f>VLOOKUP(A641,#REF!,4)</f>
        <v>#REF!</v>
      </c>
      <c r="D641" s="31" t="e">
        <f>VLOOKUP(A641,#REF!,6)</f>
        <v>#REF!</v>
      </c>
      <c r="E641" s="25" t="e">
        <f t="shared" si="9"/>
        <v>#REF!</v>
      </c>
      <c r="F641" s="25" t="s">
        <v>702</v>
      </c>
      <c r="G641" s="37" t="s">
        <v>1122</v>
      </c>
    </row>
    <row r="642" spans="1:7">
      <c r="A642" s="25" t="s">
        <v>703</v>
      </c>
      <c r="B642" s="25" t="e">
        <f>VLOOKUP(A642,#REF!,3)</f>
        <v>#REF!</v>
      </c>
      <c r="C642" s="30" t="e">
        <f>VLOOKUP(A642,#REF!,4)</f>
        <v>#REF!</v>
      </c>
      <c r="D642" s="31" t="e">
        <f>VLOOKUP(A642,#REF!,6)</f>
        <v>#REF!</v>
      </c>
      <c r="E642" s="25" t="e">
        <f t="shared" ref="E642:E705" si="10">IF(B642=G642,"","NO OK")</f>
        <v>#REF!</v>
      </c>
      <c r="F642" s="25" t="s">
        <v>703</v>
      </c>
      <c r="G642" s="37" t="s">
        <v>1031</v>
      </c>
    </row>
    <row r="643" spans="1:7">
      <c r="A643" s="25" t="s">
        <v>704</v>
      </c>
      <c r="B643" s="25" t="e">
        <f>VLOOKUP(A643,#REF!,3)</f>
        <v>#REF!</v>
      </c>
      <c r="C643" s="30" t="e">
        <f>VLOOKUP(A643,#REF!,4)</f>
        <v>#REF!</v>
      </c>
      <c r="D643" s="31" t="e">
        <f>VLOOKUP(A643,#REF!,6)</f>
        <v>#REF!</v>
      </c>
      <c r="E643" s="25" t="e">
        <f t="shared" si="10"/>
        <v>#REF!</v>
      </c>
      <c r="F643" s="25" t="s">
        <v>704</v>
      </c>
      <c r="G643" s="37" t="s">
        <v>1573</v>
      </c>
    </row>
    <row r="644" spans="1:7">
      <c r="A644" s="25" t="s">
        <v>705</v>
      </c>
      <c r="B644" s="25" t="e">
        <f>VLOOKUP(A644,#REF!,3)</f>
        <v>#REF!</v>
      </c>
      <c r="C644" s="30" t="e">
        <f>VLOOKUP(A644,#REF!,4)</f>
        <v>#REF!</v>
      </c>
      <c r="D644" s="31" t="e">
        <f>VLOOKUP(A644,#REF!,6)</f>
        <v>#REF!</v>
      </c>
      <c r="E644" s="25" t="e">
        <f t="shared" si="10"/>
        <v>#REF!</v>
      </c>
      <c r="F644" s="25" t="s">
        <v>705</v>
      </c>
      <c r="G644" s="37" t="s">
        <v>1545</v>
      </c>
    </row>
    <row r="645" spans="1:7">
      <c r="A645" s="25" t="s">
        <v>706</v>
      </c>
      <c r="B645" s="25" t="e">
        <f>VLOOKUP(A645,#REF!,3)</f>
        <v>#REF!</v>
      </c>
      <c r="C645" s="30" t="e">
        <f>VLOOKUP(A645,#REF!,4)</f>
        <v>#REF!</v>
      </c>
      <c r="D645" s="31" t="e">
        <f>VLOOKUP(A645,#REF!,6)</f>
        <v>#REF!</v>
      </c>
      <c r="E645" s="25" t="e">
        <f t="shared" si="10"/>
        <v>#REF!</v>
      </c>
      <c r="F645" s="25" t="s">
        <v>706</v>
      </c>
      <c r="G645" s="37" t="s">
        <v>1289</v>
      </c>
    </row>
    <row r="646" spans="1:7">
      <c r="A646" s="25" t="s">
        <v>707</v>
      </c>
      <c r="B646" s="25" t="e">
        <f>VLOOKUP(A646,#REF!,3)</f>
        <v>#REF!</v>
      </c>
      <c r="C646" s="30" t="e">
        <f>VLOOKUP(A646,#REF!,4)</f>
        <v>#REF!</v>
      </c>
      <c r="D646" s="31" t="e">
        <f>VLOOKUP(A646,#REF!,6)</f>
        <v>#REF!</v>
      </c>
      <c r="E646" s="25" t="e">
        <f t="shared" si="10"/>
        <v>#REF!</v>
      </c>
      <c r="F646" s="25" t="s">
        <v>707</v>
      </c>
      <c r="G646" s="37" t="s">
        <v>1572</v>
      </c>
    </row>
    <row r="647" spans="1:7">
      <c r="A647" s="25" t="s">
        <v>708</v>
      </c>
      <c r="B647" s="25" t="e">
        <f>VLOOKUP(A647,#REF!,3)</f>
        <v>#REF!</v>
      </c>
      <c r="C647" s="30" t="e">
        <f>VLOOKUP(A647,#REF!,4)</f>
        <v>#REF!</v>
      </c>
      <c r="D647" s="31" t="e">
        <f>VLOOKUP(A647,#REF!,6)</f>
        <v>#REF!</v>
      </c>
      <c r="E647" s="25" t="e">
        <f t="shared" si="10"/>
        <v>#REF!</v>
      </c>
      <c r="F647" s="25" t="s">
        <v>708</v>
      </c>
      <c r="G647" s="37" t="s">
        <v>351</v>
      </c>
    </row>
    <row r="648" spans="1:7">
      <c r="A648" s="25" t="s">
        <v>709</v>
      </c>
      <c r="B648" s="25" t="e">
        <f>VLOOKUP(A648,#REF!,3)</f>
        <v>#REF!</v>
      </c>
      <c r="C648" s="30" t="e">
        <f>VLOOKUP(A648,#REF!,4)</f>
        <v>#REF!</v>
      </c>
      <c r="D648" s="31" t="e">
        <f>VLOOKUP(A648,#REF!,6)</f>
        <v>#REF!</v>
      </c>
      <c r="E648" s="25" t="e">
        <f t="shared" si="10"/>
        <v>#REF!</v>
      </c>
      <c r="F648" s="25" t="s">
        <v>709</v>
      </c>
      <c r="G648" s="37" t="s">
        <v>352</v>
      </c>
    </row>
    <row r="649" spans="1:7">
      <c r="A649" s="25" t="s">
        <v>710</v>
      </c>
      <c r="B649" s="25" t="e">
        <f>VLOOKUP(A649,#REF!,3)</f>
        <v>#REF!</v>
      </c>
      <c r="C649" s="30" t="e">
        <f>VLOOKUP(A649,#REF!,4)</f>
        <v>#REF!</v>
      </c>
      <c r="D649" s="31" t="e">
        <f>VLOOKUP(A649,#REF!,6)</f>
        <v>#REF!</v>
      </c>
      <c r="E649" s="25" t="e">
        <f t="shared" si="10"/>
        <v>#REF!</v>
      </c>
      <c r="F649" s="25" t="s">
        <v>710</v>
      </c>
      <c r="G649" s="37" t="s">
        <v>1177</v>
      </c>
    </row>
    <row r="650" spans="1:7">
      <c r="A650" s="25" t="s">
        <v>711</v>
      </c>
      <c r="B650" s="25" t="e">
        <f>VLOOKUP(A650,#REF!,3)</f>
        <v>#REF!</v>
      </c>
      <c r="C650" s="30" t="e">
        <f>VLOOKUP(A650,#REF!,4)</f>
        <v>#REF!</v>
      </c>
      <c r="D650" s="31" t="e">
        <f>VLOOKUP(A650,#REF!,6)</f>
        <v>#REF!</v>
      </c>
      <c r="E650" s="25" t="e">
        <f t="shared" si="10"/>
        <v>#REF!</v>
      </c>
      <c r="F650" s="25" t="s">
        <v>711</v>
      </c>
      <c r="G650" s="37" t="s">
        <v>353</v>
      </c>
    </row>
    <row r="651" spans="1:7">
      <c r="A651" s="25" t="s">
        <v>712</v>
      </c>
      <c r="B651" s="25" t="e">
        <f>VLOOKUP(A651,#REF!,3)</f>
        <v>#REF!</v>
      </c>
      <c r="C651" s="30" t="e">
        <f>VLOOKUP(A651,#REF!,4)</f>
        <v>#REF!</v>
      </c>
      <c r="D651" s="31" t="e">
        <f>VLOOKUP(A651,#REF!,6)</f>
        <v>#REF!</v>
      </c>
      <c r="E651" s="25" t="e">
        <f t="shared" si="10"/>
        <v>#REF!</v>
      </c>
      <c r="F651" s="25" t="s">
        <v>712</v>
      </c>
      <c r="G651" s="37" t="s">
        <v>354</v>
      </c>
    </row>
    <row r="652" spans="1:7">
      <c r="A652" s="25" t="s">
        <v>713</v>
      </c>
      <c r="B652" s="25" t="e">
        <f>VLOOKUP(A652,#REF!,3)</f>
        <v>#REF!</v>
      </c>
      <c r="C652" s="30" t="e">
        <f>VLOOKUP(A652,#REF!,4)</f>
        <v>#REF!</v>
      </c>
      <c r="D652" s="31" t="e">
        <f>VLOOKUP(A652,#REF!,6)</f>
        <v>#REF!</v>
      </c>
      <c r="E652" s="25" t="e">
        <f t="shared" si="10"/>
        <v>#REF!</v>
      </c>
      <c r="F652" s="25" t="s">
        <v>713</v>
      </c>
      <c r="G652" s="37" t="s">
        <v>355</v>
      </c>
    </row>
    <row r="653" spans="1:7">
      <c r="A653" s="25" t="s">
        <v>714</v>
      </c>
      <c r="B653" s="25" t="e">
        <f>VLOOKUP(A653,#REF!,3)</f>
        <v>#REF!</v>
      </c>
      <c r="C653" s="30" t="e">
        <f>VLOOKUP(A653,#REF!,4)</f>
        <v>#REF!</v>
      </c>
      <c r="D653" s="31" t="e">
        <f>VLOOKUP(A653,#REF!,6)</f>
        <v>#REF!</v>
      </c>
      <c r="E653" s="25" t="e">
        <f t="shared" si="10"/>
        <v>#REF!</v>
      </c>
      <c r="F653" s="25" t="s">
        <v>714</v>
      </c>
      <c r="G653" s="37" t="s">
        <v>500</v>
      </c>
    </row>
    <row r="654" spans="1:7">
      <c r="A654" s="25" t="s">
        <v>715</v>
      </c>
      <c r="B654" s="25" t="e">
        <f>VLOOKUP(A654,#REF!,3)</f>
        <v>#REF!</v>
      </c>
      <c r="C654" s="30" t="e">
        <f>VLOOKUP(A654,#REF!,4)</f>
        <v>#REF!</v>
      </c>
      <c r="D654" s="31" t="e">
        <f>VLOOKUP(A654,#REF!,6)</f>
        <v>#REF!</v>
      </c>
      <c r="E654" s="25" t="e">
        <f t="shared" si="10"/>
        <v>#REF!</v>
      </c>
      <c r="F654" s="25" t="s">
        <v>715</v>
      </c>
      <c r="G654" s="37" t="s">
        <v>501</v>
      </c>
    </row>
    <row r="655" spans="1:7">
      <c r="A655" s="25" t="s">
        <v>716</v>
      </c>
      <c r="B655" s="25" t="e">
        <f>VLOOKUP(A655,#REF!,3)</f>
        <v>#REF!</v>
      </c>
      <c r="C655" s="30" t="e">
        <f>VLOOKUP(A655,#REF!,4)</f>
        <v>#REF!</v>
      </c>
      <c r="D655" s="31" t="e">
        <f>VLOOKUP(A655,#REF!,6)</f>
        <v>#REF!</v>
      </c>
      <c r="E655" s="25" t="e">
        <f t="shared" si="10"/>
        <v>#REF!</v>
      </c>
      <c r="F655" s="25" t="s">
        <v>716</v>
      </c>
      <c r="G655" s="37" t="s">
        <v>8</v>
      </c>
    </row>
    <row r="656" spans="1:7">
      <c r="A656" s="25" t="s">
        <v>902</v>
      </c>
      <c r="B656" s="25" t="e">
        <f>VLOOKUP(A656,#REF!,3)</f>
        <v>#REF!</v>
      </c>
      <c r="C656" s="30" t="e">
        <f>VLOOKUP(A656,#REF!,4)</f>
        <v>#REF!</v>
      </c>
      <c r="D656" s="31" t="e">
        <f>VLOOKUP(A656,#REF!,6)</f>
        <v>#REF!</v>
      </c>
      <c r="E656" s="25" t="e">
        <f t="shared" si="10"/>
        <v>#REF!</v>
      </c>
      <c r="F656" s="25" t="s">
        <v>902</v>
      </c>
      <c r="G656" s="37" t="s">
        <v>1227</v>
      </c>
    </row>
    <row r="657" spans="1:7">
      <c r="A657" s="25" t="s">
        <v>903</v>
      </c>
      <c r="B657" s="25" t="e">
        <f>VLOOKUP(A657,#REF!,3)</f>
        <v>#REF!</v>
      </c>
      <c r="C657" s="30" t="e">
        <f>VLOOKUP(A657,#REF!,4)</f>
        <v>#REF!</v>
      </c>
      <c r="D657" s="31" t="e">
        <f>VLOOKUP(A657,#REF!,6)</f>
        <v>#REF!</v>
      </c>
      <c r="E657" s="25" t="e">
        <f t="shared" si="10"/>
        <v>#REF!</v>
      </c>
      <c r="F657" s="25" t="s">
        <v>903</v>
      </c>
      <c r="G657" s="37" t="s">
        <v>1228</v>
      </c>
    </row>
    <row r="658" spans="1:7">
      <c r="A658" s="25" t="s">
        <v>904</v>
      </c>
      <c r="B658" s="25" t="e">
        <f>VLOOKUP(A658,#REF!,3)</f>
        <v>#REF!</v>
      </c>
      <c r="C658" s="30" t="e">
        <f>VLOOKUP(A658,#REF!,4)</f>
        <v>#REF!</v>
      </c>
      <c r="D658" s="31" t="e">
        <f>VLOOKUP(A658,#REF!,6)</f>
        <v>#REF!</v>
      </c>
      <c r="E658" s="25" t="e">
        <f t="shared" si="10"/>
        <v>#REF!</v>
      </c>
      <c r="F658" s="25" t="s">
        <v>904</v>
      </c>
      <c r="G658" s="37" t="s">
        <v>1229</v>
      </c>
    </row>
    <row r="659" spans="1:7">
      <c r="A659" s="25" t="s">
        <v>905</v>
      </c>
      <c r="B659" s="25" t="e">
        <f>VLOOKUP(A659,#REF!,3)</f>
        <v>#REF!</v>
      </c>
      <c r="C659" s="30" t="e">
        <f>VLOOKUP(A659,#REF!,4)</f>
        <v>#REF!</v>
      </c>
      <c r="D659" s="31" t="e">
        <f>VLOOKUP(A659,#REF!,6)</f>
        <v>#REF!</v>
      </c>
      <c r="E659" s="25" t="e">
        <f t="shared" si="10"/>
        <v>#REF!</v>
      </c>
      <c r="F659" s="25" t="s">
        <v>905</v>
      </c>
      <c r="G659" s="37" t="s">
        <v>1230</v>
      </c>
    </row>
    <row r="660" spans="1:7">
      <c r="A660" s="25" t="s">
        <v>906</v>
      </c>
      <c r="B660" s="25" t="e">
        <f>VLOOKUP(A660,#REF!,3)</f>
        <v>#REF!</v>
      </c>
      <c r="C660" s="30" t="e">
        <f>VLOOKUP(A660,#REF!,4)</f>
        <v>#REF!</v>
      </c>
      <c r="D660" s="31" t="e">
        <f>VLOOKUP(A660,#REF!,6)</f>
        <v>#REF!</v>
      </c>
      <c r="E660" s="25" t="e">
        <f t="shared" si="10"/>
        <v>#REF!</v>
      </c>
      <c r="F660" s="25" t="s">
        <v>906</v>
      </c>
      <c r="G660" s="37" t="s">
        <v>1231</v>
      </c>
    </row>
    <row r="661" spans="1:7">
      <c r="A661" s="25" t="s">
        <v>907</v>
      </c>
      <c r="B661" s="25" t="e">
        <f>VLOOKUP(A661,#REF!,3)</f>
        <v>#REF!</v>
      </c>
      <c r="C661" s="30" t="e">
        <f>VLOOKUP(A661,#REF!,4)</f>
        <v>#REF!</v>
      </c>
      <c r="D661" s="31" t="e">
        <f>VLOOKUP(A661,#REF!,6)</f>
        <v>#REF!</v>
      </c>
      <c r="E661" s="25" t="e">
        <f t="shared" si="10"/>
        <v>#REF!</v>
      </c>
      <c r="F661" s="25" t="s">
        <v>907</v>
      </c>
      <c r="G661" s="37" t="s">
        <v>1543</v>
      </c>
    </row>
    <row r="662" spans="1:7">
      <c r="A662" s="25" t="s">
        <v>908</v>
      </c>
      <c r="B662" s="25" t="e">
        <f>VLOOKUP(A662,#REF!,3)</f>
        <v>#REF!</v>
      </c>
      <c r="C662" s="30" t="e">
        <f>VLOOKUP(A662,#REF!,4)</f>
        <v>#REF!</v>
      </c>
      <c r="D662" s="31" t="e">
        <f>VLOOKUP(A662,#REF!,6)</f>
        <v>#REF!</v>
      </c>
      <c r="E662" s="25" t="e">
        <f t="shared" si="10"/>
        <v>#REF!</v>
      </c>
      <c r="F662" s="25" t="s">
        <v>908</v>
      </c>
      <c r="G662" s="37" t="s">
        <v>1278</v>
      </c>
    </row>
    <row r="663" spans="1:7">
      <c r="A663" s="25" t="s">
        <v>909</v>
      </c>
      <c r="B663" s="25" t="e">
        <f>VLOOKUP(A663,#REF!,3)</f>
        <v>#REF!</v>
      </c>
      <c r="C663" s="30" t="e">
        <f>VLOOKUP(A663,#REF!,4)</f>
        <v>#REF!</v>
      </c>
      <c r="D663" s="31" t="e">
        <f>VLOOKUP(A663,#REF!,6)</f>
        <v>#REF!</v>
      </c>
      <c r="E663" s="25" t="e">
        <f t="shared" si="10"/>
        <v>#REF!</v>
      </c>
      <c r="F663" s="25" t="s">
        <v>909</v>
      </c>
      <c r="G663" s="37" t="s">
        <v>1544</v>
      </c>
    </row>
    <row r="664" spans="1:7">
      <c r="A664" s="25" t="s">
        <v>910</v>
      </c>
      <c r="B664" s="25" t="e">
        <f>VLOOKUP(A664,#REF!,3)</f>
        <v>#REF!</v>
      </c>
      <c r="C664" s="30" t="e">
        <f>VLOOKUP(A664,#REF!,4)</f>
        <v>#REF!</v>
      </c>
      <c r="D664" s="31" t="e">
        <f>VLOOKUP(A664,#REF!,6)</f>
        <v>#REF!</v>
      </c>
      <c r="E664" s="25" t="e">
        <f t="shared" si="10"/>
        <v>#REF!</v>
      </c>
      <c r="F664" s="25" t="s">
        <v>910</v>
      </c>
      <c r="G664" s="37" t="s">
        <v>1542</v>
      </c>
    </row>
    <row r="665" spans="1:7">
      <c r="A665" s="25" t="s">
        <v>911</v>
      </c>
      <c r="B665" s="25" t="e">
        <f>VLOOKUP(A665,#REF!,3)</f>
        <v>#REF!</v>
      </c>
      <c r="C665" s="30" t="e">
        <f>VLOOKUP(A665,#REF!,4)</f>
        <v>#REF!</v>
      </c>
      <c r="D665" s="31" t="e">
        <f>VLOOKUP(A665,#REF!,6)</f>
        <v>#REF!</v>
      </c>
      <c r="E665" s="25" t="e">
        <f t="shared" si="10"/>
        <v>#REF!</v>
      </c>
      <c r="F665" s="25" t="s">
        <v>911</v>
      </c>
      <c r="G665" s="37" t="s">
        <v>1279</v>
      </c>
    </row>
    <row r="666" spans="1:7">
      <c r="A666" s="25" t="s">
        <v>912</v>
      </c>
      <c r="B666" s="25" t="e">
        <f>VLOOKUP(A666,#REF!,3)</f>
        <v>#REF!</v>
      </c>
      <c r="C666" s="30" t="e">
        <f>VLOOKUP(A666,#REF!,4)</f>
        <v>#REF!</v>
      </c>
      <c r="D666" s="31" t="e">
        <f>VLOOKUP(A666,#REF!,6)</f>
        <v>#REF!</v>
      </c>
      <c r="E666" s="25" t="e">
        <f t="shared" si="10"/>
        <v>#REF!</v>
      </c>
      <c r="F666" s="25" t="s">
        <v>912</v>
      </c>
      <c r="G666" s="37" t="s">
        <v>1373</v>
      </c>
    </row>
    <row r="667" spans="1:7">
      <c r="A667" s="25" t="s">
        <v>913</v>
      </c>
      <c r="B667" s="25" t="e">
        <f>VLOOKUP(A667,#REF!,3)</f>
        <v>#REF!</v>
      </c>
      <c r="C667" s="30" t="e">
        <f>VLOOKUP(A667,#REF!,4)</f>
        <v>#REF!</v>
      </c>
      <c r="D667" s="31" t="e">
        <f>VLOOKUP(A667,#REF!,6)</f>
        <v>#REF!</v>
      </c>
      <c r="E667" s="25" t="e">
        <f t="shared" si="10"/>
        <v>#REF!</v>
      </c>
      <c r="F667" s="25" t="s">
        <v>913</v>
      </c>
      <c r="G667" s="37" t="s">
        <v>1321</v>
      </c>
    </row>
    <row r="668" spans="1:7">
      <c r="A668" s="25" t="s">
        <v>914</v>
      </c>
      <c r="B668" s="25" t="e">
        <f>VLOOKUP(A668,#REF!,3)</f>
        <v>#REF!</v>
      </c>
      <c r="C668" s="30" t="e">
        <f>VLOOKUP(A668,#REF!,4)</f>
        <v>#REF!</v>
      </c>
      <c r="D668" s="31" t="e">
        <f>VLOOKUP(A668,#REF!,6)</f>
        <v>#REF!</v>
      </c>
      <c r="E668" s="25" t="e">
        <f t="shared" si="10"/>
        <v>#REF!</v>
      </c>
      <c r="F668" s="25" t="s">
        <v>914</v>
      </c>
      <c r="G668" s="37" t="s">
        <v>1740</v>
      </c>
    </row>
    <row r="669" spans="1:7">
      <c r="A669" s="25" t="s">
        <v>915</v>
      </c>
      <c r="B669" s="25" t="e">
        <f>VLOOKUP(A669,#REF!,3)</f>
        <v>#REF!</v>
      </c>
      <c r="C669" s="30" t="e">
        <f>VLOOKUP(A669,#REF!,4)</f>
        <v>#REF!</v>
      </c>
      <c r="D669" s="31" t="e">
        <f>VLOOKUP(A669,#REF!,6)</f>
        <v>#REF!</v>
      </c>
      <c r="E669" s="25" t="e">
        <f t="shared" si="10"/>
        <v>#REF!</v>
      </c>
      <c r="F669" s="25" t="s">
        <v>915</v>
      </c>
      <c r="G669" s="37" t="s">
        <v>1515</v>
      </c>
    </row>
    <row r="670" spans="1:7">
      <c r="A670" s="25" t="s">
        <v>916</v>
      </c>
      <c r="B670" s="25" t="e">
        <f>VLOOKUP(A670,#REF!,3)</f>
        <v>#REF!</v>
      </c>
      <c r="C670" s="30" t="e">
        <f>VLOOKUP(A670,#REF!,4)</f>
        <v>#REF!</v>
      </c>
      <c r="D670" s="31" t="e">
        <f>VLOOKUP(A670,#REF!,6)</f>
        <v>#REF!</v>
      </c>
      <c r="E670" s="25" t="e">
        <f t="shared" si="10"/>
        <v>#REF!</v>
      </c>
      <c r="F670" s="25" t="s">
        <v>916</v>
      </c>
      <c r="G670" s="37" t="s">
        <v>1516</v>
      </c>
    </row>
    <row r="671" spans="1:7">
      <c r="A671" s="25" t="s">
        <v>917</v>
      </c>
      <c r="B671" s="25" t="e">
        <f>VLOOKUP(A671,#REF!,3)</f>
        <v>#REF!</v>
      </c>
      <c r="C671" s="30" t="e">
        <f>VLOOKUP(A671,#REF!,4)</f>
        <v>#REF!</v>
      </c>
      <c r="D671" s="31" t="e">
        <f>VLOOKUP(A671,#REF!,6)</f>
        <v>#REF!</v>
      </c>
      <c r="E671" s="25" t="e">
        <f t="shared" si="10"/>
        <v>#REF!</v>
      </c>
      <c r="F671" s="25" t="s">
        <v>917</v>
      </c>
      <c r="G671" s="37" t="s">
        <v>1460</v>
      </c>
    </row>
    <row r="672" spans="1:7">
      <c r="A672" s="25" t="s">
        <v>918</v>
      </c>
      <c r="B672" s="25" t="e">
        <f>VLOOKUP(A672,#REF!,3)</f>
        <v>#REF!</v>
      </c>
      <c r="C672" s="30" t="e">
        <f>VLOOKUP(A672,#REF!,4)</f>
        <v>#REF!</v>
      </c>
      <c r="D672" s="31" t="e">
        <f>VLOOKUP(A672,#REF!,6)</f>
        <v>#REF!</v>
      </c>
      <c r="E672" s="25" t="e">
        <f t="shared" si="10"/>
        <v>#REF!</v>
      </c>
      <c r="F672" s="25" t="s">
        <v>918</v>
      </c>
      <c r="G672" s="37" t="s">
        <v>1474</v>
      </c>
    </row>
    <row r="673" spans="1:7">
      <c r="A673" s="25" t="s">
        <v>919</v>
      </c>
      <c r="B673" s="25" t="e">
        <f>VLOOKUP(A673,#REF!,3)</f>
        <v>#REF!</v>
      </c>
      <c r="C673" s="30" t="e">
        <f>VLOOKUP(A673,#REF!,4)</f>
        <v>#REF!</v>
      </c>
      <c r="D673" s="31" t="e">
        <f>VLOOKUP(A673,#REF!,6)</f>
        <v>#REF!</v>
      </c>
      <c r="E673" s="25" t="e">
        <f t="shared" si="10"/>
        <v>#REF!</v>
      </c>
      <c r="F673" s="25" t="s">
        <v>919</v>
      </c>
      <c r="G673" s="37" t="s">
        <v>1518</v>
      </c>
    </row>
    <row r="674" spans="1:7">
      <c r="A674" s="25" t="s">
        <v>920</v>
      </c>
      <c r="B674" s="25" t="e">
        <f>VLOOKUP(A674,#REF!,3)</f>
        <v>#REF!</v>
      </c>
      <c r="C674" s="30" t="e">
        <f>VLOOKUP(A674,#REF!,4)</f>
        <v>#REF!</v>
      </c>
      <c r="D674" s="31" t="e">
        <f>VLOOKUP(A674,#REF!,6)</f>
        <v>#REF!</v>
      </c>
      <c r="E674" s="25" t="e">
        <f t="shared" si="10"/>
        <v>#REF!</v>
      </c>
      <c r="F674" s="25" t="s">
        <v>920</v>
      </c>
      <c r="G674" s="37" t="s">
        <v>1400</v>
      </c>
    </row>
    <row r="675" spans="1:7">
      <c r="A675" s="25" t="s">
        <v>921</v>
      </c>
      <c r="B675" s="25" t="e">
        <f>VLOOKUP(A675,#REF!,3)</f>
        <v>#REF!</v>
      </c>
      <c r="C675" s="30" t="e">
        <f>VLOOKUP(A675,#REF!,4)</f>
        <v>#REF!</v>
      </c>
      <c r="D675" s="31" t="e">
        <f>VLOOKUP(A675,#REF!,6)</f>
        <v>#REF!</v>
      </c>
      <c r="E675" s="25" t="e">
        <f t="shared" si="10"/>
        <v>#REF!</v>
      </c>
      <c r="F675" s="25" t="s">
        <v>921</v>
      </c>
      <c r="G675" s="37" t="s">
        <v>1657</v>
      </c>
    </row>
    <row r="676" spans="1:7">
      <c r="A676" s="25" t="s">
        <v>922</v>
      </c>
      <c r="B676" s="25" t="e">
        <f>VLOOKUP(A676,#REF!,3)</f>
        <v>#REF!</v>
      </c>
      <c r="C676" s="30" t="e">
        <f>VLOOKUP(A676,#REF!,4)</f>
        <v>#REF!</v>
      </c>
      <c r="D676" s="31" t="e">
        <f>VLOOKUP(A676,#REF!,6)</f>
        <v>#REF!</v>
      </c>
      <c r="E676" s="25" t="e">
        <f t="shared" si="10"/>
        <v>#REF!</v>
      </c>
      <c r="F676" s="25" t="s">
        <v>922</v>
      </c>
      <c r="G676" s="37" t="s">
        <v>1658</v>
      </c>
    </row>
    <row r="677" spans="1:7">
      <c r="A677" s="25" t="s">
        <v>923</v>
      </c>
      <c r="B677" s="25" t="e">
        <f>VLOOKUP(A677,#REF!,3)</f>
        <v>#REF!</v>
      </c>
      <c r="C677" s="30" t="e">
        <f>VLOOKUP(A677,#REF!,4)</f>
        <v>#REF!</v>
      </c>
      <c r="D677" s="31" t="e">
        <f>VLOOKUP(A677,#REF!,6)</f>
        <v>#REF!</v>
      </c>
      <c r="E677" s="25" t="e">
        <f t="shared" si="10"/>
        <v>#REF!</v>
      </c>
      <c r="F677" s="25" t="s">
        <v>923</v>
      </c>
      <c r="G677" s="37" t="s">
        <v>1747</v>
      </c>
    </row>
    <row r="678" spans="1:7">
      <c r="A678" s="25" t="s">
        <v>924</v>
      </c>
      <c r="B678" s="25" t="e">
        <f>VLOOKUP(A678,#REF!,3)</f>
        <v>#REF!</v>
      </c>
      <c r="C678" s="30" t="e">
        <f>VLOOKUP(A678,#REF!,4)</f>
        <v>#REF!</v>
      </c>
      <c r="D678" s="31" t="e">
        <f>VLOOKUP(A678,#REF!,6)</f>
        <v>#REF!</v>
      </c>
      <c r="E678" s="25" t="e">
        <f t="shared" si="10"/>
        <v>#REF!</v>
      </c>
      <c r="F678" s="25" t="s">
        <v>924</v>
      </c>
      <c r="G678" s="37" t="s">
        <v>1746</v>
      </c>
    </row>
    <row r="679" spans="1:7">
      <c r="A679" s="25" t="s">
        <v>925</v>
      </c>
      <c r="B679" s="25" t="e">
        <f>VLOOKUP(A679,#REF!,3)</f>
        <v>#REF!</v>
      </c>
      <c r="C679" s="30" t="e">
        <f>VLOOKUP(A679,#REF!,4)</f>
        <v>#REF!</v>
      </c>
      <c r="D679" s="31" t="e">
        <f>VLOOKUP(A679,#REF!,6)</f>
        <v>#REF!</v>
      </c>
      <c r="E679" s="25" t="e">
        <f t="shared" si="10"/>
        <v>#REF!</v>
      </c>
      <c r="F679" s="25" t="s">
        <v>925</v>
      </c>
      <c r="G679" s="37" t="s">
        <v>1395</v>
      </c>
    </row>
    <row r="680" spans="1:7">
      <c r="A680" s="25" t="s">
        <v>926</v>
      </c>
      <c r="B680" s="25" t="e">
        <f>VLOOKUP(A680,#REF!,3)</f>
        <v>#REF!</v>
      </c>
      <c r="C680" s="30" t="e">
        <f>VLOOKUP(A680,#REF!,4)</f>
        <v>#REF!</v>
      </c>
      <c r="D680" s="31" t="e">
        <f>VLOOKUP(A680,#REF!,6)</f>
        <v>#REF!</v>
      </c>
      <c r="E680" s="25" t="e">
        <f t="shared" si="10"/>
        <v>#REF!</v>
      </c>
      <c r="F680" s="25" t="s">
        <v>926</v>
      </c>
      <c r="G680" s="37" t="s">
        <v>1347</v>
      </c>
    </row>
    <row r="681" spans="1:7">
      <c r="A681" s="25" t="s">
        <v>927</v>
      </c>
      <c r="B681" s="25" t="e">
        <f>VLOOKUP(A681,#REF!,3)</f>
        <v>#REF!</v>
      </c>
      <c r="C681" s="30" t="e">
        <f>VLOOKUP(A681,#REF!,4)</f>
        <v>#REF!</v>
      </c>
      <c r="D681" s="31" t="e">
        <f>VLOOKUP(A681,#REF!,6)</f>
        <v>#REF!</v>
      </c>
      <c r="E681" s="25" t="e">
        <f t="shared" si="10"/>
        <v>#REF!</v>
      </c>
      <c r="F681" s="25" t="s">
        <v>927</v>
      </c>
      <c r="G681" s="37" t="s">
        <v>1517</v>
      </c>
    </row>
    <row r="682" spans="1:7">
      <c r="A682" s="25" t="s">
        <v>928</v>
      </c>
      <c r="B682" s="25" t="e">
        <f>VLOOKUP(A682,#REF!,3)</f>
        <v>#REF!</v>
      </c>
      <c r="C682" s="30" t="e">
        <f>VLOOKUP(A682,#REF!,4)</f>
        <v>#REF!</v>
      </c>
      <c r="D682" s="31" t="e">
        <f>VLOOKUP(A682,#REF!,6)</f>
        <v>#REF!</v>
      </c>
      <c r="E682" s="25" t="e">
        <f t="shared" si="10"/>
        <v>#REF!</v>
      </c>
      <c r="F682" s="25" t="s">
        <v>928</v>
      </c>
      <c r="G682" s="37" t="s">
        <v>1345</v>
      </c>
    </row>
    <row r="683" spans="1:7">
      <c r="A683" s="25" t="s">
        <v>929</v>
      </c>
      <c r="B683" s="25" t="e">
        <f>VLOOKUP(A683,#REF!,3)</f>
        <v>#REF!</v>
      </c>
      <c r="C683" s="30" t="e">
        <f>VLOOKUP(A683,#REF!,4)</f>
        <v>#REF!</v>
      </c>
      <c r="D683" s="31" t="e">
        <f>VLOOKUP(A683,#REF!,6)</f>
        <v>#REF!</v>
      </c>
      <c r="E683" s="25" t="e">
        <f t="shared" si="10"/>
        <v>#REF!</v>
      </c>
      <c r="F683" s="25" t="s">
        <v>929</v>
      </c>
      <c r="G683" s="37" t="s">
        <v>1399</v>
      </c>
    </row>
    <row r="684" spans="1:7">
      <c r="A684" s="25" t="s">
        <v>930</v>
      </c>
      <c r="B684" s="25" t="e">
        <f>VLOOKUP(A684,#REF!,3)</f>
        <v>#REF!</v>
      </c>
      <c r="C684" s="30" t="e">
        <f>VLOOKUP(A684,#REF!,4)</f>
        <v>#REF!</v>
      </c>
      <c r="D684" s="31" t="e">
        <f>VLOOKUP(A684,#REF!,6)</f>
        <v>#REF!</v>
      </c>
      <c r="E684" s="25" t="e">
        <f t="shared" si="10"/>
        <v>#REF!</v>
      </c>
      <c r="F684" s="25" t="s">
        <v>930</v>
      </c>
      <c r="G684" s="37" t="s">
        <v>1398</v>
      </c>
    </row>
    <row r="685" spans="1:7">
      <c r="A685" s="25" t="s">
        <v>931</v>
      </c>
      <c r="B685" s="25" t="e">
        <f>VLOOKUP(A685,#REF!,3)</f>
        <v>#REF!</v>
      </c>
      <c r="C685" s="30" t="e">
        <f>VLOOKUP(A685,#REF!,4)</f>
        <v>#REF!</v>
      </c>
      <c r="D685" s="31" t="e">
        <f>VLOOKUP(A685,#REF!,6)</f>
        <v>#REF!</v>
      </c>
      <c r="E685" s="25" t="e">
        <f t="shared" si="10"/>
        <v>#REF!</v>
      </c>
      <c r="F685" s="25" t="s">
        <v>931</v>
      </c>
      <c r="G685" s="41" t="s">
        <v>1342</v>
      </c>
    </row>
    <row r="686" spans="1:7">
      <c r="A686" s="25" t="s">
        <v>932</v>
      </c>
      <c r="B686" s="25" t="e">
        <f>VLOOKUP(A686,#REF!,3)</f>
        <v>#REF!</v>
      </c>
      <c r="C686" s="30" t="e">
        <f>VLOOKUP(A686,#REF!,4)</f>
        <v>#REF!</v>
      </c>
      <c r="D686" s="31" t="e">
        <f>VLOOKUP(A686,#REF!,6)</f>
        <v>#REF!</v>
      </c>
      <c r="E686" s="25" t="e">
        <f t="shared" si="10"/>
        <v>#REF!</v>
      </c>
      <c r="F686" s="25" t="s">
        <v>932</v>
      </c>
      <c r="G686" s="37" t="s">
        <v>1343</v>
      </c>
    </row>
    <row r="687" spans="1:7">
      <c r="A687" s="25" t="s">
        <v>933</v>
      </c>
      <c r="B687" s="25" t="e">
        <f>VLOOKUP(A687,#REF!,3)</f>
        <v>#REF!</v>
      </c>
      <c r="C687" s="30" t="e">
        <f>VLOOKUP(A687,#REF!,4)</f>
        <v>#REF!</v>
      </c>
      <c r="D687" s="31" t="e">
        <f>VLOOKUP(A687,#REF!,6)</f>
        <v>#REF!</v>
      </c>
      <c r="E687" s="25" t="e">
        <f t="shared" si="10"/>
        <v>#REF!</v>
      </c>
      <c r="F687" s="25" t="s">
        <v>933</v>
      </c>
      <c r="G687" s="37" t="s">
        <v>1341</v>
      </c>
    </row>
    <row r="688" spans="1:7">
      <c r="A688" s="25" t="s">
        <v>934</v>
      </c>
      <c r="B688" s="25" t="e">
        <f>VLOOKUP(A688,#REF!,3)</f>
        <v>#REF!</v>
      </c>
      <c r="C688" s="30" t="e">
        <f>VLOOKUP(A688,#REF!,4)</f>
        <v>#REF!</v>
      </c>
      <c r="D688" s="31" t="e">
        <f>VLOOKUP(A688,#REF!,6)</f>
        <v>#REF!</v>
      </c>
      <c r="E688" s="25" t="e">
        <f t="shared" si="10"/>
        <v>#REF!</v>
      </c>
      <c r="F688" s="25" t="s">
        <v>934</v>
      </c>
      <c r="G688" s="37" t="s">
        <v>1340</v>
      </c>
    </row>
    <row r="689" spans="1:8" s="32" customFormat="1">
      <c r="A689" s="32" t="s">
        <v>935</v>
      </c>
      <c r="B689" s="25" t="e">
        <f>VLOOKUP(A689,#REF!,3)</f>
        <v>#REF!</v>
      </c>
      <c r="C689" s="30" t="e">
        <f>VLOOKUP(A689,#REF!,4)</f>
        <v>#REF!</v>
      </c>
      <c r="D689" s="31" t="e">
        <f>VLOOKUP(A689,#REF!,6)</f>
        <v>#REF!</v>
      </c>
      <c r="E689" s="32" t="e">
        <f t="shared" si="10"/>
        <v>#REF!</v>
      </c>
      <c r="F689" s="32" t="s">
        <v>935</v>
      </c>
      <c r="G689" s="41" t="s">
        <v>1331</v>
      </c>
      <c r="H689" s="25"/>
    </row>
    <row r="690" spans="1:8" s="32" customFormat="1">
      <c r="A690" s="32" t="s">
        <v>936</v>
      </c>
      <c r="B690" s="25" t="e">
        <f>VLOOKUP(A690,#REF!,3)</f>
        <v>#REF!</v>
      </c>
      <c r="C690" s="30" t="e">
        <f>VLOOKUP(A690,#REF!,4)</f>
        <v>#REF!</v>
      </c>
      <c r="D690" s="31" t="e">
        <f>VLOOKUP(A690,#REF!,6)</f>
        <v>#REF!</v>
      </c>
      <c r="E690" s="32" t="e">
        <f t="shared" si="10"/>
        <v>#REF!</v>
      </c>
      <c r="F690" s="32" t="s">
        <v>936</v>
      </c>
      <c r="G690" s="37" t="s">
        <v>1705</v>
      </c>
      <c r="H690" s="25"/>
    </row>
    <row r="691" spans="1:8" s="32" customFormat="1">
      <c r="A691" s="32" t="s">
        <v>937</v>
      </c>
      <c r="B691" s="25" t="e">
        <f>VLOOKUP(A691,#REF!,3)</f>
        <v>#REF!</v>
      </c>
      <c r="C691" s="30" t="e">
        <f>VLOOKUP(A691,#REF!,4)</f>
        <v>#REF!</v>
      </c>
      <c r="D691" s="31" t="e">
        <f>VLOOKUP(A691,#REF!,6)</f>
        <v>#REF!</v>
      </c>
      <c r="E691" s="32" t="e">
        <f t="shared" si="10"/>
        <v>#REF!</v>
      </c>
      <c r="F691" s="32" t="s">
        <v>937</v>
      </c>
      <c r="G691" s="37" t="s">
        <v>1330</v>
      </c>
      <c r="H691" s="25"/>
    </row>
    <row r="692" spans="1:8" s="32" customFormat="1">
      <c r="A692" s="32" t="s">
        <v>938</v>
      </c>
      <c r="B692" s="25" t="e">
        <f>VLOOKUP(A692,#REF!,3)</f>
        <v>#REF!</v>
      </c>
      <c r="C692" s="30" t="e">
        <f>VLOOKUP(A692,#REF!,4)</f>
        <v>#REF!</v>
      </c>
      <c r="D692" s="31" t="e">
        <f>VLOOKUP(A692,#REF!,6)</f>
        <v>#REF!</v>
      </c>
      <c r="E692" s="32" t="e">
        <f t="shared" si="10"/>
        <v>#REF!</v>
      </c>
      <c r="F692" s="32" t="s">
        <v>938</v>
      </c>
      <c r="G692" s="37" t="s">
        <v>1319</v>
      </c>
      <c r="H692" s="25"/>
    </row>
    <row r="693" spans="1:8" s="32" customFormat="1">
      <c r="A693" s="32" t="s">
        <v>939</v>
      </c>
      <c r="B693" s="25" t="e">
        <f>VLOOKUP(A693,#REF!,3)</f>
        <v>#REF!</v>
      </c>
      <c r="C693" s="30" t="e">
        <f>VLOOKUP(A693,#REF!,4)</f>
        <v>#REF!</v>
      </c>
      <c r="D693" s="31" t="e">
        <f>VLOOKUP(A693,#REF!,6)</f>
        <v>#REF!</v>
      </c>
      <c r="E693" s="32" t="e">
        <f t="shared" si="10"/>
        <v>#REF!</v>
      </c>
      <c r="F693" s="32" t="s">
        <v>939</v>
      </c>
      <c r="G693" s="37" t="s">
        <v>1318</v>
      </c>
      <c r="H693" s="25"/>
    </row>
    <row r="694" spans="1:8" s="32" customFormat="1">
      <c r="A694" s="32" t="s">
        <v>940</v>
      </c>
      <c r="B694" s="25" t="e">
        <f>VLOOKUP(A694,#REF!,3)</f>
        <v>#REF!</v>
      </c>
      <c r="C694" s="30" t="e">
        <f>VLOOKUP(A694,#REF!,4)</f>
        <v>#REF!</v>
      </c>
      <c r="D694" s="31" t="e">
        <f>VLOOKUP(A694,#REF!,6)</f>
        <v>#REF!</v>
      </c>
      <c r="E694" s="32" t="e">
        <f t="shared" si="10"/>
        <v>#REF!</v>
      </c>
      <c r="F694" s="32" t="s">
        <v>940</v>
      </c>
      <c r="G694" s="37" t="s">
        <v>1749</v>
      </c>
      <c r="H694" s="25"/>
    </row>
    <row r="695" spans="1:8">
      <c r="A695" s="25" t="s">
        <v>941</v>
      </c>
      <c r="B695" s="25" t="e">
        <f>VLOOKUP(A695,#REF!,3)</f>
        <v>#REF!</v>
      </c>
      <c r="C695" s="30" t="e">
        <f>VLOOKUP(A695,#REF!,4)</f>
        <v>#REF!</v>
      </c>
      <c r="D695" s="31" t="e">
        <f>VLOOKUP(A695,#REF!,6)</f>
        <v>#REF!</v>
      </c>
      <c r="E695" s="25" t="e">
        <f t="shared" si="10"/>
        <v>#REF!</v>
      </c>
      <c r="F695" s="25" t="s">
        <v>941</v>
      </c>
      <c r="G695" s="37" t="s">
        <v>1315</v>
      </c>
    </row>
    <row r="696" spans="1:8">
      <c r="A696" s="25" t="s">
        <v>942</v>
      </c>
      <c r="B696" s="25" t="e">
        <f>VLOOKUP(A696,#REF!,3)</f>
        <v>#REF!</v>
      </c>
      <c r="C696" s="30" t="e">
        <f>VLOOKUP(A696,#REF!,4)</f>
        <v>#REF!</v>
      </c>
      <c r="D696" s="31" t="e">
        <f>VLOOKUP(A696,#REF!,6)</f>
        <v>#REF!</v>
      </c>
      <c r="E696" s="25" t="e">
        <f t="shared" si="10"/>
        <v>#REF!</v>
      </c>
      <c r="F696" s="25" t="s">
        <v>942</v>
      </c>
      <c r="G696" s="37" t="s">
        <v>1621</v>
      </c>
    </row>
    <row r="697" spans="1:8">
      <c r="A697" s="25" t="s">
        <v>943</v>
      </c>
      <c r="B697" s="25" t="e">
        <f>VLOOKUP(A697,#REF!,3)</f>
        <v>#REF!</v>
      </c>
      <c r="C697" s="30" t="e">
        <f>VLOOKUP(A697,#REF!,4)</f>
        <v>#REF!</v>
      </c>
      <c r="D697" s="31" t="e">
        <f>VLOOKUP(A697,#REF!,6)</f>
        <v>#REF!</v>
      </c>
      <c r="E697" s="25" t="e">
        <f t="shared" si="10"/>
        <v>#REF!</v>
      </c>
      <c r="F697" s="25" t="s">
        <v>943</v>
      </c>
      <c r="G697" s="37" t="s">
        <v>1737</v>
      </c>
    </row>
    <row r="698" spans="1:8">
      <c r="A698" s="25" t="s">
        <v>944</v>
      </c>
      <c r="B698" s="25" t="e">
        <f>VLOOKUP(A698,#REF!,3)</f>
        <v>#REF!</v>
      </c>
      <c r="C698" s="30" t="e">
        <f>VLOOKUP(A698,#REF!,4)</f>
        <v>#REF!</v>
      </c>
      <c r="D698" s="31" t="e">
        <f>VLOOKUP(A698,#REF!,6)</f>
        <v>#REF!</v>
      </c>
      <c r="E698" s="25" t="e">
        <f t="shared" si="10"/>
        <v>#REF!</v>
      </c>
      <c r="F698" s="25" t="s">
        <v>944</v>
      </c>
      <c r="G698" s="37" t="s">
        <v>1294</v>
      </c>
    </row>
    <row r="699" spans="1:8">
      <c r="A699" s="25" t="s">
        <v>945</v>
      </c>
      <c r="B699" s="25" t="e">
        <f>VLOOKUP(A699,#REF!,3)</f>
        <v>#REF!</v>
      </c>
      <c r="C699" s="30" t="e">
        <f>VLOOKUP(A699,#REF!,4)</f>
        <v>#REF!</v>
      </c>
      <c r="D699" s="31" t="e">
        <f>VLOOKUP(A699,#REF!,6)</f>
        <v>#REF!</v>
      </c>
      <c r="E699" s="25" t="e">
        <f t="shared" si="10"/>
        <v>#REF!</v>
      </c>
      <c r="F699" s="25" t="s">
        <v>945</v>
      </c>
      <c r="G699" s="37" t="s">
        <v>1703</v>
      </c>
    </row>
    <row r="700" spans="1:8">
      <c r="A700" s="25" t="s">
        <v>9</v>
      </c>
      <c r="B700" s="25" t="e">
        <f>VLOOKUP(A700,#REF!,3)</f>
        <v>#REF!</v>
      </c>
      <c r="C700" s="30" t="e">
        <f>VLOOKUP(A700,#REF!,4)</f>
        <v>#REF!</v>
      </c>
      <c r="D700" s="31" t="e">
        <f>VLOOKUP(A700,#REF!,6)</f>
        <v>#REF!</v>
      </c>
      <c r="E700" s="25" t="e">
        <f t="shared" si="10"/>
        <v>#REF!</v>
      </c>
      <c r="F700" s="25" t="s">
        <v>9</v>
      </c>
      <c r="G700" s="37" t="s">
        <v>1502</v>
      </c>
    </row>
    <row r="701" spans="1:8">
      <c r="A701" s="25" t="s">
        <v>10</v>
      </c>
      <c r="B701" s="25" t="e">
        <f>VLOOKUP(A701,#REF!,3)</f>
        <v>#REF!</v>
      </c>
      <c r="C701" s="30" t="e">
        <f>VLOOKUP(A701,#REF!,4)</f>
        <v>#REF!</v>
      </c>
      <c r="D701" s="31" t="e">
        <f>VLOOKUP(A701,#REF!,6)</f>
        <v>#REF!</v>
      </c>
      <c r="E701" s="25" t="e">
        <f t="shared" si="10"/>
        <v>#REF!</v>
      </c>
      <c r="F701" s="25" t="s">
        <v>10</v>
      </c>
      <c r="G701" s="37" t="s">
        <v>1503</v>
      </c>
    </row>
    <row r="702" spans="1:8">
      <c r="A702" s="25" t="s">
        <v>11</v>
      </c>
      <c r="B702" s="25" t="e">
        <f>VLOOKUP(A702,#REF!,3)</f>
        <v>#REF!</v>
      </c>
      <c r="C702" s="30" t="e">
        <f>VLOOKUP(A702,#REF!,4)</f>
        <v>#REF!</v>
      </c>
      <c r="D702" s="31" t="e">
        <f>VLOOKUP(A702,#REF!,6)</f>
        <v>#REF!</v>
      </c>
      <c r="E702" s="25" t="e">
        <f t="shared" si="10"/>
        <v>#REF!</v>
      </c>
      <c r="F702" s="25" t="s">
        <v>11</v>
      </c>
      <c r="G702" s="37" t="s">
        <v>1504</v>
      </c>
    </row>
    <row r="703" spans="1:8">
      <c r="A703" s="25" t="s">
        <v>12</v>
      </c>
      <c r="B703" s="25" t="e">
        <f>VLOOKUP(A703,#REF!,3)</f>
        <v>#REF!</v>
      </c>
      <c r="C703" s="30" t="e">
        <f>VLOOKUP(A703,#REF!,4)</f>
        <v>#REF!</v>
      </c>
      <c r="D703" s="31" t="e">
        <f>VLOOKUP(A703,#REF!,6)</f>
        <v>#REF!</v>
      </c>
      <c r="E703" s="25" t="e">
        <f t="shared" si="10"/>
        <v>#REF!</v>
      </c>
      <c r="F703" s="25" t="s">
        <v>12</v>
      </c>
      <c r="G703" s="37" t="s">
        <v>1505</v>
      </c>
    </row>
    <row r="704" spans="1:8">
      <c r="A704" s="25" t="s">
        <v>13</v>
      </c>
      <c r="B704" s="25" t="e">
        <f>VLOOKUP(A704,#REF!,3)</f>
        <v>#REF!</v>
      </c>
      <c r="C704" s="30" t="e">
        <f>VLOOKUP(A704,#REF!,4)</f>
        <v>#REF!</v>
      </c>
      <c r="D704" s="31" t="e">
        <f>VLOOKUP(A704,#REF!,6)</f>
        <v>#REF!</v>
      </c>
      <c r="E704" s="25" t="e">
        <f t="shared" si="10"/>
        <v>#REF!</v>
      </c>
      <c r="F704" s="25" t="s">
        <v>13</v>
      </c>
      <c r="G704" s="37" t="s">
        <v>1506</v>
      </c>
    </row>
    <row r="705" spans="1:7">
      <c r="A705" s="25" t="s">
        <v>14</v>
      </c>
      <c r="B705" s="25" t="e">
        <f>VLOOKUP(A705,#REF!,3)</f>
        <v>#REF!</v>
      </c>
      <c r="C705" s="30" t="e">
        <f>VLOOKUP(A705,#REF!,4)</f>
        <v>#REF!</v>
      </c>
      <c r="D705" s="31" t="e">
        <f>VLOOKUP(A705,#REF!,6)</f>
        <v>#REF!</v>
      </c>
      <c r="E705" s="25" t="e">
        <f t="shared" si="10"/>
        <v>#REF!</v>
      </c>
      <c r="F705" s="25" t="s">
        <v>14</v>
      </c>
      <c r="G705" s="37" t="s">
        <v>1507</v>
      </c>
    </row>
    <row r="706" spans="1:7">
      <c r="A706" s="25" t="s">
        <v>15</v>
      </c>
      <c r="B706" s="25" t="e">
        <f>VLOOKUP(A706,#REF!,3)</f>
        <v>#REF!</v>
      </c>
      <c r="C706" s="30" t="e">
        <f>VLOOKUP(A706,#REF!,4)</f>
        <v>#REF!</v>
      </c>
      <c r="D706" s="31" t="e">
        <f>VLOOKUP(A706,#REF!,6)</f>
        <v>#REF!</v>
      </c>
      <c r="E706" s="25" t="e">
        <f t="shared" ref="E706:E769" si="11">IF(B706=G706,"","NO OK")</f>
        <v>#REF!</v>
      </c>
      <c r="F706" s="25" t="s">
        <v>15</v>
      </c>
      <c r="G706" s="37" t="s">
        <v>581</v>
      </c>
    </row>
    <row r="707" spans="1:7">
      <c r="A707" s="25" t="s">
        <v>16</v>
      </c>
      <c r="B707" s="25" t="e">
        <f>VLOOKUP(A707,#REF!,3)</f>
        <v>#REF!</v>
      </c>
      <c r="C707" s="30" t="e">
        <f>VLOOKUP(A707,#REF!,4)</f>
        <v>#REF!</v>
      </c>
      <c r="D707" s="31" t="e">
        <f>VLOOKUP(A707,#REF!,6)</f>
        <v>#REF!</v>
      </c>
      <c r="E707" s="25" t="e">
        <f t="shared" si="11"/>
        <v>#REF!</v>
      </c>
      <c r="F707" s="25" t="s">
        <v>16</v>
      </c>
      <c r="G707" s="37" t="s">
        <v>1481</v>
      </c>
    </row>
    <row r="708" spans="1:7">
      <c r="A708" s="25" t="s">
        <v>17</v>
      </c>
      <c r="B708" s="25" t="e">
        <f>VLOOKUP(A708,#REF!,3)</f>
        <v>#REF!</v>
      </c>
      <c r="C708" s="30" t="e">
        <f>VLOOKUP(A708,#REF!,4)</f>
        <v>#REF!</v>
      </c>
      <c r="D708" s="31" t="e">
        <f>VLOOKUP(A708,#REF!,6)</f>
        <v>#REF!</v>
      </c>
      <c r="E708" s="25" t="e">
        <f t="shared" si="11"/>
        <v>#REF!</v>
      </c>
      <c r="F708" s="25" t="s">
        <v>17</v>
      </c>
      <c r="G708" s="37" t="s">
        <v>1462</v>
      </c>
    </row>
    <row r="709" spans="1:7">
      <c r="A709" s="25" t="s">
        <v>260</v>
      </c>
      <c r="B709" s="25" t="e">
        <f>VLOOKUP(A709,#REF!,3)</f>
        <v>#REF!</v>
      </c>
      <c r="C709" s="30" t="e">
        <f>VLOOKUP(A709,#REF!,4)</f>
        <v>#REF!</v>
      </c>
      <c r="D709" s="31" t="e">
        <f>VLOOKUP(A709,#REF!,6)</f>
        <v>#REF!</v>
      </c>
      <c r="E709" s="25" t="e">
        <f t="shared" si="11"/>
        <v>#REF!</v>
      </c>
      <c r="F709" s="25" t="s">
        <v>260</v>
      </c>
      <c r="G709" s="37" t="s">
        <v>1461</v>
      </c>
    </row>
    <row r="710" spans="1:7">
      <c r="A710" s="25" t="s">
        <v>261</v>
      </c>
      <c r="B710" s="25" t="e">
        <f>VLOOKUP(A710,#REF!,3)</f>
        <v>#REF!</v>
      </c>
      <c r="C710" s="30" t="e">
        <f>VLOOKUP(A710,#REF!,4)</f>
        <v>#REF!</v>
      </c>
      <c r="D710" s="31" t="e">
        <f>VLOOKUP(A710,#REF!,6)</f>
        <v>#REF!</v>
      </c>
      <c r="E710" s="25" t="e">
        <f t="shared" si="11"/>
        <v>#REF!</v>
      </c>
      <c r="F710" s="25" t="s">
        <v>261</v>
      </c>
      <c r="G710" s="37" t="s">
        <v>1496</v>
      </c>
    </row>
    <row r="711" spans="1:7">
      <c r="A711" s="25" t="s">
        <v>262</v>
      </c>
      <c r="B711" s="25" t="e">
        <f>VLOOKUP(A711,#REF!,3)</f>
        <v>#REF!</v>
      </c>
      <c r="C711" s="30" t="e">
        <f>VLOOKUP(A711,#REF!,4)</f>
        <v>#REF!</v>
      </c>
      <c r="D711" s="31" t="e">
        <f>VLOOKUP(A711,#REF!,6)</f>
        <v>#REF!</v>
      </c>
      <c r="E711" s="25" t="e">
        <f t="shared" si="11"/>
        <v>#REF!</v>
      </c>
      <c r="F711" s="25" t="s">
        <v>262</v>
      </c>
      <c r="G711" s="37" t="s">
        <v>1497</v>
      </c>
    </row>
    <row r="712" spans="1:7">
      <c r="A712" s="25" t="s">
        <v>263</v>
      </c>
      <c r="B712" s="25" t="e">
        <f>VLOOKUP(A712,#REF!,3)</f>
        <v>#REF!</v>
      </c>
      <c r="C712" s="30" t="e">
        <f>VLOOKUP(A712,#REF!,4)</f>
        <v>#REF!</v>
      </c>
      <c r="D712" s="31" t="e">
        <f>VLOOKUP(A712,#REF!,6)</f>
        <v>#REF!</v>
      </c>
      <c r="E712" s="25" t="e">
        <f t="shared" si="11"/>
        <v>#REF!</v>
      </c>
      <c r="F712" s="25" t="s">
        <v>263</v>
      </c>
      <c r="G712" s="37" t="s">
        <v>1475</v>
      </c>
    </row>
    <row r="713" spans="1:7">
      <c r="A713" s="25" t="s">
        <v>264</v>
      </c>
      <c r="B713" s="25" t="e">
        <f>VLOOKUP(A713,#REF!,3)</f>
        <v>#REF!</v>
      </c>
      <c r="C713" s="30" t="e">
        <f>VLOOKUP(A713,#REF!,4)</f>
        <v>#REF!</v>
      </c>
      <c r="D713" s="31" t="e">
        <f>VLOOKUP(A713,#REF!,6)</f>
        <v>#REF!</v>
      </c>
      <c r="E713" s="25" t="e">
        <f t="shared" si="11"/>
        <v>#REF!</v>
      </c>
      <c r="F713" s="25" t="s">
        <v>264</v>
      </c>
      <c r="G713" s="37" t="s">
        <v>582</v>
      </c>
    </row>
    <row r="714" spans="1:7">
      <c r="A714" s="25" t="s">
        <v>265</v>
      </c>
      <c r="B714" s="25" t="e">
        <f>VLOOKUP(A714,#REF!,3)</f>
        <v>#REF!</v>
      </c>
      <c r="C714" s="30" t="e">
        <f>VLOOKUP(A714,#REF!,4)</f>
        <v>#REF!</v>
      </c>
      <c r="D714" s="31" t="e">
        <f>VLOOKUP(A714,#REF!,6)</f>
        <v>#REF!</v>
      </c>
      <c r="E714" s="25" t="e">
        <f t="shared" si="11"/>
        <v>#REF!</v>
      </c>
      <c r="F714" s="25" t="s">
        <v>265</v>
      </c>
      <c r="G714" s="37" t="s">
        <v>583</v>
      </c>
    </row>
    <row r="715" spans="1:7">
      <c r="A715" s="25" t="s">
        <v>266</v>
      </c>
      <c r="B715" s="25" t="e">
        <f>VLOOKUP(A715,#REF!,3)</f>
        <v>#REF!</v>
      </c>
      <c r="C715" s="30" t="e">
        <f>VLOOKUP(A715,#REF!,4)</f>
        <v>#REF!</v>
      </c>
      <c r="D715" s="31" t="e">
        <f>VLOOKUP(A715,#REF!,6)</f>
        <v>#REF!</v>
      </c>
      <c r="E715" s="25" t="e">
        <f t="shared" si="11"/>
        <v>#REF!</v>
      </c>
      <c r="F715" s="25" t="s">
        <v>266</v>
      </c>
      <c r="G715" s="37" t="s">
        <v>1482</v>
      </c>
    </row>
    <row r="716" spans="1:7">
      <c r="A716" s="25" t="s">
        <v>267</v>
      </c>
      <c r="B716" s="25" t="e">
        <f>VLOOKUP(A716,#REF!,3)</f>
        <v>#REF!</v>
      </c>
      <c r="C716" s="30" t="e">
        <f>VLOOKUP(A716,#REF!,4)</f>
        <v>#REF!</v>
      </c>
      <c r="D716" s="31" t="e">
        <f>VLOOKUP(A716,#REF!,6)</f>
        <v>#REF!</v>
      </c>
      <c r="E716" s="25" t="e">
        <f t="shared" si="11"/>
        <v>#REF!</v>
      </c>
      <c r="F716" s="25" t="s">
        <v>267</v>
      </c>
      <c r="G716" s="37" t="s">
        <v>584</v>
      </c>
    </row>
    <row r="717" spans="1:7">
      <c r="A717" s="25" t="s">
        <v>268</v>
      </c>
      <c r="B717" s="25" t="e">
        <f>VLOOKUP(A717,#REF!,3)</f>
        <v>#REF!</v>
      </c>
      <c r="C717" s="30" t="e">
        <f>VLOOKUP(A717,#REF!,4)</f>
        <v>#REF!</v>
      </c>
      <c r="D717" s="31" t="e">
        <f>VLOOKUP(A717,#REF!,6)</f>
        <v>#REF!</v>
      </c>
      <c r="E717" s="25" t="e">
        <f t="shared" si="11"/>
        <v>#REF!</v>
      </c>
      <c r="F717" s="25" t="s">
        <v>268</v>
      </c>
      <c r="G717" s="37" t="s">
        <v>585</v>
      </c>
    </row>
    <row r="718" spans="1:7">
      <c r="A718" s="25" t="s">
        <v>269</v>
      </c>
      <c r="B718" s="25" t="e">
        <f>VLOOKUP(A718,#REF!,3)</f>
        <v>#REF!</v>
      </c>
      <c r="C718" s="30" t="e">
        <f>VLOOKUP(A718,#REF!,4)</f>
        <v>#REF!</v>
      </c>
      <c r="D718" s="31" t="e">
        <f>VLOOKUP(A718,#REF!,6)</f>
        <v>#REF!</v>
      </c>
      <c r="E718" s="25" t="e">
        <f t="shared" si="11"/>
        <v>#REF!</v>
      </c>
      <c r="F718" s="25" t="s">
        <v>269</v>
      </c>
      <c r="G718" s="37" t="s">
        <v>1473</v>
      </c>
    </row>
    <row r="719" spans="1:7">
      <c r="A719" s="25" t="s">
        <v>270</v>
      </c>
      <c r="B719" s="25" t="e">
        <f>VLOOKUP(A719,#REF!,3)</f>
        <v>#REF!</v>
      </c>
      <c r="C719" s="30" t="e">
        <f>VLOOKUP(A719,#REF!,4)</f>
        <v>#REF!</v>
      </c>
      <c r="D719" s="31" t="e">
        <f>VLOOKUP(A719,#REF!,6)</f>
        <v>#REF!</v>
      </c>
      <c r="E719" s="25" t="e">
        <f t="shared" si="11"/>
        <v>#REF!</v>
      </c>
      <c r="F719" s="25" t="s">
        <v>270</v>
      </c>
      <c r="G719" s="37" t="s">
        <v>1612</v>
      </c>
    </row>
    <row r="720" spans="1:7">
      <c r="A720" s="25" t="s">
        <v>271</v>
      </c>
      <c r="B720" s="25" t="e">
        <f>VLOOKUP(A720,#REF!,3)</f>
        <v>#REF!</v>
      </c>
      <c r="C720" s="30" t="e">
        <f>VLOOKUP(A720,#REF!,4)</f>
        <v>#REF!</v>
      </c>
      <c r="D720" s="31" t="e">
        <f>VLOOKUP(A720,#REF!,6)</f>
        <v>#REF!</v>
      </c>
      <c r="E720" s="25" t="e">
        <f t="shared" si="11"/>
        <v>#REF!</v>
      </c>
      <c r="F720" s="25" t="s">
        <v>271</v>
      </c>
      <c r="G720" s="37" t="s">
        <v>586</v>
      </c>
    </row>
    <row r="721" spans="1:10">
      <c r="A721" s="25" t="s">
        <v>251</v>
      </c>
      <c r="B721" s="25" t="e">
        <f>VLOOKUP(A721,#REF!,3)</f>
        <v>#REF!</v>
      </c>
      <c r="C721" s="30" t="e">
        <f>VLOOKUP(A721,#REF!,4)</f>
        <v>#REF!</v>
      </c>
      <c r="D721" s="31" t="e">
        <f>VLOOKUP(A721,#REF!,6)</f>
        <v>#REF!</v>
      </c>
      <c r="E721" s="25" t="e">
        <f t="shared" si="11"/>
        <v>#REF!</v>
      </c>
      <c r="F721" s="25" t="s">
        <v>251</v>
      </c>
      <c r="G721" s="37" t="s">
        <v>587</v>
      </c>
    </row>
    <row r="722" spans="1:10">
      <c r="A722" s="25" t="s">
        <v>252</v>
      </c>
      <c r="B722" s="25" t="e">
        <f>VLOOKUP(A722,#REF!,3)</f>
        <v>#REF!</v>
      </c>
      <c r="C722" s="30" t="e">
        <f>VLOOKUP(A722,#REF!,4)</f>
        <v>#REF!</v>
      </c>
      <c r="D722" s="31" t="e">
        <f>VLOOKUP(A722,#REF!,6)</f>
        <v>#REF!</v>
      </c>
      <c r="E722" s="25" t="e">
        <f t="shared" si="11"/>
        <v>#REF!</v>
      </c>
      <c r="F722" s="25" t="s">
        <v>252</v>
      </c>
      <c r="G722" s="37" t="s">
        <v>613</v>
      </c>
    </row>
    <row r="723" spans="1:10">
      <c r="A723" s="25" t="s">
        <v>253</v>
      </c>
      <c r="B723" s="25" t="e">
        <f>VLOOKUP(A723,#REF!,3)</f>
        <v>#REF!</v>
      </c>
      <c r="C723" s="30" t="e">
        <f>VLOOKUP(A723,#REF!,4)</f>
        <v>#REF!</v>
      </c>
      <c r="D723" s="31" t="e">
        <f>VLOOKUP(A723,#REF!,6)</f>
        <v>#REF!</v>
      </c>
      <c r="E723" s="25" t="e">
        <f t="shared" si="11"/>
        <v>#REF!</v>
      </c>
      <c r="F723" s="25" t="s">
        <v>253</v>
      </c>
      <c r="G723" s="37" t="s">
        <v>1743</v>
      </c>
    </row>
    <row r="724" spans="1:10">
      <c r="A724" s="25" t="s">
        <v>254</v>
      </c>
      <c r="B724" s="25" t="e">
        <f>VLOOKUP(A724,#REF!,3)</f>
        <v>#REF!</v>
      </c>
      <c r="C724" s="30" t="e">
        <f>VLOOKUP(A724,#REF!,4)</f>
        <v>#REF!</v>
      </c>
      <c r="D724" s="31" t="e">
        <f>VLOOKUP(A724,#REF!,6)</f>
        <v>#REF!</v>
      </c>
      <c r="E724" s="25" t="e">
        <f t="shared" si="11"/>
        <v>#REF!</v>
      </c>
      <c r="F724" s="25" t="s">
        <v>254</v>
      </c>
      <c r="G724" s="37" t="s">
        <v>1708</v>
      </c>
    </row>
    <row r="725" spans="1:10">
      <c r="A725" s="25" t="s">
        <v>255</v>
      </c>
      <c r="B725" s="25" t="e">
        <f>VLOOKUP(A725,#REF!,3)</f>
        <v>#REF!</v>
      </c>
      <c r="C725" s="30" t="e">
        <f>VLOOKUP(A725,#REF!,4)</f>
        <v>#REF!</v>
      </c>
      <c r="D725" s="31" t="e">
        <f>VLOOKUP(A725,#REF!,6)</f>
        <v>#REF!</v>
      </c>
      <c r="E725" s="25" t="e">
        <f t="shared" si="11"/>
        <v>#REF!</v>
      </c>
      <c r="F725" s="25" t="s">
        <v>255</v>
      </c>
      <c r="G725" s="37" t="s">
        <v>1738</v>
      </c>
      <c r="J725" s="25">
        <v>712</v>
      </c>
    </row>
    <row r="726" spans="1:10">
      <c r="A726" s="25" t="s">
        <v>256</v>
      </c>
      <c r="B726" s="25" t="e">
        <f>VLOOKUP(A726,#REF!,3)</f>
        <v>#REF!</v>
      </c>
      <c r="C726" s="30" t="e">
        <f>VLOOKUP(A726,#REF!,4)</f>
        <v>#REF!</v>
      </c>
      <c r="D726" s="31" t="e">
        <f>VLOOKUP(A726,#REF!,6)</f>
        <v>#REF!</v>
      </c>
      <c r="E726" s="25" t="e">
        <f t="shared" si="11"/>
        <v>#REF!</v>
      </c>
      <c r="F726" s="25" t="s">
        <v>256</v>
      </c>
      <c r="G726" s="37" t="s">
        <v>630</v>
      </c>
      <c r="J726" s="25">
        <v>720</v>
      </c>
    </row>
    <row r="727" spans="1:10">
      <c r="A727" s="25" t="s">
        <v>257</v>
      </c>
      <c r="B727" s="25" t="e">
        <f>VLOOKUP(A727,#REF!,3)</f>
        <v>#REF!</v>
      </c>
      <c r="C727" s="30" t="e">
        <f>VLOOKUP(A727,#REF!,4)</f>
        <v>#REF!</v>
      </c>
      <c r="D727" s="31" t="e">
        <f>VLOOKUP(A727,#REF!,6)</f>
        <v>#REF!</v>
      </c>
      <c r="E727" s="25" t="e">
        <f t="shared" si="11"/>
        <v>#REF!</v>
      </c>
      <c r="F727" s="25" t="s">
        <v>257</v>
      </c>
      <c r="G727" s="37" t="s">
        <v>631</v>
      </c>
      <c r="J727" s="25">
        <v>732</v>
      </c>
    </row>
    <row r="728" spans="1:10">
      <c r="A728" s="25" t="s">
        <v>258</v>
      </c>
      <c r="B728" s="25" t="e">
        <f>VLOOKUP(A728,#REF!,3)</f>
        <v>#REF!</v>
      </c>
      <c r="C728" s="30" t="e">
        <f>VLOOKUP(A728,#REF!,4)</f>
        <v>#REF!</v>
      </c>
      <c r="D728" s="31" t="e">
        <f>VLOOKUP(A728,#REF!,6)</f>
        <v>#REF!</v>
      </c>
      <c r="E728" s="25" t="e">
        <f t="shared" si="11"/>
        <v>#REF!</v>
      </c>
      <c r="F728" s="25" t="s">
        <v>258</v>
      </c>
      <c r="G728" s="37" t="s">
        <v>632</v>
      </c>
    </row>
    <row r="729" spans="1:10">
      <c r="A729" s="25" t="s">
        <v>259</v>
      </c>
      <c r="B729" s="25" t="e">
        <f>VLOOKUP(A729,#REF!,3)</f>
        <v>#REF!</v>
      </c>
      <c r="C729" s="30" t="e">
        <f>VLOOKUP(A729,#REF!,4)</f>
        <v>#REF!</v>
      </c>
      <c r="D729" s="31" t="e">
        <f>VLOOKUP(A729,#REF!,6)</f>
        <v>#REF!</v>
      </c>
      <c r="E729" s="25" t="e">
        <f t="shared" si="11"/>
        <v>#REF!</v>
      </c>
      <c r="F729" s="25" t="s">
        <v>259</v>
      </c>
      <c r="G729" s="37" t="s">
        <v>633</v>
      </c>
    </row>
    <row r="730" spans="1:10">
      <c r="A730" s="25" t="s">
        <v>726</v>
      </c>
      <c r="B730" s="25" t="e">
        <f>VLOOKUP(A730,#REF!,3)</f>
        <v>#REF!</v>
      </c>
      <c r="C730" s="30" t="e">
        <f>VLOOKUP(A730,#REF!,4)</f>
        <v>#REF!</v>
      </c>
      <c r="D730" s="31" t="e">
        <f>VLOOKUP(A730,#REF!,6)</f>
        <v>#REF!</v>
      </c>
      <c r="E730" s="25" t="e">
        <f t="shared" si="11"/>
        <v>#REF!</v>
      </c>
      <c r="F730" s="25" t="s">
        <v>726</v>
      </c>
      <c r="G730" s="37" t="s">
        <v>85</v>
      </c>
    </row>
    <row r="731" spans="1:10">
      <c r="A731" s="25" t="s">
        <v>727</v>
      </c>
      <c r="B731" s="25" t="e">
        <f>VLOOKUP(A731,#REF!,3)</f>
        <v>#REF!</v>
      </c>
      <c r="C731" s="30" t="e">
        <f>VLOOKUP(A731,#REF!,4)</f>
        <v>#REF!</v>
      </c>
      <c r="D731" s="31" t="e">
        <f>VLOOKUP(A731,#REF!,6)</f>
        <v>#REF!</v>
      </c>
      <c r="E731" s="25" t="e">
        <f t="shared" si="11"/>
        <v>#REF!</v>
      </c>
      <c r="F731" s="25" t="s">
        <v>727</v>
      </c>
      <c r="G731" s="37" t="s">
        <v>1748</v>
      </c>
    </row>
    <row r="732" spans="1:10">
      <c r="A732" s="25" t="s">
        <v>728</v>
      </c>
      <c r="B732" s="25" t="e">
        <f>VLOOKUP(A732,#REF!,3)</f>
        <v>#REF!</v>
      </c>
      <c r="C732" s="30" t="e">
        <f>VLOOKUP(A732,#REF!,4)</f>
        <v>#REF!</v>
      </c>
      <c r="D732" s="31" t="e">
        <f>VLOOKUP(A732,#REF!,6)</f>
        <v>#REF!</v>
      </c>
      <c r="E732" s="25" t="e">
        <f t="shared" si="11"/>
        <v>#REF!</v>
      </c>
      <c r="F732" s="25" t="s">
        <v>728</v>
      </c>
      <c r="G732" s="37" t="s">
        <v>1181</v>
      </c>
    </row>
    <row r="733" spans="1:10">
      <c r="A733" s="25" t="s">
        <v>729</v>
      </c>
      <c r="B733" s="25" t="e">
        <f>VLOOKUP(A733,#REF!,3)</f>
        <v>#REF!</v>
      </c>
      <c r="C733" s="30" t="e">
        <f>VLOOKUP(A733,#REF!,4)</f>
        <v>#REF!</v>
      </c>
      <c r="D733" s="31" t="e">
        <f>VLOOKUP(A733,#REF!,6)</f>
        <v>#REF!</v>
      </c>
      <c r="E733" s="25" t="e">
        <f t="shared" si="11"/>
        <v>#REF!</v>
      </c>
      <c r="F733" s="25" t="s">
        <v>729</v>
      </c>
      <c r="G733" s="37" t="s">
        <v>588</v>
      </c>
    </row>
    <row r="734" spans="1:10">
      <c r="A734" s="25" t="s">
        <v>730</v>
      </c>
      <c r="B734" s="25" t="e">
        <f>VLOOKUP(A734,#REF!,3)</f>
        <v>#REF!</v>
      </c>
      <c r="C734" s="30" t="e">
        <f>VLOOKUP(A734,#REF!,4)</f>
        <v>#REF!</v>
      </c>
      <c r="D734" s="31" t="e">
        <f>VLOOKUP(A734,#REF!,6)</f>
        <v>#REF!</v>
      </c>
      <c r="E734" s="25" t="e">
        <f t="shared" si="11"/>
        <v>#REF!</v>
      </c>
      <c r="F734" s="25" t="s">
        <v>730</v>
      </c>
      <c r="G734" s="37" t="s">
        <v>1476</v>
      </c>
    </row>
    <row r="735" spans="1:10">
      <c r="A735" s="25" t="s">
        <v>731</v>
      </c>
      <c r="B735" s="25" t="e">
        <f>VLOOKUP(A735,#REF!,3)</f>
        <v>#REF!</v>
      </c>
      <c r="C735" s="30" t="e">
        <f>VLOOKUP(A735,#REF!,4)</f>
        <v>#REF!</v>
      </c>
      <c r="D735" s="31" t="e">
        <f>VLOOKUP(A735,#REF!,6)</f>
        <v>#REF!</v>
      </c>
      <c r="E735" s="25" t="e">
        <f t="shared" si="11"/>
        <v>#REF!</v>
      </c>
      <c r="F735" s="25" t="s">
        <v>731</v>
      </c>
      <c r="G735" s="37" t="s">
        <v>589</v>
      </c>
    </row>
    <row r="736" spans="1:10">
      <c r="A736" s="25" t="s">
        <v>732</v>
      </c>
      <c r="B736" s="25" t="e">
        <f>VLOOKUP(A736,#REF!,3)</f>
        <v>#REF!</v>
      </c>
      <c r="C736" s="30" t="e">
        <f>VLOOKUP(A736,#REF!,4)</f>
        <v>#REF!</v>
      </c>
      <c r="D736" s="31" t="e">
        <f>VLOOKUP(A736,#REF!,6)</f>
        <v>#REF!</v>
      </c>
      <c r="E736" s="25" t="e">
        <f t="shared" si="11"/>
        <v>#REF!</v>
      </c>
      <c r="F736" s="25" t="s">
        <v>732</v>
      </c>
      <c r="G736" s="37" t="s">
        <v>590</v>
      </c>
    </row>
    <row r="737" spans="1:7">
      <c r="A737" s="25" t="s">
        <v>733</v>
      </c>
      <c r="B737" s="25" t="e">
        <f>VLOOKUP(A737,#REF!,3)</f>
        <v>#REF!</v>
      </c>
      <c r="C737" s="30" t="e">
        <f>VLOOKUP(A737,#REF!,4)</f>
        <v>#REF!</v>
      </c>
      <c r="D737" s="31" t="e">
        <f>VLOOKUP(A737,#REF!,6)</f>
        <v>#REF!</v>
      </c>
      <c r="E737" s="25" t="e">
        <f t="shared" si="11"/>
        <v>#REF!</v>
      </c>
      <c r="F737" s="25" t="s">
        <v>733</v>
      </c>
      <c r="G737" s="37" t="s">
        <v>591</v>
      </c>
    </row>
    <row r="738" spans="1:7">
      <c r="A738" s="25" t="s">
        <v>734</v>
      </c>
      <c r="B738" s="25" t="e">
        <f>VLOOKUP(A738,#REF!,3)</f>
        <v>#REF!</v>
      </c>
      <c r="C738" s="30" t="e">
        <f>VLOOKUP(A738,#REF!,4)</f>
        <v>#REF!</v>
      </c>
      <c r="D738" s="31" t="e">
        <f>VLOOKUP(A738,#REF!,6)</f>
        <v>#REF!</v>
      </c>
      <c r="E738" s="25" t="e">
        <f t="shared" si="11"/>
        <v>#REF!</v>
      </c>
      <c r="F738" s="25" t="s">
        <v>734</v>
      </c>
      <c r="G738" s="37" t="s">
        <v>1728</v>
      </c>
    </row>
    <row r="739" spans="1:7">
      <c r="A739" s="25" t="s">
        <v>735</v>
      </c>
      <c r="B739" s="25" t="e">
        <f>VLOOKUP(A739,#REF!,3)</f>
        <v>#REF!</v>
      </c>
      <c r="C739" s="30" t="e">
        <f>VLOOKUP(A739,#REF!,4)</f>
        <v>#REF!</v>
      </c>
      <c r="D739" s="31" t="e">
        <f>VLOOKUP(A739,#REF!,6)</f>
        <v>#REF!</v>
      </c>
      <c r="E739" s="25" t="e">
        <f t="shared" si="11"/>
        <v>#REF!</v>
      </c>
      <c r="F739" s="25" t="s">
        <v>735</v>
      </c>
      <c r="G739" s="37" t="s">
        <v>86</v>
      </c>
    </row>
    <row r="740" spans="1:7">
      <c r="A740" s="25" t="s">
        <v>736</v>
      </c>
      <c r="B740" s="25" t="e">
        <f>VLOOKUP(A740,#REF!,3)</f>
        <v>#REF!</v>
      </c>
      <c r="C740" s="30" t="e">
        <f>VLOOKUP(A740,#REF!,4)</f>
        <v>#REF!</v>
      </c>
      <c r="D740" s="31" t="e">
        <f>VLOOKUP(A740,#REF!,6)</f>
        <v>#REF!</v>
      </c>
      <c r="E740" s="25" t="e">
        <f t="shared" si="11"/>
        <v>#REF!</v>
      </c>
      <c r="F740" s="25" t="s">
        <v>736</v>
      </c>
      <c r="G740" s="37" t="s">
        <v>592</v>
      </c>
    </row>
    <row r="741" spans="1:7">
      <c r="A741" s="25" t="s">
        <v>946</v>
      </c>
      <c r="B741" s="25" t="e">
        <f>VLOOKUP(A741,#REF!,3)</f>
        <v>#REF!</v>
      </c>
      <c r="C741" s="30" t="e">
        <f>VLOOKUP(A741,#REF!,4)</f>
        <v>#REF!</v>
      </c>
      <c r="D741" s="31" t="e">
        <f>VLOOKUP(A741,#REF!,6)</f>
        <v>#REF!</v>
      </c>
      <c r="E741" s="25" t="e">
        <f t="shared" si="11"/>
        <v>#REF!</v>
      </c>
      <c r="F741" s="25" t="s">
        <v>946</v>
      </c>
      <c r="G741" s="37" t="s">
        <v>1729</v>
      </c>
    </row>
    <row r="742" spans="1:7">
      <c r="A742" s="25" t="s">
        <v>947</v>
      </c>
      <c r="B742" s="25" t="e">
        <f>VLOOKUP(A742,#REF!,3)</f>
        <v>#REF!</v>
      </c>
      <c r="C742" s="30" t="e">
        <f>VLOOKUP(A742,#REF!,4)</f>
        <v>#REF!</v>
      </c>
      <c r="D742" s="31" t="e">
        <f>VLOOKUP(A742,#REF!,6)</f>
        <v>#REF!</v>
      </c>
      <c r="E742" s="25" t="e">
        <f t="shared" si="11"/>
        <v>#REF!</v>
      </c>
      <c r="F742" s="25" t="s">
        <v>947</v>
      </c>
      <c r="G742" s="37" t="s">
        <v>1742</v>
      </c>
    </row>
    <row r="743" spans="1:7">
      <c r="A743" s="25" t="s">
        <v>948</v>
      </c>
      <c r="B743" s="25" t="e">
        <f>VLOOKUP(A743,#REF!,3)</f>
        <v>#REF!</v>
      </c>
      <c r="C743" s="30" t="e">
        <f>VLOOKUP(A743,#REF!,4)</f>
        <v>#REF!</v>
      </c>
      <c r="D743" s="31" t="e">
        <f>VLOOKUP(A743,#REF!,6)</f>
        <v>#REF!</v>
      </c>
      <c r="E743" s="25" t="e">
        <f t="shared" si="11"/>
        <v>#REF!</v>
      </c>
      <c r="F743" s="25" t="s">
        <v>948</v>
      </c>
      <c r="G743" s="37" t="s">
        <v>1110</v>
      </c>
    </row>
    <row r="744" spans="1:7">
      <c r="A744" s="25" t="s">
        <v>949</v>
      </c>
      <c r="B744" s="25" t="e">
        <f>VLOOKUP(A744,#REF!,3)</f>
        <v>#REF!</v>
      </c>
      <c r="C744" s="30" t="e">
        <f>VLOOKUP(A744,#REF!,4)</f>
        <v>#REF!</v>
      </c>
      <c r="D744" s="31" t="e">
        <f>VLOOKUP(A744,#REF!,6)</f>
        <v>#REF!</v>
      </c>
      <c r="E744" s="25" t="e">
        <f t="shared" si="11"/>
        <v>#REF!</v>
      </c>
      <c r="F744" s="25" t="s">
        <v>949</v>
      </c>
      <c r="G744" s="37" t="s">
        <v>1292</v>
      </c>
    </row>
    <row r="745" spans="1:7">
      <c r="A745" s="25" t="s">
        <v>950</v>
      </c>
      <c r="B745" s="25" t="e">
        <f>VLOOKUP(A745,#REF!,3)</f>
        <v>#REF!</v>
      </c>
      <c r="C745" s="30" t="e">
        <f>VLOOKUP(A745,#REF!,4)</f>
        <v>#REF!</v>
      </c>
      <c r="D745" s="31" t="e">
        <f>VLOOKUP(A745,#REF!,6)</f>
        <v>#REF!</v>
      </c>
      <c r="E745" s="25" t="e">
        <f t="shared" si="11"/>
        <v>#REF!</v>
      </c>
      <c r="F745" s="25" t="s">
        <v>950</v>
      </c>
      <c r="G745" s="37" t="s">
        <v>1709</v>
      </c>
    </row>
    <row r="746" spans="1:7">
      <c r="A746" s="25" t="s">
        <v>951</v>
      </c>
      <c r="B746" s="25" t="e">
        <f>VLOOKUP(A746,#REF!,3)</f>
        <v>#REF!</v>
      </c>
      <c r="C746" s="30" t="e">
        <f>VLOOKUP(A746,#REF!,4)</f>
        <v>#REF!</v>
      </c>
      <c r="D746" s="31" t="e">
        <f>VLOOKUP(A746,#REF!,6)</f>
        <v>#REF!</v>
      </c>
      <c r="E746" s="25" t="e">
        <f t="shared" si="11"/>
        <v>#REF!</v>
      </c>
      <c r="F746" s="25" t="s">
        <v>951</v>
      </c>
      <c r="G746" s="37" t="s">
        <v>1706</v>
      </c>
    </row>
    <row r="747" spans="1:7">
      <c r="A747" s="25" t="s">
        <v>952</v>
      </c>
      <c r="B747" s="25" t="e">
        <f>VLOOKUP(A747,#REF!,3)</f>
        <v>#REF!</v>
      </c>
      <c r="C747" s="30" t="e">
        <f>VLOOKUP(A747,#REF!,4)</f>
        <v>#REF!</v>
      </c>
      <c r="D747" s="31" t="e">
        <f>VLOOKUP(A747,#REF!,6)</f>
        <v>#REF!</v>
      </c>
      <c r="E747" s="25" t="e">
        <f t="shared" si="11"/>
        <v>#REF!</v>
      </c>
      <c r="F747" s="25" t="s">
        <v>952</v>
      </c>
      <c r="G747" s="37" t="s">
        <v>1707</v>
      </c>
    </row>
    <row r="748" spans="1:7">
      <c r="A748" s="25" t="s">
        <v>953</v>
      </c>
      <c r="B748" s="25" t="e">
        <f>VLOOKUP(A748,#REF!,3)</f>
        <v>#REF!</v>
      </c>
      <c r="C748" s="30" t="e">
        <f>VLOOKUP(A748,#REF!,4)</f>
        <v>#REF!</v>
      </c>
      <c r="D748" s="31" t="e">
        <f>VLOOKUP(A748,#REF!,6)</f>
        <v>#REF!</v>
      </c>
      <c r="E748" s="25" t="e">
        <f t="shared" si="11"/>
        <v>#REF!</v>
      </c>
      <c r="F748" s="25" t="s">
        <v>953</v>
      </c>
      <c r="G748" s="37" t="s">
        <v>1131</v>
      </c>
    </row>
    <row r="749" spans="1:7">
      <c r="A749" s="25" t="s">
        <v>954</v>
      </c>
      <c r="B749" s="25" t="e">
        <f>VLOOKUP(A749,#REF!,3)</f>
        <v>#REF!</v>
      </c>
      <c r="C749" s="30" t="e">
        <f>VLOOKUP(A749,#REF!,4)</f>
        <v>#REF!</v>
      </c>
      <c r="D749" s="31" t="e">
        <f>VLOOKUP(A749,#REF!,6)</f>
        <v>#REF!</v>
      </c>
      <c r="E749" s="25" t="e">
        <f t="shared" si="11"/>
        <v>#REF!</v>
      </c>
      <c r="F749" s="25" t="s">
        <v>954</v>
      </c>
      <c r="G749" s="37" t="s">
        <v>1111</v>
      </c>
    </row>
    <row r="750" spans="1:7">
      <c r="A750" s="25" t="s">
        <v>955</v>
      </c>
      <c r="B750" s="25" t="e">
        <f>VLOOKUP(A750,#REF!,3)</f>
        <v>#REF!</v>
      </c>
      <c r="C750" s="30" t="e">
        <f>VLOOKUP(A750,#REF!,4)</f>
        <v>#REF!</v>
      </c>
      <c r="D750" s="31" t="e">
        <f>VLOOKUP(A750,#REF!,6)</f>
        <v>#REF!</v>
      </c>
      <c r="E750" s="25" t="e">
        <f t="shared" si="11"/>
        <v>#REF!</v>
      </c>
      <c r="F750" s="25" t="s">
        <v>955</v>
      </c>
      <c r="G750" s="37" t="s">
        <v>1704</v>
      </c>
    </row>
    <row r="751" spans="1:7">
      <c r="A751" s="25" t="s">
        <v>956</v>
      </c>
      <c r="B751" s="25" t="e">
        <f>VLOOKUP(A751,#REF!,3)</f>
        <v>#REF!</v>
      </c>
      <c r="C751" s="30" t="e">
        <f>VLOOKUP(A751,#REF!,4)</f>
        <v>#REF!</v>
      </c>
      <c r="D751" s="31" t="e">
        <f>VLOOKUP(A751,#REF!,6)</f>
        <v>#REF!</v>
      </c>
      <c r="E751" s="25" t="e">
        <f t="shared" si="11"/>
        <v>#REF!</v>
      </c>
      <c r="F751" s="25" t="s">
        <v>956</v>
      </c>
      <c r="G751" s="37" t="s">
        <v>1296</v>
      </c>
    </row>
    <row r="752" spans="1:7">
      <c r="A752" s="25" t="s">
        <v>957</v>
      </c>
      <c r="B752" s="25" t="e">
        <f>VLOOKUP(A752,#REF!,3)</f>
        <v>#REF!</v>
      </c>
      <c r="C752" s="30" t="e">
        <f>VLOOKUP(A752,#REF!,4)</f>
        <v>#REF!</v>
      </c>
      <c r="D752" s="31" t="e">
        <f>VLOOKUP(A752,#REF!,6)</f>
        <v>#REF!</v>
      </c>
      <c r="E752" s="25" t="e">
        <f t="shared" si="11"/>
        <v>#REF!</v>
      </c>
      <c r="F752" s="25" t="s">
        <v>957</v>
      </c>
      <c r="G752" s="37" t="s">
        <v>1295</v>
      </c>
    </row>
    <row r="753" spans="1:7">
      <c r="A753" s="25" t="s">
        <v>958</v>
      </c>
      <c r="B753" s="25" t="e">
        <f>VLOOKUP(A753,#REF!,3)</f>
        <v>#REF!</v>
      </c>
      <c r="C753" s="30" t="e">
        <f>VLOOKUP(A753,#REF!,4)</f>
        <v>#REF!</v>
      </c>
      <c r="D753" s="31" t="e">
        <f>VLOOKUP(A753,#REF!,6)</f>
        <v>#REF!</v>
      </c>
      <c r="E753" s="25" t="e">
        <f t="shared" si="11"/>
        <v>#REF!</v>
      </c>
      <c r="F753" s="25" t="s">
        <v>958</v>
      </c>
      <c r="G753" s="37" t="s">
        <v>1148</v>
      </c>
    </row>
    <row r="754" spans="1:7">
      <c r="A754" s="25" t="s">
        <v>959</v>
      </c>
      <c r="B754" s="25" t="e">
        <f>VLOOKUP(A754,#REF!,3)</f>
        <v>#REF!</v>
      </c>
      <c r="C754" s="30" t="e">
        <f>VLOOKUP(A754,#REF!,4)</f>
        <v>#REF!</v>
      </c>
      <c r="D754" s="31" t="e">
        <f>VLOOKUP(A754,#REF!,6)</f>
        <v>#REF!</v>
      </c>
      <c r="E754" s="25" t="e">
        <f t="shared" si="11"/>
        <v>#REF!</v>
      </c>
      <c r="F754" s="25" t="s">
        <v>959</v>
      </c>
      <c r="G754" s="37" t="s">
        <v>1149</v>
      </c>
    </row>
    <row r="755" spans="1:7">
      <c r="A755" s="25" t="s">
        <v>960</v>
      </c>
      <c r="B755" s="25" t="e">
        <f>VLOOKUP(A755,#REF!,3)</f>
        <v>#REF!</v>
      </c>
      <c r="C755" s="30" t="e">
        <f>VLOOKUP(A755,#REF!,4)</f>
        <v>#REF!</v>
      </c>
      <c r="D755" s="31" t="e">
        <f>VLOOKUP(A755,#REF!,6)</f>
        <v>#REF!</v>
      </c>
      <c r="E755" s="25" t="e">
        <f t="shared" si="11"/>
        <v>#REF!</v>
      </c>
      <c r="F755" s="25" t="s">
        <v>960</v>
      </c>
      <c r="G755" s="37" t="s">
        <v>1483</v>
      </c>
    </row>
    <row r="756" spans="1:7">
      <c r="A756" s="25" t="s">
        <v>961</v>
      </c>
      <c r="B756" s="25" t="e">
        <f>VLOOKUP(A756,#REF!,3)</f>
        <v>#REF!</v>
      </c>
      <c r="C756" s="30" t="e">
        <f>VLOOKUP(A756,#REF!,4)</f>
        <v>#REF!</v>
      </c>
      <c r="D756" s="31" t="e">
        <f>VLOOKUP(A756,#REF!,6)</f>
        <v>#REF!</v>
      </c>
      <c r="E756" s="25" t="e">
        <f t="shared" si="11"/>
        <v>#REF!</v>
      </c>
      <c r="F756" s="25" t="s">
        <v>961</v>
      </c>
      <c r="G756" s="37" t="s">
        <v>1180</v>
      </c>
    </row>
    <row r="757" spans="1:7">
      <c r="A757" s="25" t="s">
        <v>962</v>
      </c>
      <c r="B757" s="25" t="e">
        <f>VLOOKUP(A757,#REF!,3)</f>
        <v>#REF!</v>
      </c>
      <c r="C757" s="30" t="e">
        <f>VLOOKUP(A757,#REF!,4)</f>
        <v>#REF!</v>
      </c>
      <c r="D757" s="31" t="e">
        <f>VLOOKUP(A757,#REF!,6)</f>
        <v>#REF!</v>
      </c>
      <c r="E757" s="25" t="e">
        <f t="shared" si="11"/>
        <v>#REF!</v>
      </c>
      <c r="F757" s="25" t="s">
        <v>962</v>
      </c>
      <c r="G757" s="37" t="s">
        <v>1130</v>
      </c>
    </row>
    <row r="758" spans="1:7">
      <c r="A758" s="25" t="s">
        <v>963</v>
      </c>
      <c r="B758" s="25" t="e">
        <f>VLOOKUP(A758,#REF!,3)</f>
        <v>#REF!</v>
      </c>
      <c r="C758" s="30" t="e">
        <f>VLOOKUP(A758,#REF!,4)</f>
        <v>#REF!</v>
      </c>
      <c r="D758" s="31" t="e">
        <f>VLOOKUP(A758,#REF!,6)</f>
        <v>#REF!</v>
      </c>
      <c r="E758" s="25" t="e">
        <f t="shared" si="11"/>
        <v>#REF!</v>
      </c>
      <c r="F758" s="25" t="s">
        <v>963</v>
      </c>
      <c r="G758" s="37" t="s">
        <v>1112</v>
      </c>
    </row>
    <row r="759" spans="1:7">
      <c r="A759" s="25" t="s">
        <v>964</v>
      </c>
      <c r="B759" s="25" t="e">
        <f>VLOOKUP(A759,#REF!,3)</f>
        <v>#REF!</v>
      </c>
      <c r="C759" s="30" t="e">
        <f>VLOOKUP(A759,#REF!,4)</f>
        <v>#REF!</v>
      </c>
      <c r="D759" s="31" t="e">
        <f>VLOOKUP(A759,#REF!,6)</f>
        <v>#REF!</v>
      </c>
      <c r="E759" s="25" t="e">
        <f t="shared" si="11"/>
        <v>#REF!</v>
      </c>
      <c r="F759" s="25" t="s">
        <v>964</v>
      </c>
      <c r="G759" s="37" t="s">
        <v>1113</v>
      </c>
    </row>
    <row r="760" spans="1:7">
      <c r="A760" s="25" t="s">
        <v>965</v>
      </c>
      <c r="B760" s="25" t="e">
        <f>VLOOKUP(A760,#REF!,3)</f>
        <v>#REF!</v>
      </c>
      <c r="C760" s="30" t="e">
        <f>VLOOKUP(A760,#REF!,4)</f>
        <v>#REF!</v>
      </c>
      <c r="D760" s="31" t="e">
        <f>VLOOKUP(A760,#REF!,6)</f>
        <v>#REF!</v>
      </c>
      <c r="E760" s="25" t="e">
        <f t="shared" si="11"/>
        <v>#REF!</v>
      </c>
      <c r="F760" s="25" t="s">
        <v>965</v>
      </c>
      <c r="G760" s="37" t="s">
        <v>1750</v>
      </c>
    </row>
    <row r="761" spans="1:7">
      <c r="A761" s="25" t="s">
        <v>966</v>
      </c>
      <c r="B761" s="25" t="e">
        <f>VLOOKUP(A761,#REF!,3)</f>
        <v>#REF!</v>
      </c>
      <c r="C761" s="30" t="e">
        <f>VLOOKUP(A761,#REF!,4)</f>
        <v>#REF!</v>
      </c>
      <c r="D761" s="31" t="e">
        <f>VLOOKUP(A761,#REF!,6)</f>
        <v>#REF!</v>
      </c>
      <c r="E761" s="25" t="e">
        <f t="shared" si="11"/>
        <v>#REF!</v>
      </c>
      <c r="F761" s="25" t="s">
        <v>966</v>
      </c>
      <c r="G761" s="37" t="s">
        <v>1329</v>
      </c>
    </row>
    <row r="762" spans="1:7">
      <c r="A762" s="25" t="s">
        <v>967</v>
      </c>
      <c r="B762" s="25" t="e">
        <f>VLOOKUP(A762,#REF!,3)</f>
        <v>#REF!</v>
      </c>
      <c r="C762" s="30" t="e">
        <f>VLOOKUP(A762,#REF!,4)</f>
        <v>#REF!</v>
      </c>
      <c r="D762" s="31" t="e">
        <f>VLOOKUP(A762,#REF!,6)</f>
        <v>#REF!</v>
      </c>
      <c r="E762" s="25" t="e">
        <f t="shared" si="11"/>
        <v>#REF!</v>
      </c>
      <c r="F762" s="25" t="s">
        <v>967</v>
      </c>
      <c r="G762" s="37" t="s">
        <v>1114</v>
      </c>
    </row>
    <row r="763" spans="1:7">
      <c r="A763" s="25" t="s">
        <v>968</v>
      </c>
      <c r="B763" s="25" t="e">
        <f>VLOOKUP(A763,#REF!,3)</f>
        <v>#REF!</v>
      </c>
      <c r="C763" s="30" t="e">
        <f>VLOOKUP(A763,#REF!,4)</f>
        <v>#REF!</v>
      </c>
      <c r="D763" s="31" t="e">
        <f>VLOOKUP(A763,#REF!,6)</f>
        <v>#REF!</v>
      </c>
      <c r="E763" s="25" t="e">
        <f t="shared" si="11"/>
        <v>#REF!</v>
      </c>
      <c r="F763" s="25" t="s">
        <v>968</v>
      </c>
      <c r="G763" s="37" t="s">
        <v>1115</v>
      </c>
    </row>
    <row r="764" spans="1:7">
      <c r="A764" s="25" t="s">
        <v>969</v>
      </c>
      <c r="B764" s="25" t="e">
        <f>VLOOKUP(A764,#REF!,3)</f>
        <v>#REF!</v>
      </c>
      <c r="C764" s="30" t="e">
        <f>VLOOKUP(A764,#REF!,4)</f>
        <v>#REF!</v>
      </c>
      <c r="D764" s="31" t="e">
        <f>VLOOKUP(A764,#REF!,6)</f>
        <v>#REF!</v>
      </c>
      <c r="E764" s="25" t="e">
        <f t="shared" si="11"/>
        <v>#REF!</v>
      </c>
      <c r="F764" s="25" t="s">
        <v>969</v>
      </c>
      <c r="G764" s="37" t="s">
        <v>1127</v>
      </c>
    </row>
    <row r="765" spans="1:7">
      <c r="A765" s="25" t="s">
        <v>970</v>
      </c>
      <c r="B765" s="25" t="e">
        <f>VLOOKUP(A765,#REF!,3)</f>
        <v>#REF!</v>
      </c>
      <c r="C765" s="30" t="e">
        <f>VLOOKUP(A765,#REF!,4)</f>
        <v>#REF!</v>
      </c>
      <c r="D765" s="31" t="e">
        <f>VLOOKUP(A765,#REF!,6)</f>
        <v>#REF!</v>
      </c>
      <c r="E765" s="25" t="e">
        <f t="shared" si="11"/>
        <v>#REF!</v>
      </c>
      <c r="F765" s="25" t="s">
        <v>970</v>
      </c>
      <c r="G765" s="37" t="s">
        <v>1126</v>
      </c>
    </row>
    <row r="766" spans="1:7">
      <c r="A766" s="25" t="s">
        <v>971</v>
      </c>
      <c r="B766" s="25" t="e">
        <f>VLOOKUP(A766,#REF!,3)</f>
        <v>#REF!</v>
      </c>
      <c r="C766" s="30" t="e">
        <f>VLOOKUP(A766,#REF!,4)</f>
        <v>#REF!</v>
      </c>
      <c r="D766" s="31" t="e">
        <f>VLOOKUP(A766,#REF!,6)</f>
        <v>#REF!</v>
      </c>
      <c r="E766" s="25" t="e">
        <f t="shared" si="11"/>
        <v>#REF!</v>
      </c>
      <c r="F766" s="25" t="s">
        <v>971</v>
      </c>
      <c r="G766" s="37" t="s">
        <v>1125</v>
      </c>
    </row>
    <row r="767" spans="1:7">
      <c r="A767" s="25" t="s">
        <v>972</v>
      </c>
      <c r="B767" s="25" t="e">
        <f>VLOOKUP(A767,#REF!,3)</f>
        <v>#REF!</v>
      </c>
      <c r="C767" s="30" t="e">
        <f>VLOOKUP(A767,#REF!,4)</f>
        <v>#REF!</v>
      </c>
      <c r="D767" s="31" t="e">
        <f>VLOOKUP(A767,#REF!,6)</f>
        <v>#REF!</v>
      </c>
      <c r="E767" s="25" t="e">
        <f t="shared" si="11"/>
        <v>#REF!</v>
      </c>
      <c r="F767" s="25" t="s">
        <v>972</v>
      </c>
      <c r="G767" s="37" t="s">
        <v>1117</v>
      </c>
    </row>
    <row r="768" spans="1:7">
      <c r="A768" s="25" t="s">
        <v>973</v>
      </c>
      <c r="B768" s="25" t="e">
        <f>VLOOKUP(A768,#REF!,3)</f>
        <v>#REF!</v>
      </c>
      <c r="C768" s="30" t="e">
        <f>VLOOKUP(A768,#REF!,4)</f>
        <v>#REF!</v>
      </c>
      <c r="D768" s="31" t="e">
        <f>VLOOKUP(A768,#REF!,6)</f>
        <v>#REF!</v>
      </c>
      <c r="E768" s="25" t="e">
        <f t="shared" si="11"/>
        <v>#REF!</v>
      </c>
      <c r="F768" s="25" t="s">
        <v>973</v>
      </c>
      <c r="G768" s="37" t="s">
        <v>1346</v>
      </c>
    </row>
    <row r="769" spans="1:7">
      <c r="A769" s="25" t="s">
        <v>974</v>
      </c>
      <c r="B769" s="25" t="e">
        <f>VLOOKUP(A769,#REF!,3)</f>
        <v>#REF!</v>
      </c>
      <c r="C769" s="30" t="e">
        <f>VLOOKUP(A769,#REF!,4)</f>
        <v>#REF!</v>
      </c>
      <c r="D769" s="31" t="e">
        <f>VLOOKUP(A769,#REF!,6)</f>
        <v>#REF!</v>
      </c>
      <c r="E769" s="25" t="e">
        <f t="shared" si="11"/>
        <v>#REF!</v>
      </c>
      <c r="F769" s="25" t="s">
        <v>974</v>
      </c>
      <c r="G769" s="37" t="s">
        <v>1722</v>
      </c>
    </row>
    <row r="770" spans="1:7">
      <c r="A770" s="25" t="s">
        <v>975</v>
      </c>
      <c r="B770" s="25" t="e">
        <f>VLOOKUP(A770,#REF!,3)</f>
        <v>#REF!</v>
      </c>
      <c r="C770" s="30" t="e">
        <f>VLOOKUP(A770,#REF!,4)</f>
        <v>#REF!</v>
      </c>
      <c r="D770" s="31" t="e">
        <f>VLOOKUP(A770,#REF!,6)</f>
        <v>#REF!</v>
      </c>
      <c r="E770" s="25" t="e">
        <f t="shared" ref="E770:E825" si="12">IF(B770=G770,"","NO OK")</f>
        <v>#REF!</v>
      </c>
      <c r="F770" s="25" t="s">
        <v>975</v>
      </c>
      <c r="G770" s="37" t="s">
        <v>1116</v>
      </c>
    </row>
    <row r="771" spans="1:7">
      <c r="A771" s="25" t="s">
        <v>976</v>
      </c>
      <c r="B771" s="25" t="e">
        <f>VLOOKUP(A771,#REF!,3)</f>
        <v>#REF!</v>
      </c>
      <c r="C771" s="30" t="e">
        <f>VLOOKUP(A771,#REF!,4)</f>
        <v>#REF!</v>
      </c>
      <c r="D771" s="31" t="e">
        <f>VLOOKUP(A771,#REF!,6)</f>
        <v>#REF!</v>
      </c>
      <c r="E771" s="25" t="e">
        <f t="shared" si="12"/>
        <v>#REF!</v>
      </c>
      <c r="F771" s="25" t="s">
        <v>976</v>
      </c>
      <c r="G771" s="37" t="s">
        <v>1124</v>
      </c>
    </row>
    <row r="772" spans="1:7">
      <c r="A772" s="25" t="s">
        <v>977</v>
      </c>
      <c r="B772" s="25" t="e">
        <f>VLOOKUP(A772,#REF!,3)</f>
        <v>#REF!</v>
      </c>
      <c r="C772" s="30" t="e">
        <f>VLOOKUP(A772,#REF!,4)</f>
        <v>#REF!</v>
      </c>
      <c r="D772" s="31" t="e">
        <f>VLOOKUP(A772,#REF!,6)</f>
        <v>#REF!</v>
      </c>
      <c r="E772" s="25" t="e">
        <f t="shared" si="12"/>
        <v>#REF!</v>
      </c>
      <c r="F772" s="25" t="s">
        <v>977</v>
      </c>
      <c r="G772" s="37" t="s">
        <v>1401</v>
      </c>
    </row>
    <row r="773" spans="1:7">
      <c r="A773" s="25" t="s">
        <v>978</v>
      </c>
      <c r="B773" s="25" t="e">
        <f>VLOOKUP(A773,#REF!,3)</f>
        <v>#REF!</v>
      </c>
      <c r="C773" s="30" t="e">
        <f>VLOOKUP(A773,#REF!,4)</f>
        <v>#REF!</v>
      </c>
      <c r="D773" s="31" t="e">
        <f>VLOOKUP(A773,#REF!,6)</f>
        <v>#REF!</v>
      </c>
      <c r="E773" s="25" t="e">
        <f t="shared" si="12"/>
        <v>#REF!</v>
      </c>
      <c r="F773" s="25" t="s">
        <v>978</v>
      </c>
      <c r="G773" s="37" t="s">
        <v>1486</v>
      </c>
    </row>
    <row r="774" spans="1:7">
      <c r="A774" s="25" t="s">
        <v>979</v>
      </c>
      <c r="B774" s="25" t="e">
        <f>VLOOKUP(A774,#REF!,3)</f>
        <v>#REF!</v>
      </c>
      <c r="C774" s="30" t="e">
        <f>VLOOKUP(A774,#REF!,4)</f>
        <v>#REF!</v>
      </c>
      <c r="D774" s="31" t="e">
        <f>VLOOKUP(A774,#REF!,6)</f>
        <v>#REF!</v>
      </c>
      <c r="E774" s="25" t="e">
        <f t="shared" si="12"/>
        <v>#REF!</v>
      </c>
      <c r="F774" s="25" t="s">
        <v>979</v>
      </c>
      <c r="G774" s="37" t="s">
        <v>1144</v>
      </c>
    </row>
    <row r="775" spans="1:7">
      <c r="A775" s="25" t="s">
        <v>980</v>
      </c>
      <c r="B775" s="25" t="e">
        <f>VLOOKUP(A775,#REF!,3)</f>
        <v>#REF!</v>
      </c>
      <c r="C775" s="30" t="e">
        <f>VLOOKUP(A775,#REF!,4)</f>
        <v>#REF!</v>
      </c>
      <c r="D775" s="31" t="e">
        <f>VLOOKUP(A775,#REF!,6)</f>
        <v>#REF!</v>
      </c>
      <c r="E775" s="25" t="e">
        <f t="shared" si="12"/>
        <v>#REF!</v>
      </c>
      <c r="F775" s="25" t="s">
        <v>980</v>
      </c>
      <c r="G775" s="37" t="s">
        <v>1132</v>
      </c>
    </row>
    <row r="776" spans="1:7">
      <c r="A776" s="25" t="s">
        <v>981</v>
      </c>
      <c r="B776" s="25" t="e">
        <f>VLOOKUP(A776,#REF!,3)</f>
        <v>#REF!</v>
      </c>
      <c r="C776" s="30" t="e">
        <f>VLOOKUP(A776,#REF!,4)</f>
        <v>#REF!</v>
      </c>
      <c r="D776" s="31" t="e">
        <f>VLOOKUP(A776,#REF!,6)</f>
        <v>#REF!</v>
      </c>
      <c r="E776" s="25" t="e">
        <f t="shared" si="12"/>
        <v>#REF!</v>
      </c>
      <c r="F776" s="25" t="s">
        <v>981</v>
      </c>
      <c r="G776" s="37" t="s">
        <v>1459</v>
      </c>
    </row>
    <row r="777" spans="1:7">
      <c r="A777" s="25" t="s">
        <v>982</v>
      </c>
      <c r="B777" s="25" t="e">
        <f>VLOOKUP(A777,#REF!,3)</f>
        <v>#REF!</v>
      </c>
      <c r="C777" s="30" t="e">
        <f>VLOOKUP(A777,#REF!,4)</f>
        <v>#REF!</v>
      </c>
      <c r="D777" s="31" t="e">
        <f>VLOOKUP(A777,#REF!,6)</f>
        <v>#REF!</v>
      </c>
      <c r="E777" s="25" t="e">
        <f t="shared" si="12"/>
        <v>#REF!</v>
      </c>
      <c r="F777" s="25" t="s">
        <v>982</v>
      </c>
      <c r="G777" s="37" t="s">
        <v>1297</v>
      </c>
    </row>
    <row r="778" spans="1:7">
      <c r="A778" s="25" t="s">
        <v>983</v>
      </c>
      <c r="B778" s="25" t="e">
        <f>VLOOKUP(A778,#REF!,3)</f>
        <v>#REF!</v>
      </c>
      <c r="C778" s="30" t="e">
        <f>VLOOKUP(A778,#REF!,4)</f>
        <v>#REF!</v>
      </c>
      <c r="D778" s="31" t="e">
        <f>VLOOKUP(A778,#REF!,6)</f>
        <v>#REF!</v>
      </c>
      <c r="E778" s="25" t="e">
        <f t="shared" si="12"/>
        <v>#REF!</v>
      </c>
      <c r="F778" s="25" t="s">
        <v>983</v>
      </c>
      <c r="G778" s="37" t="s">
        <v>1178</v>
      </c>
    </row>
    <row r="779" spans="1:7">
      <c r="A779" s="25" t="s">
        <v>984</v>
      </c>
      <c r="B779" s="25" t="e">
        <f>VLOOKUP(A779,#REF!,3)</f>
        <v>#REF!</v>
      </c>
      <c r="C779" s="30" t="e">
        <f>VLOOKUP(A779,#REF!,4)</f>
        <v>#REF!</v>
      </c>
      <c r="D779" s="31" t="e">
        <f>VLOOKUP(A779,#REF!,6)</f>
        <v>#REF!</v>
      </c>
      <c r="E779" s="25" t="e">
        <f t="shared" si="12"/>
        <v>#REF!</v>
      </c>
      <c r="F779" s="25" t="s">
        <v>984</v>
      </c>
      <c r="G779" s="37" t="s">
        <v>1312</v>
      </c>
    </row>
    <row r="780" spans="1:7">
      <c r="A780" s="25" t="s">
        <v>985</v>
      </c>
      <c r="B780" s="25" t="e">
        <f>VLOOKUP(A780,#REF!,3)</f>
        <v>#REF!</v>
      </c>
      <c r="C780" s="30" t="e">
        <f>VLOOKUP(A780,#REF!,4)</f>
        <v>#REF!</v>
      </c>
      <c r="D780" s="31" t="e">
        <f>VLOOKUP(A780,#REF!,6)</f>
        <v>#REF!</v>
      </c>
      <c r="E780" s="25" t="e">
        <f t="shared" si="12"/>
        <v>#REF!</v>
      </c>
      <c r="F780" s="25" t="s">
        <v>985</v>
      </c>
      <c r="G780" s="37" t="s">
        <v>1344</v>
      </c>
    </row>
    <row r="781" spans="1:7">
      <c r="A781" s="25" t="s">
        <v>986</v>
      </c>
      <c r="B781" s="25" t="e">
        <f>VLOOKUP(A781,#REF!,3)</f>
        <v>#REF!</v>
      </c>
      <c r="C781" s="30" t="e">
        <f>VLOOKUP(A781,#REF!,4)</f>
        <v>#REF!</v>
      </c>
      <c r="D781" s="31" t="e">
        <f>VLOOKUP(A781,#REF!,6)</f>
        <v>#REF!</v>
      </c>
      <c r="E781" s="25" t="e">
        <f t="shared" si="12"/>
        <v>#REF!</v>
      </c>
      <c r="F781" s="25" t="s">
        <v>986</v>
      </c>
      <c r="G781" s="37" t="s">
        <v>1741</v>
      </c>
    </row>
    <row r="782" spans="1:7">
      <c r="A782" s="25" t="s">
        <v>987</v>
      </c>
      <c r="B782" s="25" t="e">
        <f>VLOOKUP(A782,#REF!,3)</f>
        <v>#REF!</v>
      </c>
      <c r="C782" s="30" t="e">
        <f>VLOOKUP(A782,#REF!,4)</f>
        <v>#REF!</v>
      </c>
      <c r="D782" s="31" t="e">
        <f>VLOOKUP(A782,#REF!,6)</f>
        <v>#REF!</v>
      </c>
      <c r="E782" s="25" t="e">
        <f t="shared" si="12"/>
        <v>#REF!</v>
      </c>
      <c r="F782" s="25" t="s">
        <v>987</v>
      </c>
      <c r="G782" s="37" t="s">
        <v>1145</v>
      </c>
    </row>
    <row r="783" spans="1:7">
      <c r="A783" s="25" t="s">
        <v>988</v>
      </c>
      <c r="B783" s="25" t="e">
        <f>VLOOKUP(A783,#REF!,3)</f>
        <v>#REF!</v>
      </c>
      <c r="C783" s="30" t="e">
        <f>VLOOKUP(A783,#REF!,4)</f>
        <v>#REF!</v>
      </c>
      <c r="D783" s="31" t="e">
        <f>VLOOKUP(A783,#REF!,6)</f>
        <v>#REF!</v>
      </c>
      <c r="E783" s="25" t="e">
        <f t="shared" si="12"/>
        <v>#REF!</v>
      </c>
      <c r="F783" s="25" t="s">
        <v>988</v>
      </c>
      <c r="G783" s="37" t="s">
        <v>1146</v>
      </c>
    </row>
    <row r="784" spans="1:7">
      <c r="A784" s="25" t="s">
        <v>989</v>
      </c>
      <c r="B784" s="25" t="e">
        <f>VLOOKUP(A784,#REF!,3)</f>
        <v>#REF!</v>
      </c>
      <c r="C784" s="30" t="e">
        <f>VLOOKUP(A784,#REF!,4)</f>
        <v>#REF!</v>
      </c>
      <c r="D784" s="31" t="e">
        <f>VLOOKUP(A784,#REF!,6)</f>
        <v>#REF!</v>
      </c>
      <c r="E784" s="25" t="e">
        <f t="shared" si="12"/>
        <v>#REF!</v>
      </c>
      <c r="F784" s="25" t="s">
        <v>989</v>
      </c>
      <c r="G784" s="37" t="s">
        <v>1147</v>
      </c>
    </row>
    <row r="785" spans="1:7">
      <c r="A785" s="25" t="s">
        <v>990</v>
      </c>
      <c r="B785" s="25" t="e">
        <f>VLOOKUP(A785,#REF!,3)</f>
        <v>#REF!</v>
      </c>
      <c r="C785" s="30" t="e">
        <f>VLOOKUP(A785,#REF!,4)</f>
        <v>#REF!</v>
      </c>
      <c r="D785" s="31" t="e">
        <f>VLOOKUP(A785,#REF!,6)</f>
        <v>#REF!</v>
      </c>
      <c r="E785" s="25" t="e">
        <f t="shared" si="12"/>
        <v>#REF!</v>
      </c>
      <c r="F785" s="25" t="s">
        <v>990</v>
      </c>
      <c r="G785" s="37" t="s">
        <v>1182</v>
      </c>
    </row>
    <row r="786" spans="1:7">
      <c r="A786" s="25" t="s">
        <v>991</v>
      </c>
      <c r="B786" s="25" t="e">
        <f>VLOOKUP(A786,#REF!,3)</f>
        <v>#REF!</v>
      </c>
      <c r="C786" s="30" t="e">
        <f>VLOOKUP(A786,#REF!,4)</f>
        <v>#REF!</v>
      </c>
      <c r="D786" s="31" t="e">
        <f>VLOOKUP(A786,#REF!,6)</f>
        <v>#REF!</v>
      </c>
      <c r="E786" s="25" t="e">
        <f t="shared" si="12"/>
        <v>#REF!</v>
      </c>
      <c r="F786" s="25" t="s">
        <v>991</v>
      </c>
      <c r="G786" s="37" t="s">
        <v>1511</v>
      </c>
    </row>
    <row r="787" spans="1:7">
      <c r="A787" s="25" t="s">
        <v>992</v>
      </c>
      <c r="B787" s="25" t="e">
        <f>VLOOKUP(A787,#REF!,3)</f>
        <v>#REF!</v>
      </c>
      <c r="C787" s="30" t="e">
        <f>VLOOKUP(A787,#REF!,4)</f>
        <v>#REF!</v>
      </c>
      <c r="D787" s="31" t="e">
        <f>VLOOKUP(A787,#REF!,6)</f>
        <v>#REF!</v>
      </c>
      <c r="E787" s="25" t="e">
        <f t="shared" si="12"/>
        <v>#REF!</v>
      </c>
      <c r="F787" s="25" t="s">
        <v>992</v>
      </c>
      <c r="G787" s="37" t="s">
        <v>1509</v>
      </c>
    </row>
    <row r="788" spans="1:7">
      <c r="A788" s="25" t="s">
        <v>993</v>
      </c>
      <c r="B788" s="25" t="e">
        <f>VLOOKUP(A788,#REF!,3)</f>
        <v>#REF!</v>
      </c>
      <c r="C788" s="30" t="e">
        <f>VLOOKUP(A788,#REF!,4)</f>
        <v>#REF!</v>
      </c>
      <c r="D788" s="31" t="e">
        <f>VLOOKUP(A788,#REF!,6)</f>
        <v>#REF!</v>
      </c>
      <c r="E788" s="25" t="e">
        <f t="shared" si="12"/>
        <v>#REF!</v>
      </c>
      <c r="F788" s="25" t="s">
        <v>993</v>
      </c>
      <c r="G788" s="37" t="s">
        <v>1510</v>
      </c>
    </row>
    <row r="789" spans="1:7">
      <c r="A789" s="25" t="s">
        <v>994</v>
      </c>
      <c r="B789" s="25" t="e">
        <f>VLOOKUP(A789,#REF!,3)</f>
        <v>#REF!</v>
      </c>
      <c r="C789" s="30" t="e">
        <f>VLOOKUP(A789,#REF!,4)</f>
        <v>#REF!</v>
      </c>
      <c r="D789" s="31" t="e">
        <f>VLOOKUP(A789,#REF!,6)</f>
        <v>#REF!</v>
      </c>
      <c r="E789" s="25" t="e">
        <f t="shared" si="12"/>
        <v>#REF!</v>
      </c>
      <c r="F789" s="25" t="s">
        <v>994</v>
      </c>
      <c r="G789" s="37" t="s">
        <v>1479</v>
      </c>
    </row>
    <row r="790" spans="1:7">
      <c r="A790" s="25" t="s">
        <v>995</v>
      </c>
      <c r="B790" s="25" t="e">
        <f>VLOOKUP(A790,#REF!,3)</f>
        <v>#REF!</v>
      </c>
      <c r="C790" s="30" t="e">
        <f>VLOOKUP(A790,#REF!,4)</f>
        <v>#REF!</v>
      </c>
      <c r="D790" s="31" t="e">
        <f>VLOOKUP(A790,#REF!,6)</f>
        <v>#REF!</v>
      </c>
      <c r="E790" s="25" t="e">
        <f t="shared" si="12"/>
        <v>#REF!</v>
      </c>
      <c r="F790" s="25" t="s">
        <v>995</v>
      </c>
      <c r="G790" s="37" t="s">
        <v>1478</v>
      </c>
    </row>
    <row r="791" spans="1:7">
      <c r="A791" s="25" t="s">
        <v>996</v>
      </c>
      <c r="B791" s="25" t="e">
        <f>VLOOKUP(A791,#REF!,3)</f>
        <v>#REF!</v>
      </c>
      <c r="C791" s="30" t="e">
        <f>VLOOKUP(A791,#REF!,4)</f>
        <v>#REF!</v>
      </c>
      <c r="D791" s="31" t="e">
        <f>VLOOKUP(A791,#REF!,6)</f>
        <v>#REF!</v>
      </c>
      <c r="E791" s="25" t="e">
        <f t="shared" si="12"/>
        <v>#REF!</v>
      </c>
      <c r="F791" s="25" t="s">
        <v>996</v>
      </c>
      <c r="G791" s="37" t="s">
        <v>1150</v>
      </c>
    </row>
    <row r="792" spans="1:7">
      <c r="A792" s="25" t="s">
        <v>997</v>
      </c>
      <c r="B792" s="25" t="e">
        <f>VLOOKUP(A792,#REF!,3)</f>
        <v>#REF!</v>
      </c>
      <c r="C792" s="30" t="e">
        <f>VLOOKUP(A792,#REF!,4)</f>
        <v>#REF!</v>
      </c>
      <c r="D792" s="31" t="e">
        <f>VLOOKUP(A792,#REF!,6)</f>
        <v>#REF!</v>
      </c>
      <c r="E792" s="25" t="e">
        <f t="shared" si="12"/>
        <v>#REF!</v>
      </c>
      <c r="F792" s="25" t="s">
        <v>997</v>
      </c>
      <c r="G792" s="37" t="s">
        <v>1477</v>
      </c>
    </row>
    <row r="793" spans="1:7">
      <c r="A793" s="25" t="s">
        <v>998</v>
      </c>
      <c r="B793" s="25" t="e">
        <f>VLOOKUP(A793,#REF!,3)</f>
        <v>#REF!</v>
      </c>
      <c r="C793" s="30" t="e">
        <f>VLOOKUP(A793,#REF!,4)</f>
        <v>#REF!</v>
      </c>
      <c r="D793" s="31" t="e">
        <f>VLOOKUP(A793,#REF!,6)</f>
        <v>#REF!</v>
      </c>
      <c r="E793" s="25" t="e">
        <f t="shared" si="12"/>
        <v>#REF!</v>
      </c>
      <c r="F793" s="25" t="s">
        <v>998</v>
      </c>
      <c r="G793" s="37" t="s">
        <v>1508</v>
      </c>
    </row>
    <row r="794" spans="1:7">
      <c r="A794" s="25" t="s">
        <v>999</v>
      </c>
      <c r="B794" s="25" t="e">
        <f>VLOOKUP(A794,#REF!,3)</f>
        <v>#REF!</v>
      </c>
      <c r="C794" s="30" t="e">
        <f>VLOOKUP(A794,#REF!,4)</f>
        <v>#REF!</v>
      </c>
      <c r="D794" s="31" t="e">
        <f>VLOOKUP(A794,#REF!,6)</f>
        <v>#REF!</v>
      </c>
      <c r="E794" s="25" t="e">
        <f t="shared" si="12"/>
        <v>#REF!</v>
      </c>
      <c r="F794" s="25" t="s">
        <v>999</v>
      </c>
      <c r="G794" s="37" t="s">
        <v>1702</v>
      </c>
    </row>
    <row r="795" spans="1:7">
      <c r="A795" s="25" t="s">
        <v>1000</v>
      </c>
      <c r="B795" s="25" t="e">
        <f>VLOOKUP(A795,#REF!,3)</f>
        <v>#REF!</v>
      </c>
      <c r="C795" s="30" t="e">
        <f>VLOOKUP(A795,#REF!,4)</f>
        <v>#REF!</v>
      </c>
      <c r="D795" s="31" t="e">
        <f>VLOOKUP(A795,#REF!,6)</f>
        <v>#REF!</v>
      </c>
      <c r="E795" s="25" t="e">
        <f t="shared" si="12"/>
        <v>#REF!</v>
      </c>
      <c r="F795" s="25" t="s">
        <v>1000</v>
      </c>
      <c r="G795" s="37" t="s">
        <v>1179</v>
      </c>
    </row>
    <row r="796" spans="1:7">
      <c r="A796" s="25" t="s">
        <v>1001</v>
      </c>
      <c r="B796" s="25" t="e">
        <f>VLOOKUP(A796,#REF!,3)</f>
        <v>#REF!</v>
      </c>
      <c r="C796" s="30" t="e">
        <f>VLOOKUP(A796,#REF!,4)</f>
        <v>#REF!</v>
      </c>
      <c r="D796" s="31" t="e">
        <f>VLOOKUP(A796,#REF!,6)</f>
        <v>#REF!</v>
      </c>
      <c r="E796" s="25" t="e">
        <f t="shared" si="12"/>
        <v>#REF!</v>
      </c>
      <c r="F796" s="25" t="s">
        <v>1001</v>
      </c>
      <c r="G796" s="37" t="s">
        <v>1280</v>
      </c>
    </row>
    <row r="797" spans="1:7">
      <c r="A797" s="25" t="s">
        <v>1002</v>
      </c>
      <c r="B797" s="25" t="e">
        <f>VLOOKUP(A797,#REF!,3)</f>
        <v>#REF!</v>
      </c>
      <c r="C797" s="30" t="e">
        <f>VLOOKUP(A797,#REF!,4)</f>
        <v>#REF!</v>
      </c>
      <c r="D797" s="31" t="e">
        <f>VLOOKUP(A797,#REF!,6)</f>
        <v>#REF!</v>
      </c>
      <c r="E797" s="25" t="e">
        <f t="shared" si="12"/>
        <v>#REF!</v>
      </c>
      <c r="F797" s="25" t="s">
        <v>1002</v>
      </c>
      <c r="G797" s="37" t="s">
        <v>1293</v>
      </c>
    </row>
    <row r="798" spans="1:7">
      <c r="A798" s="25" t="s">
        <v>1003</v>
      </c>
      <c r="B798" s="25" t="e">
        <f>VLOOKUP(A798,#REF!,3)</f>
        <v>#REF!</v>
      </c>
      <c r="C798" s="30" t="e">
        <f>VLOOKUP(A798,#REF!,4)</f>
        <v>#REF!</v>
      </c>
      <c r="D798" s="31" t="e">
        <f>VLOOKUP(A798,#REF!,6)</f>
        <v>#REF!</v>
      </c>
      <c r="E798" s="25" t="e">
        <f t="shared" si="12"/>
        <v>#REF!</v>
      </c>
      <c r="F798" s="25" t="s">
        <v>1003</v>
      </c>
      <c r="G798" s="37" t="s">
        <v>1736</v>
      </c>
    </row>
    <row r="799" spans="1:7">
      <c r="A799" s="25" t="s">
        <v>1004</v>
      </c>
      <c r="B799" s="25" t="e">
        <f>VLOOKUP(A799,#REF!,3)</f>
        <v>#REF!</v>
      </c>
      <c r="C799" s="30" t="e">
        <f>VLOOKUP(A799,#REF!,4)</f>
        <v>#REF!</v>
      </c>
      <c r="D799" s="31" t="e">
        <f>VLOOKUP(A799,#REF!,6)</f>
        <v>#REF!</v>
      </c>
      <c r="E799" s="25" t="e">
        <f t="shared" si="12"/>
        <v>#REF!</v>
      </c>
      <c r="F799" s="25" t="s">
        <v>1004</v>
      </c>
      <c r="G799" s="37" t="s">
        <v>1739</v>
      </c>
    </row>
    <row r="800" spans="1:7">
      <c r="A800" s="25" t="s">
        <v>614</v>
      </c>
      <c r="B800" s="25" t="e">
        <f>VLOOKUP(A800,#REF!,3)</f>
        <v>#REF!</v>
      </c>
      <c r="C800" s="30" t="e">
        <f>VLOOKUP(A800,#REF!,4)</f>
        <v>#REF!</v>
      </c>
      <c r="D800" s="31" t="e">
        <f>VLOOKUP(A800,#REF!,6)</f>
        <v>#REF!</v>
      </c>
      <c r="E800" s="25" t="e">
        <f t="shared" si="12"/>
        <v>#REF!</v>
      </c>
      <c r="F800" s="25" t="s">
        <v>614</v>
      </c>
      <c r="G800" s="37" t="s">
        <v>473</v>
      </c>
    </row>
    <row r="801" spans="1:7">
      <c r="A801" s="25" t="s">
        <v>615</v>
      </c>
      <c r="B801" s="25" t="e">
        <f>VLOOKUP(A801,#REF!,3)</f>
        <v>#REF!</v>
      </c>
      <c r="C801" s="30" t="e">
        <f>VLOOKUP(A801,#REF!,4)</f>
        <v>#REF!</v>
      </c>
      <c r="D801" s="31" t="e">
        <f>VLOOKUP(A801,#REF!,6)</f>
        <v>#REF!</v>
      </c>
      <c r="E801" s="25" t="e">
        <f t="shared" si="12"/>
        <v>#REF!</v>
      </c>
      <c r="F801" s="25" t="s">
        <v>615</v>
      </c>
      <c r="G801" s="37" t="s">
        <v>84</v>
      </c>
    </row>
    <row r="802" spans="1:7">
      <c r="A802" s="25" t="s">
        <v>616</v>
      </c>
      <c r="B802" s="25" t="e">
        <f>VLOOKUP(A802,#REF!,3)</f>
        <v>#REF!</v>
      </c>
      <c r="C802" s="30" t="e">
        <f>VLOOKUP(A802,#REF!,4)</f>
        <v>#REF!</v>
      </c>
      <c r="D802" s="31" t="e">
        <f>VLOOKUP(A802,#REF!,6)</f>
        <v>#REF!</v>
      </c>
      <c r="E802" s="25" t="e">
        <f t="shared" si="12"/>
        <v>#REF!</v>
      </c>
      <c r="F802" s="25" t="s">
        <v>616</v>
      </c>
      <c r="G802" s="37" t="s">
        <v>180</v>
      </c>
    </row>
    <row r="803" spans="1:7">
      <c r="A803" s="25" t="s">
        <v>617</v>
      </c>
      <c r="B803" s="25" t="e">
        <f>VLOOKUP(A803,#REF!,3)</f>
        <v>#REF!</v>
      </c>
      <c r="C803" s="30" t="e">
        <f>VLOOKUP(A803,#REF!,4)</f>
        <v>#REF!</v>
      </c>
      <c r="D803" s="31" t="e">
        <f>VLOOKUP(A803,#REF!,6)</f>
        <v>#REF!</v>
      </c>
      <c r="E803" s="25" t="e">
        <f t="shared" si="12"/>
        <v>#REF!</v>
      </c>
      <c r="F803" s="25" t="s">
        <v>617</v>
      </c>
      <c r="G803" s="41" t="s">
        <v>181</v>
      </c>
    </row>
    <row r="804" spans="1:7">
      <c r="A804" s="25" t="s">
        <v>618</v>
      </c>
      <c r="B804" s="25" t="e">
        <f>VLOOKUP(A804,#REF!,3)</f>
        <v>#REF!</v>
      </c>
      <c r="C804" s="30" t="e">
        <f>VLOOKUP(A804,#REF!,4)</f>
        <v>#REF!</v>
      </c>
      <c r="D804" s="31" t="e">
        <f>VLOOKUP(A804,#REF!,6)</f>
        <v>#REF!</v>
      </c>
      <c r="E804" s="25" t="e">
        <f t="shared" si="12"/>
        <v>#REF!</v>
      </c>
      <c r="F804" s="25" t="s">
        <v>618</v>
      </c>
      <c r="G804" s="41" t="s">
        <v>1540</v>
      </c>
    </row>
    <row r="805" spans="1:7">
      <c r="A805" s="25" t="s">
        <v>619</v>
      </c>
      <c r="B805" s="25" t="e">
        <f>VLOOKUP(A805,#REF!,3)</f>
        <v>#REF!</v>
      </c>
      <c r="C805" s="30" t="e">
        <f>VLOOKUP(A805,#REF!,4)</f>
        <v>#REF!</v>
      </c>
      <c r="D805" s="31" t="e">
        <f>VLOOKUP(A805,#REF!,6)</f>
        <v>#REF!</v>
      </c>
      <c r="E805" s="25" t="e">
        <f t="shared" si="12"/>
        <v>#REF!</v>
      </c>
      <c r="F805" s="25" t="s">
        <v>619</v>
      </c>
      <c r="G805" s="41" t="s">
        <v>182</v>
      </c>
    </row>
    <row r="806" spans="1:7">
      <c r="A806" s="25" t="s">
        <v>620</v>
      </c>
      <c r="B806" s="25" t="e">
        <f>VLOOKUP(A806,#REF!,3)</f>
        <v>#REF!</v>
      </c>
      <c r="C806" s="30" t="e">
        <f>VLOOKUP(A806,#REF!,4)</f>
        <v>#REF!</v>
      </c>
      <c r="D806" s="31" t="e">
        <f>VLOOKUP(A806,#REF!,6)</f>
        <v>#REF!</v>
      </c>
      <c r="E806" s="25" t="e">
        <f t="shared" si="12"/>
        <v>#REF!</v>
      </c>
      <c r="F806" s="25" t="s">
        <v>620</v>
      </c>
      <c r="G806" s="37" t="s">
        <v>1388</v>
      </c>
    </row>
    <row r="807" spans="1:7">
      <c r="A807" s="25" t="s">
        <v>621</v>
      </c>
      <c r="B807" s="25" t="e">
        <f>VLOOKUP(A807,#REF!,3)</f>
        <v>#REF!</v>
      </c>
      <c r="C807" s="30" t="e">
        <f>VLOOKUP(A807,#REF!,4)</f>
        <v>#REF!</v>
      </c>
      <c r="D807" s="31" t="e">
        <f>VLOOKUP(A807,#REF!,6)</f>
        <v>#REF!</v>
      </c>
      <c r="E807" s="25" t="e">
        <f t="shared" si="12"/>
        <v>#REF!</v>
      </c>
      <c r="F807" s="25" t="s">
        <v>621</v>
      </c>
      <c r="G807" s="37" t="s">
        <v>1755</v>
      </c>
    </row>
    <row r="808" spans="1:7">
      <c r="A808" s="25" t="s">
        <v>622</v>
      </c>
      <c r="B808" s="25" t="e">
        <f>VLOOKUP(A808,#REF!,3)</f>
        <v>#REF!</v>
      </c>
      <c r="C808" s="30" t="e">
        <f>VLOOKUP(A808,#REF!,4)</f>
        <v>#REF!</v>
      </c>
      <c r="D808" s="31" t="e">
        <f>VLOOKUP(A808,#REF!,6)</f>
        <v>#REF!</v>
      </c>
      <c r="E808" s="25" t="e">
        <f t="shared" si="12"/>
        <v>#REF!</v>
      </c>
      <c r="F808" s="25" t="s">
        <v>622</v>
      </c>
      <c r="G808" s="37" t="s">
        <v>87</v>
      </c>
    </row>
    <row r="809" spans="1:7">
      <c r="A809" s="25" t="s">
        <v>623</v>
      </c>
      <c r="B809" s="25" t="e">
        <f>VLOOKUP(A809,#REF!,3)</f>
        <v>#REF!</v>
      </c>
      <c r="C809" s="30" t="e">
        <f>VLOOKUP(A809,#REF!,4)</f>
        <v>#REF!</v>
      </c>
      <c r="D809" s="31" t="e">
        <f>VLOOKUP(A809,#REF!,6)</f>
        <v>#REF!</v>
      </c>
      <c r="E809" s="25" t="e">
        <f t="shared" si="12"/>
        <v>#REF!</v>
      </c>
      <c r="F809" s="25" t="s">
        <v>623</v>
      </c>
      <c r="G809" s="37" t="s">
        <v>1558</v>
      </c>
    </row>
    <row r="810" spans="1:7">
      <c r="A810" s="25" t="s">
        <v>624</v>
      </c>
      <c r="B810" s="25" t="e">
        <f>VLOOKUP(A810,#REF!,3)</f>
        <v>#REF!</v>
      </c>
      <c r="C810" s="30" t="e">
        <f>VLOOKUP(A810,#REF!,4)</f>
        <v>#REF!</v>
      </c>
      <c r="D810" s="31" t="e">
        <f>VLOOKUP(A810,#REF!,6)</f>
        <v>#REF!</v>
      </c>
      <c r="E810" s="25" t="e">
        <f t="shared" si="12"/>
        <v>#REF!</v>
      </c>
      <c r="F810" s="25" t="s">
        <v>624</v>
      </c>
      <c r="G810" s="37" t="s">
        <v>1559</v>
      </c>
    </row>
    <row r="811" spans="1:7">
      <c r="A811" s="25" t="s">
        <v>625</v>
      </c>
      <c r="B811" s="25" t="e">
        <f>VLOOKUP(A811,#REF!,3)</f>
        <v>#REF!</v>
      </c>
      <c r="C811" s="30" t="e">
        <f>VLOOKUP(A811,#REF!,4)</f>
        <v>#REF!</v>
      </c>
      <c r="D811" s="31" t="e">
        <f>VLOOKUP(A811,#REF!,6)</f>
        <v>#REF!</v>
      </c>
      <c r="E811" s="25" t="e">
        <f t="shared" si="12"/>
        <v>#REF!</v>
      </c>
      <c r="F811" s="25" t="s">
        <v>625</v>
      </c>
      <c r="G811" s="37" t="s">
        <v>1044</v>
      </c>
    </row>
    <row r="812" spans="1:7">
      <c r="A812" s="25" t="s">
        <v>626</v>
      </c>
      <c r="B812" s="25" t="e">
        <f>VLOOKUP(A812,#REF!,3)</f>
        <v>#REF!</v>
      </c>
      <c r="C812" s="30" t="e">
        <f>VLOOKUP(A812,#REF!,4)</f>
        <v>#REF!</v>
      </c>
      <c r="D812" s="31" t="e">
        <f>VLOOKUP(A812,#REF!,6)</f>
        <v>#REF!</v>
      </c>
      <c r="E812" s="25" t="e">
        <f t="shared" si="12"/>
        <v>#REF!</v>
      </c>
      <c r="F812" s="25" t="s">
        <v>626</v>
      </c>
      <c r="G812" s="37" t="s">
        <v>1519</v>
      </c>
    </row>
    <row r="813" spans="1:7">
      <c r="A813" s="25" t="s">
        <v>627</v>
      </c>
      <c r="B813" s="25" t="e">
        <f>VLOOKUP(A813,#REF!,3)</f>
        <v>#REF!</v>
      </c>
      <c r="C813" s="30" t="e">
        <f>VLOOKUP(A813,#REF!,4)</f>
        <v>#REF!</v>
      </c>
      <c r="D813" s="31" t="e">
        <f>VLOOKUP(A813,#REF!,6)</f>
        <v>#REF!</v>
      </c>
      <c r="E813" s="25" t="e">
        <f t="shared" si="12"/>
        <v>#REF!</v>
      </c>
      <c r="F813" s="25" t="s">
        <v>627</v>
      </c>
      <c r="G813" s="37" t="s">
        <v>1520</v>
      </c>
    </row>
    <row r="814" spans="1:7">
      <c r="A814" s="25" t="s">
        <v>628</v>
      </c>
      <c r="B814" s="25" t="e">
        <f>VLOOKUP(A814,#REF!,3)</f>
        <v>#REF!</v>
      </c>
      <c r="C814" s="30" t="e">
        <f>VLOOKUP(A814,#REF!,4)</f>
        <v>#REF!</v>
      </c>
      <c r="D814" s="31" t="e">
        <f>VLOOKUP(A814,#REF!,6)</f>
        <v>#REF!</v>
      </c>
      <c r="E814" s="25" t="e">
        <f t="shared" si="12"/>
        <v>#REF!</v>
      </c>
      <c r="F814" s="25" t="s">
        <v>628</v>
      </c>
      <c r="G814" s="37" t="s">
        <v>1799</v>
      </c>
    </row>
    <row r="815" spans="1:7">
      <c r="A815" s="25" t="s">
        <v>629</v>
      </c>
      <c r="B815" s="25" t="e">
        <f>VLOOKUP(A815,#REF!,3)</f>
        <v>#REF!</v>
      </c>
      <c r="C815" s="30" t="e">
        <f>VLOOKUP(A815,#REF!,4)</f>
        <v>#REF!</v>
      </c>
      <c r="D815" s="31" t="e">
        <f>VLOOKUP(A815,#REF!,6)</f>
        <v>#REF!</v>
      </c>
      <c r="E815" s="25" t="e">
        <f t="shared" si="12"/>
        <v>#REF!</v>
      </c>
      <c r="F815" s="25" t="s">
        <v>629</v>
      </c>
      <c r="G815" s="37" t="s">
        <v>1652</v>
      </c>
    </row>
    <row r="816" spans="1:7">
      <c r="A816" s="25" t="s">
        <v>737</v>
      </c>
      <c r="B816" s="25" t="e">
        <f>VLOOKUP(A816,#REF!,3)</f>
        <v>#REF!</v>
      </c>
      <c r="C816" s="30" t="e">
        <f>VLOOKUP(A816,#REF!,4)</f>
        <v>#REF!</v>
      </c>
      <c r="D816" s="31" t="e">
        <f>VLOOKUP(A816,#REF!,6)</f>
        <v>#REF!</v>
      </c>
      <c r="E816" s="25" t="e">
        <f t="shared" si="12"/>
        <v>#REF!</v>
      </c>
      <c r="F816" s="25" t="s">
        <v>737</v>
      </c>
      <c r="G816" s="37" t="s">
        <v>1521</v>
      </c>
    </row>
    <row r="817" spans="1:7">
      <c r="A817" s="25" t="s">
        <v>738</v>
      </c>
      <c r="B817" s="25" t="e">
        <f>VLOOKUP(A817,#REF!,3)</f>
        <v>#REF!</v>
      </c>
      <c r="C817" s="30" t="e">
        <f>VLOOKUP(A817,#REF!,4)</f>
        <v>#REF!</v>
      </c>
      <c r="D817" s="31" t="e">
        <f>VLOOKUP(A817,#REF!,6)</f>
        <v>#REF!</v>
      </c>
      <c r="E817" s="25" t="e">
        <f t="shared" si="12"/>
        <v>#REF!</v>
      </c>
      <c r="F817" s="25" t="s">
        <v>738</v>
      </c>
      <c r="G817" s="41" t="s">
        <v>1522</v>
      </c>
    </row>
    <row r="818" spans="1:7">
      <c r="A818" s="25" t="s">
        <v>739</v>
      </c>
      <c r="B818" s="25" t="e">
        <f>VLOOKUP(A818,#REF!,3)</f>
        <v>#REF!</v>
      </c>
      <c r="C818" s="30" t="e">
        <f>VLOOKUP(A818,#REF!,4)</f>
        <v>#REF!</v>
      </c>
      <c r="D818" s="31" t="e">
        <f>VLOOKUP(A818,#REF!,6)</f>
        <v>#REF!</v>
      </c>
      <c r="E818" s="25" t="e">
        <f t="shared" si="12"/>
        <v>#REF!</v>
      </c>
      <c r="F818" s="25" t="s">
        <v>739</v>
      </c>
      <c r="G818" s="37" t="s">
        <v>1523</v>
      </c>
    </row>
    <row r="819" spans="1:7">
      <c r="A819" s="25" t="s">
        <v>740</v>
      </c>
      <c r="B819" s="25" t="e">
        <f>VLOOKUP(A819,#REF!,3)</f>
        <v>#REF!</v>
      </c>
      <c r="C819" s="30" t="e">
        <f>VLOOKUP(A819,#REF!,4)</f>
        <v>#REF!</v>
      </c>
      <c r="D819" s="31" t="e">
        <f>VLOOKUP(A819,#REF!,6)</f>
        <v>#REF!</v>
      </c>
      <c r="E819" s="25" t="e">
        <f t="shared" si="12"/>
        <v>#REF!</v>
      </c>
      <c r="F819" s="25" t="s">
        <v>740</v>
      </c>
      <c r="G819" s="37" t="s">
        <v>1524</v>
      </c>
    </row>
    <row r="820" spans="1:7">
      <c r="A820" s="25" t="s">
        <v>741</v>
      </c>
      <c r="B820" s="25" t="e">
        <f>VLOOKUP(A820,#REF!,3)</f>
        <v>#REF!</v>
      </c>
      <c r="C820" s="30" t="e">
        <f>VLOOKUP(A820,#REF!,4)</f>
        <v>#REF!</v>
      </c>
      <c r="D820" s="31" t="e">
        <f>VLOOKUP(A820,#REF!,6)</f>
        <v>#REF!</v>
      </c>
      <c r="E820" s="25" t="e">
        <f t="shared" si="12"/>
        <v>#REF!</v>
      </c>
      <c r="F820" s="25" t="s">
        <v>741</v>
      </c>
      <c r="G820" s="37" t="s">
        <v>1525</v>
      </c>
    </row>
    <row r="821" spans="1:7">
      <c r="A821" s="25" t="s">
        <v>742</v>
      </c>
      <c r="B821" s="25" t="e">
        <f>VLOOKUP(A821,#REF!,3)</f>
        <v>#REF!</v>
      </c>
      <c r="C821" s="30" t="e">
        <f>VLOOKUP(A821,#REF!,4)</f>
        <v>#REF!</v>
      </c>
      <c r="D821" s="31" t="e">
        <f>VLOOKUP(A821,#REF!,6)</f>
        <v>#REF!</v>
      </c>
      <c r="E821" s="25" t="e">
        <f t="shared" si="12"/>
        <v>#REF!</v>
      </c>
      <c r="F821" s="25" t="s">
        <v>742</v>
      </c>
      <c r="G821" s="37" t="s">
        <v>595</v>
      </c>
    </row>
    <row r="822" spans="1:7">
      <c r="A822" s="25" t="s">
        <v>743</v>
      </c>
      <c r="B822" s="25" t="e">
        <f>VLOOKUP(A822,#REF!,3)</f>
        <v>#REF!</v>
      </c>
      <c r="C822" s="30" t="e">
        <f>VLOOKUP(A822,#REF!,4)</f>
        <v>#REF!</v>
      </c>
      <c r="D822" s="31" t="e">
        <f>VLOOKUP(A822,#REF!,6)</f>
        <v>#REF!</v>
      </c>
      <c r="E822" s="25" t="e">
        <f t="shared" si="12"/>
        <v>#REF!</v>
      </c>
      <c r="F822" s="25" t="s">
        <v>743</v>
      </c>
      <c r="G822" s="37" t="s">
        <v>1526</v>
      </c>
    </row>
    <row r="823" spans="1:7">
      <c r="A823" s="25" t="s">
        <v>744</v>
      </c>
      <c r="B823" s="25" t="e">
        <f>VLOOKUP(A823,#REF!,3)</f>
        <v>#REF!</v>
      </c>
      <c r="C823" s="30" t="e">
        <f>VLOOKUP(A823,#REF!,4)</f>
        <v>#REF!</v>
      </c>
      <c r="D823" s="31" t="e">
        <f>VLOOKUP(A823,#REF!,6)</f>
        <v>#REF!</v>
      </c>
      <c r="E823" s="25" t="e">
        <f t="shared" si="12"/>
        <v>#REF!</v>
      </c>
      <c r="F823" s="25" t="s">
        <v>744</v>
      </c>
      <c r="G823" s="37" t="s">
        <v>1535</v>
      </c>
    </row>
    <row r="824" spans="1:7">
      <c r="A824" s="25" t="s">
        <v>835</v>
      </c>
      <c r="B824" s="25" t="e">
        <f>VLOOKUP(A824,#REF!,3)</f>
        <v>#REF!</v>
      </c>
      <c r="C824" s="30" t="e">
        <f>VLOOKUP(A824,#REF!,4)</f>
        <v>#REF!</v>
      </c>
      <c r="D824" s="31" t="e">
        <f>VLOOKUP(A824,#REF!,6)</f>
        <v>#REF!</v>
      </c>
      <c r="E824" s="25" t="e">
        <f t="shared" si="12"/>
        <v>#REF!</v>
      </c>
      <c r="F824" s="25" t="s">
        <v>835</v>
      </c>
      <c r="G824" s="37" t="s">
        <v>1536</v>
      </c>
    </row>
    <row r="825" spans="1:7">
      <c r="A825" s="25" t="s">
        <v>836</v>
      </c>
      <c r="B825" s="25" t="e">
        <f>VLOOKUP(A825,#REF!,3)</f>
        <v>#REF!</v>
      </c>
      <c r="C825" s="30" t="e">
        <f>VLOOKUP(A825,#REF!,4)</f>
        <v>#REF!</v>
      </c>
      <c r="D825" s="31" t="e">
        <f>VLOOKUP(A825,#REF!,6)</f>
        <v>#REF!</v>
      </c>
      <c r="E825" s="25" t="e">
        <f t="shared" si="12"/>
        <v>#REF!</v>
      </c>
      <c r="F825" s="25" t="s">
        <v>836</v>
      </c>
      <c r="G825" s="37" t="s">
        <v>1528</v>
      </c>
    </row>
    <row r="826" spans="1:7">
      <c r="A826" s="25" t="s">
        <v>1527</v>
      </c>
      <c r="B826" s="25" t="e">
        <f>VLOOKUP(A826,#REF!,3)</f>
        <v>#REF!</v>
      </c>
      <c r="C826" s="30" t="e">
        <f>VLOOKUP(A826,#REF!,4)</f>
        <v>#REF!</v>
      </c>
      <c r="D826" s="31" t="e">
        <f>VLOOKUP(A826,#REF!,6)</f>
        <v>#REF!</v>
      </c>
      <c r="G826" s="37" t="s">
        <v>1529</v>
      </c>
    </row>
    <row r="827" spans="1:7">
      <c r="A827" s="25" t="s">
        <v>1531</v>
      </c>
      <c r="B827" s="25" t="e">
        <f>VLOOKUP(A827,#REF!,3)</f>
        <v>#REF!</v>
      </c>
      <c r="C827" s="30" t="e">
        <f>VLOOKUP(A827,#REF!,4)</f>
        <v>#REF!</v>
      </c>
      <c r="D827" s="31" t="e">
        <f>VLOOKUP(A827,#REF!,6)</f>
        <v>#REF!</v>
      </c>
      <c r="G827" s="37" t="s">
        <v>1530</v>
      </c>
    </row>
    <row r="828" spans="1:7">
      <c r="A828" s="25" t="s">
        <v>1533</v>
      </c>
      <c r="B828" s="25" t="e">
        <f>VLOOKUP(A828,#REF!,3)</f>
        <v>#REF!</v>
      </c>
      <c r="C828" s="30" t="e">
        <f>VLOOKUP(A828,#REF!,4)</f>
        <v>#REF!</v>
      </c>
      <c r="D828" s="31" t="e">
        <f>VLOOKUP(A828,#REF!,6)</f>
        <v>#REF!</v>
      </c>
      <c r="G828" s="37" t="s">
        <v>1532</v>
      </c>
    </row>
    <row r="829" spans="1:7">
      <c r="A829" s="25" t="s">
        <v>1560</v>
      </c>
      <c r="B829" s="25" t="e">
        <f>VLOOKUP(A829,#REF!,3)</f>
        <v>#REF!</v>
      </c>
      <c r="C829" s="30" t="e">
        <f>VLOOKUP(A829,#REF!,4)</f>
        <v>#REF!</v>
      </c>
      <c r="D829" s="31" t="e">
        <f>VLOOKUP(A829,#REF!,6)</f>
        <v>#REF!</v>
      </c>
      <c r="G829" s="37" t="s">
        <v>1561</v>
      </c>
    </row>
    <row r="830" spans="1:7">
      <c r="A830" s="25" t="s">
        <v>1562</v>
      </c>
      <c r="B830" s="25" t="e">
        <f>VLOOKUP(A830,#REF!,3)</f>
        <v>#REF!</v>
      </c>
      <c r="C830" s="30" t="e">
        <f>VLOOKUP(A830,#REF!,4)</f>
        <v>#REF!</v>
      </c>
      <c r="D830" s="31" t="e">
        <f>VLOOKUP(A830,#REF!,6)</f>
        <v>#REF!</v>
      </c>
      <c r="G830" s="37" t="s">
        <v>1563</v>
      </c>
    </row>
    <row r="831" spans="1:7">
      <c r="A831" s="25" t="s">
        <v>1565</v>
      </c>
      <c r="B831" s="25" t="e">
        <f>VLOOKUP(A831,#REF!,3)</f>
        <v>#REF!</v>
      </c>
      <c r="C831" s="30" t="e">
        <f>VLOOKUP(A831,#REF!,4)</f>
        <v>#REF!</v>
      </c>
      <c r="D831" s="31" t="e">
        <f>VLOOKUP(A831,#REF!,6)</f>
        <v>#REF!</v>
      </c>
      <c r="G831" s="37" t="s">
        <v>1564</v>
      </c>
    </row>
    <row r="832" spans="1:7">
      <c r="A832" s="25" t="s">
        <v>1567</v>
      </c>
      <c r="B832" s="25" t="e">
        <f>VLOOKUP(A832,#REF!,3)</f>
        <v>#REF!</v>
      </c>
      <c r="C832" s="30" t="e">
        <f>VLOOKUP(A832,#REF!,4)</f>
        <v>#REF!</v>
      </c>
      <c r="D832" s="31" t="e">
        <f>VLOOKUP(A832,#REF!,6)</f>
        <v>#REF!</v>
      </c>
      <c r="G832" s="37" t="s">
        <v>1566</v>
      </c>
    </row>
    <row r="833" spans="1:7">
      <c r="A833" s="25" t="s">
        <v>1570</v>
      </c>
      <c r="B833" s="25" t="e">
        <f>VLOOKUP(A833,#REF!,3)</f>
        <v>#REF!</v>
      </c>
      <c r="C833" s="30" t="e">
        <f>VLOOKUP(A833,#REF!,4)</f>
        <v>#REF!</v>
      </c>
      <c r="D833" s="31" t="e">
        <f>VLOOKUP(A833,#REF!,6)</f>
        <v>#REF!</v>
      </c>
      <c r="G833" s="37" t="s">
        <v>1568</v>
      </c>
    </row>
    <row r="834" spans="1:7">
      <c r="A834" s="25" t="s">
        <v>1589</v>
      </c>
      <c r="B834" s="25" t="e">
        <f>VLOOKUP(A834,#REF!,3)</f>
        <v>#REF!</v>
      </c>
      <c r="C834" s="30" t="e">
        <f>VLOOKUP(A834,#REF!,4)</f>
        <v>#REF!</v>
      </c>
      <c r="D834" s="31" t="e">
        <f>VLOOKUP(A834,#REF!,6)</f>
        <v>#REF!</v>
      </c>
      <c r="G834" s="37" t="s">
        <v>1569</v>
      </c>
    </row>
    <row r="835" spans="1:7">
      <c r="A835" s="25" t="s">
        <v>1591</v>
      </c>
      <c r="B835" s="25" t="e">
        <f>VLOOKUP(A835,#REF!,3)</f>
        <v>#REF!</v>
      </c>
      <c r="C835" s="30" t="e">
        <f>VLOOKUP(A835,#REF!,4)</f>
        <v>#REF!</v>
      </c>
      <c r="D835" s="31" t="e">
        <f>VLOOKUP(A835,#REF!,6)</f>
        <v>#REF!</v>
      </c>
      <c r="G835" s="37" t="s">
        <v>1590</v>
      </c>
    </row>
    <row r="836" spans="1:7">
      <c r="A836" s="25" t="s">
        <v>1593</v>
      </c>
      <c r="B836" s="25" t="e">
        <f>VLOOKUP(A836,#REF!,3)</f>
        <v>#REF!</v>
      </c>
      <c r="C836" s="30" t="e">
        <f>VLOOKUP(A836,#REF!,4)</f>
        <v>#REF!</v>
      </c>
      <c r="D836" s="31" t="e">
        <f>VLOOKUP(A836,#REF!,6)</f>
        <v>#REF!</v>
      </c>
      <c r="G836" s="37" t="s">
        <v>1592</v>
      </c>
    </row>
    <row r="837" spans="1:7">
      <c r="A837" s="25" t="s">
        <v>1596</v>
      </c>
      <c r="B837" s="25" t="e">
        <f>VLOOKUP(A837,#REF!,3)</f>
        <v>#REF!</v>
      </c>
      <c r="C837" s="30" t="e">
        <f>VLOOKUP(A837,#REF!,4)</f>
        <v>#REF!</v>
      </c>
      <c r="D837" s="31" t="e">
        <f>VLOOKUP(A837,#REF!,6)</f>
        <v>#REF!</v>
      </c>
      <c r="G837" s="37" t="s">
        <v>1597</v>
      </c>
    </row>
    <row r="838" spans="1:7">
      <c r="A838" s="25" t="s">
        <v>1598</v>
      </c>
      <c r="B838" s="25" t="e">
        <f>VLOOKUP(A838,#REF!,3)</f>
        <v>#REF!</v>
      </c>
      <c r="C838" s="30" t="e">
        <f>VLOOKUP(A838,#REF!,4)</f>
        <v>#REF!</v>
      </c>
      <c r="D838" s="31" t="e">
        <f>VLOOKUP(A838,#REF!,6)</f>
        <v>#REF!</v>
      </c>
      <c r="G838" s="37" t="s">
        <v>1599</v>
      </c>
    </row>
    <row r="839" spans="1:7">
      <c r="A839" s="25" t="s">
        <v>1613</v>
      </c>
      <c r="B839" s="25" t="e">
        <f>VLOOKUP(A839,#REF!,3)</f>
        <v>#REF!</v>
      </c>
      <c r="C839" s="30" t="e">
        <f>VLOOKUP(A839,#REF!,4)</f>
        <v>#REF!</v>
      </c>
      <c r="D839" s="31" t="e">
        <f>VLOOKUP(A839,#REF!,6)</f>
        <v>#REF!</v>
      </c>
      <c r="G839" s="37" t="s">
        <v>1617</v>
      </c>
    </row>
    <row r="840" spans="1:7">
      <c r="A840" s="25" t="s">
        <v>1614</v>
      </c>
      <c r="B840" s="25" t="e">
        <f>VLOOKUP(A840,#REF!,3)</f>
        <v>#REF!</v>
      </c>
      <c r="C840" s="30" t="e">
        <f>VLOOKUP(A840,#REF!,4)</f>
        <v>#REF!</v>
      </c>
      <c r="D840" s="31" t="e">
        <f>VLOOKUP(A840,#REF!,6)</f>
        <v>#REF!</v>
      </c>
      <c r="G840" s="37" t="s">
        <v>1616</v>
      </c>
    </row>
    <row r="841" spans="1:7">
      <c r="A841" s="25" t="s">
        <v>1615</v>
      </c>
      <c r="B841" s="25" t="e">
        <f>VLOOKUP(A841,#REF!,3)</f>
        <v>#REF!</v>
      </c>
      <c r="C841" s="30" t="e">
        <f>VLOOKUP(A841,#REF!,4)</f>
        <v>#REF!</v>
      </c>
      <c r="D841" s="31" t="e">
        <f>VLOOKUP(A841,#REF!,6)</f>
        <v>#REF!</v>
      </c>
      <c r="G841" s="37" t="s">
        <v>1618</v>
      </c>
    </row>
    <row r="842" spans="1:7">
      <c r="A842" s="25" t="s">
        <v>1619</v>
      </c>
      <c r="B842" s="25" t="e">
        <f>VLOOKUP(A842,#REF!,3)</f>
        <v>#REF!</v>
      </c>
      <c r="C842" s="30" t="e">
        <f>VLOOKUP(A842,#REF!,4)</f>
        <v>#REF!</v>
      </c>
      <c r="D842" s="31" t="e">
        <f>VLOOKUP(A842,#REF!,6)</f>
        <v>#REF!</v>
      </c>
      <c r="G842" s="37" t="s">
        <v>1620</v>
      </c>
    </row>
    <row r="843" spans="1:7">
      <c r="A843" s="25" t="s">
        <v>1622</v>
      </c>
      <c r="B843" s="25" t="e">
        <f>VLOOKUP(A843,#REF!,3)</f>
        <v>#REF!</v>
      </c>
      <c r="C843" s="30" t="e">
        <f>VLOOKUP(A843,#REF!,4)</f>
        <v>#REF!</v>
      </c>
      <c r="D843" s="31" t="e">
        <f>VLOOKUP(A843,#REF!,6)</f>
        <v>#REF!</v>
      </c>
      <c r="G843" s="37" t="s">
        <v>1623</v>
      </c>
    </row>
    <row r="844" spans="1:7">
      <c r="A844" s="25" t="s">
        <v>1624</v>
      </c>
      <c r="B844" s="25" t="e">
        <f>VLOOKUP(A844,#REF!,3)</f>
        <v>#REF!</v>
      </c>
      <c r="C844" s="30" t="e">
        <f>VLOOKUP(A844,#REF!,4)</f>
        <v>#REF!</v>
      </c>
      <c r="D844" s="31" t="e">
        <f>VLOOKUP(A844,#REF!,6)</f>
        <v>#REF!</v>
      </c>
      <c r="G844" s="37" t="s">
        <v>1625</v>
      </c>
    </row>
    <row r="845" spans="1:7">
      <c r="A845" s="25" t="s">
        <v>1626</v>
      </c>
      <c r="B845" s="25" t="e">
        <f>VLOOKUP(A845,#REF!,3)</f>
        <v>#REF!</v>
      </c>
      <c r="C845" s="30" t="e">
        <f>VLOOKUP(A845,#REF!,4)</f>
        <v>#REF!</v>
      </c>
      <c r="D845" s="31" t="e">
        <f>VLOOKUP(A845,#REF!,6)</f>
        <v>#REF!</v>
      </c>
      <c r="G845" s="37" t="s">
        <v>1627</v>
      </c>
    </row>
    <row r="846" spans="1:7">
      <c r="A846" s="25" t="s">
        <v>1628</v>
      </c>
      <c r="B846" s="25" t="e">
        <f>VLOOKUP(A846,#REF!,3)</f>
        <v>#REF!</v>
      </c>
      <c r="C846" s="30" t="e">
        <f>VLOOKUP(A846,#REF!,4)</f>
        <v>#REF!</v>
      </c>
      <c r="D846" s="31" t="e">
        <f>VLOOKUP(A846,#REF!,6)</f>
        <v>#REF!</v>
      </c>
      <c r="G846" s="37" t="s">
        <v>1629</v>
      </c>
    </row>
    <row r="847" spans="1:7">
      <c r="A847" s="25" t="s">
        <v>1630</v>
      </c>
      <c r="B847" s="25" t="e">
        <f>VLOOKUP(A847,#REF!,3)</f>
        <v>#REF!</v>
      </c>
      <c r="C847" s="30" t="e">
        <f>VLOOKUP(A847,#REF!,4)</f>
        <v>#REF!</v>
      </c>
      <c r="D847" s="31" t="e">
        <f>VLOOKUP(A847,#REF!,6)</f>
        <v>#REF!</v>
      </c>
      <c r="G847" s="37" t="s">
        <v>1631</v>
      </c>
    </row>
    <row r="848" spans="1:7">
      <c r="A848" s="25" t="s">
        <v>1632</v>
      </c>
      <c r="B848" s="25" t="e">
        <f>VLOOKUP(A848,#REF!,3)</f>
        <v>#REF!</v>
      </c>
      <c r="C848" s="30" t="e">
        <f>VLOOKUP(A848,#REF!,4)</f>
        <v>#REF!</v>
      </c>
      <c r="D848" s="31" t="e">
        <f>VLOOKUP(A848,#REF!,6)</f>
        <v>#REF!</v>
      </c>
      <c r="G848" s="37" t="s">
        <v>1633</v>
      </c>
    </row>
    <row r="849" spans="1:7">
      <c r="A849" s="25" t="s">
        <v>1634</v>
      </c>
      <c r="B849" s="25" t="e">
        <f>VLOOKUP(A849,#REF!,3)</f>
        <v>#REF!</v>
      </c>
      <c r="C849" s="30" t="e">
        <f>VLOOKUP(A849,#REF!,4)</f>
        <v>#REF!</v>
      </c>
      <c r="D849" s="31" t="e">
        <f>VLOOKUP(A849,#REF!,6)</f>
        <v>#REF!</v>
      </c>
      <c r="G849" s="37" t="s">
        <v>1635</v>
      </c>
    </row>
    <row r="850" spans="1:7">
      <c r="A850" s="25" t="s">
        <v>1636</v>
      </c>
      <c r="B850" s="25" t="e">
        <f>VLOOKUP(A850,#REF!,3)</f>
        <v>#REF!</v>
      </c>
      <c r="C850" s="30" t="e">
        <f>VLOOKUP(A850,#REF!,4)</f>
        <v>#REF!</v>
      </c>
      <c r="D850" s="31" t="e">
        <f>VLOOKUP(A850,#REF!,6)</f>
        <v>#REF!</v>
      </c>
      <c r="G850" s="37" t="s">
        <v>1637</v>
      </c>
    </row>
    <row r="851" spans="1:7">
      <c r="A851" s="25" t="s">
        <v>1638</v>
      </c>
      <c r="B851" s="25" t="e">
        <f>VLOOKUP(A851,#REF!,3)</f>
        <v>#REF!</v>
      </c>
      <c r="C851" s="30" t="e">
        <f>VLOOKUP(A851,#REF!,4)</f>
        <v>#REF!</v>
      </c>
      <c r="D851" s="31" t="e">
        <f>VLOOKUP(A851,#REF!,6)</f>
        <v>#REF!</v>
      </c>
      <c r="G851" s="37" t="s">
        <v>1639</v>
      </c>
    </row>
    <row r="852" spans="1:7">
      <c r="A852" s="25" t="s">
        <v>1640</v>
      </c>
      <c r="B852" s="25" t="e">
        <f>VLOOKUP(A852,#REF!,3)</f>
        <v>#REF!</v>
      </c>
      <c r="C852" s="30" t="e">
        <f>VLOOKUP(A852,#REF!,4)</f>
        <v>#REF!</v>
      </c>
      <c r="D852" s="31" t="e">
        <f>VLOOKUP(A852,#REF!,6)</f>
        <v>#REF!</v>
      </c>
      <c r="G852" s="37" t="s">
        <v>1641</v>
      </c>
    </row>
    <row r="853" spans="1:7">
      <c r="A853" s="25" t="s">
        <v>1642</v>
      </c>
      <c r="B853" s="25" t="e">
        <f>VLOOKUP(A853,#REF!,3)</f>
        <v>#REF!</v>
      </c>
      <c r="C853" s="30" t="e">
        <f>VLOOKUP(A853,#REF!,4)</f>
        <v>#REF!</v>
      </c>
      <c r="D853" s="31" t="e">
        <f>VLOOKUP(A853,#REF!,6)</f>
        <v>#REF!</v>
      </c>
      <c r="G853" s="37" t="s">
        <v>1693</v>
      </c>
    </row>
    <row r="854" spans="1:7">
      <c r="A854" s="25" t="s">
        <v>1643</v>
      </c>
      <c r="B854" s="25" t="e">
        <f>VLOOKUP(A854,#REF!,3)</f>
        <v>#REF!</v>
      </c>
      <c r="C854" s="30" t="e">
        <f>VLOOKUP(A854,#REF!,4)</f>
        <v>#REF!</v>
      </c>
      <c r="D854" s="31" t="e">
        <f>VLOOKUP(A854,#REF!,6)</f>
        <v>#REF!</v>
      </c>
      <c r="G854" s="37" t="s">
        <v>1644</v>
      </c>
    </row>
    <row r="855" spans="1:7">
      <c r="A855" s="25" t="s">
        <v>1646</v>
      </c>
      <c r="B855" s="25" t="e">
        <f>VLOOKUP(A855,#REF!,3)</f>
        <v>#REF!</v>
      </c>
      <c r="C855" s="30" t="e">
        <f>VLOOKUP(A855,#REF!,4)</f>
        <v>#REF!</v>
      </c>
      <c r="D855" s="31" t="e">
        <f>VLOOKUP(A855,#REF!,6)</f>
        <v>#REF!</v>
      </c>
      <c r="G855" s="37" t="s">
        <v>1647</v>
      </c>
    </row>
    <row r="856" spans="1:7">
      <c r="A856" s="25" t="s">
        <v>1648</v>
      </c>
      <c r="B856" s="25" t="e">
        <f>VLOOKUP(A856,#REF!,3)</f>
        <v>#REF!</v>
      </c>
      <c r="C856" s="30" t="e">
        <f>VLOOKUP(A856,#REF!,4)</f>
        <v>#REF!</v>
      </c>
      <c r="D856" s="31" t="e">
        <f>VLOOKUP(A856,#REF!,6)</f>
        <v>#REF!</v>
      </c>
      <c r="G856" s="37" t="s">
        <v>1653</v>
      </c>
    </row>
    <row r="857" spans="1:7">
      <c r="A857" s="25" t="s">
        <v>1649</v>
      </c>
      <c r="B857" s="25" t="e">
        <f>VLOOKUP(A857,#REF!,3)</f>
        <v>#REF!</v>
      </c>
      <c r="C857" s="30" t="e">
        <f>VLOOKUP(A857,#REF!,4)</f>
        <v>#REF!</v>
      </c>
      <c r="D857" s="31" t="e">
        <f>VLOOKUP(A857,#REF!,6)</f>
        <v>#REF!</v>
      </c>
      <c r="G857" s="37" t="s">
        <v>1654</v>
      </c>
    </row>
    <row r="858" spans="1:7">
      <c r="A858" s="25" t="s">
        <v>1650</v>
      </c>
      <c r="B858" s="25" t="e">
        <f>VLOOKUP(A858,#REF!,3)</f>
        <v>#REF!</v>
      </c>
      <c r="C858" s="30" t="e">
        <f>VLOOKUP(A858,#REF!,4)</f>
        <v>#REF!</v>
      </c>
      <c r="D858" s="31" t="e">
        <f>VLOOKUP(A858,#REF!,6)</f>
        <v>#REF!</v>
      </c>
      <c r="G858" s="37" t="s">
        <v>1662</v>
      </c>
    </row>
    <row r="859" spans="1:7">
      <c r="A859" s="25" t="s">
        <v>1651</v>
      </c>
      <c r="B859" s="25" t="e">
        <f>VLOOKUP(A859,#REF!,3)</f>
        <v>#REF!</v>
      </c>
      <c r="C859" s="30" t="e">
        <f>VLOOKUP(A859,#REF!,4)</f>
        <v>#REF!</v>
      </c>
      <c r="D859" s="31" t="e">
        <f>VLOOKUP(A859,#REF!,6)</f>
        <v>#REF!</v>
      </c>
      <c r="G859" s="37" t="s">
        <v>1661</v>
      </c>
    </row>
    <row r="860" spans="1:7">
      <c r="A860" s="25" t="s">
        <v>1655</v>
      </c>
      <c r="B860" s="25" t="e">
        <f>VLOOKUP(A860,#REF!,3)</f>
        <v>#REF!</v>
      </c>
      <c r="C860" s="30" t="e">
        <f>VLOOKUP(A860,#REF!,4)</f>
        <v>#REF!</v>
      </c>
      <c r="D860" s="31" t="e">
        <f>VLOOKUP(A860,#REF!,6)</f>
        <v>#REF!</v>
      </c>
      <c r="G860" s="37" t="s">
        <v>1660</v>
      </c>
    </row>
    <row r="861" spans="1:7">
      <c r="A861" s="25" t="s">
        <v>1656</v>
      </c>
      <c r="B861" s="25" t="e">
        <f>VLOOKUP(A861,#REF!,3)</f>
        <v>#REF!</v>
      </c>
      <c r="C861" s="30" t="e">
        <f>VLOOKUP(A861,#REF!,4)</f>
        <v>#REF!</v>
      </c>
      <c r="D861" s="31" t="e">
        <f>VLOOKUP(A861,#REF!,6)</f>
        <v>#REF!</v>
      </c>
      <c r="G861" s="37" t="s">
        <v>1659</v>
      </c>
    </row>
    <row r="862" spans="1:7">
      <c r="A862" s="25" t="s">
        <v>1663</v>
      </c>
      <c r="B862" s="25" t="e">
        <f>VLOOKUP(A862,#REF!,3)</f>
        <v>#REF!</v>
      </c>
      <c r="C862" s="30" t="e">
        <f>VLOOKUP(A862,#REF!,4)</f>
        <v>#REF!</v>
      </c>
      <c r="D862" s="31" t="e">
        <f>VLOOKUP(A862,#REF!,6)</f>
        <v>#REF!</v>
      </c>
      <c r="G862" s="37" t="s">
        <v>1687</v>
      </c>
    </row>
    <row r="863" spans="1:7">
      <c r="A863" s="25" t="s">
        <v>1664</v>
      </c>
      <c r="B863" s="25" t="e">
        <f>VLOOKUP(A863,#REF!,3)</f>
        <v>#REF!</v>
      </c>
      <c r="C863" s="30" t="e">
        <f>VLOOKUP(A863,#REF!,4)</f>
        <v>#REF!</v>
      </c>
      <c r="D863" s="31" t="e">
        <f>VLOOKUP(A863,#REF!,6)</f>
        <v>#REF!</v>
      </c>
      <c r="G863" s="37" t="s">
        <v>1688</v>
      </c>
    </row>
    <row r="864" spans="1:7">
      <c r="A864" s="25" t="s">
        <v>1665</v>
      </c>
      <c r="B864" s="25" t="e">
        <f>VLOOKUP(A864,#REF!,3)</f>
        <v>#REF!</v>
      </c>
      <c r="C864" s="30" t="e">
        <f>VLOOKUP(A864,#REF!,4)</f>
        <v>#REF!</v>
      </c>
      <c r="D864" s="31" t="e">
        <f>VLOOKUP(A864,#REF!,6)</f>
        <v>#REF!</v>
      </c>
      <c r="G864" s="37" t="s">
        <v>1689</v>
      </c>
    </row>
    <row r="865" spans="1:7">
      <c r="A865" s="25" t="s">
        <v>1666</v>
      </c>
      <c r="B865" s="25" t="e">
        <f>VLOOKUP(A865,#REF!,3)</f>
        <v>#REF!</v>
      </c>
      <c r="C865" s="30" t="e">
        <f>VLOOKUP(A865,#REF!,4)</f>
        <v>#REF!</v>
      </c>
      <c r="D865" s="31" t="e">
        <f>VLOOKUP(A865,#REF!,6)</f>
        <v>#REF!</v>
      </c>
      <c r="G865" s="37" t="s">
        <v>1690</v>
      </c>
    </row>
    <row r="866" spans="1:7">
      <c r="A866" s="25" t="s">
        <v>1667</v>
      </c>
      <c r="B866" s="25" t="e">
        <f>VLOOKUP(A866,#REF!,3)</f>
        <v>#REF!</v>
      </c>
      <c r="C866" s="30" t="e">
        <f>VLOOKUP(A866,#REF!,4)</f>
        <v>#REF!</v>
      </c>
      <c r="D866" s="31" t="e">
        <f>VLOOKUP(A866,#REF!,6)</f>
        <v>#REF!</v>
      </c>
      <c r="G866" s="37" t="s">
        <v>1691</v>
      </c>
    </row>
    <row r="867" spans="1:7">
      <c r="A867" s="25" t="s">
        <v>1668</v>
      </c>
      <c r="B867" s="25" t="e">
        <f>VLOOKUP(A867,#REF!,3)</f>
        <v>#REF!</v>
      </c>
      <c r="C867" s="30" t="e">
        <f>VLOOKUP(A867,#REF!,4)</f>
        <v>#REF!</v>
      </c>
      <c r="D867" s="31" t="e">
        <f>VLOOKUP(A867,#REF!,6)</f>
        <v>#REF!</v>
      </c>
      <c r="G867" s="37" t="s">
        <v>1692</v>
      </c>
    </row>
    <row r="868" spans="1:7">
      <c r="A868" s="25" t="s">
        <v>1669</v>
      </c>
      <c r="B868" s="25" t="e">
        <f>VLOOKUP(A868,#REF!,3)</f>
        <v>#REF!</v>
      </c>
      <c r="C868" s="30" t="e">
        <f>VLOOKUP(A868,#REF!,4)</f>
        <v>#REF!</v>
      </c>
      <c r="D868" s="31" t="e">
        <f>VLOOKUP(A868,#REF!,6)</f>
        <v>#REF!</v>
      </c>
      <c r="G868" s="37" t="s">
        <v>1694</v>
      </c>
    </row>
    <row r="869" spans="1:7">
      <c r="A869" s="25" t="s">
        <v>1670</v>
      </c>
      <c r="B869" s="25" t="e">
        <f>VLOOKUP(A869,#REF!,3)</f>
        <v>#REF!</v>
      </c>
      <c r="C869" s="30" t="e">
        <f>VLOOKUP(A869,#REF!,4)</f>
        <v>#REF!</v>
      </c>
      <c r="D869" s="31" t="e">
        <f>VLOOKUP(A869,#REF!,6)</f>
        <v>#REF!</v>
      </c>
      <c r="G869" s="37" t="s">
        <v>1695</v>
      </c>
    </row>
    <row r="870" spans="1:7">
      <c r="A870" s="25" t="s">
        <v>1671</v>
      </c>
      <c r="B870" s="25" t="e">
        <f>VLOOKUP(A870,#REF!,3)</f>
        <v>#REF!</v>
      </c>
      <c r="C870" s="30" t="e">
        <f>VLOOKUP(A870,#REF!,4)</f>
        <v>#REF!</v>
      </c>
      <c r="D870" s="31" t="e">
        <f>VLOOKUP(A870,#REF!,6)</f>
        <v>#REF!</v>
      </c>
      <c r="G870" s="37" t="s">
        <v>1723</v>
      </c>
    </row>
    <row r="871" spans="1:7">
      <c r="A871" s="25" t="s">
        <v>1672</v>
      </c>
      <c r="B871" s="25" t="e">
        <f>VLOOKUP(A871,#REF!,3)</f>
        <v>#REF!</v>
      </c>
      <c r="C871" s="30" t="e">
        <f>VLOOKUP(A871,#REF!,4)</f>
        <v>#REF!</v>
      </c>
      <c r="D871" s="31" t="e">
        <f>VLOOKUP(A871,#REF!,6)</f>
        <v>#REF!</v>
      </c>
      <c r="G871" s="37" t="s">
        <v>1724</v>
      </c>
    </row>
    <row r="872" spans="1:7">
      <c r="A872" s="25" t="s">
        <v>1673</v>
      </c>
      <c r="B872" s="25" t="e">
        <f>VLOOKUP(A872,#REF!,3)</f>
        <v>#REF!</v>
      </c>
      <c r="C872" s="30" t="e">
        <f>VLOOKUP(A872,#REF!,4)</f>
        <v>#REF!</v>
      </c>
      <c r="D872" s="31" t="e">
        <f>VLOOKUP(A872,#REF!,6)</f>
        <v>#REF!</v>
      </c>
      <c r="G872" s="37" t="s">
        <v>1732</v>
      </c>
    </row>
    <row r="873" spans="1:7">
      <c r="A873" s="25" t="s">
        <v>1674</v>
      </c>
      <c r="B873" s="25" t="e">
        <f>VLOOKUP(A873,#REF!,3)</f>
        <v>#REF!</v>
      </c>
      <c r="C873" s="30" t="e">
        <f>VLOOKUP(A873,#REF!,4)</f>
        <v>#REF!</v>
      </c>
      <c r="D873" s="31" t="e">
        <f>VLOOKUP(A873,#REF!,6)</f>
        <v>#REF!</v>
      </c>
      <c r="G873" s="37" t="s">
        <v>1735</v>
      </c>
    </row>
    <row r="874" spans="1:7">
      <c r="A874" s="25" t="s">
        <v>1675</v>
      </c>
      <c r="B874" s="25" t="e">
        <f>VLOOKUP(A874,#REF!,3)</f>
        <v>#REF!</v>
      </c>
      <c r="C874" s="30" t="e">
        <f>VLOOKUP(A874,#REF!,4)</f>
        <v>#REF!</v>
      </c>
      <c r="D874" s="31" t="e">
        <f>VLOOKUP(A874,#REF!,6)</f>
        <v>#REF!</v>
      </c>
      <c r="G874" s="37" t="s">
        <v>1756</v>
      </c>
    </row>
    <row r="875" spans="1:7">
      <c r="A875" s="25" t="s">
        <v>1676</v>
      </c>
      <c r="B875" s="25" t="e">
        <f>VLOOKUP(A875,#REF!,3)</f>
        <v>#REF!</v>
      </c>
      <c r="C875" s="30" t="e">
        <f>VLOOKUP(A875,#REF!,4)</f>
        <v>#REF!</v>
      </c>
      <c r="D875" s="31" t="e">
        <f>VLOOKUP(A875,#REF!,6)</f>
        <v>#REF!</v>
      </c>
      <c r="G875" s="37" t="s">
        <v>1757</v>
      </c>
    </row>
    <row r="876" spans="1:7">
      <c r="A876" s="25" t="s">
        <v>1677</v>
      </c>
      <c r="B876" s="25" t="e">
        <f>VLOOKUP(A876,#REF!,3)</f>
        <v>#REF!</v>
      </c>
      <c r="C876" s="30" t="e">
        <f>VLOOKUP(A876,#REF!,4)</f>
        <v>#REF!</v>
      </c>
      <c r="D876" s="31" t="e">
        <f>VLOOKUP(A876,#REF!,6)</f>
        <v>#REF!</v>
      </c>
      <c r="G876" s="37" t="s">
        <v>1758</v>
      </c>
    </row>
    <row r="877" spans="1:7">
      <c r="A877" s="25" t="s">
        <v>1678</v>
      </c>
      <c r="B877" s="25" t="e">
        <f>VLOOKUP(A877,#REF!,3)</f>
        <v>#REF!</v>
      </c>
      <c r="C877" s="30" t="e">
        <f>VLOOKUP(A877,#REF!,4)</f>
        <v>#REF!</v>
      </c>
      <c r="D877" s="31" t="e">
        <f>VLOOKUP(A877,#REF!,6)</f>
        <v>#REF!</v>
      </c>
      <c r="G877" s="37" t="s">
        <v>1763</v>
      </c>
    </row>
    <row r="878" spans="1:7">
      <c r="A878" s="25" t="s">
        <v>1679</v>
      </c>
      <c r="B878" s="25" t="e">
        <f>VLOOKUP(A878,#REF!,3)</f>
        <v>#REF!</v>
      </c>
      <c r="C878" s="30" t="e">
        <f>VLOOKUP(A878,#REF!,4)</f>
        <v>#REF!</v>
      </c>
      <c r="D878" s="31" t="e">
        <f>VLOOKUP(A878,#REF!,6)</f>
        <v>#REF!</v>
      </c>
      <c r="G878" s="37" t="s">
        <v>1764</v>
      </c>
    </row>
    <row r="879" spans="1:7">
      <c r="A879" s="25" t="s">
        <v>1680</v>
      </c>
      <c r="B879" s="25" t="e">
        <f>VLOOKUP(A879,#REF!,3)</f>
        <v>#REF!</v>
      </c>
      <c r="C879" s="30" t="e">
        <f>VLOOKUP(A879,#REF!,4)</f>
        <v>#REF!</v>
      </c>
      <c r="D879" s="31" t="e">
        <f>VLOOKUP(A879,#REF!,6)</f>
        <v>#REF!</v>
      </c>
      <c r="G879" s="37" t="s">
        <v>1765</v>
      </c>
    </row>
    <row r="880" spans="1:7">
      <c r="A880" s="25" t="s">
        <v>1681</v>
      </c>
      <c r="B880" s="25" t="e">
        <f>VLOOKUP(A880,#REF!,3)</f>
        <v>#REF!</v>
      </c>
      <c r="C880" s="30" t="e">
        <f>VLOOKUP(A880,#REF!,4)</f>
        <v>#REF!</v>
      </c>
      <c r="D880" s="31" t="e">
        <f>VLOOKUP(A880,#REF!,6)</f>
        <v>#REF!</v>
      </c>
      <c r="G880" s="37" t="s">
        <v>1766</v>
      </c>
    </row>
    <row r="881" spans="1:7">
      <c r="A881" s="25" t="s">
        <v>1682</v>
      </c>
      <c r="B881" s="25" t="e">
        <f>VLOOKUP(A881,#REF!,3)</f>
        <v>#REF!</v>
      </c>
      <c r="C881" s="30" t="e">
        <f>VLOOKUP(A881,#REF!,4)</f>
        <v>#REF!</v>
      </c>
      <c r="D881" s="31" t="e">
        <f>VLOOKUP(A881,#REF!,6)</f>
        <v>#REF!</v>
      </c>
      <c r="G881" s="37" t="s">
        <v>1767</v>
      </c>
    </row>
    <row r="882" spans="1:7">
      <c r="A882" s="25" t="s">
        <v>1683</v>
      </c>
      <c r="B882" s="25" t="e">
        <f>VLOOKUP(A882,#REF!,3)</f>
        <v>#REF!</v>
      </c>
      <c r="C882" s="30" t="e">
        <f>VLOOKUP(A882,#REF!,4)</f>
        <v>#REF!</v>
      </c>
      <c r="D882" s="31" t="e">
        <f>VLOOKUP(A882,#REF!,6)</f>
        <v>#REF!</v>
      </c>
      <c r="G882" s="37" t="s">
        <v>1768</v>
      </c>
    </row>
    <row r="883" spans="1:7">
      <c r="A883" s="25" t="s">
        <v>1684</v>
      </c>
      <c r="B883" s="25" t="e">
        <f>VLOOKUP(A883,#REF!,3)</f>
        <v>#REF!</v>
      </c>
      <c r="C883" s="30" t="e">
        <f>VLOOKUP(A883,#REF!,4)</f>
        <v>#REF!</v>
      </c>
      <c r="D883" s="31" t="e">
        <f>VLOOKUP(A883,#REF!,6)</f>
        <v>#REF!</v>
      </c>
      <c r="G883" s="37" t="s">
        <v>1769</v>
      </c>
    </row>
    <row r="884" spans="1:7">
      <c r="A884" s="25" t="s">
        <v>1685</v>
      </c>
      <c r="B884" s="25" t="e">
        <f>VLOOKUP(A884,#REF!,3)</f>
        <v>#REF!</v>
      </c>
      <c r="C884" s="30" t="e">
        <f>VLOOKUP(A884,#REF!,4)</f>
        <v>#REF!</v>
      </c>
      <c r="D884" s="31" t="e">
        <f>VLOOKUP(A884,#REF!,6)</f>
        <v>#REF!</v>
      </c>
      <c r="G884" s="37" t="s">
        <v>1770</v>
      </c>
    </row>
    <row r="885" spans="1:7">
      <c r="A885" s="25" t="s">
        <v>1686</v>
      </c>
      <c r="B885" s="25" t="e">
        <f>VLOOKUP(A885,#REF!,3)</f>
        <v>#REF!</v>
      </c>
      <c r="C885" s="30" t="e">
        <f>VLOOKUP(A885,#REF!,4)</f>
        <v>#REF!</v>
      </c>
      <c r="D885" s="31" t="e">
        <f>VLOOKUP(A885,#REF!,6)</f>
        <v>#REF!</v>
      </c>
      <c r="G885" s="37" t="s">
        <v>1771</v>
      </c>
    </row>
    <row r="886" spans="1:7">
      <c r="A886" s="25" t="s">
        <v>1772</v>
      </c>
      <c r="B886" s="25" t="e">
        <f>VLOOKUP(A886,#REF!,3)</f>
        <v>#REF!</v>
      </c>
      <c r="C886" s="30" t="e">
        <f>VLOOKUP(A886,#REF!,4)</f>
        <v>#REF!</v>
      </c>
      <c r="D886" s="31" t="e">
        <f>VLOOKUP(A886,#REF!,6)</f>
        <v>#REF!</v>
      </c>
    </row>
    <row r="887" spans="1:7">
      <c r="A887" s="25" t="s">
        <v>1773</v>
      </c>
      <c r="B887" s="25" t="e">
        <f>VLOOKUP(A887,#REF!,3)</f>
        <v>#REF!</v>
      </c>
      <c r="C887" s="30" t="e">
        <f>VLOOKUP(A887,#REF!,4)</f>
        <v>#REF!</v>
      </c>
      <c r="D887" s="31" t="e">
        <f>VLOOKUP(A887,#REF!,6)</f>
        <v>#REF!</v>
      </c>
    </row>
    <row r="888" spans="1:7">
      <c r="A888" s="25" t="s">
        <v>1774</v>
      </c>
      <c r="B888" s="25" t="e">
        <f>VLOOKUP(A888,#REF!,3)</f>
        <v>#REF!</v>
      </c>
      <c r="C888" s="30" t="e">
        <f>VLOOKUP(A888,#REF!,4)</f>
        <v>#REF!</v>
      </c>
      <c r="D888" s="31" t="e">
        <f>VLOOKUP(A888,#REF!,6)</f>
        <v>#REF!</v>
      </c>
    </row>
    <row r="889" spans="1:7">
      <c r="A889" s="25" t="s">
        <v>1775</v>
      </c>
      <c r="B889" s="25" t="e">
        <f>VLOOKUP(A889,#REF!,3)</f>
        <v>#REF!</v>
      </c>
      <c r="C889" s="30" t="e">
        <f>VLOOKUP(A889,#REF!,4)</f>
        <v>#REF!</v>
      </c>
      <c r="D889" s="31" t="e">
        <f>VLOOKUP(A889,#REF!,6)</f>
        <v>#REF!</v>
      </c>
    </row>
    <row r="890" spans="1:7">
      <c r="A890" s="25" t="s">
        <v>1776</v>
      </c>
      <c r="B890" s="25" t="e">
        <f>VLOOKUP(A890,#REF!,3)</f>
        <v>#REF!</v>
      </c>
      <c r="C890" s="30" t="e">
        <f>VLOOKUP(A890,#REF!,4)</f>
        <v>#REF!</v>
      </c>
      <c r="D890" s="31" t="e">
        <f>VLOOKUP(A890,#REF!,6)</f>
        <v>#REF!</v>
      </c>
    </row>
    <row r="891" spans="1:7">
      <c r="A891" s="25" t="s">
        <v>1777</v>
      </c>
      <c r="B891" s="25" t="e">
        <f>VLOOKUP(A891,#REF!,3)</f>
        <v>#REF!</v>
      </c>
      <c r="C891" s="30" t="e">
        <f>VLOOKUP(A891,#REF!,4)</f>
        <v>#REF!</v>
      </c>
      <c r="D891" s="31" t="e">
        <f>VLOOKUP(A891,#REF!,6)</f>
        <v>#REF!</v>
      </c>
    </row>
    <row r="892" spans="1:7">
      <c r="A892" s="25" t="s">
        <v>1778</v>
      </c>
      <c r="B892" s="25" t="e">
        <f>VLOOKUP(A892,#REF!,3)</f>
        <v>#REF!</v>
      </c>
      <c r="C892" s="30" t="e">
        <f>VLOOKUP(A892,#REF!,4)</f>
        <v>#REF!</v>
      </c>
      <c r="D892" s="31" t="e">
        <f>VLOOKUP(A892,#REF!,6)</f>
        <v>#REF!</v>
      </c>
    </row>
    <row r="893" spans="1:7">
      <c r="A893" s="25" t="s">
        <v>1779</v>
      </c>
      <c r="B893" s="25" t="e">
        <f>VLOOKUP(A893,#REF!,3)</f>
        <v>#REF!</v>
      </c>
      <c r="C893" s="30" t="e">
        <f>VLOOKUP(A893,#REF!,4)</f>
        <v>#REF!</v>
      </c>
      <c r="D893" s="31" t="e">
        <f>VLOOKUP(A893,#REF!,6)</f>
        <v>#REF!</v>
      </c>
    </row>
    <row r="894" spans="1:7">
      <c r="A894" s="25" t="s">
        <v>1780</v>
      </c>
      <c r="B894" s="25" t="e">
        <f>VLOOKUP(A894,#REF!,3)</f>
        <v>#REF!</v>
      </c>
      <c r="C894" s="30" t="e">
        <f>VLOOKUP(A894,#REF!,4)</f>
        <v>#REF!</v>
      </c>
      <c r="D894" s="31" t="e">
        <f>VLOOKUP(A894,#REF!,6)</f>
        <v>#REF!</v>
      </c>
    </row>
    <row r="895" spans="1:7">
      <c r="A895" s="25" t="s">
        <v>1781</v>
      </c>
      <c r="B895" s="25" t="e">
        <f>VLOOKUP(A895,#REF!,3)</f>
        <v>#REF!</v>
      </c>
      <c r="C895" s="30" t="e">
        <f>VLOOKUP(A895,#REF!,4)</f>
        <v>#REF!</v>
      </c>
      <c r="D895" s="31" t="e">
        <f>VLOOKUP(A895,#REF!,6)</f>
        <v>#REF!</v>
      </c>
    </row>
    <row r="896" spans="1:7">
      <c r="A896" s="25" t="s">
        <v>1783</v>
      </c>
      <c r="B896" s="25" t="e">
        <f>VLOOKUP(A896,#REF!,3)</f>
        <v>#REF!</v>
      </c>
      <c r="C896" s="30" t="e">
        <f>VLOOKUP(A896,#REF!,4)</f>
        <v>#REF!</v>
      </c>
      <c r="D896" s="31" t="e">
        <f>VLOOKUP(A896,#REF!,6)</f>
        <v>#REF!</v>
      </c>
    </row>
    <row r="897" spans="1:4">
      <c r="A897" s="25" t="s">
        <v>1784</v>
      </c>
      <c r="B897" s="25" t="e">
        <f>VLOOKUP(A897,#REF!,3)</f>
        <v>#REF!</v>
      </c>
      <c r="C897" s="30" t="e">
        <f>VLOOKUP(A897,#REF!,4)</f>
        <v>#REF!</v>
      </c>
      <c r="D897" s="31" t="e">
        <f>VLOOKUP(A897,#REF!,6)</f>
        <v>#REF!</v>
      </c>
    </row>
    <row r="898" spans="1:4">
      <c r="A898" s="25" t="s">
        <v>1785</v>
      </c>
      <c r="B898" s="25" t="e">
        <f>VLOOKUP(A898,#REF!,3)</f>
        <v>#REF!</v>
      </c>
      <c r="C898" s="30" t="e">
        <f>VLOOKUP(A898,#REF!,4)</f>
        <v>#REF!</v>
      </c>
      <c r="D898" s="31" t="e">
        <f>VLOOKUP(A898,#REF!,6)</f>
        <v>#REF!</v>
      </c>
    </row>
    <row r="899" spans="1:4">
      <c r="A899" s="25" t="s">
        <v>1786</v>
      </c>
      <c r="B899" s="25" t="e">
        <f>VLOOKUP(A899,#REF!,3)</f>
        <v>#REF!</v>
      </c>
      <c r="C899" s="30" t="e">
        <f>VLOOKUP(A899,#REF!,4)</f>
        <v>#REF!</v>
      </c>
      <c r="D899" s="31" t="e">
        <f>VLOOKUP(A899,#REF!,6)</f>
        <v>#REF!</v>
      </c>
    </row>
    <row r="900" spans="1:4">
      <c r="A900" s="25" t="s">
        <v>1787</v>
      </c>
      <c r="B900" s="25" t="e">
        <f>VLOOKUP(A900,#REF!,3)</f>
        <v>#REF!</v>
      </c>
      <c r="C900" s="30" t="e">
        <f>VLOOKUP(A900,#REF!,4)</f>
        <v>#REF!</v>
      </c>
      <c r="D900" s="31" t="e">
        <f>VLOOKUP(A900,#REF!,6)</f>
        <v>#REF!</v>
      </c>
    </row>
    <row r="901" spans="1:4">
      <c r="A901" s="25" t="s">
        <v>1788</v>
      </c>
      <c r="B901" s="25" t="e">
        <f>VLOOKUP(A901,#REF!,3)</f>
        <v>#REF!</v>
      </c>
      <c r="C901" s="30" t="e">
        <f>VLOOKUP(A901,#REF!,4)</f>
        <v>#REF!</v>
      </c>
      <c r="D901" s="31" t="e">
        <f>VLOOKUP(A901,#REF!,6)</f>
        <v>#REF!</v>
      </c>
    </row>
    <row r="902" spans="1:4">
      <c r="A902" s="25" t="s">
        <v>1789</v>
      </c>
      <c r="B902" s="25" t="e">
        <f>VLOOKUP(A902,#REF!,3)</f>
        <v>#REF!</v>
      </c>
      <c r="C902" s="30" t="e">
        <f>VLOOKUP(A902,#REF!,4)</f>
        <v>#REF!</v>
      </c>
      <c r="D902" s="31" t="e">
        <f>VLOOKUP(A902,#REF!,6)</f>
        <v>#REF!</v>
      </c>
    </row>
    <row r="903" spans="1:4">
      <c r="A903" s="25" t="s">
        <v>1790</v>
      </c>
      <c r="B903" s="25" t="e">
        <f>VLOOKUP(A903,#REF!,3)</f>
        <v>#REF!</v>
      </c>
      <c r="C903" s="30" t="e">
        <f>VLOOKUP(A903,#REF!,4)</f>
        <v>#REF!</v>
      </c>
      <c r="D903" s="31" t="e">
        <f>VLOOKUP(A903,#REF!,6)</f>
        <v>#REF!</v>
      </c>
    </row>
    <row r="904" spans="1:4">
      <c r="A904" s="25" t="s">
        <v>1791</v>
      </c>
      <c r="B904" s="25" t="e">
        <f>VLOOKUP(A904,#REF!,3)</f>
        <v>#REF!</v>
      </c>
      <c r="C904" s="30" t="e">
        <f>VLOOKUP(A904,#REF!,4)</f>
        <v>#REF!</v>
      </c>
      <c r="D904" s="31" t="e">
        <f>VLOOKUP(A904,#REF!,6)</f>
        <v>#REF!</v>
      </c>
    </row>
    <row r="905" spans="1:4">
      <c r="A905" s="25" t="s">
        <v>1792</v>
      </c>
      <c r="B905" s="25" t="e">
        <f>VLOOKUP(A905,#REF!,3)</f>
        <v>#REF!</v>
      </c>
      <c r="C905" s="30" t="e">
        <f>VLOOKUP(A905,#REF!,4)</f>
        <v>#REF!</v>
      </c>
      <c r="D905" s="31" t="e">
        <f>VLOOKUP(A905,#REF!,6)</f>
        <v>#REF!</v>
      </c>
    </row>
    <row r="906" spans="1:4">
      <c r="A906" s="25" t="s">
        <v>1793</v>
      </c>
      <c r="B906" s="25" t="e">
        <f>VLOOKUP(A906,#REF!,3)</f>
        <v>#REF!</v>
      </c>
      <c r="C906" s="30" t="e">
        <f>VLOOKUP(A906,#REF!,4)</f>
        <v>#REF!</v>
      </c>
      <c r="D906" s="31" t="e">
        <f>VLOOKUP(A906,#REF!,6)</f>
        <v>#REF!</v>
      </c>
    </row>
    <row r="907" spans="1:4">
      <c r="A907" s="25" t="s">
        <v>1795</v>
      </c>
      <c r="B907" s="25" t="e">
        <f>VLOOKUP(A907,#REF!,3)</f>
        <v>#REF!</v>
      </c>
      <c r="C907" s="30" t="e">
        <f>VLOOKUP(A907,#REF!,4)</f>
        <v>#REF!</v>
      </c>
      <c r="D907" s="31" t="e">
        <f>VLOOKUP(A907,#REF!,6)</f>
        <v>#REF!</v>
      </c>
    </row>
    <row r="908" spans="1:4">
      <c r="A908" s="25" t="s">
        <v>1794</v>
      </c>
      <c r="B908" s="25" t="e">
        <f>VLOOKUP(A908,#REF!,3)</f>
        <v>#REF!</v>
      </c>
      <c r="C908" s="30" t="e">
        <f>VLOOKUP(A908,#REF!,4)</f>
        <v>#REF!</v>
      </c>
      <c r="D908" s="31" t="e">
        <f>VLOOKUP(A908,#REF!,6)</f>
        <v>#REF!</v>
      </c>
    </row>
    <row r="909" spans="1:4">
      <c r="A909" s="25" t="s">
        <v>1796</v>
      </c>
      <c r="B909" s="25" t="e">
        <f>VLOOKUP(A909,#REF!,3)</f>
        <v>#REF!</v>
      </c>
      <c r="C909" s="30" t="e">
        <f>VLOOKUP(A909,#REF!,4)</f>
        <v>#REF!</v>
      </c>
      <c r="D909" s="31" t="e">
        <f>VLOOKUP(A909,#REF!,6)</f>
        <v>#REF!</v>
      </c>
    </row>
    <row r="910" spans="1:4">
      <c r="A910" s="25" t="s">
        <v>1797</v>
      </c>
      <c r="B910" s="25" t="e">
        <f>VLOOKUP(A910,#REF!,3)</f>
        <v>#REF!</v>
      </c>
      <c r="C910" s="30" t="e">
        <f>VLOOKUP(A910,#REF!,4)</f>
        <v>#REF!</v>
      </c>
      <c r="D910" s="31" t="e">
        <f>VLOOKUP(A910,#REF!,6)</f>
        <v>#REF!</v>
      </c>
    </row>
    <row r="911" spans="1:4">
      <c r="A911" s="25" t="s">
        <v>1798</v>
      </c>
      <c r="B911" s="25" t="e">
        <f>VLOOKUP(A911,#REF!,3)</f>
        <v>#REF!</v>
      </c>
      <c r="C911" s="30" t="e">
        <f>VLOOKUP(A911,#REF!,4)</f>
        <v>#REF!</v>
      </c>
      <c r="D911" s="31" t="e">
        <f>VLOOKUP(A911,#REF!,6)</f>
        <v>#REF!</v>
      </c>
    </row>
    <row r="912" spans="1:4">
      <c r="A912" s="25" t="s">
        <v>1800</v>
      </c>
      <c r="B912" s="25" t="e">
        <f>VLOOKUP(A912,#REF!,3)</f>
        <v>#REF!</v>
      </c>
      <c r="C912" s="30" t="e">
        <f>VLOOKUP(A912,#REF!,4)</f>
        <v>#REF!</v>
      </c>
      <c r="D912" s="31" t="e">
        <f>VLOOKUP(A912,#REF!,6)</f>
        <v>#REF!</v>
      </c>
    </row>
    <row r="913" spans="1:4">
      <c r="A913" s="25" t="s">
        <v>1801</v>
      </c>
      <c r="B913" s="25" t="e">
        <f>VLOOKUP(A913,#REF!,3)</f>
        <v>#REF!</v>
      </c>
      <c r="C913" s="30" t="e">
        <f>VLOOKUP(A913,#REF!,4)</f>
        <v>#REF!</v>
      </c>
      <c r="D913" s="31" t="e">
        <f>VLOOKUP(A913,#REF!,6)</f>
        <v>#REF!</v>
      </c>
    </row>
    <row r="914" spans="1:4">
      <c r="A914" s="25" t="s">
        <v>1802</v>
      </c>
      <c r="B914" s="25" t="e">
        <f>VLOOKUP(A914,#REF!,3)</f>
        <v>#REF!</v>
      </c>
      <c r="C914" s="30" t="e">
        <f>VLOOKUP(A914,#REF!,4)</f>
        <v>#REF!</v>
      </c>
      <c r="D914" s="31" t="e">
        <f>VLOOKUP(A914,#REF!,6)</f>
        <v>#REF!</v>
      </c>
    </row>
    <row r="915" spans="1:4">
      <c r="A915" s="25" t="s">
        <v>1803</v>
      </c>
      <c r="B915" s="25" t="e">
        <f>VLOOKUP(A915,#REF!,3)</f>
        <v>#REF!</v>
      </c>
      <c r="C915" s="30" t="e">
        <f>VLOOKUP(A915,#REF!,4)</f>
        <v>#REF!</v>
      </c>
      <c r="D915" s="31" t="e">
        <f>VLOOKUP(A915,#REF!,6)</f>
        <v>#REF!</v>
      </c>
    </row>
    <row r="916" spans="1:4">
      <c r="A916" s="25" t="s">
        <v>1804</v>
      </c>
      <c r="B916" s="25" t="e">
        <f>VLOOKUP(A916,#REF!,3)</f>
        <v>#REF!</v>
      </c>
      <c r="C916" s="30" t="e">
        <f>VLOOKUP(A916,#REF!,4)</f>
        <v>#REF!</v>
      </c>
      <c r="D916" s="31" t="e">
        <f>VLOOKUP(A916,#REF!,6)</f>
        <v>#REF!</v>
      </c>
    </row>
    <row r="917" spans="1:4">
      <c r="A917" s="25" t="s">
        <v>1825</v>
      </c>
      <c r="B917" s="25" t="e">
        <f>VLOOKUP(A917,#REF!,3)</f>
        <v>#REF!</v>
      </c>
      <c r="C917" s="30" t="e">
        <f>VLOOKUP(A917,#REF!,4)</f>
        <v>#REF!</v>
      </c>
      <c r="D917" s="31" t="e">
        <f>VLOOKUP(A917,#REF!,6)</f>
        <v>#REF!</v>
      </c>
    </row>
    <row r="918" spans="1:4">
      <c r="A918" s="25" t="s">
        <v>1805</v>
      </c>
      <c r="B918" s="25" t="e">
        <f>VLOOKUP(A918,#REF!,3)</f>
        <v>#REF!</v>
      </c>
      <c r="C918" s="30" t="e">
        <f>VLOOKUP(A918,#REF!,4)</f>
        <v>#REF!</v>
      </c>
      <c r="D918" s="31" t="e">
        <f>VLOOKUP(A918,#REF!,6)</f>
        <v>#REF!</v>
      </c>
    </row>
    <row r="919" spans="1:4">
      <c r="A919" s="25" t="s">
        <v>1806</v>
      </c>
      <c r="B919" s="25" t="e">
        <f>VLOOKUP(A919,#REF!,3)</f>
        <v>#REF!</v>
      </c>
      <c r="C919" s="30" t="e">
        <f>VLOOKUP(A919,#REF!,4)</f>
        <v>#REF!</v>
      </c>
      <c r="D919" s="31" t="e">
        <f>VLOOKUP(A919,#REF!,6)</f>
        <v>#REF!</v>
      </c>
    </row>
    <row r="920" spans="1:4">
      <c r="A920" s="25" t="s">
        <v>1807</v>
      </c>
      <c r="B920" s="25" t="e">
        <f>VLOOKUP(A920,#REF!,3)</f>
        <v>#REF!</v>
      </c>
      <c r="C920" s="30" t="e">
        <f>VLOOKUP(A920,#REF!,4)</f>
        <v>#REF!</v>
      </c>
      <c r="D920" s="31" t="e">
        <f>VLOOKUP(A920,#REF!,6)</f>
        <v>#REF!</v>
      </c>
    </row>
    <row r="921" spans="1:4">
      <c r="A921" s="25" t="s">
        <v>1808</v>
      </c>
      <c r="B921" s="25" t="e">
        <f>VLOOKUP(A921,#REF!,3)</f>
        <v>#REF!</v>
      </c>
      <c r="C921" s="30" t="e">
        <f>VLOOKUP(A921,#REF!,4)</f>
        <v>#REF!</v>
      </c>
      <c r="D921" s="31" t="e">
        <f>VLOOKUP(A921,#REF!,6)</f>
        <v>#REF!</v>
      </c>
    </row>
    <row r="922" spans="1:4">
      <c r="A922" s="25" t="s">
        <v>1809</v>
      </c>
      <c r="B922" s="25" t="e">
        <f>VLOOKUP(A922,#REF!,3)</f>
        <v>#REF!</v>
      </c>
      <c r="C922" s="30" t="e">
        <f>VLOOKUP(A922,#REF!,4)</f>
        <v>#REF!</v>
      </c>
      <c r="D922" s="31" t="e">
        <f>VLOOKUP(A922,#REF!,6)</f>
        <v>#REF!</v>
      </c>
    </row>
    <row r="923" spans="1:4">
      <c r="A923" s="25" t="s">
        <v>1810</v>
      </c>
      <c r="B923" s="25" t="e">
        <f>VLOOKUP(A923,#REF!,3)</f>
        <v>#REF!</v>
      </c>
      <c r="C923" s="30" t="e">
        <f>VLOOKUP(A923,#REF!,4)</f>
        <v>#REF!</v>
      </c>
      <c r="D923" s="31" t="e">
        <f>VLOOKUP(A923,#REF!,6)</f>
        <v>#REF!</v>
      </c>
    </row>
    <row r="924" spans="1:4">
      <c r="A924" s="25" t="s">
        <v>1811</v>
      </c>
      <c r="B924" s="25" t="e">
        <f>VLOOKUP(A924,#REF!,3)</f>
        <v>#REF!</v>
      </c>
      <c r="C924" s="30" t="e">
        <f>VLOOKUP(A924,#REF!,4)</f>
        <v>#REF!</v>
      </c>
      <c r="D924" s="31" t="e">
        <f>VLOOKUP(A924,#REF!,6)</f>
        <v>#REF!</v>
      </c>
    </row>
    <row r="925" spans="1:4">
      <c r="A925" s="25" t="s">
        <v>1812</v>
      </c>
      <c r="B925" s="25" t="e">
        <f>VLOOKUP(A925,#REF!,3)</f>
        <v>#REF!</v>
      </c>
      <c r="C925" s="30" t="e">
        <f>VLOOKUP(A925,#REF!,4)</f>
        <v>#REF!</v>
      </c>
      <c r="D925" s="31" t="e">
        <f>VLOOKUP(A925,#REF!,6)</f>
        <v>#REF!</v>
      </c>
    </row>
    <row r="926" spans="1:4">
      <c r="A926" s="25" t="s">
        <v>1813</v>
      </c>
      <c r="B926" s="25" t="e">
        <f>VLOOKUP(A926,#REF!,3)</f>
        <v>#REF!</v>
      </c>
      <c r="C926" s="30" t="e">
        <f>VLOOKUP(A926,#REF!,4)</f>
        <v>#REF!</v>
      </c>
      <c r="D926" s="31" t="e">
        <f>VLOOKUP(A926,#REF!,6)</f>
        <v>#REF!</v>
      </c>
    </row>
    <row r="927" spans="1:4">
      <c r="A927" s="25" t="s">
        <v>1814</v>
      </c>
      <c r="B927" s="25" t="e">
        <f>VLOOKUP(A927,#REF!,3)</f>
        <v>#REF!</v>
      </c>
      <c r="C927" s="30" t="e">
        <f>VLOOKUP(A927,#REF!,4)</f>
        <v>#REF!</v>
      </c>
      <c r="D927" s="31" t="e">
        <f>VLOOKUP(A927,#REF!,6)</f>
        <v>#REF!</v>
      </c>
    </row>
    <row r="928" spans="1:4">
      <c r="A928" s="25" t="s">
        <v>1815</v>
      </c>
      <c r="B928" s="25" t="e">
        <f>VLOOKUP(A928,#REF!,3)</f>
        <v>#REF!</v>
      </c>
      <c r="C928" s="30" t="e">
        <f>VLOOKUP(A928,#REF!,4)</f>
        <v>#REF!</v>
      </c>
      <c r="D928" s="31" t="e">
        <f>VLOOKUP(A928,#REF!,6)</f>
        <v>#REF!</v>
      </c>
    </row>
    <row r="929" spans="1:4">
      <c r="A929" s="25" t="s">
        <v>1816</v>
      </c>
      <c r="B929" s="25" t="e">
        <f>VLOOKUP(A929,#REF!,3)</f>
        <v>#REF!</v>
      </c>
      <c r="C929" s="30" t="e">
        <f>VLOOKUP(A929,#REF!,4)</f>
        <v>#REF!</v>
      </c>
      <c r="D929" s="31" t="e">
        <f>VLOOKUP(A929,#REF!,6)</f>
        <v>#REF!</v>
      </c>
    </row>
    <row r="930" spans="1:4">
      <c r="A930" s="25" t="s">
        <v>1817</v>
      </c>
      <c r="B930" s="25" t="e">
        <f>VLOOKUP(A930,#REF!,3)</f>
        <v>#REF!</v>
      </c>
      <c r="C930" s="30" t="e">
        <f>VLOOKUP(A930,#REF!,4)</f>
        <v>#REF!</v>
      </c>
      <c r="D930" s="31" t="e">
        <f>VLOOKUP(A930,#REF!,6)</f>
        <v>#REF!</v>
      </c>
    </row>
    <row r="931" spans="1:4">
      <c r="A931" s="25" t="s">
        <v>1818</v>
      </c>
      <c r="B931" s="25" t="e">
        <f>VLOOKUP(A931,#REF!,3)</f>
        <v>#REF!</v>
      </c>
      <c r="C931" s="30" t="e">
        <f>VLOOKUP(A931,#REF!,4)</f>
        <v>#REF!</v>
      </c>
      <c r="D931" s="31" t="e">
        <f>VLOOKUP(A931,#REF!,6)</f>
        <v>#REF!</v>
      </c>
    </row>
    <row r="932" spans="1:4">
      <c r="A932" s="25" t="s">
        <v>1819</v>
      </c>
      <c r="B932" s="25" t="e">
        <f>VLOOKUP(A932,#REF!,3)</f>
        <v>#REF!</v>
      </c>
      <c r="C932" s="30" t="e">
        <f>VLOOKUP(A932,#REF!,4)</f>
        <v>#REF!</v>
      </c>
      <c r="D932" s="31" t="e">
        <f>VLOOKUP(A932,#REF!,6)</f>
        <v>#REF!</v>
      </c>
    </row>
    <row r="933" spans="1:4">
      <c r="A933" s="25" t="s">
        <v>1820</v>
      </c>
      <c r="B933" s="25" t="e">
        <f>VLOOKUP(A933,#REF!,3)</f>
        <v>#REF!</v>
      </c>
      <c r="C933" s="30" t="e">
        <f>VLOOKUP(A933,#REF!,4)</f>
        <v>#REF!</v>
      </c>
      <c r="D933" s="31" t="e">
        <f>VLOOKUP(A933,#REF!,6)</f>
        <v>#REF!</v>
      </c>
    </row>
    <row r="934" spans="1:4">
      <c r="A934" s="25" t="s">
        <v>1821</v>
      </c>
      <c r="B934" s="25" t="e">
        <f>VLOOKUP(A934,#REF!,3)</f>
        <v>#REF!</v>
      </c>
      <c r="C934" s="30" t="e">
        <f>VLOOKUP(A934,#REF!,4)</f>
        <v>#REF!</v>
      </c>
      <c r="D934" s="31" t="e">
        <f>VLOOKUP(A934,#REF!,6)</f>
        <v>#REF!</v>
      </c>
    </row>
    <row r="935" spans="1:4">
      <c r="A935" s="25" t="s">
        <v>1822</v>
      </c>
      <c r="B935" s="25" t="e">
        <f>VLOOKUP(A935,#REF!,3)</f>
        <v>#REF!</v>
      </c>
      <c r="C935" s="30" t="e">
        <f>VLOOKUP(A935,#REF!,4)</f>
        <v>#REF!</v>
      </c>
      <c r="D935" s="31" t="e">
        <f>VLOOKUP(A935,#REF!,6)</f>
        <v>#REF!</v>
      </c>
    </row>
    <row r="936" spans="1:4">
      <c r="A936" s="25" t="s">
        <v>1823</v>
      </c>
      <c r="B936" s="25" t="e">
        <f>VLOOKUP(A936,#REF!,3)</f>
        <v>#REF!</v>
      </c>
      <c r="C936" s="30" t="e">
        <f>VLOOKUP(A936,#REF!,4)</f>
        <v>#REF!</v>
      </c>
      <c r="D936" s="31" t="e">
        <f>VLOOKUP(A936,#REF!,6)</f>
        <v>#REF!</v>
      </c>
    </row>
    <row r="937" spans="1:4">
      <c r="A937" s="25" t="s">
        <v>1824</v>
      </c>
      <c r="B937" s="25" t="e">
        <f>VLOOKUP(A937,#REF!,3)</f>
        <v>#REF!</v>
      </c>
      <c r="C937" s="30" t="e">
        <f>VLOOKUP(A937,#REF!,4)</f>
        <v>#REF!</v>
      </c>
      <c r="D937" s="31" t="e">
        <f>VLOOKUP(A937,#REF!,6)</f>
        <v>#REF!</v>
      </c>
    </row>
    <row r="938" spans="1:4">
      <c r="A938" s="25" t="s">
        <v>1826</v>
      </c>
      <c r="B938" s="25" t="e">
        <f>VLOOKUP(A938,#REF!,3)</f>
        <v>#REF!</v>
      </c>
      <c r="C938" s="30" t="e">
        <f>VLOOKUP(A938,#REF!,4)</f>
        <v>#REF!</v>
      </c>
      <c r="D938" s="31" t="e">
        <f>VLOOKUP(A938,#REF!,6)</f>
        <v>#REF!</v>
      </c>
    </row>
    <row r="939" spans="1:4">
      <c r="A939" s="25" t="s">
        <v>1827</v>
      </c>
      <c r="B939" s="25" t="e">
        <f>VLOOKUP(A939,#REF!,3)</f>
        <v>#REF!</v>
      </c>
      <c r="C939" s="30" t="e">
        <f>VLOOKUP(A939,#REF!,4)</f>
        <v>#REF!</v>
      </c>
      <c r="D939" s="31" t="e">
        <f>VLOOKUP(A939,#REF!,6)</f>
        <v>#REF!</v>
      </c>
    </row>
    <row r="940" spans="1:4">
      <c r="A940" s="25" t="s">
        <v>1828</v>
      </c>
      <c r="B940" s="25" t="e">
        <f>VLOOKUP(A940,#REF!,3)</f>
        <v>#REF!</v>
      </c>
      <c r="C940" s="30" t="e">
        <f>VLOOKUP(A940,#REF!,4)</f>
        <v>#REF!</v>
      </c>
      <c r="D940" s="31" t="e">
        <f>VLOOKUP(A940,#REF!,6)</f>
        <v>#REF!</v>
      </c>
    </row>
    <row r="941" spans="1:4">
      <c r="A941" s="25" t="s">
        <v>1829</v>
      </c>
      <c r="B941" s="25" t="e">
        <f>VLOOKUP(A941,#REF!,3)</f>
        <v>#REF!</v>
      </c>
      <c r="C941" s="30" t="e">
        <f>VLOOKUP(A941,#REF!,4)</f>
        <v>#REF!</v>
      </c>
      <c r="D941" s="31" t="e">
        <f>VLOOKUP(A941,#REF!,6)</f>
        <v>#REF!</v>
      </c>
    </row>
    <row r="942" spans="1:4">
      <c r="A942" s="25" t="s">
        <v>1830</v>
      </c>
      <c r="B942" s="25" t="e">
        <f>VLOOKUP(A942,#REF!,3)</f>
        <v>#REF!</v>
      </c>
      <c r="C942" s="30" t="e">
        <f>VLOOKUP(A942,#REF!,4)</f>
        <v>#REF!</v>
      </c>
      <c r="D942" s="31" t="e">
        <f>VLOOKUP(A942,#REF!,6)</f>
        <v>#REF!</v>
      </c>
    </row>
    <row r="943" spans="1:4">
      <c r="A943" s="25" t="s">
        <v>1831</v>
      </c>
      <c r="B943" s="25" t="e">
        <f>VLOOKUP(A943,#REF!,3)</f>
        <v>#REF!</v>
      </c>
      <c r="C943" s="30" t="e">
        <f>VLOOKUP(A943,#REF!,4)</f>
        <v>#REF!</v>
      </c>
      <c r="D943" s="31" t="e">
        <f>VLOOKUP(A943,#REF!,6)</f>
        <v>#REF!</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ANEXO 2</vt:lpstr>
      <vt:lpstr>Hoja1</vt:lpstr>
      <vt:lpstr>'ANEXO 2'!Área_de_impresión</vt:lpstr>
      <vt:lpstr>'ANEXO 2'!Títulos_a_imprimir</vt:lpstr>
    </vt:vector>
  </TitlesOfParts>
  <Company>ingenieria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odens mora franco</dc:creator>
  <cp:lastModifiedBy>Juan Pablo Tabares Valencia</cp:lastModifiedBy>
  <cp:lastPrinted>2014-12-09T20:45:16Z</cp:lastPrinted>
  <dcterms:created xsi:type="dcterms:W3CDTF">2008-04-12T21:00:04Z</dcterms:created>
  <dcterms:modified xsi:type="dcterms:W3CDTF">2014-12-15T21:11:41Z</dcterms:modified>
</cp:coreProperties>
</file>