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uario UTP\Desktop\Compartida\PLAN DE COMPRAS 2015\INVITACIONES\BS 04 Videoproyectores\"/>
    </mc:Choice>
  </mc:AlternateContent>
  <bookViews>
    <workbookView xWindow="0" yWindow="0" windowWidth="17895" windowHeight="11790"/>
  </bookViews>
  <sheets>
    <sheet name="ACTA" sheetId="5" r:id="rId1"/>
    <sheet name="REVISIÓN DOCUMENTOS" sheetId="4" r:id="rId2"/>
    <sheet name="EVALUACIÓN TÉCNICA" sheetId="3" r:id="rId3"/>
    <sheet name="COMPARATIVO ECONÓMICO" sheetId="2" r:id="rId4"/>
  </sheets>
  <definedNames>
    <definedName name="_xlnm.Print_Area" localSheetId="1">'REVISIÓN DOCUMENTOS'!$A$1:$W$13</definedName>
    <definedName name="_xlnm.Print_Titles" localSheetId="1">'REVISIÓN DOCUMENTOS'!$A:$B</definedName>
  </definedNames>
  <calcPr calcId="152511"/>
</workbook>
</file>

<file path=xl/calcChain.xml><?xml version="1.0" encoding="utf-8"?>
<calcChain xmlns="http://schemas.openxmlformats.org/spreadsheetml/2006/main">
  <c r="F19" i="2" l="1"/>
  <c r="I19" i="2"/>
  <c r="L19" i="2"/>
  <c r="O19" i="2"/>
  <c r="R19" i="2"/>
  <c r="U19" i="2"/>
  <c r="X19" i="2"/>
  <c r="AA19" i="2"/>
  <c r="AD19" i="2"/>
  <c r="AG19" i="2"/>
  <c r="AJ19" i="2"/>
  <c r="AM19" i="2"/>
  <c r="AP19" i="2"/>
  <c r="AS19" i="2"/>
  <c r="AV19" i="2"/>
  <c r="AY19" i="2"/>
  <c r="BB19" i="2"/>
  <c r="BE19" i="2"/>
  <c r="BH19" i="2"/>
  <c r="BK19" i="2"/>
  <c r="BN19" i="2"/>
  <c r="BQ19" i="2"/>
</calcChain>
</file>

<file path=xl/sharedStrings.xml><?xml version="1.0" encoding="utf-8"?>
<sst xmlns="http://schemas.openxmlformats.org/spreadsheetml/2006/main" count="1392" uniqueCount="258">
  <si>
    <t>UNIVERSIDAD TECNOLÓGICA DE PEREIRA</t>
  </si>
  <si>
    <t>SECCIÓN DE BIENES Y SUMINISTROS</t>
  </si>
  <si>
    <t>NOMBRE DEL ELEMENTO</t>
  </si>
  <si>
    <t>MARCA</t>
  </si>
  <si>
    <t>CANTIDAD</t>
  </si>
  <si>
    <t>PRECIO/UNITARIO IVA incluido</t>
  </si>
  <si>
    <t>TIEMPO DE ENTREGA</t>
  </si>
  <si>
    <t>ÍTEM</t>
  </si>
  <si>
    <t>Videoproyector</t>
  </si>
  <si>
    <t>2500 lumens, Tamaño Mini, XGA Verdadero (1024x768), Entradas: HDMI, VGA, Video Compuesto, Audio, USB; Salida: VGA. Control remoto y maletín</t>
  </si>
  <si>
    <t>Sony, Epson, Panasonic, Casio, Nec.</t>
  </si>
  <si>
    <t>Soporte para proyectar en mesa</t>
  </si>
  <si>
    <t>3000 lumens, Tamaño Mini, WXGA, Entradas: HDMI, VGA, Video Compuesto, Audio, USB; Salida: VGA. Control remoto y maletín</t>
  </si>
  <si>
    <t>Epson Porwelite X24</t>
  </si>
  <si>
    <t xml:space="preserve">Inalámbrico de 3500 lumens, relación de aspecto 4:3; resolución XGA (1024 x 768); vida útil de la lámpara 6000 horas modo eco y 5000 horas normal; corrección trapezoidal horizontal y vertical relación de contraste 10.000 : 1; menoría USB: Wi Fi, DDMI. </t>
  </si>
  <si>
    <t>GARANTÍA (Equipo y lámpara)</t>
  </si>
  <si>
    <t xml:space="preserve">ESPECIFICACIONES MÍNIMAS </t>
  </si>
  <si>
    <t>3000 Lumens Resolución SVGA ( 800x 600). Lámpara E-TORL 200W</t>
  </si>
  <si>
    <t>Video proyector interactivo de tiro Ultracorto, 3 LCD, 3100 lumenes, resolución WXGA (1280*800) Opción en pizarra, división de pantalla, insertar imágenes de una USB, imprimir, guardar o envio por e-mail, modo inalambrico, entradas 1VGA, 1 video, 1 Display port, RS-232 C, 1 monitor out, audio out, 4 audios in, HDM, salida audio, Rj45, una entrada de micrófono, USB tipo A * 2 y B, control remoto, debe incluir 2 lápices interactivos, e instalación.</t>
  </si>
  <si>
    <t>Epson</t>
  </si>
  <si>
    <t>Epson Bright Link 421WI</t>
  </si>
  <si>
    <t>De distancia corta con soporte de pared universal. Incluir control remoto e instalación.</t>
  </si>
  <si>
    <t>Epson Power Lite S18</t>
  </si>
  <si>
    <t>INVITACIÓN A COTIZAR BS-04-2015</t>
  </si>
  <si>
    <t>Lámpara</t>
  </si>
  <si>
    <t>Para videproyector EPSON Bright Link 421WI – ELPLP61</t>
  </si>
  <si>
    <t>Para videproyector Epson Power Lite S18</t>
  </si>
  <si>
    <t>Para videproyector Epson 1410WI</t>
  </si>
  <si>
    <t>Para videproyector Epson Power Lite Porwelite X24</t>
  </si>
  <si>
    <t>Epson 1430 Wi</t>
  </si>
  <si>
    <t>ANEXO MODIFICADO  - SUMINISTRO DE VIDEOPROYECTORES Y ACCESORIOS PARA VIDEOPROYECTORES</t>
  </si>
  <si>
    <t xml:space="preserve">ALÓ GLOBAL </t>
  </si>
  <si>
    <t>Garantía 2 años en el Equipo y tres meses en la lámpara por el fabricante NOTA: Se puede ofrecer una extension de garantía</t>
  </si>
  <si>
    <t>Disponibilidad 3 días.</t>
  </si>
  <si>
    <t>Garantía 2 años en el Equipo y tres meses en la lámpara por el fabricante. NOTA: Se puede ofrecer una extension de garantía</t>
  </si>
  <si>
    <t xml:space="preserve">Garantá 1 años </t>
  </si>
  <si>
    <t>Garantía (3) tres meses en la lámpara por el fabricante. NOTA: Se puede ofrecer una extension de garantía</t>
  </si>
  <si>
    <t>Disponibilidad 5 días.</t>
  </si>
  <si>
    <t>24 meses equipo        6 Meses lámpara</t>
  </si>
  <si>
    <t>Inmediata</t>
  </si>
  <si>
    <t>6 meses</t>
  </si>
  <si>
    <t>6 Meses lámpara</t>
  </si>
  <si>
    <t>ANDIVISION SAS</t>
  </si>
  <si>
    <t>COLSOF S.A.</t>
  </si>
  <si>
    <t>2 AÑOS VIDEO PROYECTOR Y 3 MESES LAMPARA</t>
  </si>
  <si>
    <t>ENTREGA INMEDIATA (5 DIAS HABILES POR LOGISTICA)</t>
  </si>
  <si>
    <t>2 AÑOS</t>
  </si>
  <si>
    <t>20 DIAS CALENDARIO</t>
  </si>
  <si>
    <t xml:space="preserve"> 3 MESES GARANTIA LAMPARA</t>
  </si>
  <si>
    <t>DISGRÁFICAS BOGOTÁ</t>
  </si>
  <si>
    <t>UN  (1) AÑO</t>
  </si>
  <si>
    <t>QUINCE (15) DIAS</t>
  </si>
  <si>
    <t>TRES (3) MESES</t>
  </si>
  <si>
    <t>DISGRÁFICAS DE OCCIDENTE SAS</t>
  </si>
  <si>
    <t>Video Proyector Epson PowerLite 1751 3LCD 2600L XGA 1024x768Contraste 2000:1Vida Util de Lámpara: 4000H Normal o ECOInput Signal: NTSC/NTSC4.43/PAL/M-PAL/N-PAL/PAL60/SECAM SDTV/HDTV/ Interfaces Computer/component video: Mini D-sub HD 15 pin x 1 Composite video: RCA x 1 Audio in:Mini stereo x 1USB Type B x 1 (USB display with audio and mouse/keyboard control) USB Type A x 1(for USB memory deviceHDMI Audio Output: 1 W mono speaker Garantía: 3 Meses en Lámpara2 en Equipo
incluye control remoto y maletin</t>
  </si>
  <si>
    <t>20 DIAS</t>
  </si>
  <si>
    <t>Video Proyector Epson Interactivo Bright Link 1430Wi FingerTouch / 3300 lumens / WXGA 1280x800/ Contraste: Hasta 10,000:1  /Tamaño de proyección: 4:3 de 30"-90" / 16:9 de 45"-100" / 16:10 de 45"-100"/ Vida útil de la lámpara: (normal/ECO):4000/6.000 horas/ incluye lápiz/ Compatibilidad de señal: NTSC/NTSC4.43/PAL/M-PAL/N-PAL/ PAL60/SECAM/ Interfaces: HDMI x2, RJ-45, RS-232C, USB A, USB B, RCA, VGA 1, VGA 2, Sonido: 16W / Garantía: 3 Meses en Lámpara 2 Años en Equipo.
incluye 2 lapices interactivos e instalacion</t>
  </si>
  <si>
    <t>Epson V12H516020 Ultra-Short Throw Table Mount for BL Series Projectors
3 meses de garantia</t>
  </si>
  <si>
    <t>Video proyector Epson W28
Garantía Limitada: 3 Meses en Lámpara, 2 Años en Equipo</t>
  </si>
  <si>
    <t>45 DIAS</t>
  </si>
  <si>
    <t>Video proyector EPSON Powerlite S18+ (reemplaza al S12+), 3000 lum Resolución Nativa: SVGA 800X600 /Tecnología de Proyección 3LCD, / Duración Típica: Normal 5000 Horas, ECO 6000 Horas / Contraste 10000:1 /USB Tipo A/ USB Tipo B 3 En 1/ HDMI / Opción Inalámbrico / Sonido: 2W /  Tamaño de Pantalla: 23" - 350" (0,88 - 10,44 m) / Señal de video análoga: NTSC/NTSC4.43/PAL/M-PAL/N-PAL/PAL60/SECAM / Señal de video digital: 480i / 576i / 480p / 576p / 720p / 1080i / 1080p /incluye Maletín y Control Remoto, Garantía Limitada: 3 Meses en Lámpara, 2 Años en Equipo</t>
  </si>
  <si>
    <t>15 DIAS</t>
  </si>
  <si>
    <t>video proyector EPSON Power Lite X24+ ( reemplaza al X14+) / XGA 1024X768/ 3500 lum/ 10.000:1/ Duración Típica 5000 horas modo Normal, 6000 horas modo ECO /Tamaño de Pantalla 30" - 300" (0,84 - 10,42 m) / Reproducción del Color 16.7 millones de colores/ Corrección Trapezoidal Vertical Automática +/- 30 Grados /  VGA/ HDMI/ USB Tipo A / USB Tipo B 3 En 1 /  Módulo Inalámbrico Incluido / Sonido: 2W / Señal de video análoga: NTSC/NTSC4.43/PAL/M-PAL/N-PAL/PAL60/SECAM / Señal de video digital: 480i / 576i / 480p / 576p / 720p / 1080i / 1080p /incluye Maletín y Control Remoto / Garantía: 3 Meses en Lámpara y 2 Años en Equipo.</t>
  </si>
  <si>
    <t>Video Proyector Epson Interactivo Bright Link 421i+ 2500 Lumens XGA 1024x768/ Sin Soporte / Área interactiva (máx.)17m a 28m (68"a113") /Vida útil de la lámpara (normal/ECO): 4000/6000 horas / incluye un solo lápiz/ Dispositivos compatibles para realizar anotaciones en modo Computador y PC-Free: cámaras de documentos dispositivos móviles con iOS y Android DVD/Blu-ray Interfaces: HDMI, RJ-45, RS-232C, USB A, USB B, RCA,VGA 1, VGA 2/ Sonido:16W/ No tiene incluido el soporte de pared  /Garantía: 3 Meses en Lámpara 2 Años en Equipo.</t>
  </si>
  <si>
    <t>Para videproyector EPSON Bright Link 421WI – ELPLP61 - 3 meses de garantia</t>
  </si>
  <si>
    <t>Para videproyector Epson Power Lite S18 - 3 meses de garantia</t>
  </si>
  <si>
    <t>Para videproyector Epson 1410WI  - 3 meses de garantia</t>
  </si>
  <si>
    <t>Para videproyector Epson Power Lite Porwelite X24  - 3 meses de garantia</t>
  </si>
  <si>
    <t>ALBERTO ÁLVAREZ LÓPEZ</t>
  </si>
  <si>
    <t>3 MESES EN LAMPARA - 2 AÑOS EQUIPO</t>
  </si>
  <si>
    <t>3 DIAS* (MALETIN 8 DIAS)</t>
  </si>
  <si>
    <t>3 DIAS*</t>
  </si>
  <si>
    <t>3 MESES</t>
  </si>
  <si>
    <t>ERA ELECTRÓNICA</t>
  </si>
  <si>
    <t>2 años</t>
  </si>
  <si>
    <t xml:space="preserve">30 dias </t>
  </si>
  <si>
    <t xml:space="preserve">2 años </t>
  </si>
  <si>
    <t>1 año</t>
  </si>
  <si>
    <t>30 dias</t>
  </si>
  <si>
    <t xml:space="preserve">2 años  para el video proyector </t>
  </si>
  <si>
    <t>3 meses</t>
  </si>
  <si>
    <t>ICL DIDÁCTICA</t>
  </si>
  <si>
    <t xml:space="preserve"> GÓMEZ CARDONA JESÚS MARÍA</t>
  </si>
  <si>
    <t xml:space="preserve"> KAVANTIC SAS</t>
  </si>
  <si>
    <t>MICRO INF Y CIA. LTDA.</t>
  </si>
  <si>
    <t>24 meses en equipo y 12 meses en lampara o 500 horas de uso</t>
  </si>
  <si>
    <t>45 dias habiles</t>
  </si>
  <si>
    <t>24 meses en equipo y 3 meses en lampara</t>
  </si>
  <si>
    <t>60 dias habiles</t>
  </si>
  <si>
    <t>Equipo 2 años de Garantia - Lampara 3 meses de Garantia</t>
  </si>
  <si>
    <t>Maximo 20 dias Habiles</t>
  </si>
  <si>
    <t>Lampara 3 meses de Garantia</t>
  </si>
  <si>
    <t>MICRONET SAS</t>
  </si>
  <si>
    <t xml:space="preserve">2 AÑOS   </t>
  </si>
  <si>
    <t xml:space="preserve">INMEDIATA </t>
  </si>
  <si>
    <t>OFIBOLD LTDA.</t>
  </si>
  <si>
    <t>2 años video proyector y 3meses en lampara</t>
  </si>
  <si>
    <t>20 dias</t>
  </si>
  <si>
    <t>3meses en lampara</t>
  </si>
  <si>
    <t>ORIBELL SAS</t>
  </si>
  <si>
    <t>15 días habiles</t>
  </si>
  <si>
    <t>1 AÑO</t>
  </si>
  <si>
    <t>15 DIAS HABILES</t>
  </si>
  <si>
    <t>15DIAS HABILES</t>
  </si>
  <si>
    <t>SISTEMAS AUDIOVISUALES LTDA.</t>
  </si>
  <si>
    <t>Tres (03) meses en lámpara y dos (02) años en equipo.</t>
  </si>
  <si>
    <t>Treinta y cinco (35) días con Orden de Compra.</t>
  </si>
  <si>
    <t>Un (01) mes por defectos de fabricación.</t>
  </si>
  <si>
    <t>Inmediata, dos (02) a (05) días con Orden de Compra, sujeto a inventario.</t>
  </si>
  <si>
    <t>Cuarenta y cinco (45) días con Orden de Compra.</t>
  </si>
  <si>
    <t>Tres (03) meses por defectos de fabricación.</t>
  </si>
  <si>
    <t>Diez (10) a quince (15) días con Orden de Compra.</t>
  </si>
  <si>
    <t>TECNOPROCESOS S.A.S</t>
  </si>
  <si>
    <t>INGENIERÍA AUDIOVISUAL SAS</t>
  </si>
  <si>
    <t>2 años en equipo 3 meses en lampara</t>
  </si>
  <si>
    <t>EQUIPO. DOS AÑOS DIRECTAMENTE CENTRO DE SERVICIO EPSON. LAMPARA 90 DIAS</t>
  </si>
  <si>
    <t>30 DIAS HABILES</t>
  </si>
  <si>
    <t>90 DIAS</t>
  </si>
  <si>
    <t>TEK SOLUCIONESTECNOLÓGICAS SAS</t>
  </si>
  <si>
    <t>TES LTDA</t>
  </si>
  <si>
    <t>2 años y 3 meses lampara</t>
  </si>
  <si>
    <t>30dias</t>
  </si>
  <si>
    <t>12 meses</t>
  </si>
  <si>
    <t>VIDEOPROYECTOR 2 AÑOS. LAMPARA 6 MESES O 100 HORAS</t>
  </si>
  <si>
    <t>2 DIAS</t>
  </si>
  <si>
    <t>EQUIPO 2 DIAS. INSTALACION 2 DIAS CON PREVIA AUTORIZACION Y DISPONIBILIDAD DEL AREA A TRABAJAR</t>
  </si>
  <si>
    <t>6 MESES</t>
  </si>
  <si>
    <t>8 DIAS CALENDARIO</t>
  </si>
  <si>
    <t>10 DIAS</t>
  </si>
  <si>
    <t>En equipo 2 años y en lámpara 1 año</t>
  </si>
  <si>
    <t xml:space="preserve">30 días </t>
  </si>
  <si>
    <t>En equipo 1 año y en lámpara 3 meses.</t>
  </si>
  <si>
    <t>OBSERVACIÓN</t>
  </si>
  <si>
    <t>MARCA Y REFERENCIAS OFERTADAS</t>
  </si>
  <si>
    <t>DISTRICOM DE COLOMBIA LTDA.</t>
  </si>
  <si>
    <t>2 años en el equipo y 3 meses  Lampara</t>
  </si>
  <si>
    <t xml:space="preserve">8 DIAS  HABILES </t>
  </si>
  <si>
    <t xml:space="preserve">1 año </t>
  </si>
  <si>
    <t xml:space="preserve">3 MESES </t>
  </si>
  <si>
    <t xml:space="preserve"> </t>
  </si>
  <si>
    <t>NEX COMPUTER S.A.</t>
  </si>
  <si>
    <t>LAMP UNIT FOR POWERLITE  421i</t>
  </si>
  <si>
    <t>LAMP UNIT FOR POWERLITE S18+/X24+, X17 99W</t>
  </si>
  <si>
    <t>LAMP UNIT FOR POWERLITE BRIGHT LINK1430wi+</t>
  </si>
  <si>
    <t>EPSON PowerLite X17</t>
  </si>
  <si>
    <t>EPSON PowerLite 99W</t>
  </si>
  <si>
    <t>Epson 1410 Wi</t>
  </si>
  <si>
    <t xml:space="preserve"> Nec.  NP-V311X</t>
  </si>
  <si>
    <t>EPSON POWERLITE X17</t>
  </si>
  <si>
    <t>EPSON POWER  LITE X21</t>
  </si>
  <si>
    <t>EPSON .</t>
  </si>
  <si>
    <t xml:space="preserve">EPSON </t>
  </si>
  <si>
    <t>Epson X17</t>
  </si>
  <si>
    <t>Epson W29</t>
  </si>
  <si>
    <t>Epson 1430 Wi. Accesorios de fábrica, incluye soporte de mesa e instalación.</t>
  </si>
  <si>
    <t>Epson Power Lite S18. Accesorios de fábrica</t>
  </si>
  <si>
    <t>Epson Porwelite X24+. Accesorios de fábrica</t>
  </si>
  <si>
    <t>Epson Bright Link 421WI. Accesorios de fábrica. Incluye control remoto e isntalción</t>
  </si>
  <si>
    <t>EPSON 1430 Wi</t>
  </si>
  <si>
    <t>M-282X - NEC</t>
  </si>
  <si>
    <t>SOPORTE v12h516020</t>
  </si>
  <si>
    <t>M-311X  - NEC</t>
  </si>
  <si>
    <t>Epson PowerLite X17</t>
  </si>
  <si>
    <t>Epson Bright Link Pro 1430wi</t>
  </si>
  <si>
    <t>Epson PowerLite 99W</t>
  </si>
  <si>
    <t>Epson PowerLite S18</t>
  </si>
  <si>
    <t>Epson  PowerLite X17</t>
  </si>
  <si>
    <t>Soporte MESA</t>
  </si>
  <si>
    <t>Epson 1771W</t>
  </si>
  <si>
    <t>Epson Bright Link Pro 1430 Wi</t>
  </si>
  <si>
    <t>PowerLite Home Cinema 730HD</t>
  </si>
  <si>
    <t>Epson PowerLite S18+</t>
  </si>
  <si>
    <t>Epson PorweLite X24+</t>
  </si>
  <si>
    <t>Epson Bright Link 421i+</t>
  </si>
  <si>
    <t xml:space="preserve">Epson power Lite X17  </t>
  </si>
  <si>
    <t>Epson ELPLP61</t>
  </si>
  <si>
    <t>Epson ELPLP78</t>
  </si>
  <si>
    <t>Epson ELPLP80</t>
  </si>
  <si>
    <t xml:space="preserve">Video Proyector Epson PowerLite 98 </t>
  </si>
  <si>
    <t>Video Proyector Epson Interactivo Bright Link 1430Wi</t>
  </si>
  <si>
    <t>Video Proyector Interactivo Epson Bright Link 436Wi</t>
  </si>
  <si>
    <t>Video proyector EPSON Powerlite S18+</t>
  </si>
  <si>
    <t>Video proyector EPSON Power Lite X24+</t>
  </si>
  <si>
    <t>Video Proyector Epson Interactivo Bright Link 421i+</t>
  </si>
  <si>
    <t>Epson 1751</t>
  </si>
  <si>
    <t>Epson 1771 W</t>
  </si>
  <si>
    <t>Epson 1771</t>
  </si>
  <si>
    <t>Epson EB-1751</t>
  </si>
  <si>
    <t>Epson EB-1771W</t>
  </si>
  <si>
    <t>MIGUEL ÁNGEL GÓMEZ CALDERÓN</t>
  </si>
  <si>
    <t>DOCUMENTOS SOLICITADOS</t>
  </si>
  <si>
    <t>a</t>
  </si>
  <si>
    <t>Adjuntar Certificado de Cámara de Comercio Actualizado.</t>
  </si>
  <si>
    <t>Cumple</t>
  </si>
  <si>
    <t>b</t>
  </si>
  <si>
    <t>Adjuntar Registro Único Tributario - RUT Actualizado.</t>
  </si>
  <si>
    <t>c</t>
  </si>
  <si>
    <t>Diligenciar y anexar el Formato 1, adjunto a esta Invitación: Certificado de Paz y Salvo de aportes en salud, pensión y parafiscales correspondiente al último mes.  Debe ser firmado por el Representante legal o el Revisor Fiscal.</t>
  </si>
  <si>
    <t>d</t>
  </si>
  <si>
    <t>Diligenciar y adjuntar el Formato 2:  Información adicional que se adjunta a la presente invitación.</t>
  </si>
  <si>
    <t>INVITACIÓN A COTIZAR BS/04/2015  - SUMINISTRO DE VIDEOPROYECTORES Y ACCESORIOS PARA VIDEOPROYECTORES</t>
  </si>
  <si>
    <t xml:space="preserve">ALÓ GLOBAL SERVICES SAS </t>
  </si>
  <si>
    <t>KAVANTIK SAS</t>
  </si>
  <si>
    <t>OFIBOD LTDA.</t>
  </si>
  <si>
    <t>EVALUACIÓN TÉCNICA</t>
  </si>
  <si>
    <t>Video Proyector Epson PowerLite 1751 3LCD 2600L XGA 1024x768</t>
  </si>
  <si>
    <t>cumple</t>
  </si>
  <si>
    <t xml:space="preserve">PowerLite X17 2.700 lumens </t>
  </si>
  <si>
    <t xml:space="preserve"> Nec. NP-V311X</t>
  </si>
  <si>
    <t>??? No se encuentra referencia</t>
  </si>
  <si>
    <t>NEC V311X</t>
    <phoneticPr fontId="0" type="noConversion"/>
  </si>
  <si>
    <t xml:space="preserve"> Epson PowerLite X17. Accesorios de fábrica.  Control remoto y maletín</t>
  </si>
  <si>
    <t xml:space="preserve">Video Proyector Epson Interactivo Bright Link 1430Wi </t>
  </si>
  <si>
    <t xml:space="preserve">Bright Link Pro 1430wi </t>
  </si>
  <si>
    <t>Epson 1430 Wi</t>
    <phoneticPr fontId="0" type="noConversion"/>
  </si>
  <si>
    <t>Epson V12H516020</t>
  </si>
  <si>
    <t>Soporte</t>
  </si>
  <si>
    <t xml:space="preserve">PowerLite 99W 3000 Lumens </t>
  </si>
  <si>
    <t>NEC V311W</t>
    <phoneticPr fontId="0" type="noConversion"/>
  </si>
  <si>
    <t>Equipo ofertado. Epson Home Cinema 730HD. Accesorios de fábrica. Control remoto y maletín</t>
  </si>
  <si>
    <t xml:space="preserve">EPSON Powerlite S18+ </t>
  </si>
  <si>
    <t xml:space="preserve">PowerLite S18+  3.000 Lumens </t>
  </si>
  <si>
    <t>EPSON Power Lite X24+</t>
  </si>
  <si>
    <t xml:space="preserve">PowerLite X24+ 3500 Lumens </t>
  </si>
  <si>
    <t xml:space="preserve">Epson Interactivo Bright Link 421i+ 2500 Lumens </t>
  </si>
  <si>
    <t xml:space="preserve">Bright Link 421i+ 2,500 lúmens </t>
  </si>
  <si>
    <t xml:space="preserve">MENOR VALOR </t>
  </si>
  <si>
    <t>FINANCIERA</t>
  </si>
  <si>
    <t>BIENES Y SUMINISTROS</t>
  </si>
  <si>
    <t>ACTA DE EVALUACIÓN Y RECOMENDACIÓN</t>
  </si>
  <si>
    <t>La Sección de Bienes y Suministros de la Universidad Tecnológica de Pereira publicó la invitación en la página web e invitó a cotizar a las siguiente empresas:</t>
  </si>
  <si>
    <t>2.  EMPRESAS PARTICIPANTES EN LA INVITACIÓN</t>
  </si>
  <si>
    <t xml:space="preserve">Una vez revisados los documentos legales exigidos en la Invitación a Cotizar, se tiene el siguiente cuadro resumen: </t>
  </si>
  <si>
    <t>PROPONENTE</t>
  </si>
  <si>
    <t>CAMARA DE COMERCIO</t>
  </si>
  <si>
    <t>RUT ACTUALIZADO</t>
  </si>
  <si>
    <t>FORMATO 1 - PARAFISCALES</t>
  </si>
  <si>
    <t>FORMATO 2 - INFORMACIÓN DE PROVEEDORES</t>
  </si>
  <si>
    <t>SI</t>
  </si>
  <si>
    <t>De acuerdo al anterior cuadro resumen los oferentes cumplen con toda la documentación solicitada, por lo tanto continúan en el proceso.</t>
  </si>
  <si>
    <t>4. EVALUACIÓN TECNICO ECONÓMICA</t>
  </si>
  <si>
    <t>5.  RECOMENDACIÓN</t>
  </si>
  <si>
    <t>VALOR HASTA ADJUDICADO</t>
  </si>
  <si>
    <t>Comité Técnico</t>
  </si>
  <si>
    <t>INVITACIÓN A COTIZAR BS/04/2015</t>
  </si>
  <si>
    <t>FECHA: 18 de Marzo de 2015</t>
  </si>
  <si>
    <t>1. OBJETO. SUMINISTRO DE VIDEOPROYECTORES Y ACCESORIOS PARA VIDEOPROYECTORES</t>
  </si>
  <si>
    <t xml:space="preserve">3.  EVALUACIÓN DOCUMENTOS SOLICITADOS </t>
  </si>
  <si>
    <t>Todas las empresas que continuaron en el proceso cumplen con lo requerido técnicamente. Ver Anexo Evaluación Ténica</t>
  </si>
  <si>
    <t>TEK SOLUCIONES TECNOLÓGICAS SAS</t>
  </si>
  <si>
    <t>LOS QUINTERO</t>
  </si>
  <si>
    <t>INGENIERIA AUDIOVISUAL SAS</t>
  </si>
  <si>
    <t>ALBERTO ALVAREZ LOPEZ</t>
  </si>
  <si>
    <t>VALOR OFERTA</t>
  </si>
  <si>
    <t>Se realiza la comparación de precios entre todas las empresas oferentes, la firma Ingeniería Audiovisual presenta la mejor oferta total. Se hace  verificación de los precios ofertados con los valores obtenidos en el sondeo del mercado y la propuesta esta acorde. Ver Anexo Comparativo ofertas.</t>
  </si>
  <si>
    <t>Teniendo encuenta las evaluaciones anteriores, el presupuesto oficial asignado para la Invitación y las solicitudes proyectadas para el 2015,  el comité técnico recomienda adjudicar  a la siguiente empresa:</t>
  </si>
  <si>
    <t>EPSON X17 NEC 282XB</t>
  </si>
  <si>
    <t>EPSON W18 PANASONIC PT-LW321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</si>
</sst>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 #,##0_);[Red]\(&quot;$&quot;\ #,##0\)"/>
    <numFmt numFmtId="44" formatCode="_(&quot;$&quot;\ * #,##0.00_);_(&quot;$&quot;\ * \(#,##0.00\);_(&quot;$&quot;\ * &quot;-&quot;??_);_(@_)"/>
    <numFmt numFmtId="164" formatCode="&quot;$&quot;#,##0.00;[Red]\-&quot;$&quot;#,##0.00"/>
    <numFmt numFmtId="165" formatCode="_(&quot;$&quot;\ * #,##0_);_(&quot;$&quot;\ * \(#,##0\);_(&quot;$&quot;\ * &quot;-&quot;??_);_(@_)"/>
  </numFmts>
  <fonts count="23">
    <font>
      <sz val="11"/>
      <color theme="1"/>
      <name val="Calibri"/>
      <family val="2"/>
      <scheme val="minor"/>
    </font>
    <font>
      <sz val="10"/>
      <color indexed="8"/>
      <name val="MS Sans Serif"/>
      <family val="2"/>
    </font>
    <font>
      <b/>
      <sz val="11"/>
      <name val="Arial Narrow"/>
      <family val="2"/>
    </font>
    <font>
      <sz val="11"/>
      <color theme="1"/>
      <name val="Arial Narrow"/>
      <family val="2"/>
    </font>
    <font>
      <sz val="11"/>
      <name val="Arial Narrow"/>
      <family val="2"/>
    </font>
    <font>
      <b/>
      <sz val="11"/>
      <color theme="1"/>
      <name val="Arial Narrow"/>
      <family val="2"/>
    </font>
    <font>
      <sz val="11"/>
      <color indexed="8"/>
      <name val="Arial Narrow"/>
      <family val="2"/>
    </font>
    <font>
      <sz val="11"/>
      <color rgb="FF222222"/>
      <name val="Arial Narrow"/>
      <family val="2"/>
    </font>
    <font>
      <sz val="11"/>
      <color theme="1"/>
      <name val="Calibri"/>
      <family val="2"/>
      <scheme val="minor"/>
    </font>
    <font>
      <sz val="10"/>
      <name val="Arial Narrow"/>
      <family val="2"/>
    </font>
    <font>
      <sz val="8"/>
      <name val="Arial Narrow"/>
      <family val="2"/>
    </font>
    <font>
      <sz val="8"/>
      <name val="Calibri"/>
      <family val="2"/>
      <scheme val="minor"/>
    </font>
    <font>
      <sz val="11"/>
      <name val="Calibri"/>
      <family val="2"/>
      <scheme val="minor"/>
    </font>
    <font>
      <b/>
      <sz val="11"/>
      <name val="Calibri"/>
      <family val="2"/>
    </font>
    <font>
      <b/>
      <sz val="10"/>
      <color theme="1"/>
      <name val="Arial"/>
      <family val="2"/>
    </font>
    <font>
      <sz val="10"/>
      <color theme="1"/>
      <name val="Arial"/>
      <family val="2"/>
    </font>
    <font>
      <sz val="10"/>
      <name val="Arial"/>
      <family val="2"/>
    </font>
    <font>
      <b/>
      <sz val="10"/>
      <name val="Arial"/>
      <family val="2"/>
    </font>
    <font>
      <b/>
      <sz val="8"/>
      <color theme="1"/>
      <name val="Arial"/>
      <family val="2"/>
    </font>
    <font>
      <sz val="10"/>
      <color rgb="FF000000"/>
      <name val="Arial"/>
      <family val="2"/>
    </font>
    <font>
      <sz val="10"/>
      <name val="Helv"/>
      <charset val="204"/>
    </font>
    <font>
      <sz val="10"/>
      <color rgb="FF222222"/>
      <name val="Arial Narrow"/>
      <family val="2"/>
    </font>
    <font>
      <sz val="10"/>
      <color indexed="8"/>
      <name val="Arial Narrow"/>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4">
    <xf numFmtId="0" fontId="0" fillId="0" borderId="0"/>
    <xf numFmtId="0" fontId="1" fillId="0" borderId="0"/>
    <xf numFmtId="44" fontId="8" fillId="0" borderId="0" applyFont="0" applyFill="0" applyBorder="0" applyAlignment="0" applyProtection="0"/>
    <xf numFmtId="0" fontId="20" fillId="0" borderId="0"/>
  </cellStyleXfs>
  <cellXfs count="124">
    <xf numFmtId="0" fontId="0" fillId="0" borderId="0" xfId="0"/>
    <xf numFmtId="3"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4" fillId="0" borderId="1" xfId="0" applyFont="1" applyBorder="1" applyAlignment="1">
      <alignment vertical="center" wrapText="1"/>
    </xf>
    <xf numFmtId="3" fontId="6" fillId="0" borderId="1" xfId="0" applyNumberFormat="1" applyFont="1" applyBorder="1" applyAlignment="1">
      <alignment horizontal="center" vertical="center" wrapText="1"/>
    </xf>
    <xf numFmtId="0" fontId="7" fillId="0" borderId="0" xfId="0" applyFont="1" applyAlignment="1">
      <alignment horizontal="left" vertical="center" wrapText="1"/>
    </xf>
    <xf numFmtId="3" fontId="2" fillId="0" borderId="6" xfId="0" applyNumberFormat="1" applyFont="1" applyFill="1" applyBorder="1" applyAlignment="1">
      <alignment horizontal="center" vertical="center" wrapText="1"/>
    </xf>
    <xf numFmtId="3" fontId="3" fillId="0" borderId="0" xfId="0" applyNumberFormat="1" applyFont="1" applyAlignment="1">
      <alignment wrapText="1"/>
    </xf>
    <xf numFmtId="3" fontId="6" fillId="0" borderId="1" xfId="0" applyNumberFormat="1" applyFont="1" applyBorder="1" applyAlignment="1">
      <alignment vertical="center" wrapText="1"/>
    </xf>
    <xf numFmtId="3" fontId="4" fillId="0" borderId="1" xfId="0" applyNumberFormat="1" applyFont="1" applyBorder="1" applyAlignment="1">
      <alignment vertical="center" wrapText="1"/>
    </xf>
    <xf numFmtId="3" fontId="7" fillId="0" borderId="0" xfId="0" applyNumberFormat="1" applyFont="1" applyAlignment="1">
      <alignment horizontal="left" vertical="center" wrapText="1"/>
    </xf>
    <xf numFmtId="3" fontId="3" fillId="0" borderId="6" xfId="0" applyNumberFormat="1" applyFont="1" applyBorder="1" applyAlignment="1">
      <alignment wrapText="1"/>
    </xf>
    <xf numFmtId="3" fontId="3" fillId="0" borderId="1" xfId="0" applyNumberFormat="1" applyFont="1" applyBorder="1" applyAlignment="1">
      <alignment wrapText="1"/>
    </xf>
    <xf numFmtId="3" fontId="3" fillId="0" borderId="1" xfId="0" applyNumberFormat="1" applyFont="1" applyBorder="1" applyAlignment="1">
      <alignment horizontal="center" vertical="center" wrapText="1"/>
    </xf>
    <xf numFmtId="3" fontId="3" fillId="0" borderId="1" xfId="0" applyNumberFormat="1" applyFont="1" applyBorder="1" applyAlignment="1">
      <alignment horizontal="center" wrapText="1"/>
    </xf>
    <xf numFmtId="3" fontId="6" fillId="0" borderId="1" xfId="0" applyNumberFormat="1" applyFont="1" applyBorder="1" applyAlignment="1">
      <alignment horizontal="left" vertical="center" wrapText="1"/>
    </xf>
    <xf numFmtId="3" fontId="3" fillId="0" borderId="1" xfId="0" applyNumberFormat="1" applyFont="1" applyBorder="1" applyAlignment="1">
      <alignment vertical="center" wrapText="1"/>
    </xf>
    <xf numFmtId="3" fontId="4" fillId="0" borderId="1" xfId="0" applyNumberFormat="1" applyFont="1" applyBorder="1" applyAlignment="1">
      <alignment horizontal="left" vertical="center" wrapText="1"/>
    </xf>
    <xf numFmtId="3" fontId="3" fillId="0" borderId="0" xfId="0" applyNumberFormat="1" applyFont="1" applyAlignment="1">
      <alignment vertical="center" wrapText="1"/>
    </xf>
    <xf numFmtId="3" fontId="3" fillId="0" borderId="0" xfId="0" applyNumberFormat="1" applyFont="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4" fillId="0" borderId="3" xfId="0" applyFont="1" applyBorder="1" applyAlignment="1">
      <alignment vertical="center" wrapText="1"/>
    </xf>
    <xf numFmtId="3" fontId="2" fillId="0" borderId="7" xfId="0" applyNumberFormat="1" applyFont="1" applyFill="1" applyBorder="1" applyAlignment="1">
      <alignment horizontal="center" vertical="center" wrapText="1"/>
    </xf>
    <xf numFmtId="0" fontId="4" fillId="0" borderId="0" xfId="0" applyFont="1"/>
    <xf numFmtId="0" fontId="4" fillId="0" borderId="0" xfId="0" applyFont="1" applyAlignment="1">
      <alignment wrapText="1"/>
    </xf>
    <xf numFmtId="0" fontId="4" fillId="0" borderId="0" xfId="0" applyFont="1" applyAlignment="1">
      <alignment vertical="center" wrapText="1"/>
    </xf>
    <xf numFmtId="0" fontId="4" fillId="0" borderId="1" xfId="0" applyFont="1" applyBorder="1" applyAlignment="1">
      <alignment horizontal="center" vertical="center"/>
    </xf>
    <xf numFmtId="0" fontId="11" fillId="0" borderId="1" xfId="0" applyFont="1" applyBorder="1" applyAlignment="1">
      <alignment horizontal="center" vertical="center" wrapText="1"/>
    </xf>
    <xf numFmtId="0" fontId="4" fillId="0" borderId="1" xfId="0" applyFont="1" applyBorder="1" applyAlignment="1">
      <alignment wrapText="1"/>
    </xf>
    <xf numFmtId="164" fontId="12" fillId="0" borderId="1" xfId="0" applyNumberFormat="1" applyFont="1" applyBorder="1" applyAlignment="1">
      <alignment horizontal="center" vertical="center"/>
    </xf>
    <xf numFmtId="0" fontId="4" fillId="0" borderId="1" xfId="0" applyFont="1" applyBorder="1"/>
    <xf numFmtId="0" fontId="4" fillId="0" borderId="0" xfId="0" applyFont="1" applyAlignment="1">
      <alignment horizontal="left" vertical="center" wrapText="1"/>
    </xf>
    <xf numFmtId="0" fontId="10"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xf>
    <xf numFmtId="0" fontId="6" fillId="2" borderId="1" xfId="0" applyFont="1" applyFill="1" applyBorder="1" applyAlignment="1">
      <alignment horizontal="left" vertical="center" wrapText="1"/>
    </xf>
    <xf numFmtId="0" fontId="7" fillId="0" borderId="0" xfId="0" applyFont="1" applyFill="1" applyAlignment="1">
      <alignment horizontal="lef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7" fillId="0" borderId="1" xfId="0" applyFont="1" applyBorder="1" applyAlignment="1">
      <alignment horizontal="left" vertical="center" wrapText="1"/>
    </xf>
    <xf numFmtId="0" fontId="2" fillId="0" borderId="6" xfId="0" applyFont="1" applyBorder="1" applyAlignment="1">
      <alignment horizontal="center" vertical="center" wrapText="1"/>
    </xf>
    <xf numFmtId="0" fontId="13" fillId="0" borderId="0" xfId="0" applyFont="1" applyAlignment="1">
      <alignment horizontal="center"/>
    </xf>
    <xf numFmtId="0" fontId="4" fillId="0" borderId="1" xfId="0" applyFont="1" applyBorder="1" applyAlignment="1">
      <alignment horizontal="left" vertical="center" wrapText="1"/>
    </xf>
    <xf numFmtId="0" fontId="6" fillId="0" borderId="1" xfId="0" applyFont="1" applyBorder="1" applyAlignment="1">
      <alignment horizontal="lef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0" xfId="0" applyAlignme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2" fillId="0" borderId="0" xfId="0" applyFont="1" applyAlignment="1"/>
    <xf numFmtId="0" fontId="4" fillId="0" borderId="6" xfId="0" applyFont="1" applyBorder="1" applyAlignment="1">
      <alignment vertical="center" wrapText="1"/>
    </xf>
    <xf numFmtId="0" fontId="4" fillId="0" borderId="6" xfId="0" applyFont="1" applyBorder="1" applyAlignment="1">
      <alignment horizontal="center" vertical="center" wrapText="1"/>
    </xf>
    <xf numFmtId="0" fontId="9" fillId="0" borderId="3" xfId="0" applyFont="1" applyBorder="1" applyAlignment="1">
      <alignment vertical="center" wrapText="1"/>
    </xf>
    <xf numFmtId="0" fontId="15" fillId="0" borderId="0" xfId="0" applyFont="1" applyAlignment="1">
      <alignment vertical="center"/>
    </xf>
    <xf numFmtId="0" fontId="14" fillId="0" borderId="0" xfId="0" applyFont="1" applyBorder="1" applyAlignment="1">
      <alignment vertical="center"/>
    </xf>
    <xf numFmtId="0" fontId="14" fillId="0" borderId="0" xfId="0" applyFont="1" applyBorder="1" applyAlignment="1">
      <alignment horizontal="center" vertical="center"/>
    </xf>
    <xf numFmtId="0" fontId="16" fillId="0" borderId="0" xfId="0" applyFont="1" applyAlignment="1">
      <alignment vertical="center"/>
    </xf>
    <xf numFmtId="0" fontId="16" fillId="0" borderId="0" xfId="0" applyFont="1" applyBorder="1" applyAlignment="1">
      <alignment horizontal="left" vertical="center"/>
    </xf>
    <xf numFmtId="0" fontId="16" fillId="0" borderId="0" xfId="0" applyFont="1" applyBorder="1" applyAlignment="1">
      <alignment vertical="center"/>
    </xf>
    <xf numFmtId="0" fontId="17" fillId="0" borderId="0" xfId="0" applyFont="1" applyBorder="1" applyAlignment="1">
      <alignment horizontal="left" vertical="center"/>
    </xf>
    <xf numFmtId="0" fontId="16" fillId="0" borderId="0" xfId="0" applyFont="1" applyBorder="1" applyAlignment="1">
      <alignment horizontal="left" vertical="center" wrapText="1"/>
    </xf>
    <xf numFmtId="0" fontId="17" fillId="0" borderId="0" xfId="0" applyFont="1" applyBorder="1" applyAlignment="1">
      <alignment vertical="center"/>
    </xf>
    <xf numFmtId="0" fontId="16" fillId="0" borderId="0" xfId="0" applyFont="1" applyBorder="1" applyAlignment="1">
      <alignment horizontal="justify" vertical="center"/>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6" fillId="0" borderId="0" xfId="3" applyFont="1" applyFill="1" applyBorder="1" applyAlignment="1">
      <alignment horizontal="left" vertical="center" wrapText="1"/>
    </xf>
    <xf numFmtId="0" fontId="19" fillId="0" borderId="0" xfId="0" applyFont="1" applyBorder="1" applyAlignment="1">
      <alignment horizontal="center" vertical="center" wrapText="1"/>
    </xf>
    <xf numFmtId="0" fontId="16" fillId="0" borderId="0" xfId="0" applyFont="1" applyFill="1" applyBorder="1" applyAlignment="1">
      <alignment horizontal="left" vertical="center"/>
    </xf>
    <xf numFmtId="0" fontId="16" fillId="0" borderId="0" xfId="0" applyFont="1" applyBorder="1" applyAlignment="1">
      <alignment horizontal="center" vertical="center"/>
    </xf>
    <xf numFmtId="0" fontId="14" fillId="0" borderId="1" xfId="0" applyFont="1" applyBorder="1" applyAlignment="1">
      <alignment horizontal="center" vertical="center" wrapText="1"/>
    </xf>
    <xf numFmtId="165" fontId="15" fillId="0" borderId="1" xfId="2" applyNumberFormat="1" applyFont="1" applyBorder="1" applyAlignment="1">
      <alignment horizontal="center" vertical="center" wrapText="1"/>
    </xf>
    <xf numFmtId="0" fontId="17" fillId="0" borderId="0" xfId="0" applyFont="1" applyAlignment="1">
      <alignment horizontal="left" vertical="center"/>
    </xf>
    <xf numFmtId="0" fontId="16" fillId="0" borderId="0" xfId="0" applyFont="1" applyAlignment="1">
      <alignment horizontal="left" vertical="center"/>
    </xf>
    <xf numFmtId="0" fontId="4" fillId="0" borderId="0" xfId="0" applyFont="1" applyBorder="1" applyAlignment="1">
      <alignment vertical="center" wrapText="1"/>
    </xf>
    <xf numFmtId="0" fontId="16" fillId="0" borderId="1" xfId="0" applyFont="1" applyBorder="1" applyAlignment="1">
      <alignment vertical="center"/>
    </xf>
    <xf numFmtId="3" fontId="2" fillId="0" borderId="0" xfId="0" applyNumberFormat="1" applyFont="1" applyAlignment="1">
      <alignment horizontal="center" wrapText="1"/>
    </xf>
    <xf numFmtId="3" fontId="0" fillId="0" borderId="1" xfId="0" applyNumberFormat="1" applyBorder="1" applyAlignment="1">
      <alignment horizontal="center" vertical="center" wrapText="1"/>
    </xf>
    <xf numFmtId="6" fontId="3" fillId="0" borderId="1" xfId="0" applyNumberFormat="1" applyFont="1" applyBorder="1" applyAlignment="1">
      <alignment wrapText="1"/>
    </xf>
    <xf numFmtId="3" fontId="3" fillId="0" borderId="1" xfId="2" applyNumberFormat="1" applyFont="1" applyBorder="1" applyAlignment="1">
      <alignment horizontal="center" vertical="center" wrapText="1"/>
    </xf>
    <xf numFmtId="3" fontId="3" fillId="0" borderId="0" xfId="0" applyNumberFormat="1" applyFont="1" applyAlignment="1">
      <alignment horizontal="center" wrapText="1"/>
    </xf>
    <xf numFmtId="3" fontId="5" fillId="0" borderId="1" xfId="0" applyNumberFormat="1" applyFont="1" applyBorder="1" applyAlignment="1">
      <alignment wrapText="1"/>
    </xf>
    <xf numFmtId="3" fontId="3" fillId="0" borderId="0" xfId="0" applyNumberFormat="1" applyFont="1" applyBorder="1" applyAlignment="1">
      <alignment wrapText="1"/>
    </xf>
    <xf numFmtId="3" fontId="5" fillId="0" borderId="0" xfId="0" applyNumberFormat="1" applyFont="1" applyBorder="1" applyAlignment="1">
      <alignment wrapText="1"/>
    </xf>
    <xf numFmtId="3" fontId="5" fillId="0" borderId="0" xfId="0" applyNumberFormat="1" applyFont="1" applyAlignment="1">
      <alignment wrapText="1"/>
    </xf>
    <xf numFmtId="0" fontId="4" fillId="0" borderId="1" xfId="0" applyFont="1" applyBorder="1" applyAlignment="1">
      <alignment horizontal="left" vertical="center" wrapText="1"/>
    </xf>
    <xf numFmtId="0" fontId="4" fillId="0" borderId="0" xfId="0" applyFont="1" applyBorder="1" applyAlignment="1">
      <alignment horizontal="left" vertical="center" wrapText="1"/>
    </xf>
    <xf numFmtId="0" fontId="16" fillId="0" borderId="0" xfId="0" applyFont="1" applyBorder="1" applyAlignment="1">
      <alignment horizontal="left" vertical="center" wrapText="1"/>
    </xf>
    <xf numFmtId="0" fontId="4"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6" fillId="0" borderId="5" xfId="3" applyFont="1" applyFill="1" applyBorder="1" applyAlignment="1">
      <alignment horizontal="center" vertical="center" wrapText="1"/>
    </xf>
    <xf numFmtId="0" fontId="16" fillId="0" borderId="6" xfId="3" applyFont="1" applyFill="1" applyBorder="1" applyAlignment="1">
      <alignment horizontal="center" vertical="center" wrapText="1"/>
    </xf>
    <xf numFmtId="0" fontId="16" fillId="2" borderId="0" xfId="0" applyFont="1" applyFill="1" applyBorder="1" applyAlignment="1">
      <alignment horizontal="left" vertical="center" wrapText="1"/>
    </xf>
    <xf numFmtId="0" fontId="17" fillId="0" borderId="0" xfId="0" applyFont="1" applyBorder="1" applyAlignment="1">
      <alignment horizontal="left" vertical="center"/>
    </xf>
    <xf numFmtId="0" fontId="18" fillId="0" borderId="1" xfId="0" applyFont="1" applyBorder="1" applyAlignment="1">
      <alignment horizontal="center" vertical="center"/>
    </xf>
    <xf numFmtId="0" fontId="17" fillId="0" borderId="0" xfId="0" applyFont="1" applyBorder="1" applyAlignment="1">
      <alignment horizontal="center" vertical="center"/>
    </xf>
    <xf numFmtId="0" fontId="16" fillId="0" borderId="0" xfId="0" applyFont="1" applyBorder="1" applyAlignment="1">
      <alignment horizontal="left" vertical="center"/>
    </xf>
    <xf numFmtId="0" fontId="14" fillId="0" borderId="0" xfId="0" applyFont="1" applyBorder="1" applyAlignment="1">
      <alignment horizontal="center" vertical="center"/>
    </xf>
    <xf numFmtId="0" fontId="13" fillId="0" borderId="0" xfId="0" applyFont="1" applyAlignment="1">
      <alignment horizontal="center"/>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2" fillId="0" borderId="0" xfId="0" applyFont="1" applyAlignment="1">
      <alignment horizontal="center"/>
    </xf>
    <xf numFmtId="3" fontId="5" fillId="0" borderId="1" xfId="0" applyNumberFormat="1" applyFont="1" applyBorder="1" applyAlignment="1">
      <alignment horizontal="center" vertical="center" wrapText="1"/>
    </xf>
    <xf numFmtId="3" fontId="6" fillId="0" borderId="3" xfId="0" applyNumberFormat="1" applyFont="1" applyBorder="1" applyAlignment="1">
      <alignment horizontal="left" vertical="center" wrapText="1"/>
    </xf>
    <xf numFmtId="3" fontId="6" fillId="0" borderId="4" xfId="0" applyNumberFormat="1" applyFont="1" applyBorder="1" applyAlignment="1">
      <alignment horizontal="left" vertical="center" wrapText="1"/>
    </xf>
    <xf numFmtId="3" fontId="4" fillId="0" borderId="3" xfId="0" applyNumberFormat="1" applyFont="1" applyBorder="1" applyAlignment="1">
      <alignment horizontal="left" vertical="center" wrapText="1"/>
    </xf>
    <xf numFmtId="3" fontId="4" fillId="0" borderId="4" xfId="0" applyNumberFormat="1" applyFont="1" applyBorder="1" applyAlignment="1">
      <alignment horizontal="left" vertical="center" wrapText="1"/>
    </xf>
    <xf numFmtId="3" fontId="3" fillId="0" borderId="3"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3" fontId="2" fillId="0" borderId="0" xfId="0" applyNumberFormat="1" applyFont="1" applyAlignment="1">
      <alignment horizontal="center" wrapText="1"/>
    </xf>
    <xf numFmtId="0" fontId="21" fillId="0" borderId="0" xfId="0" applyFont="1" applyAlignment="1">
      <alignment horizontal="left" vertical="center" wrapText="1"/>
    </xf>
    <xf numFmtId="0" fontId="22" fillId="0" borderId="1" xfId="0" applyFont="1" applyBorder="1" applyAlignment="1">
      <alignment horizontal="left" vertical="center" wrapText="1"/>
    </xf>
  </cellXfs>
  <cellStyles count="4">
    <cellStyle name="Moneda" xfId="2" builtinId="4"/>
    <cellStyle name="Normal" xfId="0" builtinId="0"/>
    <cellStyle name="Normal 2" xfId="1"/>
    <cellStyle name="Normal_Hoja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2790825</xdr:colOff>
      <xdr:row>0</xdr:row>
      <xdr:rowOff>95250</xdr:rowOff>
    </xdr:from>
    <xdr:to>
      <xdr:col>2</xdr:col>
      <xdr:colOff>3571875</xdr:colOff>
      <xdr:row>3</xdr:row>
      <xdr:rowOff>38100</xdr:rowOff>
    </xdr:to>
    <xdr:pic>
      <xdr:nvPicPr>
        <xdr:cNvPr id="2" name="1 Imagen" descr="logo SGC.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7625" y="95250"/>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tabSelected="1" topLeftCell="A34" zoomScale="90" zoomScaleNormal="90" workbookViewId="0">
      <selection activeCell="D55" sqref="D55"/>
    </sheetView>
  </sheetViews>
  <sheetFormatPr baseColWidth="10" defaultColWidth="15.85546875" defaultRowHeight="12.75"/>
  <cols>
    <col min="1" max="1" width="5.42578125" style="62" customWidth="1"/>
    <col min="2" max="2" width="21.42578125" style="62" customWidth="1"/>
    <col min="3" max="3" width="15.7109375" style="62" customWidth="1"/>
    <col min="4" max="4" width="15.85546875" style="62" customWidth="1"/>
    <col min="5" max="5" width="16.28515625" style="62" customWidth="1"/>
    <col min="6" max="6" width="14" style="62" customWidth="1"/>
    <col min="7" max="252" width="11.42578125" style="62" customWidth="1"/>
    <col min="253" max="253" width="5.140625" style="62" customWidth="1"/>
    <col min="254" max="254" width="44" style="62" customWidth="1"/>
    <col min="255" max="255" width="15" style="62" customWidth="1"/>
    <col min="256" max="256" width="15.85546875" style="62"/>
    <col min="257" max="257" width="19.85546875" style="62" customWidth="1"/>
    <col min="258" max="258" width="20.42578125" style="62" customWidth="1"/>
    <col min="259" max="259" width="17.5703125" style="62" customWidth="1"/>
    <col min="260" max="260" width="15.85546875" style="62" customWidth="1"/>
    <col min="261" max="261" width="16.28515625" style="62" customWidth="1"/>
    <col min="262" max="508" width="11.42578125" style="62" customWidth="1"/>
    <col min="509" max="509" width="5.140625" style="62" customWidth="1"/>
    <col min="510" max="510" width="44" style="62" customWidth="1"/>
    <col min="511" max="511" width="15" style="62" customWidth="1"/>
    <col min="512" max="512" width="15.85546875" style="62"/>
    <col min="513" max="513" width="19.85546875" style="62" customWidth="1"/>
    <col min="514" max="514" width="20.42578125" style="62" customWidth="1"/>
    <col min="515" max="515" width="17.5703125" style="62" customWidth="1"/>
    <col min="516" max="516" width="15.85546875" style="62" customWidth="1"/>
    <col min="517" max="517" width="16.28515625" style="62" customWidth="1"/>
    <col min="518" max="764" width="11.42578125" style="62" customWidth="1"/>
    <col min="765" max="765" width="5.140625" style="62" customWidth="1"/>
    <col min="766" max="766" width="44" style="62" customWidth="1"/>
    <col min="767" max="767" width="15" style="62" customWidth="1"/>
    <col min="768" max="768" width="15.85546875" style="62"/>
    <col min="769" max="769" width="19.85546875" style="62" customWidth="1"/>
    <col min="770" max="770" width="20.42578125" style="62" customWidth="1"/>
    <col min="771" max="771" width="17.5703125" style="62" customWidth="1"/>
    <col min="772" max="772" width="15.85546875" style="62" customWidth="1"/>
    <col min="773" max="773" width="16.28515625" style="62" customWidth="1"/>
    <col min="774" max="1020" width="11.42578125" style="62" customWidth="1"/>
    <col min="1021" max="1021" width="5.140625" style="62" customWidth="1"/>
    <col min="1022" max="1022" width="44" style="62" customWidth="1"/>
    <col min="1023" max="1023" width="15" style="62" customWidth="1"/>
    <col min="1024" max="1024" width="15.85546875" style="62"/>
    <col min="1025" max="1025" width="19.85546875" style="62" customWidth="1"/>
    <col min="1026" max="1026" width="20.42578125" style="62" customWidth="1"/>
    <col min="1027" max="1027" width="17.5703125" style="62" customWidth="1"/>
    <col min="1028" max="1028" width="15.85546875" style="62" customWidth="1"/>
    <col min="1029" max="1029" width="16.28515625" style="62" customWidth="1"/>
    <col min="1030" max="1276" width="11.42578125" style="62" customWidth="1"/>
    <col min="1277" max="1277" width="5.140625" style="62" customWidth="1"/>
    <col min="1278" max="1278" width="44" style="62" customWidth="1"/>
    <col min="1279" max="1279" width="15" style="62" customWidth="1"/>
    <col min="1280" max="1280" width="15.85546875" style="62"/>
    <col min="1281" max="1281" width="19.85546875" style="62" customWidth="1"/>
    <col min="1282" max="1282" width="20.42578125" style="62" customWidth="1"/>
    <col min="1283" max="1283" width="17.5703125" style="62" customWidth="1"/>
    <col min="1284" max="1284" width="15.85546875" style="62" customWidth="1"/>
    <col min="1285" max="1285" width="16.28515625" style="62" customWidth="1"/>
    <col min="1286" max="1532" width="11.42578125" style="62" customWidth="1"/>
    <col min="1533" max="1533" width="5.140625" style="62" customWidth="1"/>
    <col min="1534" max="1534" width="44" style="62" customWidth="1"/>
    <col min="1535" max="1535" width="15" style="62" customWidth="1"/>
    <col min="1536" max="1536" width="15.85546875" style="62"/>
    <col min="1537" max="1537" width="19.85546875" style="62" customWidth="1"/>
    <col min="1538" max="1538" width="20.42578125" style="62" customWidth="1"/>
    <col min="1539" max="1539" width="17.5703125" style="62" customWidth="1"/>
    <col min="1540" max="1540" width="15.85546875" style="62" customWidth="1"/>
    <col min="1541" max="1541" width="16.28515625" style="62" customWidth="1"/>
    <col min="1542" max="1788" width="11.42578125" style="62" customWidth="1"/>
    <col min="1789" max="1789" width="5.140625" style="62" customWidth="1"/>
    <col min="1790" max="1790" width="44" style="62" customWidth="1"/>
    <col min="1791" max="1791" width="15" style="62" customWidth="1"/>
    <col min="1792" max="1792" width="15.85546875" style="62"/>
    <col min="1793" max="1793" width="19.85546875" style="62" customWidth="1"/>
    <col min="1794" max="1794" width="20.42578125" style="62" customWidth="1"/>
    <col min="1795" max="1795" width="17.5703125" style="62" customWidth="1"/>
    <col min="1796" max="1796" width="15.85546875" style="62" customWidth="1"/>
    <col min="1797" max="1797" width="16.28515625" style="62" customWidth="1"/>
    <col min="1798" max="2044" width="11.42578125" style="62" customWidth="1"/>
    <col min="2045" max="2045" width="5.140625" style="62" customWidth="1"/>
    <col min="2046" max="2046" width="44" style="62" customWidth="1"/>
    <col min="2047" max="2047" width="15" style="62" customWidth="1"/>
    <col min="2048" max="2048" width="15.85546875" style="62"/>
    <col min="2049" max="2049" width="19.85546875" style="62" customWidth="1"/>
    <col min="2050" max="2050" width="20.42578125" style="62" customWidth="1"/>
    <col min="2051" max="2051" width="17.5703125" style="62" customWidth="1"/>
    <col min="2052" max="2052" width="15.85546875" style="62" customWidth="1"/>
    <col min="2053" max="2053" width="16.28515625" style="62" customWidth="1"/>
    <col min="2054" max="2300" width="11.42578125" style="62" customWidth="1"/>
    <col min="2301" max="2301" width="5.140625" style="62" customWidth="1"/>
    <col min="2302" max="2302" width="44" style="62" customWidth="1"/>
    <col min="2303" max="2303" width="15" style="62" customWidth="1"/>
    <col min="2304" max="2304" width="15.85546875" style="62"/>
    <col min="2305" max="2305" width="19.85546875" style="62" customWidth="1"/>
    <col min="2306" max="2306" width="20.42578125" style="62" customWidth="1"/>
    <col min="2307" max="2307" width="17.5703125" style="62" customWidth="1"/>
    <col min="2308" max="2308" width="15.85546875" style="62" customWidth="1"/>
    <col min="2309" max="2309" width="16.28515625" style="62" customWidth="1"/>
    <col min="2310" max="2556" width="11.42578125" style="62" customWidth="1"/>
    <col min="2557" max="2557" width="5.140625" style="62" customWidth="1"/>
    <col min="2558" max="2558" width="44" style="62" customWidth="1"/>
    <col min="2559" max="2559" width="15" style="62" customWidth="1"/>
    <col min="2560" max="2560" width="15.85546875" style="62"/>
    <col min="2561" max="2561" width="19.85546875" style="62" customWidth="1"/>
    <col min="2562" max="2562" width="20.42578125" style="62" customWidth="1"/>
    <col min="2563" max="2563" width="17.5703125" style="62" customWidth="1"/>
    <col min="2564" max="2564" width="15.85546875" style="62" customWidth="1"/>
    <col min="2565" max="2565" width="16.28515625" style="62" customWidth="1"/>
    <col min="2566" max="2812" width="11.42578125" style="62" customWidth="1"/>
    <col min="2813" max="2813" width="5.140625" style="62" customWidth="1"/>
    <col min="2814" max="2814" width="44" style="62" customWidth="1"/>
    <col min="2815" max="2815" width="15" style="62" customWidth="1"/>
    <col min="2816" max="2816" width="15.85546875" style="62"/>
    <col min="2817" max="2817" width="19.85546875" style="62" customWidth="1"/>
    <col min="2818" max="2818" width="20.42578125" style="62" customWidth="1"/>
    <col min="2819" max="2819" width="17.5703125" style="62" customWidth="1"/>
    <col min="2820" max="2820" width="15.85546875" style="62" customWidth="1"/>
    <col min="2821" max="2821" width="16.28515625" style="62" customWidth="1"/>
    <col min="2822" max="3068" width="11.42578125" style="62" customWidth="1"/>
    <col min="3069" max="3069" width="5.140625" style="62" customWidth="1"/>
    <col min="3070" max="3070" width="44" style="62" customWidth="1"/>
    <col min="3071" max="3071" width="15" style="62" customWidth="1"/>
    <col min="3072" max="3072" width="15.85546875" style="62"/>
    <col min="3073" max="3073" width="19.85546875" style="62" customWidth="1"/>
    <col min="3074" max="3074" width="20.42578125" style="62" customWidth="1"/>
    <col min="3075" max="3075" width="17.5703125" style="62" customWidth="1"/>
    <col min="3076" max="3076" width="15.85546875" style="62" customWidth="1"/>
    <col min="3077" max="3077" width="16.28515625" style="62" customWidth="1"/>
    <col min="3078" max="3324" width="11.42578125" style="62" customWidth="1"/>
    <col min="3325" max="3325" width="5.140625" style="62" customWidth="1"/>
    <col min="3326" max="3326" width="44" style="62" customWidth="1"/>
    <col min="3327" max="3327" width="15" style="62" customWidth="1"/>
    <col min="3328" max="3328" width="15.85546875" style="62"/>
    <col min="3329" max="3329" width="19.85546875" style="62" customWidth="1"/>
    <col min="3330" max="3330" width="20.42578125" style="62" customWidth="1"/>
    <col min="3331" max="3331" width="17.5703125" style="62" customWidth="1"/>
    <col min="3332" max="3332" width="15.85546875" style="62" customWidth="1"/>
    <col min="3333" max="3333" width="16.28515625" style="62" customWidth="1"/>
    <col min="3334" max="3580" width="11.42578125" style="62" customWidth="1"/>
    <col min="3581" max="3581" width="5.140625" style="62" customWidth="1"/>
    <col min="3582" max="3582" width="44" style="62" customWidth="1"/>
    <col min="3583" max="3583" width="15" style="62" customWidth="1"/>
    <col min="3584" max="3584" width="15.85546875" style="62"/>
    <col min="3585" max="3585" width="19.85546875" style="62" customWidth="1"/>
    <col min="3586" max="3586" width="20.42578125" style="62" customWidth="1"/>
    <col min="3587" max="3587" width="17.5703125" style="62" customWidth="1"/>
    <col min="3588" max="3588" width="15.85546875" style="62" customWidth="1"/>
    <col min="3589" max="3589" width="16.28515625" style="62" customWidth="1"/>
    <col min="3590" max="3836" width="11.42578125" style="62" customWidth="1"/>
    <col min="3837" max="3837" width="5.140625" style="62" customWidth="1"/>
    <col min="3838" max="3838" width="44" style="62" customWidth="1"/>
    <col min="3839" max="3839" width="15" style="62" customWidth="1"/>
    <col min="3840" max="3840" width="15.85546875" style="62"/>
    <col min="3841" max="3841" width="19.85546875" style="62" customWidth="1"/>
    <col min="3842" max="3842" width="20.42578125" style="62" customWidth="1"/>
    <col min="3843" max="3843" width="17.5703125" style="62" customWidth="1"/>
    <col min="3844" max="3844" width="15.85546875" style="62" customWidth="1"/>
    <col min="3845" max="3845" width="16.28515625" style="62" customWidth="1"/>
    <col min="3846" max="4092" width="11.42578125" style="62" customWidth="1"/>
    <col min="4093" max="4093" width="5.140625" style="62" customWidth="1"/>
    <col min="4094" max="4094" width="44" style="62" customWidth="1"/>
    <col min="4095" max="4095" width="15" style="62" customWidth="1"/>
    <col min="4096" max="4096" width="15.85546875" style="62"/>
    <col min="4097" max="4097" width="19.85546875" style="62" customWidth="1"/>
    <col min="4098" max="4098" width="20.42578125" style="62" customWidth="1"/>
    <col min="4099" max="4099" width="17.5703125" style="62" customWidth="1"/>
    <col min="4100" max="4100" width="15.85546875" style="62" customWidth="1"/>
    <col min="4101" max="4101" width="16.28515625" style="62" customWidth="1"/>
    <col min="4102" max="4348" width="11.42578125" style="62" customWidth="1"/>
    <col min="4349" max="4349" width="5.140625" style="62" customWidth="1"/>
    <col min="4350" max="4350" width="44" style="62" customWidth="1"/>
    <col min="4351" max="4351" width="15" style="62" customWidth="1"/>
    <col min="4352" max="4352" width="15.85546875" style="62"/>
    <col min="4353" max="4353" width="19.85546875" style="62" customWidth="1"/>
    <col min="4354" max="4354" width="20.42578125" style="62" customWidth="1"/>
    <col min="4355" max="4355" width="17.5703125" style="62" customWidth="1"/>
    <col min="4356" max="4356" width="15.85546875" style="62" customWidth="1"/>
    <col min="4357" max="4357" width="16.28515625" style="62" customWidth="1"/>
    <col min="4358" max="4604" width="11.42578125" style="62" customWidth="1"/>
    <col min="4605" max="4605" width="5.140625" style="62" customWidth="1"/>
    <col min="4606" max="4606" width="44" style="62" customWidth="1"/>
    <col min="4607" max="4607" width="15" style="62" customWidth="1"/>
    <col min="4608" max="4608" width="15.85546875" style="62"/>
    <col min="4609" max="4609" width="19.85546875" style="62" customWidth="1"/>
    <col min="4610" max="4610" width="20.42578125" style="62" customWidth="1"/>
    <col min="4611" max="4611" width="17.5703125" style="62" customWidth="1"/>
    <col min="4612" max="4612" width="15.85546875" style="62" customWidth="1"/>
    <col min="4613" max="4613" width="16.28515625" style="62" customWidth="1"/>
    <col min="4614" max="4860" width="11.42578125" style="62" customWidth="1"/>
    <col min="4861" max="4861" width="5.140625" style="62" customWidth="1"/>
    <col min="4862" max="4862" width="44" style="62" customWidth="1"/>
    <col min="4863" max="4863" width="15" style="62" customWidth="1"/>
    <col min="4864" max="4864" width="15.85546875" style="62"/>
    <col min="4865" max="4865" width="19.85546875" style="62" customWidth="1"/>
    <col min="4866" max="4866" width="20.42578125" style="62" customWidth="1"/>
    <col min="4867" max="4867" width="17.5703125" style="62" customWidth="1"/>
    <col min="4868" max="4868" width="15.85546875" style="62" customWidth="1"/>
    <col min="4869" max="4869" width="16.28515625" style="62" customWidth="1"/>
    <col min="4870" max="5116" width="11.42578125" style="62" customWidth="1"/>
    <col min="5117" max="5117" width="5.140625" style="62" customWidth="1"/>
    <col min="5118" max="5118" width="44" style="62" customWidth="1"/>
    <col min="5119" max="5119" width="15" style="62" customWidth="1"/>
    <col min="5120" max="5120" width="15.85546875" style="62"/>
    <col min="5121" max="5121" width="19.85546875" style="62" customWidth="1"/>
    <col min="5122" max="5122" width="20.42578125" style="62" customWidth="1"/>
    <col min="5123" max="5123" width="17.5703125" style="62" customWidth="1"/>
    <col min="5124" max="5124" width="15.85546875" style="62" customWidth="1"/>
    <col min="5125" max="5125" width="16.28515625" style="62" customWidth="1"/>
    <col min="5126" max="5372" width="11.42578125" style="62" customWidth="1"/>
    <col min="5373" max="5373" width="5.140625" style="62" customWidth="1"/>
    <col min="5374" max="5374" width="44" style="62" customWidth="1"/>
    <col min="5375" max="5375" width="15" style="62" customWidth="1"/>
    <col min="5376" max="5376" width="15.85546875" style="62"/>
    <col min="5377" max="5377" width="19.85546875" style="62" customWidth="1"/>
    <col min="5378" max="5378" width="20.42578125" style="62" customWidth="1"/>
    <col min="5379" max="5379" width="17.5703125" style="62" customWidth="1"/>
    <col min="5380" max="5380" width="15.85546875" style="62" customWidth="1"/>
    <col min="5381" max="5381" width="16.28515625" style="62" customWidth="1"/>
    <col min="5382" max="5628" width="11.42578125" style="62" customWidth="1"/>
    <col min="5629" max="5629" width="5.140625" style="62" customWidth="1"/>
    <col min="5630" max="5630" width="44" style="62" customWidth="1"/>
    <col min="5631" max="5631" width="15" style="62" customWidth="1"/>
    <col min="5632" max="5632" width="15.85546875" style="62"/>
    <col min="5633" max="5633" width="19.85546875" style="62" customWidth="1"/>
    <col min="5634" max="5634" width="20.42578125" style="62" customWidth="1"/>
    <col min="5635" max="5635" width="17.5703125" style="62" customWidth="1"/>
    <col min="5636" max="5636" width="15.85546875" style="62" customWidth="1"/>
    <col min="5637" max="5637" width="16.28515625" style="62" customWidth="1"/>
    <col min="5638" max="5884" width="11.42578125" style="62" customWidth="1"/>
    <col min="5885" max="5885" width="5.140625" style="62" customWidth="1"/>
    <col min="5886" max="5886" width="44" style="62" customWidth="1"/>
    <col min="5887" max="5887" width="15" style="62" customWidth="1"/>
    <col min="5888" max="5888" width="15.85546875" style="62"/>
    <col min="5889" max="5889" width="19.85546875" style="62" customWidth="1"/>
    <col min="5890" max="5890" width="20.42578125" style="62" customWidth="1"/>
    <col min="5891" max="5891" width="17.5703125" style="62" customWidth="1"/>
    <col min="5892" max="5892" width="15.85546875" style="62" customWidth="1"/>
    <col min="5893" max="5893" width="16.28515625" style="62" customWidth="1"/>
    <col min="5894" max="6140" width="11.42578125" style="62" customWidth="1"/>
    <col min="6141" max="6141" width="5.140625" style="62" customWidth="1"/>
    <col min="6142" max="6142" width="44" style="62" customWidth="1"/>
    <col min="6143" max="6143" width="15" style="62" customWidth="1"/>
    <col min="6144" max="6144" width="15.85546875" style="62"/>
    <col min="6145" max="6145" width="19.85546875" style="62" customWidth="1"/>
    <col min="6146" max="6146" width="20.42578125" style="62" customWidth="1"/>
    <col min="6147" max="6147" width="17.5703125" style="62" customWidth="1"/>
    <col min="6148" max="6148" width="15.85546875" style="62" customWidth="1"/>
    <col min="6149" max="6149" width="16.28515625" style="62" customWidth="1"/>
    <col min="6150" max="6396" width="11.42578125" style="62" customWidth="1"/>
    <col min="6397" max="6397" width="5.140625" style="62" customWidth="1"/>
    <col min="6398" max="6398" width="44" style="62" customWidth="1"/>
    <col min="6399" max="6399" width="15" style="62" customWidth="1"/>
    <col min="6400" max="6400" width="15.85546875" style="62"/>
    <col min="6401" max="6401" width="19.85546875" style="62" customWidth="1"/>
    <col min="6402" max="6402" width="20.42578125" style="62" customWidth="1"/>
    <col min="6403" max="6403" width="17.5703125" style="62" customWidth="1"/>
    <col min="6404" max="6404" width="15.85546875" style="62" customWidth="1"/>
    <col min="6405" max="6405" width="16.28515625" style="62" customWidth="1"/>
    <col min="6406" max="6652" width="11.42578125" style="62" customWidth="1"/>
    <col min="6653" max="6653" width="5.140625" style="62" customWidth="1"/>
    <col min="6654" max="6654" width="44" style="62" customWidth="1"/>
    <col min="6655" max="6655" width="15" style="62" customWidth="1"/>
    <col min="6656" max="6656" width="15.85546875" style="62"/>
    <col min="6657" max="6657" width="19.85546875" style="62" customWidth="1"/>
    <col min="6658" max="6658" width="20.42578125" style="62" customWidth="1"/>
    <col min="6659" max="6659" width="17.5703125" style="62" customWidth="1"/>
    <col min="6660" max="6660" width="15.85546875" style="62" customWidth="1"/>
    <col min="6661" max="6661" width="16.28515625" style="62" customWidth="1"/>
    <col min="6662" max="6908" width="11.42578125" style="62" customWidth="1"/>
    <col min="6909" max="6909" width="5.140625" style="62" customWidth="1"/>
    <col min="6910" max="6910" width="44" style="62" customWidth="1"/>
    <col min="6911" max="6911" width="15" style="62" customWidth="1"/>
    <col min="6912" max="6912" width="15.85546875" style="62"/>
    <col min="6913" max="6913" width="19.85546875" style="62" customWidth="1"/>
    <col min="6914" max="6914" width="20.42578125" style="62" customWidth="1"/>
    <col min="6915" max="6915" width="17.5703125" style="62" customWidth="1"/>
    <col min="6916" max="6916" width="15.85546875" style="62" customWidth="1"/>
    <col min="6917" max="6917" width="16.28515625" style="62" customWidth="1"/>
    <col min="6918" max="7164" width="11.42578125" style="62" customWidth="1"/>
    <col min="7165" max="7165" width="5.140625" style="62" customWidth="1"/>
    <col min="7166" max="7166" width="44" style="62" customWidth="1"/>
    <col min="7167" max="7167" width="15" style="62" customWidth="1"/>
    <col min="7168" max="7168" width="15.85546875" style="62"/>
    <col min="7169" max="7169" width="19.85546875" style="62" customWidth="1"/>
    <col min="7170" max="7170" width="20.42578125" style="62" customWidth="1"/>
    <col min="7171" max="7171" width="17.5703125" style="62" customWidth="1"/>
    <col min="7172" max="7172" width="15.85546875" style="62" customWidth="1"/>
    <col min="7173" max="7173" width="16.28515625" style="62" customWidth="1"/>
    <col min="7174" max="7420" width="11.42578125" style="62" customWidth="1"/>
    <col min="7421" max="7421" width="5.140625" style="62" customWidth="1"/>
    <col min="7422" max="7422" width="44" style="62" customWidth="1"/>
    <col min="7423" max="7423" width="15" style="62" customWidth="1"/>
    <col min="7424" max="7424" width="15.85546875" style="62"/>
    <col min="7425" max="7425" width="19.85546875" style="62" customWidth="1"/>
    <col min="7426" max="7426" width="20.42578125" style="62" customWidth="1"/>
    <col min="7427" max="7427" width="17.5703125" style="62" customWidth="1"/>
    <col min="7428" max="7428" width="15.85546875" style="62" customWidth="1"/>
    <col min="7429" max="7429" width="16.28515625" style="62" customWidth="1"/>
    <col min="7430" max="7676" width="11.42578125" style="62" customWidth="1"/>
    <col min="7677" max="7677" width="5.140625" style="62" customWidth="1"/>
    <col min="7678" max="7678" width="44" style="62" customWidth="1"/>
    <col min="7679" max="7679" width="15" style="62" customWidth="1"/>
    <col min="7680" max="7680" width="15.85546875" style="62"/>
    <col min="7681" max="7681" width="19.85546875" style="62" customWidth="1"/>
    <col min="7682" max="7682" width="20.42578125" style="62" customWidth="1"/>
    <col min="7683" max="7683" width="17.5703125" style="62" customWidth="1"/>
    <col min="7684" max="7684" width="15.85546875" style="62" customWidth="1"/>
    <col min="7685" max="7685" width="16.28515625" style="62" customWidth="1"/>
    <col min="7686" max="7932" width="11.42578125" style="62" customWidth="1"/>
    <col min="7933" max="7933" width="5.140625" style="62" customWidth="1"/>
    <col min="7934" max="7934" width="44" style="62" customWidth="1"/>
    <col min="7935" max="7935" width="15" style="62" customWidth="1"/>
    <col min="7936" max="7936" width="15.85546875" style="62"/>
    <col min="7937" max="7937" width="19.85546875" style="62" customWidth="1"/>
    <col min="7938" max="7938" width="20.42578125" style="62" customWidth="1"/>
    <col min="7939" max="7939" width="17.5703125" style="62" customWidth="1"/>
    <col min="7940" max="7940" width="15.85546875" style="62" customWidth="1"/>
    <col min="7941" max="7941" width="16.28515625" style="62" customWidth="1"/>
    <col min="7942" max="8188" width="11.42578125" style="62" customWidth="1"/>
    <col min="8189" max="8189" width="5.140625" style="62" customWidth="1"/>
    <col min="8190" max="8190" width="44" style="62" customWidth="1"/>
    <col min="8191" max="8191" width="15" style="62" customWidth="1"/>
    <col min="8192" max="8192" width="15.85546875" style="62"/>
    <col min="8193" max="8193" width="19.85546875" style="62" customWidth="1"/>
    <col min="8194" max="8194" width="20.42578125" style="62" customWidth="1"/>
    <col min="8195" max="8195" width="17.5703125" style="62" customWidth="1"/>
    <col min="8196" max="8196" width="15.85546875" style="62" customWidth="1"/>
    <col min="8197" max="8197" width="16.28515625" style="62" customWidth="1"/>
    <col min="8198" max="8444" width="11.42578125" style="62" customWidth="1"/>
    <col min="8445" max="8445" width="5.140625" style="62" customWidth="1"/>
    <col min="8446" max="8446" width="44" style="62" customWidth="1"/>
    <col min="8447" max="8447" width="15" style="62" customWidth="1"/>
    <col min="8448" max="8448" width="15.85546875" style="62"/>
    <col min="8449" max="8449" width="19.85546875" style="62" customWidth="1"/>
    <col min="8450" max="8450" width="20.42578125" style="62" customWidth="1"/>
    <col min="8451" max="8451" width="17.5703125" style="62" customWidth="1"/>
    <col min="8452" max="8452" width="15.85546875" style="62" customWidth="1"/>
    <col min="8453" max="8453" width="16.28515625" style="62" customWidth="1"/>
    <col min="8454" max="8700" width="11.42578125" style="62" customWidth="1"/>
    <col min="8701" max="8701" width="5.140625" style="62" customWidth="1"/>
    <col min="8702" max="8702" width="44" style="62" customWidth="1"/>
    <col min="8703" max="8703" width="15" style="62" customWidth="1"/>
    <col min="8704" max="8704" width="15.85546875" style="62"/>
    <col min="8705" max="8705" width="19.85546875" style="62" customWidth="1"/>
    <col min="8706" max="8706" width="20.42578125" style="62" customWidth="1"/>
    <col min="8707" max="8707" width="17.5703125" style="62" customWidth="1"/>
    <col min="8708" max="8708" width="15.85546875" style="62" customWidth="1"/>
    <col min="8709" max="8709" width="16.28515625" style="62" customWidth="1"/>
    <col min="8710" max="8956" width="11.42578125" style="62" customWidth="1"/>
    <col min="8957" max="8957" width="5.140625" style="62" customWidth="1"/>
    <col min="8958" max="8958" width="44" style="62" customWidth="1"/>
    <col min="8959" max="8959" width="15" style="62" customWidth="1"/>
    <col min="8960" max="8960" width="15.85546875" style="62"/>
    <col min="8961" max="8961" width="19.85546875" style="62" customWidth="1"/>
    <col min="8962" max="8962" width="20.42578125" style="62" customWidth="1"/>
    <col min="8963" max="8963" width="17.5703125" style="62" customWidth="1"/>
    <col min="8964" max="8964" width="15.85546875" style="62" customWidth="1"/>
    <col min="8965" max="8965" width="16.28515625" style="62" customWidth="1"/>
    <col min="8966" max="9212" width="11.42578125" style="62" customWidth="1"/>
    <col min="9213" max="9213" width="5.140625" style="62" customWidth="1"/>
    <col min="9214" max="9214" width="44" style="62" customWidth="1"/>
    <col min="9215" max="9215" width="15" style="62" customWidth="1"/>
    <col min="9216" max="9216" width="15.85546875" style="62"/>
    <col min="9217" max="9217" width="19.85546875" style="62" customWidth="1"/>
    <col min="9218" max="9218" width="20.42578125" style="62" customWidth="1"/>
    <col min="9219" max="9219" width="17.5703125" style="62" customWidth="1"/>
    <col min="9220" max="9220" width="15.85546875" style="62" customWidth="1"/>
    <col min="9221" max="9221" width="16.28515625" style="62" customWidth="1"/>
    <col min="9222" max="9468" width="11.42578125" style="62" customWidth="1"/>
    <col min="9469" max="9469" width="5.140625" style="62" customWidth="1"/>
    <col min="9470" max="9470" width="44" style="62" customWidth="1"/>
    <col min="9471" max="9471" width="15" style="62" customWidth="1"/>
    <col min="9472" max="9472" width="15.85546875" style="62"/>
    <col min="9473" max="9473" width="19.85546875" style="62" customWidth="1"/>
    <col min="9474" max="9474" width="20.42578125" style="62" customWidth="1"/>
    <col min="9475" max="9475" width="17.5703125" style="62" customWidth="1"/>
    <col min="9476" max="9476" width="15.85546875" style="62" customWidth="1"/>
    <col min="9477" max="9477" width="16.28515625" style="62" customWidth="1"/>
    <col min="9478" max="9724" width="11.42578125" style="62" customWidth="1"/>
    <col min="9725" max="9725" width="5.140625" style="62" customWidth="1"/>
    <col min="9726" max="9726" width="44" style="62" customWidth="1"/>
    <col min="9727" max="9727" width="15" style="62" customWidth="1"/>
    <col min="9728" max="9728" width="15.85546875" style="62"/>
    <col min="9729" max="9729" width="19.85546875" style="62" customWidth="1"/>
    <col min="9730" max="9730" width="20.42578125" style="62" customWidth="1"/>
    <col min="9731" max="9731" width="17.5703125" style="62" customWidth="1"/>
    <col min="9732" max="9732" width="15.85546875" style="62" customWidth="1"/>
    <col min="9733" max="9733" width="16.28515625" style="62" customWidth="1"/>
    <col min="9734" max="9980" width="11.42578125" style="62" customWidth="1"/>
    <col min="9981" max="9981" width="5.140625" style="62" customWidth="1"/>
    <col min="9982" max="9982" width="44" style="62" customWidth="1"/>
    <col min="9983" max="9983" width="15" style="62" customWidth="1"/>
    <col min="9984" max="9984" width="15.85546875" style="62"/>
    <col min="9985" max="9985" width="19.85546875" style="62" customWidth="1"/>
    <col min="9986" max="9986" width="20.42578125" style="62" customWidth="1"/>
    <col min="9987" max="9987" width="17.5703125" style="62" customWidth="1"/>
    <col min="9988" max="9988" width="15.85546875" style="62" customWidth="1"/>
    <col min="9989" max="9989" width="16.28515625" style="62" customWidth="1"/>
    <col min="9990" max="10236" width="11.42578125" style="62" customWidth="1"/>
    <col min="10237" max="10237" width="5.140625" style="62" customWidth="1"/>
    <col min="10238" max="10238" width="44" style="62" customWidth="1"/>
    <col min="10239" max="10239" width="15" style="62" customWidth="1"/>
    <col min="10240" max="10240" width="15.85546875" style="62"/>
    <col min="10241" max="10241" width="19.85546875" style="62" customWidth="1"/>
    <col min="10242" max="10242" width="20.42578125" style="62" customWidth="1"/>
    <col min="10243" max="10243" width="17.5703125" style="62" customWidth="1"/>
    <col min="10244" max="10244" width="15.85546875" style="62" customWidth="1"/>
    <col min="10245" max="10245" width="16.28515625" style="62" customWidth="1"/>
    <col min="10246" max="10492" width="11.42578125" style="62" customWidth="1"/>
    <col min="10493" max="10493" width="5.140625" style="62" customWidth="1"/>
    <col min="10494" max="10494" width="44" style="62" customWidth="1"/>
    <col min="10495" max="10495" width="15" style="62" customWidth="1"/>
    <col min="10496" max="10496" width="15.85546875" style="62"/>
    <col min="10497" max="10497" width="19.85546875" style="62" customWidth="1"/>
    <col min="10498" max="10498" width="20.42578125" style="62" customWidth="1"/>
    <col min="10499" max="10499" width="17.5703125" style="62" customWidth="1"/>
    <col min="10500" max="10500" width="15.85546875" style="62" customWidth="1"/>
    <col min="10501" max="10501" width="16.28515625" style="62" customWidth="1"/>
    <col min="10502" max="10748" width="11.42578125" style="62" customWidth="1"/>
    <col min="10749" max="10749" width="5.140625" style="62" customWidth="1"/>
    <col min="10750" max="10750" width="44" style="62" customWidth="1"/>
    <col min="10751" max="10751" width="15" style="62" customWidth="1"/>
    <col min="10752" max="10752" width="15.85546875" style="62"/>
    <col min="10753" max="10753" width="19.85546875" style="62" customWidth="1"/>
    <col min="10754" max="10754" width="20.42578125" style="62" customWidth="1"/>
    <col min="10755" max="10755" width="17.5703125" style="62" customWidth="1"/>
    <col min="10756" max="10756" width="15.85546875" style="62" customWidth="1"/>
    <col min="10757" max="10757" width="16.28515625" style="62" customWidth="1"/>
    <col min="10758" max="11004" width="11.42578125" style="62" customWidth="1"/>
    <col min="11005" max="11005" width="5.140625" style="62" customWidth="1"/>
    <col min="11006" max="11006" width="44" style="62" customWidth="1"/>
    <col min="11007" max="11007" width="15" style="62" customWidth="1"/>
    <col min="11008" max="11008" width="15.85546875" style="62"/>
    <col min="11009" max="11009" width="19.85546875" style="62" customWidth="1"/>
    <col min="11010" max="11010" width="20.42578125" style="62" customWidth="1"/>
    <col min="11011" max="11011" width="17.5703125" style="62" customWidth="1"/>
    <col min="11012" max="11012" width="15.85546875" style="62" customWidth="1"/>
    <col min="11013" max="11013" width="16.28515625" style="62" customWidth="1"/>
    <col min="11014" max="11260" width="11.42578125" style="62" customWidth="1"/>
    <col min="11261" max="11261" width="5.140625" style="62" customWidth="1"/>
    <col min="11262" max="11262" width="44" style="62" customWidth="1"/>
    <col min="11263" max="11263" width="15" style="62" customWidth="1"/>
    <col min="11264" max="11264" width="15.85546875" style="62"/>
    <col min="11265" max="11265" width="19.85546875" style="62" customWidth="1"/>
    <col min="11266" max="11266" width="20.42578125" style="62" customWidth="1"/>
    <col min="11267" max="11267" width="17.5703125" style="62" customWidth="1"/>
    <col min="11268" max="11268" width="15.85546875" style="62" customWidth="1"/>
    <col min="11269" max="11269" width="16.28515625" style="62" customWidth="1"/>
    <col min="11270" max="11516" width="11.42578125" style="62" customWidth="1"/>
    <col min="11517" max="11517" width="5.140625" style="62" customWidth="1"/>
    <col min="11518" max="11518" width="44" style="62" customWidth="1"/>
    <col min="11519" max="11519" width="15" style="62" customWidth="1"/>
    <col min="11520" max="11520" width="15.85546875" style="62"/>
    <col min="11521" max="11521" width="19.85546875" style="62" customWidth="1"/>
    <col min="11522" max="11522" width="20.42578125" style="62" customWidth="1"/>
    <col min="11523" max="11523" width="17.5703125" style="62" customWidth="1"/>
    <col min="11524" max="11524" width="15.85546875" style="62" customWidth="1"/>
    <col min="11525" max="11525" width="16.28515625" style="62" customWidth="1"/>
    <col min="11526" max="11772" width="11.42578125" style="62" customWidth="1"/>
    <col min="11773" max="11773" width="5.140625" style="62" customWidth="1"/>
    <col min="11774" max="11774" width="44" style="62" customWidth="1"/>
    <col min="11775" max="11775" width="15" style="62" customWidth="1"/>
    <col min="11776" max="11776" width="15.85546875" style="62"/>
    <col min="11777" max="11777" width="19.85546875" style="62" customWidth="1"/>
    <col min="11778" max="11778" width="20.42578125" style="62" customWidth="1"/>
    <col min="11779" max="11779" width="17.5703125" style="62" customWidth="1"/>
    <col min="11780" max="11780" width="15.85546875" style="62" customWidth="1"/>
    <col min="11781" max="11781" width="16.28515625" style="62" customWidth="1"/>
    <col min="11782" max="12028" width="11.42578125" style="62" customWidth="1"/>
    <col min="12029" max="12029" width="5.140625" style="62" customWidth="1"/>
    <col min="12030" max="12030" width="44" style="62" customWidth="1"/>
    <col min="12031" max="12031" width="15" style="62" customWidth="1"/>
    <col min="12032" max="12032" width="15.85546875" style="62"/>
    <col min="12033" max="12033" width="19.85546875" style="62" customWidth="1"/>
    <col min="12034" max="12034" width="20.42578125" style="62" customWidth="1"/>
    <col min="12035" max="12035" width="17.5703125" style="62" customWidth="1"/>
    <col min="12036" max="12036" width="15.85546875" style="62" customWidth="1"/>
    <col min="12037" max="12037" width="16.28515625" style="62" customWidth="1"/>
    <col min="12038" max="12284" width="11.42578125" style="62" customWidth="1"/>
    <col min="12285" max="12285" width="5.140625" style="62" customWidth="1"/>
    <col min="12286" max="12286" width="44" style="62" customWidth="1"/>
    <col min="12287" max="12287" width="15" style="62" customWidth="1"/>
    <col min="12288" max="12288" width="15.85546875" style="62"/>
    <col min="12289" max="12289" width="19.85546875" style="62" customWidth="1"/>
    <col min="12290" max="12290" width="20.42578125" style="62" customWidth="1"/>
    <col min="12291" max="12291" width="17.5703125" style="62" customWidth="1"/>
    <col min="12292" max="12292" width="15.85546875" style="62" customWidth="1"/>
    <col min="12293" max="12293" width="16.28515625" style="62" customWidth="1"/>
    <col min="12294" max="12540" width="11.42578125" style="62" customWidth="1"/>
    <col min="12541" max="12541" width="5.140625" style="62" customWidth="1"/>
    <col min="12542" max="12542" width="44" style="62" customWidth="1"/>
    <col min="12543" max="12543" width="15" style="62" customWidth="1"/>
    <col min="12544" max="12544" width="15.85546875" style="62"/>
    <col min="12545" max="12545" width="19.85546875" style="62" customWidth="1"/>
    <col min="12546" max="12546" width="20.42578125" style="62" customWidth="1"/>
    <col min="12547" max="12547" width="17.5703125" style="62" customWidth="1"/>
    <col min="12548" max="12548" width="15.85546875" style="62" customWidth="1"/>
    <col min="12549" max="12549" width="16.28515625" style="62" customWidth="1"/>
    <col min="12550" max="12796" width="11.42578125" style="62" customWidth="1"/>
    <col min="12797" max="12797" width="5.140625" style="62" customWidth="1"/>
    <col min="12798" max="12798" width="44" style="62" customWidth="1"/>
    <col min="12799" max="12799" width="15" style="62" customWidth="1"/>
    <col min="12800" max="12800" width="15.85546875" style="62"/>
    <col min="12801" max="12801" width="19.85546875" style="62" customWidth="1"/>
    <col min="12802" max="12802" width="20.42578125" style="62" customWidth="1"/>
    <col min="12803" max="12803" width="17.5703125" style="62" customWidth="1"/>
    <col min="12804" max="12804" width="15.85546875" style="62" customWidth="1"/>
    <col min="12805" max="12805" width="16.28515625" style="62" customWidth="1"/>
    <col min="12806" max="13052" width="11.42578125" style="62" customWidth="1"/>
    <col min="13053" max="13053" width="5.140625" style="62" customWidth="1"/>
    <col min="13054" max="13054" width="44" style="62" customWidth="1"/>
    <col min="13055" max="13055" width="15" style="62" customWidth="1"/>
    <col min="13056" max="13056" width="15.85546875" style="62"/>
    <col min="13057" max="13057" width="19.85546875" style="62" customWidth="1"/>
    <col min="13058" max="13058" width="20.42578125" style="62" customWidth="1"/>
    <col min="13059" max="13059" width="17.5703125" style="62" customWidth="1"/>
    <col min="13060" max="13060" width="15.85546875" style="62" customWidth="1"/>
    <col min="13061" max="13061" width="16.28515625" style="62" customWidth="1"/>
    <col min="13062" max="13308" width="11.42578125" style="62" customWidth="1"/>
    <col min="13309" max="13309" width="5.140625" style="62" customWidth="1"/>
    <col min="13310" max="13310" width="44" style="62" customWidth="1"/>
    <col min="13311" max="13311" width="15" style="62" customWidth="1"/>
    <col min="13312" max="13312" width="15.85546875" style="62"/>
    <col min="13313" max="13313" width="19.85546875" style="62" customWidth="1"/>
    <col min="13314" max="13314" width="20.42578125" style="62" customWidth="1"/>
    <col min="13315" max="13315" width="17.5703125" style="62" customWidth="1"/>
    <col min="13316" max="13316" width="15.85546875" style="62" customWidth="1"/>
    <col min="13317" max="13317" width="16.28515625" style="62" customWidth="1"/>
    <col min="13318" max="13564" width="11.42578125" style="62" customWidth="1"/>
    <col min="13565" max="13565" width="5.140625" style="62" customWidth="1"/>
    <col min="13566" max="13566" width="44" style="62" customWidth="1"/>
    <col min="13567" max="13567" width="15" style="62" customWidth="1"/>
    <col min="13568" max="13568" width="15.85546875" style="62"/>
    <col min="13569" max="13569" width="19.85546875" style="62" customWidth="1"/>
    <col min="13570" max="13570" width="20.42578125" style="62" customWidth="1"/>
    <col min="13571" max="13571" width="17.5703125" style="62" customWidth="1"/>
    <col min="13572" max="13572" width="15.85546875" style="62" customWidth="1"/>
    <col min="13573" max="13573" width="16.28515625" style="62" customWidth="1"/>
    <col min="13574" max="13820" width="11.42578125" style="62" customWidth="1"/>
    <col min="13821" max="13821" width="5.140625" style="62" customWidth="1"/>
    <col min="13822" max="13822" width="44" style="62" customWidth="1"/>
    <col min="13823" max="13823" width="15" style="62" customWidth="1"/>
    <col min="13824" max="13824" width="15.85546875" style="62"/>
    <col min="13825" max="13825" width="19.85546875" style="62" customWidth="1"/>
    <col min="13826" max="13826" width="20.42578125" style="62" customWidth="1"/>
    <col min="13827" max="13827" width="17.5703125" style="62" customWidth="1"/>
    <col min="13828" max="13828" width="15.85546875" style="62" customWidth="1"/>
    <col min="13829" max="13829" width="16.28515625" style="62" customWidth="1"/>
    <col min="13830" max="14076" width="11.42578125" style="62" customWidth="1"/>
    <col min="14077" max="14077" width="5.140625" style="62" customWidth="1"/>
    <col min="14078" max="14078" width="44" style="62" customWidth="1"/>
    <col min="14079" max="14079" width="15" style="62" customWidth="1"/>
    <col min="14080" max="14080" width="15.85546875" style="62"/>
    <col min="14081" max="14081" width="19.85546875" style="62" customWidth="1"/>
    <col min="14082" max="14082" width="20.42578125" style="62" customWidth="1"/>
    <col min="14083" max="14083" width="17.5703125" style="62" customWidth="1"/>
    <col min="14084" max="14084" width="15.85546875" style="62" customWidth="1"/>
    <col min="14085" max="14085" width="16.28515625" style="62" customWidth="1"/>
    <col min="14086" max="14332" width="11.42578125" style="62" customWidth="1"/>
    <col min="14333" max="14333" width="5.140625" style="62" customWidth="1"/>
    <col min="14334" max="14334" width="44" style="62" customWidth="1"/>
    <col min="14335" max="14335" width="15" style="62" customWidth="1"/>
    <col min="14336" max="14336" width="15.85546875" style="62"/>
    <col min="14337" max="14337" width="19.85546875" style="62" customWidth="1"/>
    <col min="14338" max="14338" width="20.42578125" style="62" customWidth="1"/>
    <col min="14339" max="14339" width="17.5703125" style="62" customWidth="1"/>
    <col min="14340" max="14340" width="15.85546875" style="62" customWidth="1"/>
    <col min="14341" max="14341" width="16.28515625" style="62" customWidth="1"/>
    <col min="14342" max="14588" width="11.42578125" style="62" customWidth="1"/>
    <col min="14589" max="14589" width="5.140625" style="62" customWidth="1"/>
    <col min="14590" max="14590" width="44" style="62" customWidth="1"/>
    <col min="14591" max="14591" width="15" style="62" customWidth="1"/>
    <col min="14592" max="14592" width="15.85546875" style="62"/>
    <col min="14593" max="14593" width="19.85546875" style="62" customWidth="1"/>
    <col min="14594" max="14594" width="20.42578125" style="62" customWidth="1"/>
    <col min="14595" max="14595" width="17.5703125" style="62" customWidth="1"/>
    <col min="14596" max="14596" width="15.85546875" style="62" customWidth="1"/>
    <col min="14597" max="14597" width="16.28515625" style="62" customWidth="1"/>
    <col min="14598" max="14844" width="11.42578125" style="62" customWidth="1"/>
    <col min="14845" max="14845" width="5.140625" style="62" customWidth="1"/>
    <col min="14846" max="14846" width="44" style="62" customWidth="1"/>
    <col min="14847" max="14847" width="15" style="62" customWidth="1"/>
    <col min="14848" max="14848" width="15.85546875" style="62"/>
    <col min="14849" max="14849" width="19.85546875" style="62" customWidth="1"/>
    <col min="14850" max="14850" width="20.42578125" style="62" customWidth="1"/>
    <col min="14851" max="14851" width="17.5703125" style="62" customWidth="1"/>
    <col min="14852" max="14852" width="15.85546875" style="62" customWidth="1"/>
    <col min="14853" max="14853" width="16.28515625" style="62" customWidth="1"/>
    <col min="14854" max="15100" width="11.42578125" style="62" customWidth="1"/>
    <col min="15101" max="15101" width="5.140625" style="62" customWidth="1"/>
    <col min="15102" max="15102" width="44" style="62" customWidth="1"/>
    <col min="15103" max="15103" width="15" style="62" customWidth="1"/>
    <col min="15104" max="15104" width="15.85546875" style="62"/>
    <col min="15105" max="15105" width="19.85546875" style="62" customWidth="1"/>
    <col min="15106" max="15106" width="20.42578125" style="62" customWidth="1"/>
    <col min="15107" max="15107" width="17.5703125" style="62" customWidth="1"/>
    <col min="15108" max="15108" width="15.85546875" style="62" customWidth="1"/>
    <col min="15109" max="15109" width="16.28515625" style="62" customWidth="1"/>
    <col min="15110" max="15356" width="11.42578125" style="62" customWidth="1"/>
    <col min="15357" max="15357" width="5.140625" style="62" customWidth="1"/>
    <col min="15358" max="15358" width="44" style="62" customWidth="1"/>
    <col min="15359" max="15359" width="15" style="62" customWidth="1"/>
    <col min="15360" max="15360" width="15.85546875" style="62"/>
    <col min="15361" max="15361" width="19.85546875" style="62" customWidth="1"/>
    <col min="15362" max="15362" width="20.42578125" style="62" customWidth="1"/>
    <col min="15363" max="15363" width="17.5703125" style="62" customWidth="1"/>
    <col min="15364" max="15364" width="15.85546875" style="62" customWidth="1"/>
    <col min="15365" max="15365" width="16.28515625" style="62" customWidth="1"/>
    <col min="15366" max="15612" width="11.42578125" style="62" customWidth="1"/>
    <col min="15613" max="15613" width="5.140625" style="62" customWidth="1"/>
    <col min="15614" max="15614" width="44" style="62" customWidth="1"/>
    <col min="15615" max="15615" width="15" style="62" customWidth="1"/>
    <col min="15616" max="15616" width="15.85546875" style="62"/>
    <col min="15617" max="15617" width="19.85546875" style="62" customWidth="1"/>
    <col min="15618" max="15618" width="20.42578125" style="62" customWidth="1"/>
    <col min="15619" max="15619" width="17.5703125" style="62" customWidth="1"/>
    <col min="15620" max="15620" width="15.85546875" style="62" customWidth="1"/>
    <col min="15621" max="15621" width="16.28515625" style="62" customWidth="1"/>
    <col min="15622" max="15868" width="11.42578125" style="62" customWidth="1"/>
    <col min="15869" max="15869" width="5.140625" style="62" customWidth="1"/>
    <col min="15870" max="15870" width="44" style="62" customWidth="1"/>
    <col min="15871" max="15871" width="15" style="62" customWidth="1"/>
    <col min="15872" max="15872" width="15.85546875" style="62"/>
    <col min="15873" max="15873" width="19.85546875" style="62" customWidth="1"/>
    <col min="15874" max="15874" width="20.42578125" style="62" customWidth="1"/>
    <col min="15875" max="15875" width="17.5703125" style="62" customWidth="1"/>
    <col min="15876" max="15876" width="15.85546875" style="62" customWidth="1"/>
    <col min="15877" max="15877" width="16.28515625" style="62" customWidth="1"/>
    <col min="15878" max="16124" width="11.42578125" style="62" customWidth="1"/>
    <col min="16125" max="16125" width="5.140625" style="62" customWidth="1"/>
    <col min="16126" max="16126" width="44" style="62" customWidth="1"/>
    <col min="16127" max="16127" width="15" style="62" customWidth="1"/>
    <col min="16128" max="16128" width="15.85546875" style="62"/>
    <col min="16129" max="16129" width="19.85546875" style="62" customWidth="1"/>
    <col min="16130" max="16130" width="20.42578125" style="62" customWidth="1"/>
    <col min="16131" max="16131" width="17.5703125" style="62" customWidth="1"/>
    <col min="16132" max="16132" width="15.85546875" style="62" customWidth="1"/>
    <col min="16133" max="16133" width="16.28515625" style="62" customWidth="1"/>
    <col min="16134" max="16380" width="11.42578125" style="62" customWidth="1"/>
    <col min="16381" max="16381" width="5.140625" style="62" customWidth="1"/>
    <col min="16382" max="16382" width="44" style="62" customWidth="1"/>
    <col min="16383" max="16383" width="15" style="62" customWidth="1"/>
    <col min="16384" max="16384" width="15.85546875" style="62"/>
  </cols>
  <sheetData>
    <row r="1" spans="1:5" s="59" customFormat="1">
      <c r="A1" s="103"/>
      <c r="B1" s="103"/>
      <c r="C1" s="103"/>
      <c r="D1" s="103"/>
      <c r="E1" s="103"/>
    </row>
    <row r="2" spans="1:5" s="59" customFormat="1">
      <c r="A2" s="103" t="s">
        <v>227</v>
      </c>
      <c r="B2" s="103"/>
      <c r="C2" s="103"/>
      <c r="D2" s="103"/>
      <c r="E2" s="60"/>
    </row>
    <row r="3" spans="1:5" s="59" customFormat="1">
      <c r="A3" s="103" t="s">
        <v>228</v>
      </c>
      <c r="B3" s="103"/>
      <c r="C3" s="103"/>
      <c r="D3" s="103"/>
      <c r="E3" s="61"/>
    </row>
    <row r="4" spans="1:5" s="59" customFormat="1">
      <c r="A4" s="103" t="s">
        <v>229</v>
      </c>
      <c r="B4" s="103"/>
      <c r="C4" s="103"/>
      <c r="D4" s="103"/>
      <c r="E4" s="61"/>
    </row>
    <row r="5" spans="1:5">
      <c r="A5" s="103"/>
      <c r="B5" s="103"/>
      <c r="C5" s="103"/>
      <c r="D5" s="103"/>
      <c r="E5" s="61"/>
    </row>
    <row r="6" spans="1:5">
      <c r="A6" s="103" t="s">
        <v>244</v>
      </c>
      <c r="B6" s="103"/>
      <c r="C6" s="103"/>
      <c r="D6" s="103"/>
      <c r="E6" s="61"/>
    </row>
    <row r="7" spans="1:5">
      <c r="A7" s="101" t="s">
        <v>139</v>
      </c>
      <c r="B7" s="101"/>
      <c r="C7" s="101"/>
      <c r="D7" s="101"/>
      <c r="E7" s="101"/>
    </row>
    <row r="8" spans="1:5" ht="16.5" customHeight="1">
      <c r="A8" s="63" t="s">
        <v>245</v>
      </c>
      <c r="B8" s="63"/>
      <c r="C8" s="102"/>
      <c r="D8" s="102"/>
      <c r="E8" s="64"/>
    </row>
    <row r="9" spans="1:5">
      <c r="A9" s="65"/>
      <c r="B9" s="65"/>
      <c r="C9" s="63"/>
      <c r="D9" s="63"/>
      <c r="E9" s="64"/>
    </row>
    <row r="10" spans="1:5">
      <c r="A10" s="67" t="s">
        <v>246</v>
      </c>
      <c r="B10" s="67"/>
      <c r="C10" s="67"/>
      <c r="D10" s="67"/>
      <c r="E10" s="64"/>
    </row>
    <row r="11" spans="1:5">
      <c r="A11" s="65"/>
      <c r="B11" s="65"/>
      <c r="C11" s="65"/>
      <c r="D11" s="65"/>
      <c r="E11" s="64"/>
    </row>
    <row r="12" spans="1:5" ht="37.5" customHeight="1">
      <c r="A12" s="92" t="s">
        <v>230</v>
      </c>
      <c r="B12" s="92"/>
      <c r="C12" s="92"/>
      <c r="D12" s="92"/>
      <c r="E12" s="92"/>
    </row>
    <row r="13" spans="1:5">
      <c r="A13" s="66"/>
      <c r="B13" s="66"/>
      <c r="C13" s="66"/>
      <c r="D13" s="66"/>
      <c r="E13" s="66"/>
    </row>
    <row r="14" spans="1:5" ht="12.75" customHeight="1">
      <c r="A14" s="78">
        <v>1</v>
      </c>
      <c r="B14" s="91" t="s">
        <v>53</v>
      </c>
      <c r="C14" s="91"/>
      <c r="D14" s="66"/>
      <c r="E14" s="66"/>
    </row>
    <row r="15" spans="1:5">
      <c r="A15" s="78">
        <v>2</v>
      </c>
      <c r="B15" s="66" t="s">
        <v>250</v>
      </c>
      <c r="C15" s="66"/>
      <c r="D15" s="66"/>
      <c r="E15" s="66"/>
    </row>
    <row r="16" spans="1:5" ht="12.75" customHeight="1">
      <c r="A16" s="78">
        <v>3</v>
      </c>
      <c r="B16" s="92" t="s">
        <v>251</v>
      </c>
      <c r="C16" s="92"/>
      <c r="D16" s="66"/>
      <c r="E16" s="66"/>
    </row>
    <row r="17" spans="1:5" ht="12.75" customHeight="1">
      <c r="A17" s="78">
        <v>4</v>
      </c>
      <c r="B17" s="92" t="s">
        <v>252</v>
      </c>
      <c r="C17" s="92"/>
      <c r="D17" s="66"/>
      <c r="E17" s="66"/>
    </row>
    <row r="18" spans="1:5">
      <c r="C18" s="66"/>
      <c r="D18" s="66"/>
      <c r="E18" s="66"/>
    </row>
    <row r="19" spans="1:5">
      <c r="A19" s="65" t="s">
        <v>231</v>
      </c>
      <c r="B19" s="64"/>
      <c r="C19" s="64"/>
      <c r="D19" s="64"/>
      <c r="E19" s="64"/>
    </row>
    <row r="20" spans="1:5">
      <c r="A20" s="65"/>
      <c r="B20" s="64"/>
      <c r="C20" s="64"/>
      <c r="D20" s="64"/>
      <c r="E20" s="64"/>
    </row>
    <row r="21" spans="1:5" ht="16.5" customHeight="1">
      <c r="A21" s="63">
        <v>1</v>
      </c>
      <c r="B21" s="91" t="s">
        <v>68</v>
      </c>
      <c r="C21" s="91"/>
      <c r="D21" s="79"/>
      <c r="E21" s="64"/>
    </row>
    <row r="22" spans="1:5" ht="16.5" customHeight="1">
      <c r="A22" s="63">
        <v>2</v>
      </c>
      <c r="B22" s="91" t="s">
        <v>201</v>
      </c>
      <c r="C22" s="91"/>
      <c r="D22" s="79"/>
      <c r="E22" s="64"/>
    </row>
    <row r="23" spans="1:5" ht="16.5">
      <c r="A23" s="63">
        <v>3</v>
      </c>
      <c r="B23" s="91" t="s">
        <v>42</v>
      </c>
      <c r="C23" s="91"/>
      <c r="D23" s="79"/>
      <c r="E23" s="64"/>
    </row>
    <row r="24" spans="1:5" ht="16.5">
      <c r="A24" s="63">
        <v>4</v>
      </c>
      <c r="B24" s="91" t="s">
        <v>43</v>
      </c>
      <c r="C24" s="91"/>
      <c r="D24" s="79"/>
      <c r="E24" s="64"/>
    </row>
    <row r="25" spans="1:5" ht="16.5" customHeight="1">
      <c r="A25" s="63">
        <v>5</v>
      </c>
      <c r="B25" s="91" t="s">
        <v>49</v>
      </c>
      <c r="C25" s="91"/>
      <c r="D25" s="79"/>
      <c r="E25" s="64"/>
    </row>
    <row r="26" spans="1:5" ht="16.5" customHeight="1">
      <c r="A26" s="63">
        <v>6</v>
      </c>
      <c r="B26" s="91" t="s">
        <v>53</v>
      </c>
      <c r="C26" s="91"/>
      <c r="D26" s="79"/>
      <c r="E26" s="64"/>
    </row>
    <row r="27" spans="1:5" ht="16.5" customHeight="1">
      <c r="A27" s="63">
        <v>7</v>
      </c>
      <c r="B27" s="91" t="s">
        <v>134</v>
      </c>
      <c r="C27" s="91"/>
      <c r="D27" s="79"/>
      <c r="E27" s="64"/>
    </row>
    <row r="28" spans="1:5" ht="16.5">
      <c r="A28" s="63">
        <v>8</v>
      </c>
      <c r="B28" s="91" t="s">
        <v>73</v>
      </c>
      <c r="C28" s="91"/>
      <c r="D28" s="79"/>
      <c r="E28" s="64"/>
    </row>
    <row r="29" spans="1:5" ht="16.5">
      <c r="A29" s="63">
        <v>9</v>
      </c>
      <c r="B29" s="91" t="s">
        <v>81</v>
      </c>
      <c r="C29" s="91"/>
      <c r="D29" s="79"/>
      <c r="E29" s="64"/>
    </row>
    <row r="30" spans="1:5" ht="16.5" customHeight="1">
      <c r="A30" s="63">
        <v>10</v>
      </c>
      <c r="B30" s="91" t="s">
        <v>113</v>
      </c>
      <c r="C30" s="91"/>
      <c r="D30" s="79"/>
      <c r="E30" s="64"/>
    </row>
    <row r="31" spans="1:5" ht="16.5" customHeight="1">
      <c r="A31" s="63">
        <v>11</v>
      </c>
      <c r="B31" s="91" t="s">
        <v>82</v>
      </c>
      <c r="C31" s="91"/>
      <c r="D31" s="79"/>
      <c r="E31" s="64"/>
    </row>
    <row r="32" spans="1:5" ht="16.5">
      <c r="A32" s="63">
        <v>12</v>
      </c>
      <c r="B32" s="91" t="s">
        <v>202</v>
      </c>
      <c r="C32" s="91"/>
      <c r="D32" s="79"/>
      <c r="E32" s="64"/>
    </row>
    <row r="33" spans="1:6" ht="16.5" customHeight="1">
      <c r="A33" s="63">
        <v>13</v>
      </c>
      <c r="B33" s="91" t="s">
        <v>84</v>
      </c>
      <c r="C33" s="91"/>
      <c r="D33" s="79"/>
      <c r="E33" s="64"/>
    </row>
    <row r="34" spans="1:6" ht="16.5">
      <c r="A34" s="63">
        <v>14</v>
      </c>
      <c r="B34" s="91" t="s">
        <v>92</v>
      </c>
      <c r="C34" s="91"/>
      <c r="D34" s="79"/>
      <c r="E34" s="64"/>
    </row>
    <row r="35" spans="1:6" ht="16.5">
      <c r="A35" s="63">
        <v>15</v>
      </c>
      <c r="B35" s="91" t="s">
        <v>140</v>
      </c>
      <c r="C35" s="91"/>
      <c r="D35" s="79"/>
      <c r="E35" s="64"/>
    </row>
    <row r="36" spans="1:6" ht="16.5">
      <c r="A36" s="63">
        <v>16</v>
      </c>
      <c r="B36" s="91" t="s">
        <v>203</v>
      </c>
      <c r="C36" s="91"/>
      <c r="D36" s="79"/>
      <c r="E36" s="64"/>
    </row>
    <row r="37" spans="1:6" ht="16.5">
      <c r="A37" s="63">
        <v>17</v>
      </c>
      <c r="B37" s="91" t="s">
        <v>99</v>
      </c>
      <c r="C37" s="91"/>
      <c r="D37" s="79"/>
      <c r="E37" s="64"/>
    </row>
    <row r="38" spans="1:6" ht="16.5" customHeight="1">
      <c r="A38" s="63">
        <v>18</v>
      </c>
      <c r="B38" s="91" t="s">
        <v>104</v>
      </c>
      <c r="C38" s="91"/>
      <c r="D38" s="79"/>
      <c r="E38" s="64"/>
    </row>
    <row r="39" spans="1:6" ht="16.5" customHeight="1">
      <c r="A39" s="63">
        <v>19</v>
      </c>
      <c r="B39" s="91" t="s">
        <v>112</v>
      </c>
      <c r="C39" s="91"/>
      <c r="D39" s="79"/>
      <c r="E39" s="64"/>
    </row>
    <row r="40" spans="1:6" ht="16.5" customHeight="1">
      <c r="A40" s="63">
        <v>20</v>
      </c>
      <c r="B40" s="91" t="s">
        <v>249</v>
      </c>
      <c r="C40" s="91"/>
      <c r="D40" s="79"/>
      <c r="E40" s="64"/>
    </row>
    <row r="41" spans="1:6" ht="16.5">
      <c r="A41" s="63">
        <v>21</v>
      </c>
      <c r="B41" s="91" t="s">
        <v>119</v>
      </c>
      <c r="C41" s="91"/>
      <c r="D41" s="79"/>
      <c r="E41" s="64"/>
    </row>
    <row r="42" spans="1:6">
      <c r="A42" s="63"/>
      <c r="B42" s="63"/>
      <c r="C42" s="64"/>
      <c r="D42" s="64"/>
      <c r="E42" s="64"/>
    </row>
    <row r="43" spans="1:6">
      <c r="A43" s="63"/>
      <c r="B43" s="63"/>
      <c r="C43" s="64"/>
      <c r="D43" s="64"/>
      <c r="E43" s="64"/>
    </row>
    <row r="44" spans="1:6">
      <c r="A44" s="67" t="s">
        <v>247</v>
      </c>
      <c r="B44" s="67"/>
      <c r="C44" s="67"/>
      <c r="D44" s="67"/>
      <c r="E44" s="67"/>
    </row>
    <row r="45" spans="1:6">
      <c r="A45" s="68"/>
      <c r="B45" s="64"/>
      <c r="C45" s="64"/>
      <c r="D45" s="64"/>
      <c r="E45" s="64"/>
    </row>
    <row r="46" spans="1:6" ht="26.25" customHeight="1">
      <c r="A46" s="92" t="s">
        <v>232</v>
      </c>
      <c r="B46" s="92"/>
      <c r="C46" s="92"/>
      <c r="D46" s="92"/>
      <c r="E46" s="92"/>
      <c r="F46" s="92"/>
    </row>
    <row r="47" spans="1:6">
      <c r="A47" s="66"/>
      <c r="B47" s="66"/>
      <c r="C47" s="66"/>
      <c r="D47" s="66"/>
      <c r="E47" s="66"/>
    </row>
    <row r="48" spans="1:6" ht="33.75">
      <c r="A48" s="100" t="s">
        <v>233</v>
      </c>
      <c r="B48" s="100"/>
      <c r="C48" s="69" t="s">
        <v>234</v>
      </c>
      <c r="D48" s="69" t="s">
        <v>235</v>
      </c>
      <c r="E48" s="69" t="s">
        <v>236</v>
      </c>
      <c r="F48" s="69" t="s">
        <v>237</v>
      </c>
    </row>
    <row r="49" spans="1:6" ht="16.5">
      <c r="A49" s="93" t="s">
        <v>68</v>
      </c>
      <c r="B49" s="93"/>
      <c r="C49" s="70" t="s">
        <v>238</v>
      </c>
      <c r="D49" s="70" t="s">
        <v>238</v>
      </c>
      <c r="E49" s="70" t="s">
        <v>238</v>
      </c>
      <c r="F49" s="70" t="s">
        <v>238</v>
      </c>
    </row>
    <row r="50" spans="1:6" ht="16.5">
      <c r="A50" s="93" t="s">
        <v>201</v>
      </c>
      <c r="B50" s="93"/>
      <c r="C50" s="70" t="s">
        <v>238</v>
      </c>
      <c r="D50" s="70" t="s">
        <v>238</v>
      </c>
      <c r="E50" s="70" t="s">
        <v>238</v>
      </c>
      <c r="F50" s="70" t="s">
        <v>238</v>
      </c>
    </row>
    <row r="51" spans="1:6" ht="16.5">
      <c r="A51" s="93" t="s">
        <v>42</v>
      </c>
      <c r="B51" s="93"/>
      <c r="C51" s="70" t="s">
        <v>238</v>
      </c>
      <c r="D51" s="70" t="s">
        <v>238</v>
      </c>
      <c r="E51" s="70" t="s">
        <v>238</v>
      </c>
      <c r="F51" s="70" t="s">
        <v>238</v>
      </c>
    </row>
    <row r="52" spans="1:6" ht="16.5">
      <c r="A52" s="93" t="s">
        <v>43</v>
      </c>
      <c r="B52" s="93"/>
      <c r="C52" s="70" t="s">
        <v>238</v>
      </c>
      <c r="D52" s="70" t="s">
        <v>238</v>
      </c>
      <c r="E52" s="70" t="s">
        <v>238</v>
      </c>
      <c r="F52" s="70" t="s">
        <v>238</v>
      </c>
    </row>
    <row r="53" spans="1:6" ht="16.5">
      <c r="A53" s="93" t="s">
        <v>49</v>
      </c>
      <c r="B53" s="93"/>
      <c r="C53" s="70" t="s">
        <v>238</v>
      </c>
      <c r="D53" s="70" t="s">
        <v>238</v>
      </c>
      <c r="E53" s="70" t="s">
        <v>238</v>
      </c>
      <c r="F53" s="70" t="s">
        <v>238</v>
      </c>
    </row>
    <row r="54" spans="1:6" ht="16.5">
      <c r="A54" s="93" t="s">
        <v>53</v>
      </c>
      <c r="B54" s="93"/>
      <c r="C54" s="70" t="s">
        <v>238</v>
      </c>
      <c r="D54" s="70" t="s">
        <v>238</v>
      </c>
      <c r="E54" s="70" t="s">
        <v>238</v>
      </c>
      <c r="F54" s="70" t="s">
        <v>238</v>
      </c>
    </row>
    <row r="55" spans="1:6" ht="16.5">
      <c r="A55" s="93" t="s">
        <v>134</v>
      </c>
      <c r="B55" s="93"/>
      <c r="C55" s="70" t="s">
        <v>238</v>
      </c>
      <c r="D55" s="70" t="s">
        <v>238</v>
      </c>
      <c r="E55" s="70" t="s">
        <v>238</v>
      </c>
      <c r="F55" s="70" t="s">
        <v>238</v>
      </c>
    </row>
    <row r="56" spans="1:6" ht="16.5">
      <c r="A56" s="93" t="s">
        <v>73</v>
      </c>
      <c r="B56" s="93"/>
      <c r="C56" s="70" t="s">
        <v>238</v>
      </c>
      <c r="D56" s="70" t="s">
        <v>238</v>
      </c>
      <c r="E56" s="70" t="s">
        <v>238</v>
      </c>
      <c r="F56" s="70" t="s">
        <v>238</v>
      </c>
    </row>
    <row r="57" spans="1:6" ht="16.5">
      <c r="A57" s="93" t="s">
        <v>81</v>
      </c>
      <c r="B57" s="93"/>
      <c r="C57" s="70" t="s">
        <v>238</v>
      </c>
      <c r="D57" s="70" t="s">
        <v>238</v>
      </c>
      <c r="E57" s="70" t="s">
        <v>238</v>
      </c>
      <c r="F57" s="70" t="s">
        <v>238</v>
      </c>
    </row>
    <row r="58" spans="1:6" ht="16.5">
      <c r="A58" s="93" t="s">
        <v>113</v>
      </c>
      <c r="B58" s="93"/>
      <c r="C58" s="70" t="s">
        <v>238</v>
      </c>
      <c r="D58" s="70" t="s">
        <v>238</v>
      </c>
      <c r="E58" s="70" t="s">
        <v>238</v>
      </c>
      <c r="F58" s="70" t="s">
        <v>238</v>
      </c>
    </row>
    <row r="59" spans="1:6" ht="16.5">
      <c r="A59" s="93" t="s">
        <v>82</v>
      </c>
      <c r="B59" s="93"/>
      <c r="C59" s="70" t="s">
        <v>238</v>
      </c>
      <c r="D59" s="70" t="s">
        <v>238</v>
      </c>
      <c r="E59" s="70" t="s">
        <v>238</v>
      </c>
      <c r="F59" s="70" t="s">
        <v>238</v>
      </c>
    </row>
    <row r="60" spans="1:6" ht="16.5">
      <c r="A60" s="93" t="s">
        <v>202</v>
      </c>
      <c r="B60" s="93"/>
      <c r="C60" s="70" t="s">
        <v>238</v>
      </c>
      <c r="D60" s="70" t="s">
        <v>238</v>
      </c>
      <c r="E60" s="70" t="s">
        <v>238</v>
      </c>
      <c r="F60" s="70" t="s">
        <v>238</v>
      </c>
    </row>
    <row r="61" spans="1:6" ht="16.5">
      <c r="A61" s="93" t="s">
        <v>84</v>
      </c>
      <c r="B61" s="93"/>
      <c r="C61" s="70" t="s">
        <v>238</v>
      </c>
      <c r="D61" s="70" t="s">
        <v>238</v>
      </c>
      <c r="E61" s="70" t="s">
        <v>238</v>
      </c>
      <c r="F61" s="70" t="s">
        <v>238</v>
      </c>
    </row>
    <row r="62" spans="1:6" ht="16.5">
      <c r="A62" s="93" t="s">
        <v>92</v>
      </c>
      <c r="B62" s="93"/>
      <c r="C62" s="70" t="s">
        <v>238</v>
      </c>
      <c r="D62" s="70" t="s">
        <v>238</v>
      </c>
      <c r="E62" s="70" t="s">
        <v>238</v>
      </c>
      <c r="F62" s="70" t="s">
        <v>238</v>
      </c>
    </row>
    <row r="63" spans="1:6" ht="16.5">
      <c r="A63" s="93" t="s">
        <v>140</v>
      </c>
      <c r="B63" s="93"/>
      <c r="C63" s="70" t="s">
        <v>238</v>
      </c>
      <c r="D63" s="70" t="s">
        <v>238</v>
      </c>
      <c r="E63" s="70" t="s">
        <v>238</v>
      </c>
      <c r="F63" s="70" t="s">
        <v>238</v>
      </c>
    </row>
    <row r="64" spans="1:6" ht="16.5">
      <c r="A64" s="93" t="s">
        <v>203</v>
      </c>
      <c r="B64" s="93"/>
      <c r="C64" s="70" t="s">
        <v>238</v>
      </c>
      <c r="D64" s="70" t="s">
        <v>238</v>
      </c>
      <c r="E64" s="70" t="s">
        <v>238</v>
      </c>
      <c r="F64" s="70" t="s">
        <v>238</v>
      </c>
    </row>
    <row r="65" spans="1:6" ht="16.5">
      <c r="A65" s="93" t="s">
        <v>99</v>
      </c>
      <c r="B65" s="93"/>
      <c r="C65" s="70" t="s">
        <v>238</v>
      </c>
      <c r="D65" s="70" t="s">
        <v>238</v>
      </c>
      <c r="E65" s="70" t="s">
        <v>238</v>
      </c>
      <c r="F65" s="70" t="s">
        <v>238</v>
      </c>
    </row>
    <row r="66" spans="1:6" ht="16.5">
      <c r="A66" s="93" t="s">
        <v>104</v>
      </c>
      <c r="B66" s="93"/>
      <c r="C66" s="70" t="s">
        <v>238</v>
      </c>
      <c r="D66" s="70" t="s">
        <v>238</v>
      </c>
      <c r="E66" s="70" t="s">
        <v>238</v>
      </c>
      <c r="F66" s="70" t="s">
        <v>238</v>
      </c>
    </row>
    <row r="67" spans="1:6" ht="16.5">
      <c r="A67" s="93" t="s">
        <v>112</v>
      </c>
      <c r="B67" s="93"/>
      <c r="C67" s="70" t="s">
        <v>238</v>
      </c>
      <c r="D67" s="70" t="s">
        <v>238</v>
      </c>
      <c r="E67" s="70" t="s">
        <v>238</v>
      </c>
      <c r="F67" s="70" t="s">
        <v>238</v>
      </c>
    </row>
    <row r="68" spans="1:6" ht="32.25" customHeight="1">
      <c r="A68" s="93" t="s">
        <v>249</v>
      </c>
      <c r="B68" s="93"/>
      <c r="C68" s="70" t="s">
        <v>238</v>
      </c>
      <c r="D68" s="70" t="s">
        <v>238</v>
      </c>
      <c r="E68" s="70" t="s">
        <v>238</v>
      </c>
      <c r="F68" s="70" t="s">
        <v>238</v>
      </c>
    </row>
    <row r="69" spans="1:6" ht="16.5">
      <c r="A69" s="93" t="s">
        <v>119</v>
      </c>
      <c r="B69" s="93"/>
      <c r="C69" s="70" t="s">
        <v>238</v>
      </c>
      <c r="D69" s="70" t="s">
        <v>238</v>
      </c>
      <c r="E69" s="70" t="s">
        <v>238</v>
      </c>
      <c r="F69" s="70" t="s">
        <v>238</v>
      </c>
    </row>
    <row r="70" spans="1:6">
      <c r="A70" s="71"/>
      <c r="B70" s="72"/>
      <c r="C70" s="72"/>
      <c r="D70" s="72"/>
      <c r="E70" s="72"/>
    </row>
    <row r="71" spans="1:6" ht="29.25" customHeight="1">
      <c r="A71" s="98" t="s">
        <v>239</v>
      </c>
      <c r="B71" s="98"/>
      <c r="C71" s="98"/>
      <c r="D71" s="98"/>
      <c r="E71" s="98"/>
      <c r="F71" s="98"/>
    </row>
    <row r="72" spans="1:6">
      <c r="A72" s="66"/>
      <c r="B72" s="66"/>
      <c r="C72" s="66"/>
      <c r="D72" s="66"/>
      <c r="E72" s="66"/>
    </row>
    <row r="73" spans="1:6" ht="20.25" customHeight="1">
      <c r="A73" s="99" t="s">
        <v>240</v>
      </c>
      <c r="B73" s="99"/>
      <c r="C73" s="99"/>
      <c r="D73" s="99"/>
      <c r="E73" s="99"/>
    </row>
    <row r="74" spans="1:6">
      <c r="A74" s="63"/>
      <c r="B74" s="63"/>
      <c r="C74" s="63"/>
      <c r="D74" s="63"/>
      <c r="E74" s="63"/>
    </row>
    <row r="75" spans="1:6" ht="37.5" customHeight="1">
      <c r="A75" s="92" t="s">
        <v>248</v>
      </c>
      <c r="B75" s="92"/>
      <c r="C75" s="92"/>
      <c r="D75" s="92"/>
      <c r="E75" s="92"/>
      <c r="F75" s="92"/>
    </row>
    <row r="76" spans="1:6" ht="65.25" customHeight="1">
      <c r="A76" s="92" t="s">
        <v>254</v>
      </c>
      <c r="B76" s="92"/>
      <c r="C76" s="92"/>
      <c r="D76" s="92"/>
      <c r="E76" s="92"/>
      <c r="F76" s="92"/>
    </row>
    <row r="77" spans="1:6" ht="14.25" customHeight="1">
      <c r="A77" s="92"/>
      <c r="B77" s="92"/>
      <c r="C77" s="92"/>
      <c r="D77" s="92"/>
      <c r="E77" s="92"/>
    </row>
    <row r="78" spans="1:6">
      <c r="A78" s="67" t="s">
        <v>241</v>
      </c>
      <c r="B78" s="73"/>
      <c r="C78" s="63"/>
      <c r="D78" s="63"/>
      <c r="E78" s="74"/>
    </row>
    <row r="79" spans="1:6">
      <c r="A79" s="64"/>
      <c r="B79" s="63"/>
      <c r="C79" s="63"/>
      <c r="D79" s="63"/>
      <c r="E79" s="74"/>
    </row>
    <row r="80" spans="1:6" ht="42" customHeight="1">
      <c r="A80" s="92" t="s">
        <v>255</v>
      </c>
      <c r="B80" s="92"/>
      <c r="C80" s="92"/>
      <c r="D80" s="92"/>
      <c r="E80" s="92"/>
      <c r="F80" s="92"/>
    </row>
    <row r="81" spans="1:5">
      <c r="A81" s="66"/>
      <c r="B81" s="66"/>
      <c r="C81" s="66"/>
      <c r="D81" s="66"/>
      <c r="E81" s="66"/>
    </row>
    <row r="82" spans="1:5" ht="35.25" customHeight="1">
      <c r="B82" s="94" t="s">
        <v>233</v>
      </c>
      <c r="C82" s="95"/>
      <c r="D82" s="80" t="s">
        <v>253</v>
      </c>
      <c r="E82" s="75" t="s">
        <v>242</v>
      </c>
    </row>
    <row r="83" spans="1:5" ht="36.75" customHeight="1">
      <c r="B83" s="96" t="s">
        <v>113</v>
      </c>
      <c r="C83" s="97"/>
      <c r="D83" s="76">
        <v>19377800</v>
      </c>
      <c r="E83" s="76">
        <v>120000000</v>
      </c>
    </row>
    <row r="84" spans="1:5" ht="12.75" customHeight="1">
      <c r="A84" s="64"/>
      <c r="B84" s="63"/>
      <c r="C84" s="63"/>
      <c r="D84" s="63"/>
      <c r="E84" s="74"/>
    </row>
    <row r="85" spans="1:5" ht="12.75" customHeight="1">
      <c r="A85" s="64"/>
      <c r="B85" s="63"/>
      <c r="C85" s="63"/>
      <c r="D85" s="63"/>
      <c r="E85" s="74"/>
    </row>
    <row r="86" spans="1:5" ht="12.75" customHeight="1">
      <c r="A86" s="64"/>
      <c r="B86" s="63"/>
      <c r="C86" s="63"/>
      <c r="D86" s="63"/>
      <c r="E86" s="74"/>
    </row>
    <row r="87" spans="1:5" ht="12.75" customHeight="1">
      <c r="A87" s="64"/>
      <c r="B87" s="63"/>
      <c r="C87" s="63"/>
      <c r="D87" s="63"/>
      <c r="E87" s="74"/>
    </row>
    <row r="88" spans="1:5" ht="12.75" customHeight="1">
      <c r="A88" s="64"/>
      <c r="B88" s="63"/>
      <c r="C88" s="63"/>
      <c r="D88" s="63"/>
      <c r="E88" s="74"/>
    </row>
    <row r="89" spans="1:5" ht="15">
      <c r="A89" t="s">
        <v>189</v>
      </c>
      <c r="E89" s="66"/>
    </row>
    <row r="90" spans="1:5" ht="17.25" customHeight="1">
      <c r="A90" s="92" t="s">
        <v>243</v>
      </c>
      <c r="B90" s="92"/>
      <c r="C90" s="77"/>
      <c r="E90" s="66"/>
    </row>
    <row r="91" spans="1:5">
      <c r="A91" s="66"/>
      <c r="B91" s="66"/>
      <c r="C91" s="66"/>
      <c r="D91" s="66"/>
      <c r="E91" s="66"/>
    </row>
    <row r="92" spans="1:5">
      <c r="A92" s="66"/>
      <c r="B92" s="66"/>
      <c r="C92" s="66"/>
      <c r="D92" s="66"/>
      <c r="E92" s="66"/>
    </row>
    <row r="93" spans="1:5">
      <c r="A93" s="66"/>
      <c r="B93" s="66"/>
      <c r="C93" s="66"/>
      <c r="D93" s="66"/>
      <c r="E93" s="66"/>
    </row>
    <row r="94" spans="1:5">
      <c r="A94" s="66"/>
      <c r="B94" s="66"/>
      <c r="C94" s="66"/>
      <c r="D94" s="66"/>
      <c r="E94" s="66"/>
    </row>
    <row r="95" spans="1:5">
      <c r="A95" s="66"/>
      <c r="B95" s="77"/>
      <c r="C95" s="77"/>
      <c r="D95" s="66"/>
      <c r="E95" s="66"/>
    </row>
    <row r="96" spans="1:5">
      <c r="A96" s="66"/>
      <c r="B96" s="77"/>
      <c r="C96" s="66"/>
      <c r="D96" s="66"/>
      <c r="E96" s="66"/>
    </row>
    <row r="97" spans="1:5">
      <c r="A97" s="66"/>
      <c r="B97" s="66"/>
      <c r="C97" s="66"/>
      <c r="D97" s="66"/>
      <c r="E97" s="66"/>
    </row>
    <row r="98" spans="1:5">
      <c r="A98" s="78"/>
      <c r="B98" s="78"/>
      <c r="C98" s="78"/>
      <c r="D98" s="78"/>
      <c r="E98" s="78"/>
    </row>
  </sheetData>
  <mergeCells count="65">
    <mergeCell ref="A7:E7"/>
    <mergeCell ref="C8:D8"/>
    <mergeCell ref="A12:E12"/>
    <mergeCell ref="A1:E1"/>
    <mergeCell ref="A2:D2"/>
    <mergeCell ref="A3:D3"/>
    <mergeCell ref="A4:D4"/>
    <mergeCell ref="A5:D5"/>
    <mergeCell ref="A6:D6"/>
    <mergeCell ref="B14:C14"/>
    <mergeCell ref="B16:C16"/>
    <mergeCell ref="A73:E73"/>
    <mergeCell ref="A77:E77"/>
    <mergeCell ref="A75:F75"/>
    <mergeCell ref="A76:F76"/>
    <mergeCell ref="A56:B56"/>
    <mergeCell ref="A57:B57"/>
    <mergeCell ref="A58:B58"/>
    <mergeCell ref="A48:B48"/>
    <mergeCell ref="A49:B49"/>
    <mergeCell ref="A50:B50"/>
    <mergeCell ref="A51:B51"/>
    <mergeCell ref="A52:B52"/>
    <mergeCell ref="B39:C39"/>
    <mergeCell ref="B40:C40"/>
    <mergeCell ref="B82:C82"/>
    <mergeCell ref="B83:C83"/>
    <mergeCell ref="A90:B90"/>
    <mergeCell ref="B21:C21"/>
    <mergeCell ref="B22:C22"/>
    <mergeCell ref="B23:C23"/>
    <mergeCell ref="B24:C24"/>
    <mergeCell ref="B25:C25"/>
    <mergeCell ref="B26:C26"/>
    <mergeCell ref="B27:C27"/>
    <mergeCell ref="A65:B65"/>
    <mergeCell ref="A66:B66"/>
    <mergeCell ref="A67:B67"/>
    <mergeCell ref="A68:B68"/>
    <mergeCell ref="A69:B69"/>
    <mergeCell ref="A71:F71"/>
    <mergeCell ref="A80:F80"/>
    <mergeCell ref="B28:C28"/>
    <mergeCell ref="B29:C29"/>
    <mergeCell ref="B30:C30"/>
    <mergeCell ref="B31:C31"/>
    <mergeCell ref="B32:C32"/>
    <mergeCell ref="B33:C33"/>
    <mergeCell ref="A59:B59"/>
    <mergeCell ref="A60:B60"/>
    <mergeCell ref="A61:B61"/>
    <mergeCell ref="A62:B62"/>
    <mergeCell ref="A63:B63"/>
    <mergeCell ref="A64:B64"/>
    <mergeCell ref="A53:B53"/>
    <mergeCell ref="A54:B54"/>
    <mergeCell ref="A55:B55"/>
    <mergeCell ref="B41:C41"/>
    <mergeCell ref="B17:C17"/>
    <mergeCell ref="A46:F46"/>
    <mergeCell ref="B35:C35"/>
    <mergeCell ref="B36:C36"/>
    <mergeCell ref="B37:C37"/>
    <mergeCell ref="B38:C38"/>
    <mergeCell ref="B34:C3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
  <sheetViews>
    <sheetView view="pageBreakPreview" zoomScale="60" zoomScaleNormal="100" workbookViewId="0">
      <selection activeCell="C8" sqref="C8:W8"/>
    </sheetView>
  </sheetViews>
  <sheetFormatPr baseColWidth="10" defaultRowHeight="15"/>
  <cols>
    <col min="1" max="1" width="5.28515625" customWidth="1"/>
    <col min="2" max="2" width="20.140625" customWidth="1"/>
    <col min="3" max="3" width="16" customWidth="1"/>
    <col min="4" max="4" width="18.140625" customWidth="1"/>
    <col min="10" max="10" width="16.42578125" customWidth="1"/>
    <col min="12" max="12" width="14.28515625" customWidth="1"/>
    <col min="22" max="22" width="14.7109375" customWidth="1"/>
  </cols>
  <sheetData>
    <row r="1" spans="1:23">
      <c r="A1" s="104" t="s">
        <v>0</v>
      </c>
      <c r="B1" s="104"/>
      <c r="C1" s="104"/>
      <c r="D1" s="104"/>
      <c r="E1" s="104"/>
      <c r="F1" s="104"/>
      <c r="G1" s="104"/>
      <c r="H1" s="104"/>
      <c r="I1" s="104"/>
      <c r="J1" s="104"/>
      <c r="K1" s="104"/>
      <c r="L1" s="104"/>
      <c r="M1" s="104"/>
      <c r="N1" s="104"/>
      <c r="O1" s="104"/>
    </row>
    <row r="2" spans="1:23">
      <c r="A2" s="104" t="s">
        <v>1</v>
      </c>
      <c r="B2" s="104"/>
      <c r="C2" s="104"/>
      <c r="D2" s="104"/>
      <c r="E2" s="104"/>
      <c r="F2" s="104"/>
      <c r="G2" s="104"/>
      <c r="H2" s="104"/>
      <c r="I2" s="104"/>
      <c r="J2" s="104"/>
      <c r="K2" s="104"/>
      <c r="L2" s="104"/>
      <c r="M2" s="104"/>
      <c r="N2" s="104"/>
      <c r="O2" s="104"/>
    </row>
    <row r="3" spans="1:23">
      <c r="A3" s="104" t="s">
        <v>200</v>
      </c>
      <c r="B3" s="104"/>
      <c r="C3" s="104"/>
      <c r="D3" s="104"/>
      <c r="E3" s="104"/>
      <c r="F3" s="104"/>
      <c r="G3" s="104"/>
      <c r="H3" s="104"/>
      <c r="I3" s="104"/>
      <c r="J3" s="104"/>
      <c r="K3" s="104"/>
      <c r="L3" s="104"/>
      <c r="M3" s="104"/>
      <c r="N3" s="104"/>
      <c r="O3" s="104"/>
    </row>
    <row r="4" spans="1:23">
      <c r="A4" s="104"/>
      <c r="B4" s="104"/>
      <c r="C4" s="104"/>
      <c r="D4" s="104"/>
      <c r="E4" s="104"/>
      <c r="F4" s="104"/>
      <c r="G4" s="104"/>
      <c r="H4" s="104"/>
      <c r="I4" s="104"/>
      <c r="J4" s="104"/>
      <c r="K4" s="104"/>
      <c r="L4" s="104"/>
      <c r="M4" s="104"/>
      <c r="N4" s="104"/>
      <c r="O4" s="104"/>
    </row>
    <row r="5" spans="1:23">
      <c r="A5" s="104"/>
      <c r="B5" s="104"/>
      <c r="C5" s="104"/>
      <c r="D5" s="104"/>
      <c r="E5" s="104"/>
      <c r="F5" s="104"/>
      <c r="G5" s="104"/>
      <c r="H5" s="104"/>
      <c r="I5" s="104"/>
      <c r="J5" s="104"/>
      <c r="K5" s="104"/>
      <c r="L5" s="104"/>
      <c r="M5" s="104"/>
      <c r="N5" s="104"/>
      <c r="O5" s="104"/>
    </row>
    <row r="6" spans="1:23">
      <c r="A6" s="104" t="s">
        <v>190</v>
      </c>
      <c r="B6" s="104"/>
      <c r="C6" s="104"/>
      <c r="D6" s="104"/>
      <c r="E6" s="104"/>
      <c r="F6" s="104"/>
      <c r="G6" s="104"/>
      <c r="H6" s="104"/>
      <c r="I6" s="104"/>
      <c r="J6" s="104"/>
      <c r="K6" s="104"/>
      <c r="L6" s="104"/>
      <c r="M6" s="104"/>
      <c r="N6" s="104"/>
      <c r="O6" s="104"/>
    </row>
    <row r="7" spans="1:23">
      <c r="A7" s="46"/>
      <c r="B7" s="46"/>
      <c r="C7" s="46"/>
      <c r="D7" s="46"/>
      <c r="E7" s="46"/>
    </row>
    <row r="8" spans="1:23" ht="111.75" customHeight="1">
      <c r="A8" s="46"/>
      <c r="B8" s="46"/>
      <c r="C8" s="42" t="s">
        <v>68</v>
      </c>
      <c r="D8" s="42" t="s">
        <v>201</v>
      </c>
      <c r="E8" s="41" t="s">
        <v>42</v>
      </c>
      <c r="F8" s="41" t="s">
        <v>43</v>
      </c>
      <c r="G8" s="41" t="s">
        <v>49</v>
      </c>
      <c r="H8" s="41" t="s">
        <v>53</v>
      </c>
      <c r="I8" s="41" t="s">
        <v>134</v>
      </c>
      <c r="J8" s="41" t="s">
        <v>73</v>
      </c>
      <c r="K8" s="41" t="s">
        <v>81</v>
      </c>
      <c r="L8" s="41" t="s">
        <v>113</v>
      </c>
      <c r="M8" s="45" t="s">
        <v>82</v>
      </c>
      <c r="N8" s="45" t="s">
        <v>202</v>
      </c>
      <c r="O8" s="41" t="s">
        <v>84</v>
      </c>
      <c r="P8" s="41" t="s">
        <v>92</v>
      </c>
      <c r="Q8" s="41" t="s">
        <v>140</v>
      </c>
      <c r="R8" s="41" t="s">
        <v>203</v>
      </c>
      <c r="S8" s="41" t="s">
        <v>99</v>
      </c>
      <c r="T8" s="41" t="s">
        <v>104</v>
      </c>
      <c r="U8" s="43" t="s">
        <v>112</v>
      </c>
      <c r="V8" s="43" t="s">
        <v>118</v>
      </c>
      <c r="W8" s="42" t="s">
        <v>119</v>
      </c>
    </row>
    <row r="9" spans="1:23" s="52" customFormat="1" ht="60">
      <c r="A9" s="49" t="s">
        <v>191</v>
      </c>
      <c r="B9" s="50" t="s">
        <v>192</v>
      </c>
      <c r="C9" s="51" t="s">
        <v>193</v>
      </c>
      <c r="D9" s="51" t="s">
        <v>193</v>
      </c>
      <c r="E9" s="51" t="s">
        <v>193</v>
      </c>
      <c r="F9" s="51" t="s">
        <v>193</v>
      </c>
      <c r="G9" s="51" t="s">
        <v>193</v>
      </c>
      <c r="H9" s="51" t="s">
        <v>193</v>
      </c>
      <c r="I9" s="51" t="s">
        <v>193</v>
      </c>
      <c r="J9" s="51" t="s">
        <v>193</v>
      </c>
      <c r="K9" s="51" t="s">
        <v>193</v>
      </c>
      <c r="L9" s="51" t="s">
        <v>193</v>
      </c>
      <c r="M9" s="51" t="s">
        <v>193</v>
      </c>
      <c r="N9" s="51" t="s">
        <v>193</v>
      </c>
      <c r="O9" s="51" t="s">
        <v>193</v>
      </c>
      <c r="P9" s="51" t="s">
        <v>193</v>
      </c>
      <c r="Q9" s="51" t="s">
        <v>193</v>
      </c>
      <c r="R9" s="51" t="s">
        <v>193</v>
      </c>
      <c r="S9" s="51" t="s">
        <v>193</v>
      </c>
      <c r="T9" s="51" t="s">
        <v>193</v>
      </c>
      <c r="U9" s="51" t="s">
        <v>193</v>
      </c>
      <c r="V9" s="51" t="s">
        <v>193</v>
      </c>
      <c r="W9" s="51" t="s">
        <v>193</v>
      </c>
    </row>
    <row r="10" spans="1:23" s="52" customFormat="1" ht="45">
      <c r="A10" s="49" t="s">
        <v>194</v>
      </c>
      <c r="B10" s="50" t="s">
        <v>195</v>
      </c>
      <c r="C10" s="51" t="s">
        <v>193</v>
      </c>
      <c r="D10" s="51" t="s">
        <v>193</v>
      </c>
      <c r="E10" s="51" t="s">
        <v>193</v>
      </c>
      <c r="F10" s="51" t="s">
        <v>193</v>
      </c>
      <c r="G10" s="51" t="s">
        <v>193</v>
      </c>
      <c r="H10" s="51" t="s">
        <v>193</v>
      </c>
      <c r="I10" s="51" t="s">
        <v>193</v>
      </c>
      <c r="J10" s="51" t="s">
        <v>193</v>
      </c>
      <c r="K10" s="51" t="s">
        <v>193</v>
      </c>
      <c r="L10" s="51" t="s">
        <v>193</v>
      </c>
      <c r="M10" s="51" t="s">
        <v>193</v>
      </c>
      <c r="N10" s="51" t="s">
        <v>193</v>
      </c>
      <c r="O10" s="51" t="s">
        <v>193</v>
      </c>
      <c r="P10" s="51" t="s">
        <v>193</v>
      </c>
      <c r="Q10" s="51" t="s">
        <v>193</v>
      </c>
      <c r="R10" s="51" t="s">
        <v>193</v>
      </c>
      <c r="S10" s="51" t="s">
        <v>193</v>
      </c>
      <c r="T10" s="51" t="s">
        <v>193</v>
      </c>
      <c r="U10" s="51" t="s">
        <v>193</v>
      </c>
      <c r="V10" s="51" t="s">
        <v>193</v>
      </c>
      <c r="W10" s="51" t="s">
        <v>193</v>
      </c>
    </row>
    <row r="11" spans="1:23" s="52" customFormat="1" ht="180">
      <c r="A11" s="49" t="s">
        <v>196</v>
      </c>
      <c r="B11" s="50" t="s">
        <v>197</v>
      </c>
      <c r="C11" s="51" t="s">
        <v>193</v>
      </c>
      <c r="D11" s="51" t="s">
        <v>193</v>
      </c>
      <c r="E11" s="51" t="s">
        <v>193</v>
      </c>
      <c r="F11" s="51" t="s">
        <v>193</v>
      </c>
      <c r="G11" s="51" t="s">
        <v>193</v>
      </c>
      <c r="H11" s="51" t="s">
        <v>193</v>
      </c>
      <c r="I11" s="51" t="s">
        <v>193</v>
      </c>
      <c r="J11" s="51" t="s">
        <v>193</v>
      </c>
      <c r="K11" s="51" t="s">
        <v>193</v>
      </c>
      <c r="L11" s="51" t="s">
        <v>193</v>
      </c>
      <c r="M11" s="51" t="s">
        <v>193</v>
      </c>
      <c r="N11" s="51" t="s">
        <v>193</v>
      </c>
      <c r="O11" s="51" t="s">
        <v>193</v>
      </c>
      <c r="P11" s="51" t="s">
        <v>193</v>
      </c>
      <c r="Q11" s="51" t="s">
        <v>193</v>
      </c>
      <c r="R11" s="51" t="s">
        <v>193</v>
      </c>
      <c r="S11" s="51" t="s">
        <v>193</v>
      </c>
      <c r="T11" s="51" t="s">
        <v>193</v>
      </c>
      <c r="U11" s="51" t="s">
        <v>193</v>
      </c>
      <c r="V11" s="51" t="s">
        <v>193</v>
      </c>
      <c r="W11" s="51" t="s">
        <v>193</v>
      </c>
    </row>
    <row r="12" spans="1:23" s="52" customFormat="1" ht="118.5" customHeight="1">
      <c r="A12" s="49" t="s">
        <v>198</v>
      </c>
      <c r="B12" s="50" t="s">
        <v>199</v>
      </c>
      <c r="C12" s="51" t="s">
        <v>193</v>
      </c>
      <c r="D12" s="51" t="s">
        <v>193</v>
      </c>
      <c r="E12" s="51" t="s">
        <v>193</v>
      </c>
      <c r="F12" s="51" t="s">
        <v>193</v>
      </c>
      <c r="G12" s="51" t="s">
        <v>193</v>
      </c>
      <c r="H12" s="51" t="s">
        <v>193</v>
      </c>
      <c r="I12" s="51" t="s">
        <v>193</v>
      </c>
      <c r="J12" s="51" t="s">
        <v>193</v>
      </c>
      <c r="K12" s="51" t="s">
        <v>193</v>
      </c>
      <c r="L12" s="51" t="s">
        <v>193</v>
      </c>
      <c r="M12" s="51" t="s">
        <v>193</v>
      </c>
      <c r="N12" s="51" t="s">
        <v>193</v>
      </c>
      <c r="O12" s="51" t="s">
        <v>193</v>
      </c>
      <c r="P12" s="51" t="s">
        <v>193</v>
      </c>
      <c r="Q12" s="51" t="s">
        <v>193</v>
      </c>
      <c r="R12" s="51" t="s">
        <v>193</v>
      </c>
      <c r="S12" s="51" t="s">
        <v>193</v>
      </c>
      <c r="T12" s="51" t="s">
        <v>193</v>
      </c>
      <c r="U12" s="51" t="s">
        <v>193</v>
      </c>
      <c r="V12" s="51" t="s">
        <v>193</v>
      </c>
      <c r="W12" s="51" t="s">
        <v>193</v>
      </c>
    </row>
  </sheetData>
  <mergeCells count="6">
    <mergeCell ref="A6:O6"/>
    <mergeCell ref="A1:O1"/>
    <mergeCell ref="A2:O2"/>
    <mergeCell ref="A3:O3"/>
    <mergeCell ref="A4:O4"/>
    <mergeCell ref="A5:O5"/>
  </mergeCells>
  <pageMargins left="0.70866141732283472" right="0.70866141732283472" top="0.74803149606299213" bottom="0.74803149606299213" header="0.31496062992125984" footer="0.31496062992125984"/>
  <pageSetup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8"/>
  <sheetViews>
    <sheetView topLeftCell="D4" zoomScale="70" zoomScaleNormal="70" workbookViewId="0">
      <selection activeCell="J8" sqref="J8"/>
    </sheetView>
  </sheetViews>
  <sheetFormatPr baseColWidth="10" defaultColWidth="10.85546875" defaultRowHeight="16.5"/>
  <cols>
    <col min="1" max="1" width="7.7109375" style="25" bestFit="1" customWidth="1"/>
    <col min="2" max="2" width="20.28515625" style="25" bestFit="1" customWidth="1"/>
    <col min="3" max="3" width="46.7109375" style="25" customWidth="1"/>
    <col min="4" max="4" width="20" style="25" customWidth="1"/>
    <col min="5" max="5" width="20.42578125" style="36" customWidth="1"/>
    <col min="6" max="6" width="17.7109375" style="53" customWidth="1"/>
    <col min="7" max="7" width="21.42578125" style="25" customWidth="1"/>
    <col min="8" max="8" width="14.28515625" style="25" customWidth="1"/>
    <col min="9" max="9" width="14.85546875" style="25" customWidth="1"/>
    <col min="10" max="10" width="14.42578125" style="53" customWidth="1"/>
    <col min="11" max="11" width="18.42578125" style="25" customWidth="1"/>
    <col min="12" max="12" width="16" style="53" customWidth="1"/>
    <col min="13" max="13" width="15.42578125" style="25" customWidth="1"/>
    <col min="14" max="14" width="14.85546875" style="53" customWidth="1"/>
    <col min="15" max="15" width="10.85546875" style="25"/>
    <col min="16" max="16" width="14.85546875" style="53" customWidth="1"/>
    <col min="17" max="17" width="14.85546875" style="25" customWidth="1"/>
    <col min="18" max="18" width="14.85546875" style="53" customWidth="1"/>
    <col min="19" max="19" width="12.42578125" style="25" customWidth="1"/>
    <col min="20" max="20" width="14.28515625" style="53" customWidth="1"/>
    <col min="21" max="21" width="10.85546875" style="25"/>
    <col min="22" max="22" width="14.85546875" style="53" customWidth="1"/>
    <col min="23" max="23" width="17.28515625" style="26" customWidth="1"/>
    <col min="24" max="24" width="14.85546875" style="54" customWidth="1"/>
    <col min="25" max="25" width="15" style="25" customWidth="1"/>
    <col min="26" max="26" width="16.85546875" style="25" customWidth="1"/>
    <col min="27" max="27" width="10.85546875" style="25"/>
    <col min="28" max="28" width="16.28515625" style="25" customWidth="1"/>
    <col min="29" max="29" width="10.85546875" style="25"/>
    <col min="30" max="30" width="19.140625" style="25" customWidth="1"/>
    <col min="31" max="31" width="15.7109375" style="25" customWidth="1"/>
    <col min="32" max="34" width="15.140625" style="25" customWidth="1"/>
    <col min="35" max="35" width="10.85546875" style="25"/>
    <col min="36" max="36" width="15.140625" style="25" customWidth="1"/>
    <col min="37" max="37" width="10.85546875" style="25"/>
    <col min="38" max="38" width="14.85546875" style="25" customWidth="1"/>
    <col min="39" max="39" width="10.85546875" style="25"/>
    <col min="40" max="40" width="15.140625" style="25" customWidth="1"/>
    <col min="41" max="41" width="10.85546875" style="25"/>
    <col min="42" max="42" width="17.140625" style="25" customWidth="1"/>
    <col min="43" max="43" width="10.85546875" style="25"/>
    <col min="44" max="44" width="20" style="25" customWidth="1"/>
    <col min="45" max="45" width="14.42578125" style="25" customWidth="1"/>
    <col min="46" max="46" width="19.7109375" style="25" customWidth="1"/>
    <col min="47" max="47" width="20.85546875" style="25" customWidth="1"/>
    <col min="48" max="16384" width="10.85546875" style="25"/>
  </cols>
  <sheetData>
    <row r="1" spans="1:46">
      <c r="A1" s="113" t="s">
        <v>0</v>
      </c>
      <c r="B1" s="113"/>
      <c r="C1" s="113"/>
      <c r="D1" s="113"/>
      <c r="E1" s="113"/>
      <c r="F1" s="113"/>
      <c r="G1" s="113"/>
      <c r="H1" s="113"/>
    </row>
    <row r="2" spans="1:46">
      <c r="A2" s="55" t="s">
        <v>1</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row>
    <row r="3" spans="1:46">
      <c r="A3" s="55" t="s">
        <v>23</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row>
    <row r="4" spans="1:46">
      <c r="A4" s="55" t="s">
        <v>204</v>
      </c>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row>
    <row r="5" spans="1:46">
      <c r="A5" s="113"/>
      <c r="B5" s="113"/>
      <c r="C5" s="113"/>
      <c r="D5" s="113"/>
      <c r="E5" s="113"/>
      <c r="F5" s="113"/>
      <c r="G5" s="113"/>
      <c r="H5" s="113"/>
    </row>
    <row r="6" spans="1:46" s="27" customFormat="1" ht="34.5" customHeight="1">
      <c r="E6" s="108" t="s">
        <v>68</v>
      </c>
      <c r="F6" s="108"/>
      <c r="G6" s="108" t="s">
        <v>31</v>
      </c>
      <c r="H6" s="108"/>
      <c r="I6" s="107" t="s">
        <v>42</v>
      </c>
      <c r="J6" s="108"/>
      <c r="K6" s="107" t="s">
        <v>43</v>
      </c>
      <c r="L6" s="108"/>
      <c r="M6" s="107" t="s">
        <v>49</v>
      </c>
      <c r="N6" s="108"/>
      <c r="O6" s="107" t="s">
        <v>53</v>
      </c>
      <c r="P6" s="108"/>
      <c r="Q6" s="107" t="s">
        <v>134</v>
      </c>
      <c r="R6" s="108"/>
      <c r="S6" s="107" t="s">
        <v>73</v>
      </c>
      <c r="T6" s="108"/>
      <c r="U6" s="107" t="s">
        <v>81</v>
      </c>
      <c r="V6" s="108"/>
      <c r="W6" s="107" t="s">
        <v>113</v>
      </c>
      <c r="X6" s="108"/>
      <c r="Y6" s="107" t="s">
        <v>82</v>
      </c>
      <c r="Z6" s="108"/>
      <c r="AA6" s="107" t="s">
        <v>83</v>
      </c>
      <c r="AB6" s="108"/>
      <c r="AC6" s="107" t="s">
        <v>84</v>
      </c>
      <c r="AD6" s="108"/>
      <c r="AE6" s="107" t="s">
        <v>92</v>
      </c>
      <c r="AF6" s="108"/>
      <c r="AG6" s="107" t="s">
        <v>140</v>
      </c>
      <c r="AH6" s="108"/>
      <c r="AI6" s="107" t="s">
        <v>95</v>
      </c>
      <c r="AJ6" s="108"/>
      <c r="AK6" s="107" t="s">
        <v>99</v>
      </c>
      <c r="AL6" s="108"/>
      <c r="AM6" s="107" t="s">
        <v>104</v>
      </c>
      <c r="AN6" s="108"/>
      <c r="AO6" s="105" t="s">
        <v>112</v>
      </c>
      <c r="AP6" s="106"/>
      <c r="AQ6" s="105" t="s">
        <v>118</v>
      </c>
      <c r="AR6" s="106"/>
      <c r="AS6" s="108" t="s">
        <v>119</v>
      </c>
      <c r="AT6" s="108"/>
    </row>
    <row r="7" spans="1:46" ht="82.5">
      <c r="A7" s="1" t="s">
        <v>7</v>
      </c>
      <c r="B7" s="2" t="s">
        <v>2</v>
      </c>
      <c r="C7" s="2" t="s">
        <v>16</v>
      </c>
      <c r="D7" s="3" t="s">
        <v>3</v>
      </c>
      <c r="E7" s="7" t="s">
        <v>133</v>
      </c>
      <c r="F7" s="3" t="s">
        <v>132</v>
      </c>
      <c r="G7" s="7" t="s">
        <v>133</v>
      </c>
      <c r="H7" s="3" t="s">
        <v>132</v>
      </c>
      <c r="I7" s="7" t="s">
        <v>133</v>
      </c>
      <c r="J7" s="3" t="s">
        <v>132</v>
      </c>
      <c r="K7" s="7" t="s">
        <v>133</v>
      </c>
      <c r="L7" s="3" t="s">
        <v>132</v>
      </c>
      <c r="M7" s="7" t="s">
        <v>133</v>
      </c>
      <c r="N7" s="3" t="s">
        <v>132</v>
      </c>
      <c r="O7" s="7" t="s">
        <v>133</v>
      </c>
      <c r="P7" s="3" t="s">
        <v>132</v>
      </c>
      <c r="Q7" s="7" t="s">
        <v>133</v>
      </c>
      <c r="R7" s="3" t="s">
        <v>132</v>
      </c>
      <c r="S7" s="7" t="s">
        <v>133</v>
      </c>
      <c r="T7" s="3" t="s">
        <v>132</v>
      </c>
      <c r="U7" s="7" t="s">
        <v>133</v>
      </c>
      <c r="V7" s="3" t="s">
        <v>132</v>
      </c>
      <c r="W7" s="7" t="s">
        <v>133</v>
      </c>
      <c r="X7" s="3" t="s">
        <v>132</v>
      </c>
      <c r="Y7" s="7" t="s">
        <v>133</v>
      </c>
      <c r="Z7" s="3" t="s">
        <v>132</v>
      </c>
      <c r="AA7" s="7" t="s">
        <v>133</v>
      </c>
      <c r="AB7" s="3" t="s">
        <v>132</v>
      </c>
      <c r="AC7" s="7" t="s">
        <v>133</v>
      </c>
      <c r="AD7" s="3" t="s">
        <v>132</v>
      </c>
      <c r="AE7" s="24" t="s">
        <v>133</v>
      </c>
      <c r="AF7" s="3" t="s">
        <v>132</v>
      </c>
      <c r="AG7" s="3" t="s">
        <v>133</v>
      </c>
      <c r="AH7" s="3" t="s">
        <v>132</v>
      </c>
      <c r="AI7" s="24" t="s">
        <v>133</v>
      </c>
      <c r="AJ7" s="3" t="s">
        <v>132</v>
      </c>
      <c r="AK7" s="7" t="s">
        <v>133</v>
      </c>
      <c r="AL7" s="3" t="s">
        <v>132</v>
      </c>
      <c r="AM7" s="7" t="s">
        <v>133</v>
      </c>
      <c r="AN7" s="3" t="s">
        <v>132</v>
      </c>
      <c r="AO7" s="7" t="s">
        <v>133</v>
      </c>
      <c r="AP7" s="3" t="s">
        <v>132</v>
      </c>
      <c r="AQ7" s="7" t="s">
        <v>133</v>
      </c>
      <c r="AR7" s="3" t="s">
        <v>132</v>
      </c>
      <c r="AS7" s="7" t="s">
        <v>133</v>
      </c>
      <c r="AT7" s="3" t="s">
        <v>132</v>
      </c>
    </row>
    <row r="8" spans="1:46" ht="156" customHeight="1">
      <c r="A8" s="28">
        <v>1</v>
      </c>
      <c r="B8" s="4" t="s">
        <v>8</v>
      </c>
      <c r="C8" s="4" t="s">
        <v>9</v>
      </c>
      <c r="D8" s="47" t="s">
        <v>10</v>
      </c>
      <c r="E8" s="29" t="s">
        <v>205</v>
      </c>
      <c r="F8" s="35" t="s">
        <v>206</v>
      </c>
      <c r="G8" s="35" t="s">
        <v>207</v>
      </c>
      <c r="H8" s="31" t="s">
        <v>206</v>
      </c>
      <c r="I8" s="122" t="s">
        <v>256</v>
      </c>
      <c r="J8" s="35" t="s">
        <v>206</v>
      </c>
      <c r="K8" s="33" t="s">
        <v>144</v>
      </c>
      <c r="L8" s="35" t="s">
        <v>206</v>
      </c>
      <c r="M8" s="33" t="s">
        <v>208</v>
      </c>
      <c r="N8" s="35" t="s">
        <v>209</v>
      </c>
      <c r="O8" s="33" t="s">
        <v>148</v>
      </c>
      <c r="P8" s="35" t="s">
        <v>206</v>
      </c>
      <c r="Q8" s="56" t="s">
        <v>187</v>
      </c>
      <c r="R8" s="57" t="s">
        <v>206</v>
      </c>
      <c r="S8" s="33" t="s">
        <v>150</v>
      </c>
      <c r="T8" s="35" t="s">
        <v>206</v>
      </c>
      <c r="U8" s="33" t="s">
        <v>152</v>
      </c>
      <c r="V8" s="28" t="s">
        <v>206</v>
      </c>
      <c r="W8" s="34" t="s">
        <v>210</v>
      </c>
      <c r="X8" s="28" t="s">
        <v>206</v>
      </c>
      <c r="Y8" s="90" t="s">
        <v>211</v>
      </c>
      <c r="Z8" s="35" t="s">
        <v>206</v>
      </c>
      <c r="AA8" s="33" t="s">
        <v>144</v>
      </c>
      <c r="AB8" s="28" t="s">
        <v>206</v>
      </c>
      <c r="AC8" s="33" t="s">
        <v>159</v>
      </c>
      <c r="AD8" s="28" t="s">
        <v>206</v>
      </c>
      <c r="AE8" s="47" t="s">
        <v>162</v>
      </c>
      <c r="AF8" s="28" t="s">
        <v>206</v>
      </c>
      <c r="AG8" s="33" t="s">
        <v>166</v>
      </c>
      <c r="AH8" s="28" t="s">
        <v>206</v>
      </c>
      <c r="AI8" s="33" t="s">
        <v>162</v>
      </c>
      <c r="AJ8" s="28" t="s">
        <v>206</v>
      </c>
      <c r="AK8" s="6" t="s">
        <v>174</v>
      </c>
      <c r="AL8" s="28" t="s">
        <v>206</v>
      </c>
      <c r="AM8" s="6" t="s">
        <v>10</v>
      </c>
      <c r="AN8" s="35" t="s">
        <v>206</v>
      </c>
      <c r="AO8" s="38" t="s">
        <v>178</v>
      </c>
      <c r="AP8" s="28" t="s">
        <v>206</v>
      </c>
      <c r="AQ8" s="6" t="s">
        <v>184</v>
      </c>
      <c r="AR8" s="28" t="s">
        <v>206</v>
      </c>
      <c r="AS8" s="44" t="s">
        <v>184</v>
      </c>
      <c r="AT8" s="28" t="s">
        <v>206</v>
      </c>
    </row>
    <row r="9" spans="1:46" ht="189" customHeight="1">
      <c r="A9" s="109">
        <v>2</v>
      </c>
      <c r="B9" s="111" t="s">
        <v>8</v>
      </c>
      <c r="C9" s="4" t="s">
        <v>18</v>
      </c>
      <c r="D9" s="111" t="s">
        <v>29</v>
      </c>
      <c r="E9" s="29" t="s">
        <v>212</v>
      </c>
      <c r="F9" s="35" t="s">
        <v>206</v>
      </c>
      <c r="G9" s="35" t="s">
        <v>213</v>
      </c>
      <c r="H9" s="31" t="s">
        <v>206</v>
      </c>
      <c r="I9" s="58" t="s">
        <v>29</v>
      </c>
      <c r="J9" s="35" t="s">
        <v>206</v>
      </c>
      <c r="K9" s="23" t="s">
        <v>29</v>
      </c>
      <c r="L9" s="35" t="s">
        <v>206</v>
      </c>
      <c r="M9" s="35" t="s">
        <v>146</v>
      </c>
      <c r="N9" s="35" t="s">
        <v>206</v>
      </c>
      <c r="O9" s="35" t="s">
        <v>29</v>
      </c>
      <c r="P9" s="35" t="s">
        <v>206</v>
      </c>
      <c r="Q9" s="35" t="s">
        <v>29</v>
      </c>
      <c r="R9" s="35" t="s">
        <v>206</v>
      </c>
      <c r="S9" s="35" t="s">
        <v>29</v>
      </c>
      <c r="T9" s="35" t="s">
        <v>206</v>
      </c>
      <c r="U9" s="35" t="s">
        <v>29</v>
      </c>
      <c r="V9" s="35" t="s">
        <v>206</v>
      </c>
      <c r="W9" s="35" t="s">
        <v>214</v>
      </c>
      <c r="X9" s="35" t="s">
        <v>206</v>
      </c>
      <c r="Y9" s="35" t="s">
        <v>154</v>
      </c>
      <c r="Z9" s="35" t="s">
        <v>206</v>
      </c>
      <c r="AA9" s="35" t="s">
        <v>158</v>
      </c>
      <c r="AB9" s="35" t="s">
        <v>206</v>
      </c>
      <c r="AC9" s="35" t="s">
        <v>29</v>
      </c>
      <c r="AD9" s="35" t="s">
        <v>206</v>
      </c>
      <c r="AE9" s="35" t="s">
        <v>163</v>
      </c>
      <c r="AF9" s="35" t="s">
        <v>206</v>
      </c>
      <c r="AG9" s="35" t="s">
        <v>146</v>
      </c>
      <c r="AH9" s="35" t="s">
        <v>206</v>
      </c>
      <c r="AI9" s="35" t="s">
        <v>169</v>
      </c>
      <c r="AJ9" s="35" t="s">
        <v>206</v>
      </c>
      <c r="AK9" s="35" t="s">
        <v>29</v>
      </c>
      <c r="AL9" s="35" t="s">
        <v>206</v>
      </c>
      <c r="AM9" s="35" t="s">
        <v>29</v>
      </c>
      <c r="AN9" s="35" t="s">
        <v>206</v>
      </c>
      <c r="AO9" s="35" t="s">
        <v>179</v>
      </c>
      <c r="AP9" s="35" t="s">
        <v>206</v>
      </c>
      <c r="AQ9" s="35" t="s">
        <v>29</v>
      </c>
      <c r="AR9" s="35" t="s">
        <v>206</v>
      </c>
      <c r="AS9" s="35" t="s">
        <v>29</v>
      </c>
      <c r="AT9" s="35" t="s">
        <v>206</v>
      </c>
    </row>
    <row r="10" spans="1:46" ht="49.5" customHeight="1">
      <c r="A10" s="110"/>
      <c r="B10" s="112"/>
      <c r="C10" s="4" t="s">
        <v>11</v>
      </c>
      <c r="D10" s="112"/>
      <c r="E10" s="29" t="s">
        <v>215</v>
      </c>
      <c r="F10" s="35" t="s">
        <v>206</v>
      </c>
      <c r="G10" s="29" t="s">
        <v>11</v>
      </c>
      <c r="H10" s="31" t="s">
        <v>206</v>
      </c>
      <c r="I10" s="35" t="s">
        <v>216</v>
      </c>
      <c r="J10" s="35" t="s">
        <v>206</v>
      </c>
      <c r="K10" s="35" t="s">
        <v>216</v>
      </c>
      <c r="L10" s="35" t="s">
        <v>206</v>
      </c>
      <c r="M10" s="35" t="s">
        <v>216</v>
      </c>
      <c r="N10" s="35" t="s">
        <v>206</v>
      </c>
      <c r="O10" s="35" t="s">
        <v>216</v>
      </c>
      <c r="P10" s="35" t="s">
        <v>206</v>
      </c>
      <c r="Q10" s="35" t="s">
        <v>216</v>
      </c>
      <c r="R10" s="35" t="s">
        <v>206</v>
      </c>
      <c r="S10" s="35" t="s">
        <v>216</v>
      </c>
      <c r="T10" s="35" t="s">
        <v>206</v>
      </c>
      <c r="U10" s="35" t="s">
        <v>216</v>
      </c>
      <c r="V10" s="35" t="s">
        <v>206</v>
      </c>
      <c r="W10" s="35" t="s">
        <v>57</v>
      </c>
      <c r="X10" s="35" t="s">
        <v>206</v>
      </c>
      <c r="Y10" s="35" t="s">
        <v>216</v>
      </c>
      <c r="Z10" s="35" t="s">
        <v>206</v>
      </c>
      <c r="AA10" s="35" t="s">
        <v>216</v>
      </c>
      <c r="AB10" s="35" t="s">
        <v>206</v>
      </c>
      <c r="AC10" s="35" t="s">
        <v>160</v>
      </c>
      <c r="AD10" s="35" t="s">
        <v>206</v>
      </c>
      <c r="AE10" s="35" t="s">
        <v>216</v>
      </c>
      <c r="AF10" s="35" t="s">
        <v>206</v>
      </c>
      <c r="AG10" s="35" t="s">
        <v>167</v>
      </c>
      <c r="AH10" s="35" t="s">
        <v>206</v>
      </c>
      <c r="AI10" s="35" t="s">
        <v>216</v>
      </c>
      <c r="AJ10" s="35" t="s">
        <v>206</v>
      </c>
      <c r="AK10" s="35" t="s">
        <v>216</v>
      </c>
      <c r="AL10" s="35" t="s">
        <v>206</v>
      </c>
      <c r="AM10" s="35" t="s">
        <v>216</v>
      </c>
      <c r="AN10" s="35" t="s">
        <v>206</v>
      </c>
      <c r="AO10" s="35" t="s">
        <v>216</v>
      </c>
      <c r="AP10" s="35" t="s">
        <v>206</v>
      </c>
      <c r="AQ10" s="35" t="s">
        <v>216</v>
      </c>
      <c r="AR10" s="35" t="s">
        <v>206</v>
      </c>
      <c r="AS10" s="35" t="s">
        <v>216</v>
      </c>
      <c r="AT10" s="35" t="s">
        <v>206</v>
      </c>
    </row>
    <row r="11" spans="1:46" ht="172.5" customHeight="1">
      <c r="A11" s="28">
        <v>3</v>
      </c>
      <c r="B11" s="4" t="s">
        <v>8</v>
      </c>
      <c r="C11" s="4" t="s">
        <v>12</v>
      </c>
      <c r="D11" s="47" t="s">
        <v>10</v>
      </c>
      <c r="E11" s="29" t="s">
        <v>58</v>
      </c>
      <c r="F11" s="35" t="s">
        <v>206</v>
      </c>
      <c r="G11" s="29" t="s">
        <v>217</v>
      </c>
      <c r="H11" s="31" t="s">
        <v>206</v>
      </c>
      <c r="I11" s="123" t="s">
        <v>257</v>
      </c>
      <c r="J11" s="35" t="s">
        <v>206</v>
      </c>
      <c r="K11" s="47" t="s">
        <v>145</v>
      </c>
      <c r="L11" s="35" t="s">
        <v>206</v>
      </c>
      <c r="M11" s="47" t="s">
        <v>147</v>
      </c>
      <c r="N11" s="35" t="s">
        <v>206</v>
      </c>
      <c r="O11" s="47" t="s">
        <v>149</v>
      </c>
      <c r="P11" s="35" t="s">
        <v>206</v>
      </c>
      <c r="Q11" s="57" t="s">
        <v>188</v>
      </c>
      <c r="R11" s="57" t="s">
        <v>206</v>
      </c>
      <c r="S11" s="47" t="s">
        <v>151</v>
      </c>
      <c r="T11" s="35" t="s">
        <v>206</v>
      </c>
      <c r="U11" s="47" t="s">
        <v>153</v>
      </c>
      <c r="V11" s="28" t="s">
        <v>206</v>
      </c>
      <c r="W11" s="34" t="s">
        <v>218</v>
      </c>
      <c r="X11" s="28" t="s">
        <v>206</v>
      </c>
      <c r="Y11" s="47" t="s">
        <v>219</v>
      </c>
      <c r="Z11" s="28" t="s">
        <v>206</v>
      </c>
      <c r="AA11" s="47" t="s">
        <v>145</v>
      </c>
      <c r="AB11" s="28" t="s">
        <v>206</v>
      </c>
      <c r="AC11" s="47" t="s">
        <v>161</v>
      </c>
      <c r="AD11" s="28" t="s">
        <v>206</v>
      </c>
      <c r="AE11" s="47" t="s">
        <v>164</v>
      </c>
      <c r="AF11" s="28" t="s">
        <v>206</v>
      </c>
      <c r="AG11" s="35" t="s">
        <v>168</v>
      </c>
      <c r="AH11" s="28" t="s">
        <v>206</v>
      </c>
      <c r="AI11" s="47" t="s">
        <v>170</v>
      </c>
      <c r="AJ11" s="28" t="s">
        <v>206</v>
      </c>
      <c r="AK11" s="37" t="s">
        <v>164</v>
      </c>
      <c r="AL11" s="28" t="s">
        <v>206</v>
      </c>
      <c r="AM11" s="48" t="s">
        <v>10</v>
      </c>
      <c r="AN11" s="28" t="s">
        <v>206</v>
      </c>
      <c r="AO11" s="39" t="s">
        <v>180</v>
      </c>
      <c r="AP11" s="28" t="s">
        <v>206</v>
      </c>
      <c r="AQ11" s="48" t="s">
        <v>185</v>
      </c>
      <c r="AR11" s="28" t="s">
        <v>206</v>
      </c>
      <c r="AS11" s="48" t="s">
        <v>186</v>
      </c>
      <c r="AT11" s="35" t="s">
        <v>206</v>
      </c>
    </row>
    <row r="12" spans="1:46" ht="86.25" customHeight="1">
      <c r="A12" s="28">
        <v>4</v>
      </c>
      <c r="B12" s="4" t="s">
        <v>8</v>
      </c>
      <c r="C12" s="4" t="s">
        <v>17</v>
      </c>
      <c r="D12" s="47" t="s">
        <v>22</v>
      </c>
      <c r="E12" s="29" t="s">
        <v>220</v>
      </c>
      <c r="F12" s="35" t="s">
        <v>206</v>
      </c>
      <c r="G12" s="29" t="s">
        <v>221</v>
      </c>
      <c r="H12" s="31" t="s">
        <v>206</v>
      </c>
      <c r="I12" s="21" t="s">
        <v>22</v>
      </c>
      <c r="J12" s="35" t="s">
        <v>206</v>
      </c>
      <c r="K12" s="47" t="s">
        <v>22</v>
      </c>
      <c r="L12" s="35" t="s">
        <v>206</v>
      </c>
      <c r="M12" s="47" t="s">
        <v>22</v>
      </c>
      <c r="N12" s="35" t="s">
        <v>206</v>
      </c>
      <c r="O12" s="47" t="s">
        <v>22</v>
      </c>
      <c r="P12" s="35" t="s">
        <v>206</v>
      </c>
      <c r="Q12" s="47" t="s">
        <v>22</v>
      </c>
      <c r="R12" s="57" t="s">
        <v>206</v>
      </c>
      <c r="S12" s="47" t="s">
        <v>22</v>
      </c>
      <c r="T12" s="35" t="s">
        <v>206</v>
      </c>
      <c r="U12" s="47" t="s">
        <v>22</v>
      </c>
      <c r="V12" s="28" t="s">
        <v>206</v>
      </c>
      <c r="W12" s="22" t="s">
        <v>22</v>
      </c>
      <c r="X12" s="28" t="s">
        <v>206</v>
      </c>
      <c r="Y12" s="47" t="s">
        <v>155</v>
      </c>
      <c r="Z12" s="28" t="s">
        <v>206</v>
      </c>
      <c r="AA12" s="47" t="s">
        <v>22</v>
      </c>
      <c r="AB12" s="28" t="s">
        <v>206</v>
      </c>
      <c r="AC12" s="47" t="s">
        <v>22</v>
      </c>
      <c r="AD12" s="28" t="s">
        <v>206</v>
      </c>
      <c r="AE12" s="47" t="s">
        <v>165</v>
      </c>
      <c r="AF12" s="28" t="s">
        <v>206</v>
      </c>
      <c r="AG12" s="47" t="s">
        <v>22</v>
      </c>
      <c r="AH12" s="28" t="s">
        <v>206</v>
      </c>
      <c r="AI12" s="47" t="s">
        <v>171</v>
      </c>
      <c r="AJ12" s="28" t="s">
        <v>206</v>
      </c>
      <c r="AK12" s="48" t="s">
        <v>22</v>
      </c>
      <c r="AL12" s="28" t="s">
        <v>206</v>
      </c>
      <c r="AM12" s="48" t="s">
        <v>22</v>
      </c>
      <c r="AN12" s="28" t="s">
        <v>206</v>
      </c>
      <c r="AO12" s="39" t="s">
        <v>181</v>
      </c>
      <c r="AP12" s="28" t="s">
        <v>206</v>
      </c>
      <c r="AQ12" s="48" t="s">
        <v>22</v>
      </c>
      <c r="AR12" s="28" t="s">
        <v>206</v>
      </c>
      <c r="AS12" s="48" t="s">
        <v>22</v>
      </c>
      <c r="AT12" s="28" t="s">
        <v>206</v>
      </c>
    </row>
    <row r="13" spans="1:46" ht="123" customHeight="1">
      <c r="A13" s="28">
        <v>5</v>
      </c>
      <c r="B13" s="4" t="s">
        <v>8</v>
      </c>
      <c r="C13" s="4" t="s">
        <v>14</v>
      </c>
      <c r="D13" s="47" t="s">
        <v>13</v>
      </c>
      <c r="E13" s="29" t="s">
        <v>222</v>
      </c>
      <c r="F13" s="35" t="s">
        <v>206</v>
      </c>
      <c r="G13" s="29" t="s">
        <v>223</v>
      </c>
      <c r="H13" s="31" t="s">
        <v>206</v>
      </c>
      <c r="I13" s="21" t="s">
        <v>13</v>
      </c>
      <c r="J13" s="35" t="s">
        <v>206</v>
      </c>
      <c r="K13" s="47" t="s">
        <v>13</v>
      </c>
      <c r="L13" s="35" t="s">
        <v>206</v>
      </c>
      <c r="M13" s="47" t="s">
        <v>13</v>
      </c>
      <c r="N13" s="35" t="s">
        <v>206</v>
      </c>
      <c r="O13" s="47" t="s">
        <v>13</v>
      </c>
      <c r="P13" s="35" t="s">
        <v>206</v>
      </c>
      <c r="Q13" s="47" t="s">
        <v>13</v>
      </c>
      <c r="R13" s="57" t="s">
        <v>206</v>
      </c>
      <c r="S13" s="47" t="s">
        <v>13</v>
      </c>
      <c r="T13" s="35" t="s">
        <v>206</v>
      </c>
      <c r="U13" s="47" t="s">
        <v>13</v>
      </c>
      <c r="V13" s="28" t="s">
        <v>206</v>
      </c>
      <c r="W13" s="22" t="s">
        <v>13</v>
      </c>
      <c r="X13" s="28" t="s">
        <v>206</v>
      </c>
      <c r="Y13" s="47" t="s">
        <v>156</v>
      </c>
      <c r="Z13" s="28" t="s">
        <v>206</v>
      </c>
      <c r="AA13" s="47" t="s">
        <v>13</v>
      </c>
      <c r="AB13" s="28" t="s">
        <v>206</v>
      </c>
      <c r="AC13" s="47" t="s">
        <v>13</v>
      </c>
      <c r="AD13" s="28" t="s">
        <v>206</v>
      </c>
      <c r="AE13" s="47" t="s">
        <v>13</v>
      </c>
      <c r="AF13" s="28" t="s">
        <v>206</v>
      </c>
      <c r="AG13" s="47" t="s">
        <v>13</v>
      </c>
      <c r="AH13" s="28" t="s">
        <v>206</v>
      </c>
      <c r="AI13" s="47" t="s">
        <v>172</v>
      </c>
      <c r="AJ13" s="28" t="s">
        <v>206</v>
      </c>
      <c r="AK13" s="37" t="s">
        <v>13</v>
      </c>
      <c r="AL13" s="28" t="s">
        <v>206</v>
      </c>
      <c r="AM13" s="48" t="s">
        <v>13</v>
      </c>
      <c r="AN13" s="28" t="s">
        <v>206</v>
      </c>
      <c r="AO13" s="39" t="s">
        <v>182</v>
      </c>
      <c r="AP13" s="28" t="s">
        <v>206</v>
      </c>
      <c r="AQ13" s="48" t="s">
        <v>13</v>
      </c>
      <c r="AR13" s="28" t="s">
        <v>206</v>
      </c>
      <c r="AS13" s="48" t="s">
        <v>13</v>
      </c>
      <c r="AT13" s="28" t="s">
        <v>206</v>
      </c>
    </row>
    <row r="14" spans="1:46" ht="134.1" customHeight="1">
      <c r="A14" s="28">
        <v>6</v>
      </c>
      <c r="B14" s="4" t="s">
        <v>8</v>
      </c>
      <c r="C14" s="4" t="s">
        <v>21</v>
      </c>
      <c r="D14" s="47" t="s">
        <v>20</v>
      </c>
      <c r="E14" s="29" t="s">
        <v>224</v>
      </c>
      <c r="F14" s="35" t="s">
        <v>206</v>
      </c>
      <c r="G14" s="29" t="s">
        <v>225</v>
      </c>
      <c r="H14" s="31" t="s">
        <v>206</v>
      </c>
      <c r="I14" s="21" t="s">
        <v>20</v>
      </c>
      <c r="J14" s="35" t="s">
        <v>206</v>
      </c>
      <c r="K14" s="47" t="s">
        <v>20</v>
      </c>
      <c r="L14" s="35" t="s">
        <v>206</v>
      </c>
      <c r="M14" s="47" t="s">
        <v>20</v>
      </c>
      <c r="N14" s="35" t="s">
        <v>206</v>
      </c>
      <c r="O14" s="47" t="s">
        <v>20</v>
      </c>
      <c r="P14" s="35" t="s">
        <v>206</v>
      </c>
      <c r="Q14" s="47" t="s">
        <v>20</v>
      </c>
      <c r="R14" s="57" t="s">
        <v>206</v>
      </c>
      <c r="S14" s="47" t="s">
        <v>20</v>
      </c>
      <c r="T14" s="35" t="s">
        <v>206</v>
      </c>
      <c r="U14" s="47" t="s">
        <v>20</v>
      </c>
      <c r="V14" s="28" t="s">
        <v>206</v>
      </c>
      <c r="W14" s="22" t="s">
        <v>20</v>
      </c>
      <c r="X14" s="28" t="s">
        <v>206</v>
      </c>
      <c r="Y14" s="47" t="s">
        <v>157</v>
      </c>
      <c r="Z14" s="28" t="s">
        <v>206</v>
      </c>
      <c r="AA14" s="47" t="s">
        <v>20</v>
      </c>
      <c r="AB14" s="28" t="s">
        <v>206</v>
      </c>
      <c r="AC14" s="47" t="s">
        <v>20</v>
      </c>
      <c r="AD14" s="28" t="s">
        <v>206</v>
      </c>
      <c r="AE14" s="47" t="s">
        <v>20</v>
      </c>
      <c r="AF14" s="28" t="s">
        <v>206</v>
      </c>
      <c r="AG14" s="47" t="s">
        <v>20</v>
      </c>
      <c r="AH14" s="28" t="s">
        <v>206</v>
      </c>
      <c r="AI14" s="47" t="s">
        <v>173</v>
      </c>
      <c r="AJ14" s="28" t="s">
        <v>206</v>
      </c>
      <c r="AK14" s="47" t="s">
        <v>20</v>
      </c>
      <c r="AL14" s="28" t="s">
        <v>206</v>
      </c>
      <c r="AM14" s="47" t="s">
        <v>20</v>
      </c>
      <c r="AN14" s="28" t="s">
        <v>206</v>
      </c>
      <c r="AO14" s="40" t="s">
        <v>183</v>
      </c>
      <c r="AP14" s="28" t="s">
        <v>206</v>
      </c>
      <c r="AQ14" s="47" t="s">
        <v>20</v>
      </c>
      <c r="AR14" s="28" t="s">
        <v>206</v>
      </c>
      <c r="AS14" s="47" t="s">
        <v>20</v>
      </c>
      <c r="AT14" s="28" t="s">
        <v>206</v>
      </c>
    </row>
    <row r="15" spans="1:46" ht="33.75">
      <c r="A15" s="28">
        <v>7</v>
      </c>
      <c r="B15" s="30" t="s">
        <v>24</v>
      </c>
      <c r="C15" s="30" t="s">
        <v>25</v>
      </c>
      <c r="D15" s="47" t="s">
        <v>19</v>
      </c>
      <c r="E15" s="29" t="s">
        <v>64</v>
      </c>
      <c r="F15" s="35" t="s">
        <v>193</v>
      </c>
      <c r="G15" s="29" t="s">
        <v>141</v>
      </c>
      <c r="H15" s="35" t="s">
        <v>193</v>
      </c>
      <c r="I15" s="21" t="s">
        <v>19</v>
      </c>
      <c r="J15" s="35" t="s">
        <v>193</v>
      </c>
      <c r="K15" s="47" t="s">
        <v>19</v>
      </c>
      <c r="L15" s="35" t="s">
        <v>206</v>
      </c>
      <c r="M15" s="47" t="s">
        <v>19</v>
      </c>
      <c r="N15" s="35" t="s">
        <v>206</v>
      </c>
      <c r="O15" s="47" t="s">
        <v>19</v>
      </c>
      <c r="P15" s="35" t="s">
        <v>206</v>
      </c>
      <c r="Q15" s="47" t="s">
        <v>19</v>
      </c>
      <c r="R15" s="57" t="s">
        <v>206</v>
      </c>
      <c r="S15" s="47" t="s">
        <v>19</v>
      </c>
      <c r="T15" s="35" t="s">
        <v>206</v>
      </c>
      <c r="U15" s="47" t="s">
        <v>19</v>
      </c>
      <c r="V15" s="28" t="s">
        <v>206</v>
      </c>
      <c r="W15" s="22" t="s">
        <v>19</v>
      </c>
      <c r="X15" s="28" t="s">
        <v>206</v>
      </c>
      <c r="Y15" s="47" t="s">
        <v>19</v>
      </c>
      <c r="Z15" s="28" t="s">
        <v>206</v>
      </c>
      <c r="AA15" s="47" t="s">
        <v>19</v>
      </c>
      <c r="AB15" s="28" t="s">
        <v>206</v>
      </c>
      <c r="AC15" s="47" t="s">
        <v>19</v>
      </c>
      <c r="AD15" s="28" t="s">
        <v>206</v>
      </c>
      <c r="AE15" s="47" t="s">
        <v>19</v>
      </c>
      <c r="AF15" s="28" t="s">
        <v>206</v>
      </c>
      <c r="AG15" s="47" t="s">
        <v>19</v>
      </c>
      <c r="AH15" s="28" t="s">
        <v>206</v>
      </c>
      <c r="AI15" s="47" t="s">
        <v>19</v>
      </c>
      <c r="AJ15" s="28" t="s">
        <v>206</v>
      </c>
      <c r="AK15" s="47" t="s">
        <v>175</v>
      </c>
      <c r="AL15" s="28" t="s">
        <v>206</v>
      </c>
      <c r="AM15" s="47" t="s">
        <v>19</v>
      </c>
      <c r="AN15" s="28" t="s">
        <v>206</v>
      </c>
      <c r="AO15" s="47" t="s">
        <v>19</v>
      </c>
      <c r="AP15" s="28" t="s">
        <v>206</v>
      </c>
      <c r="AQ15" s="47" t="s">
        <v>19</v>
      </c>
      <c r="AR15" s="28" t="s">
        <v>206</v>
      </c>
      <c r="AS15" s="47" t="s">
        <v>19</v>
      </c>
      <c r="AT15" s="28" t="s">
        <v>206</v>
      </c>
    </row>
    <row r="16" spans="1:46" ht="33.75">
      <c r="A16" s="28">
        <v>8</v>
      </c>
      <c r="B16" s="30" t="s">
        <v>24</v>
      </c>
      <c r="C16" s="32" t="s">
        <v>26</v>
      </c>
      <c r="D16" s="47" t="s">
        <v>19</v>
      </c>
      <c r="E16" s="29" t="s">
        <v>65</v>
      </c>
      <c r="F16" s="35" t="s">
        <v>193</v>
      </c>
      <c r="G16" s="29" t="s">
        <v>142</v>
      </c>
      <c r="H16" s="35" t="s">
        <v>193</v>
      </c>
      <c r="I16" s="21" t="s">
        <v>19</v>
      </c>
      <c r="J16" s="35" t="s">
        <v>193</v>
      </c>
      <c r="K16" s="47" t="s">
        <v>19</v>
      </c>
      <c r="L16" s="35" t="s">
        <v>206</v>
      </c>
      <c r="M16" s="47" t="s">
        <v>19</v>
      </c>
      <c r="N16" s="35" t="s">
        <v>206</v>
      </c>
      <c r="O16" s="47" t="s">
        <v>19</v>
      </c>
      <c r="P16" s="35" t="s">
        <v>206</v>
      </c>
      <c r="Q16" s="47" t="s">
        <v>19</v>
      </c>
      <c r="R16" s="57" t="s">
        <v>206</v>
      </c>
      <c r="S16" s="47" t="s">
        <v>19</v>
      </c>
      <c r="T16" s="35" t="s">
        <v>206</v>
      </c>
      <c r="U16" s="47" t="s">
        <v>19</v>
      </c>
      <c r="V16" s="28" t="s">
        <v>206</v>
      </c>
      <c r="W16" s="22" t="s">
        <v>19</v>
      </c>
      <c r="X16" s="28" t="s">
        <v>206</v>
      </c>
      <c r="Y16" s="47" t="s">
        <v>19</v>
      </c>
      <c r="Z16" s="28" t="s">
        <v>206</v>
      </c>
      <c r="AA16" s="47" t="s">
        <v>19</v>
      </c>
      <c r="AB16" s="28" t="s">
        <v>206</v>
      </c>
      <c r="AC16" s="47" t="s">
        <v>19</v>
      </c>
      <c r="AD16" s="28" t="s">
        <v>206</v>
      </c>
      <c r="AE16" s="47" t="s">
        <v>19</v>
      </c>
      <c r="AF16" s="28" t="s">
        <v>206</v>
      </c>
      <c r="AG16" s="47" t="s">
        <v>19</v>
      </c>
      <c r="AH16" s="28" t="s">
        <v>206</v>
      </c>
      <c r="AI16" s="47" t="s">
        <v>19</v>
      </c>
      <c r="AJ16" s="28" t="s">
        <v>206</v>
      </c>
      <c r="AK16" s="47" t="s">
        <v>176</v>
      </c>
      <c r="AL16" s="28" t="s">
        <v>206</v>
      </c>
      <c r="AM16" s="47" t="s">
        <v>19</v>
      </c>
      <c r="AN16" s="28" t="s">
        <v>206</v>
      </c>
      <c r="AO16" s="47" t="s">
        <v>19</v>
      </c>
      <c r="AP16" s="28" t="s">
        <v>206</v>
      </c>
      <c r="AQ16" s="47" t="s">
        <v>19</v>
      </c>
      <c r="AR16" s="28" t="s">
        <v>206</v>
      </c>
      <c r="AS16" s="47" t="s">
        <v>19</v>
      </c>
      <c r="AT16" s="28" t="s">
        <v>206</v>
      </c>
    </row>
    <row r="17" spans="1:46" ht="33.75">
      <c r="A17" s="28">
        <v>9</v>
      </c>
      <c r="B17" s="30" t="s">
        <v>24</v>
      </c>
      <c r="C17" s="32" t="s">
        <v>27</v>
      </c>
      <c r="D17" s="47" t="s">
        <v>19</v>
      </c>
      <c r="E17" s="29" t="s">
        <v>66</v>
      </c>
      <c r="F17" s="35" t="s">
        <v>193</v>
      </c>
      <c r="G17" s="29" t="s">
        <v>143</v>
      </c>
      <c r="H17" s="35" t="s">
        <v>193</v>
      </c>
      <c r="I17" s="21" t="s">
        <v>19</v>
      </c>
      <c r="J17" s="35" t="s">
        <v>193</v>
      </c>
      <c r="K17" s="47" t="s">
        <v>19</v>
      </c>
      <c r="L17" s="35" t="s">
        <v>206</v>
      </c>
      <c r="M17" s="47" t="s">
        <v>19</v>
      </c>
      <c r="N17" s="35" t="s">
        <v>206</v>
      </c>
      <c r="O17" s="47" t="s">
        <v>19</v>
      </c>
      <c r="P17" s="35" t="s">
        <v>206</v>
      </c>
      <c r="Q17" s="47" t="s">
        <v>19</v>
      </c>
      <c r="R17" s="57" t="s">
        <v>206</v>
      </c>
      <c r="S17" s="47" t="s">
        <v>19</v>
      </c>
      <c r="T17" s="35" t="s">
        <v>206</v>
      </c>
      <c r="U17" s="47" t="s">
        <v>19</v>
      </c>
      <c r="V17" s="28" t="s">
        <v>206</v>
      </c>
      <c r="W17" s="22" t="s">
        <v>19</v>
      </c>
      <c r="X17" s="28" t="s">
        <v>206</v>
      </c>
      <c r="Y17" s="47" t="s">
        <v>19</v>
      </c>
      <c r="Z17" s="28" t="s">
        <v>206</v>
      </c>
      <c r="AA17" s="47" t="s">
        <v>19</v>
      </c>
      <c r="AB17" s="28" t="s">
        <v>206</v>
      </c>
      <c r="AC17" s="47" t="s">
        <v>19</v>
      </c>
      <c r="AD17" s="28" t="s">
        <v>206</v>
      </c>
      <c r="AE17" s="47" t="s">
        <v>19</v>
      </c>
      <c r="AF17" s="28" t="s">
        <v>206</v>
      </c>
      <c r="AG17" s="47" t="s">
        <v>19</v>
      </c>
      <c r="AH17" s="28" t="s">
        <v>206</v>
      </c>
      <c r="AI17" s="47" t="s">
        <v>19</v>
      </c>
      <c r="AJ17" s="28" t="s">
        <v>206</v>
      </c>
      <c r="AK17" s="47" t="s">
        <v>177</v>
      </c>
      <c r="AL17" s="28" t="s">
        <v>206</v>
      </c>
      <c r="AM17" s="47" t="s">
        <v>19</v>
      </c>
      <c r="AN17" s="28" t="s">
        <v>206</v>
      </c>
      <c r="AO17" s="47" t="s">
        <v>19</v>
      </c>
      <c r="AP17" s="28" t="s">
        <v>206</v>
      </c>
      <c r="AQ17" s="47" t="s">
        <v>19</v>
      </c>
      <c r="AR17" s="28" t="s">
        <v>206</v>
      </c>
      <c r="AS17" s="47" t="s">
        <v>19</v>
      </c>
      <c r="AT17" s="28" t="s">
        <v>206</v>
      </c>
    </row>
    <row r="18" spans="1:46" ht="33.75">
      <c r="A18" s="28">
        <v>10</v>
      </c>
      <c r="B18" s="30" t="s">
        <v>24</v>
      </c>
      <c r="C18" s="32" t="s">
        <v>28</v>
      </c>
      <c r="D18" s="47" t="s">
        <v>19</v>
      </c>
      <c r="E18" s="29" t="s">
        <v>67</v>
      </c>
      <c r="F18" s="35" t="s">
        <v>193</v>
      </c>
      <c r="G18" s="29" t="s">
        <v>142</v>
      </c>
      <c r="H18" s="35" t="s">
        <v>193</v>
      </c>
      <c r="I18" s="21" t="s">
        <v>19</v>
      </c>
      <c r="J18" s="35" t="s">
        <v>193</v>
      </c>
      <c r="K18" s="47" t="s">
        <v>19</v>
      </c>
      <c r="L18" s="35" t="s">
        <v>206</v>
      </c>
      <c r="M18" s="47" t="s">
        <v>19</v>
      </c>
      <c r="N18" s="35" t="s">
        <v>206</v>
      </c>
      <c r="O18" s="47" t="s">
        <v>19</v>
      </c>
      <c r="P18" s="35" t="s">
        <v>206</v>
      </c>
      <c r="Q18" s="47" t="s">
        <v>19</v>
      </c>
      <c r="R18" s="57" t="s">
        <v>206</v>
      </c>
      <c r="S18" s="47" t="s">
        <v>19</v>
      </c>
      <c r="T18" s="35" t="s">
        <v>206</v>
      </c>
      <c r="U18" s="47" t="s">
        <v>19</v>
      </c>
      <c r="V18" s="28" t="s">
        <v>206</v>
      </c>
      <c r="W18" s="22" t="s">
        <v>19</v>
      </c>
      <c r="X18" s="28" t="s">
        <v>206</v>
      </c>
      <c r="Y18" s="47" t="s">
        <v>19</v>
      </c>
      <c r="Z18" s="28" t="s">
        <v>206</v>
      </c>
      <c r="AA18" s="47" t="s">
        <v>19</v>
      </c>
      <c r="AB18" s="28" t="s">
        <v>206</v>
      </c>
      <c r="AC18" s="47" t="s">
        <v>19</v>
      </c>
      <c r="AD18" s="28" t="s">
        <v>206</v>
      </c>
      <c r="AE18" s="47" t="s">
        <v>19</v>
      </c>
      <c r="AF18" s="28" t="s">
        <v>206</v>
      </c>
      <c r="AG18" s="47" t="s">
        <v>19</v>
      </c>
      <c r="AH18" s="28" t="s">
        <v>206</v>
      </c>
      <c r="AI18" s="47" t="s">
        <v>19</v>
      </c>
      <c r="AJ18" s="28" t="s">
        <v>206</v>
      </c>
      <c r="AK18" s="47" t="s">
        <v>176</v>
      </c>
      <c r="AL18" s="28" t="s">
        <v>206</v>
      </c>
      <c r="AM18" s="47" t="s">
        <v>19</v>
      </c>
      <c r="AN18" s="28" t="s">
        <v>206</v>
      </c>
      <c r="AO18" s="47" t="s">
        <v>19</v>
      </c>
      <c r="AP18" s="28" t="s">
        <v>206</v>
      </c>
      <c r="AQ18" s="47" t="s">
        <v>19</v>
      </c>
      <c r="AR18" s="28" t="s">
        <v>206</v>
      </c>
      <c r="AS18" s="47" t="s">
        <v>19</v>
      </c>
      <c r="AT18" s="28" t="s">
        <v>206</v>
      </c>
    </row>
  </sheetData>
  <mergeCells count="26">
    <mergeCell ref="A1:H1"/>
    <mergeCell ref="A5:H5"/>
    <mergeCell ref="E6:F6"/>
    <mergeCell ref="G6:H6"/>
    <mergeCell ref="AM6:AN6"/>
    <mergeCell ref="AO6:AP6"/>
    <mergeCell ref="A9:A10"/>
    <mergeCell ref="B9:B10"/>
    <mergeCell ref="D9:D10"/>
    <mergeCell ref="Q6:R6"/>
    <mergeCell ref="AQ6:AR6"/>
    <mergeCell ref="AI6:AJ6"/>
    <mergeCell ref="AS6:AT6"/>
    <mergeCell ref="I6:J6"/>
    <mergeCell ref="K6:L6"/>
    <mergeCell ref="M6:N6"/>
    <mergeCell ref="O6:P6"/>
    <mergeCell ref="AG6:AH6"/>
    <mergeCell ref="W6:X6"/>
    <mergeCell ref="Y6:Z6"/>
    <mergeCell ref="AA6:AB6"/>
    <mergeCell ref="AC6:AD6"/>
    <mergeCell ref="AE6:AF6"/>
    <mergeCell ref="S6:T6"/>
    <mergeCell ref="U6:V6"/>
    <mergeCell ref="AK6:AL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9"/>
  <sheetViews>
    <sheetView topLeftCell="A4" zoomScale="60" zoomScaleNormal="60" workbookViewId="0">
      <selection activeCell="R9" sqref="R9"/>
    </sheetView>
  </sheetViews>
  <sheetFormatPr baseColWidth="10" defaultColWidth="10.85546875" defaultRowHeight="16.5"/>
  <cols>
    <col min="1" max="1" width="8.42578125" style="8" customWidth="1"/>
    <col min="2" max="2" width="20.28515625" style="8" bestFit="1" customWidth="1"/>
    <col min="3" max="3" width="46.7109375" style="8" customWidth="1"/>
    <col min="4" max="4" width="20" style="8" hidden="1" customWidth="1"/>
    <col min="5" max="5" width="10.28515625" style="85" customWidth="1"/>
    <col min="6" max="6" width="16.42578125" style="85" customWidth="1"/>
    <col min="7" max="7" width="28" style="85" hidden="1" customWidth="1"/>
    <col min="8" max="8" width="10.28515625" style="85" hidden="1" customWidth="1"/>
    <col min="9" max="9" width="15" style="8" bestFit="1" customWidth="1"/>
    <col min="10" max="10" width="29.85546875" style="8" hidden="1" customWidth="1"/>
    <col min="11" max="11" width="15.85546875" style="8" hidden="1" customWidth="1"/>
    <col min="12" max="12" width="15.7109375" style="8" customWidth="1"/>
    <col min="13" max="14" width="0" style="8" hidden="1" customWidth="1"/>
    <col min="15" max="15" width="18.42578125" style="8" customWidth="1"/>
    <col min="16" max="16" width="18.85546875" style="8" hidden="1" customWidth="1"/>
    <col min="17" max="17" width="20.42578125" style="8" hidden="1" customWidth="1"/>
    <col min="18" max="18" width="15.42578125" style="8" customWidth="1"/>
    <col min="19" max="19" width="14.28515625" style="8" hidden="1" customWidth="1"/>
    <col min="20" max="20" width="13.42578125" style="8" hidden="1" customWidth="1"/>
    <col min="21" max="21" width="16.28515625" style="8" customWidth="1"/>
    <col min="22" max="22" width="26.140625" style="8" hidden="1" customWidth="1"/>
    <col min="23" max="23" width="13.7109375" style="8" hidden="1" customWidth="1"/>
    <col min="24" max="24" width="18" style="8" customWidth="1"/>
    <col min="25" max="26" width="0" style="8" hidden="1" customWidth="1"/>
    <col min="27" max="27" width="17.140625" style="8" customWidth="1"/>
    <col min="28" max="28" width="14.28515625" style="8" hidden="1" customWidth="1"/>
    <col min="29" max="29" width="13.140625" style="8" hidden="1" customWidth="1"/>
    <col min="30" max="30" width="14.85546875" style="8" customWidth="1"/>
    <col min="31" max="32" width="0" style="8" hidden="1" customWidth="1"/>
    <col min="33" max="33" width="18.28515625" style="8" customWidth="1"/>
    <col min="34" max="35" width="0" style="8" hidden="1" customWidth="1"/>
    <col min="36" max="36" width="14.85546875" style="8" customWidth="1"/>
    <col min="37" max="38" width="0" style="8" hidden="1" customWidth="1"/>
    <col min="39" max="39" width="16.5703125" style="8" customWidth="1"/>
    <col min="40" max="40" width="12.5703125" style="8" hidden="1" customWidth="1"/>
    <col min="41" max="41" width="0" style="8" hidden="1" customWidth="1"/>
    <col min="42" max="42" width="17.7109375" style="8" customWidth="1"/>
    <col min="43" max="43" width="14.140625" style="8" hidden="1" customWidth="1"/>
    <col min="44" max="44" width="0" style="8" hidden="1" customWidth="1"/>
    <col min="45" max="45" width="18.28515625" style="8" customWidth="1"/>
    <col min="46" max="47" width="0" style="8" hidden="1" customWidth="1"/>
    <col min="48" max="48" width="15.140625" style="8" customWidth="1"/>
    <col min="49" max="50" width="0" style="8" hidden="1" customWidth="1"/>
    <col min="51" max="51" width="18.28515625" style="8" customWidth="1"/>
    <col min="52" max="53" width="0" style="8" hidden="1" customWidth="1"/>
    <col min="54" max="54" width="17.42578125" style="8" customWidth="1"/>
    <col min="55" max="56" width="0" style="8" hidden="1" customWidth="1"/>
    <col min="57" max="57" width="17.42578125" style="8" customWidth="1"/>
    <col min="58" max="59" width="0" style="8" hidden="1" customWidth="1"/>
    <col min="60" max="60" width="15.42578125" style="8" customWidth="1"/>
    <col min="61" max="61" width="16.42578125" style="8" hidden="1" customWidth="1"/>
    <col min="62" max="62" width="18.42578125" style="8" hidden="1" customWidth="1"/>
    <col min="63" max="63" width="16.85546875" style="8" customWidth="1"/>
    <col min="64" max="65" width="0" style="8" hidden="1" customWidth="1"/>
    <col min="66" max="66" width="18.42578125" style="8" customWidth="1"/>
    <col min="67" max="68" width="0" style="8" hidden="1" customWidth="1"/>
    <col min="69" max="69" width="20.85546875" style="8" customWidth="1"/>
    <col min="70" max="16384" width="10.85546875" style="8"/>
  </cols>
  <sheetData>
    <row r="1" spans="1:68">
      <c r="A1" s="121" t="s">
        <v>0</v>
      </c>
      <c r="B1" s="121"/>
      <c r="C1" s="121"/>
      <c r="D1" s="121"/>
      <c r="E1" s="121"/>
      <c r="F1" s="121"/>
      <c r="G1" s="121"/>
      <c r="H1" s="121"/>
      <c r="I1" s="121"/>
      <c r="J1" s="81"/>
    </row>
    <row r="2" spans="1:68">
      <c r="A2" s="121" t="s">
        <v>1</v>
      </c>
      <c r="B2" s="121"/>
      <c r="C2" s="121"/>
      <c r="D2" s="121"/>
      <c r="E2" s="121"/>
      <c r="F2" s="121"/>
      <c r="G2" s="121"/>
      <c r="H2" s="121"/>
      <c r="I2" s="121"/>
      <c r="J2" s="81"/>
    </row>
    <row r="3" spans="1:68">
      <c r="A3" s="121" t="s">
        <v>23</v>
      </c>
      <c r="B3" s="121"/>
      <c r="C3" s="121"/>
      <c r="D3" s="121"/>
      <c r="E3" s="121"/>
      <c r="F3" s="121"/>
      <c r="G3" s="121"/>
      <c r="H3" s="121"/>
      <c r="I3" s="121"/>
      <c r="J3" s="81"/>
    </row>
    <row r="4" spans="1:68">
      <c r="A4" s="121" t="s">
        <v>30</v>
      </c>
      <c r="B4" s="121"/>
      <c r="C4" s="121"/>
      <c r="D4" s="121"/>
      <c r="E4" s="121"/>
      <c r="F4" s="121"/>
      <c r="G4" s="121"/>
      <c r="H4" s="121"/>
      <c r="I4" s="121"/>
      <c r="J4" s="81"/>
    </row>
    <row r="5" spans="1:68">
      <c r="A5" s="121"/>
      <c r="B5" s="121"/>
      <c r="C5" s="121"/>
      <c r="D5" s="121"/>
      <c r="E5" s="121"/>
      <c r="F5" s="121"/>
      <c r="G5" s="121"/>
      <c r="H5" s="121"/>
      <c r="I5" s="121"/>
      <c r="J5" s="81"/>
    </row>
    <row r="6" spans="1:68" s="19" customFormat="1" ht="72" customHeight="1">
      <c r="E6" s="20"/>
      <c r="F6" s="114" t="s">
        <v>68</v>
      </c>
      <c r="G6" s="114"/>
      <c r="H6" s="114"/>
      <c r="I6" s="114" t="s">
        <v>31</v>
      </c>
      <c r="J6" s="114"/>
      <c r="K6" s="114"/>
      <c r="L6" s="114" t="s">
        <v>42</v>
      </c>
      <c r="M6" s="114"/>
      <c r="N6" s="114"/>
      <c r="O6" s="114" t="s">
        <v>43</v>
      </c>
      <c r="P6" s="114"/>
      <c r="Q6" s="114"/>
      <c r="R6" s="114" t="s">
        <v>49</v>
      </c>
      <c r="S6" s="114"/>
      <c r="T6" s="114"/>
      <c r="U6" s="114" t="s">
        <v>53</v>
      </c>
      <c r="V6" s="114"/>
      <c r="W6" s="114"/>
      <c r="X6" s="114" t="s">
        <v>134</v>
      </c>
      <c r="Y6" s="114"/>
      <c r="Z6" s="114"/>
      <c r="AA6" s="114" t="s">
        <v>73</v>
      </c>
      <c r="AB6" s="114"/>
      <c r="AC6" s="114"/>
      <c r="AD6" s="114" t="s">
        <v>81</v>
      </c>
      <c r="AE6" s="114"/>
      <c r="AF6" s="114"/>
      <c r="AG6" s="114" t="s">
        <v>113</v>
      </c>
      <c r="AH6" s="114"/>
      <c r="AI6" s="114"/>
      <c r="AJ6" s="114" t="s">
        <v>82</v>
      </c>
      <c r="AK6" s="114"/>
      <c r="AL6" s="114"/>
      <c r="AM6" s="114" t="s">
        <v>83</v>
      </c>
      <c r="AN6" s="114"/>
      <c r="AO6" s="114"/>
      <c r="AP6" s="114" t="s">
        <v>84</v>
      </c>
      <c r="AQ6" s="114"/>
      <c r="AR6" s="114"/>
      <c r="AS6" s="114" t="s">
        <v>92</v>
      </c>
      <c r="AT6" s="114"/>
      <c r="AU6" s="114"/>
      <c r="AV6" s="114" t="s">
        <v>140</v>
      </c>
      <c r="AW6" s="114"/>
      <c r="AX6" s="114"/>
      <c r="AY6" s="114" t="s">
        <v>95</v>
      </c>
      <c r="AZ6" s="114"/>
      <c r="BA6" s="114"/>
      <c r="BB6" s="114" t="s">
        <v>99</v>
      </c>
      <c r="BC6" s="114"/>
      <c r="BD6" s="114"/>
      <c r="BE6" s="114" t="s">
        <v>104</v>
      </c>
      <c r="BF6" s="114"/>
      <c r="BG6" s="114"/>
      <c r="BH6" s="114" t="s">
        <v>112</v>
      </c>
      <c r="BI6" s="114"/>
      <c r="BJ6" s="114"/>
      <c r="BK6" s="114" t="s">
        <v>118</v>
      </c>
      <c r="BL6" s="114"/>
      <c r="BM6" s="114"/>
      <c r="BN6" s="114" t="s">
        <v>119</v>
      </c>
      <c r="BO6" s="114"/>
      <c r="BP6" s="114"/>
    </row>
    <row r="7" spans="1:68" ht="90.75" customHeight="1">
      <c r="A7" s="3" t="s">
        <v>7</v>
      </c>
      <c r="B7" s="3" t="s">
        <v>2</v>
      </c>
      <c r="C7" s="3" t="s">
        <v>16</v>
      </c>
      <c r="D7" s="3" t="s">
        <v>3</v>
      </c>
      <c r="E7" s="3" t="s">
        <v>4</v>
      </c>
      <c r="F7" s="3" t="s">
        <v>5</v>
      </c>
      <c r="G7" s="3" t="s">
        <v>15</v>
      </c>
      <c r="H7" s="3" t="s">
        <v>6</v>
      </c>
      <c r="I7" s="3" t="s">
        <v>5</v>
      </c>
      <c r="J7" s="3" t="s">
        <v>15</v>
      </c>
      <c r="K7" s="3" t="s">
        <v>6</v>
      </c>
      <c r="L7" s="7" t="s">
        <v>5</v>
      </c>
      <c r="M7" s="3" t="s">
        <v>15</v>
      </c>
      <c r="N7" s="3" t="s">
        <v>6</v>
      </c>
      <c r="O7" s="7" t="s">
        <v>5</v>
      </c>
      <c r="P7" s="3" t="s">
        <v>15</v>
      </c>
      <c r="Q7" s="3" t="s">
        <v>6</v>
      </c>
      <c r="R7" s="7" t="s">
        <v>5</v>
      </c>
      <c r="S7" s="3" t="s">
        <v>15</v>
      </c>
      <c r="T7" s="3" t="s">
        <v>6</v>
      </c>
      <c r="U7" s="7" t="s">
        <v>5</v>
      </c>
      <c r="V7" s="3" t="s">
        <v>15</v>
      </c>
      <c r="W7" s="3" t="s">
        <v>6</v>
      </c>
      <c r="X7" s="7" t="s">
        <v>5</v>
      </c>
      <c r="Y7" s="3" t="s">
        <v>15</v>
      </c>
      <c r="Z7" s="3" t="s">
        <v>6</v>
      </c>
      <c r="AA7" s="7" t="s">
        <v>5</v>
      </c>
      <c r="AB7" s="3" t="s">
        <v>15</v>
      </c>
      <c r="AC7" s="3" t="s">
        <v>6</v>
      </c>
      <c r="AD7" s="7" t="s">
        <v>5</v>
      </c>
      <c r="AE7" s="3" t="s">
        <v>15</v>
      </c>
      <c r="AF7" s="3" t="s">
        <v>6</v>
      </c>
      <c r="AG7" s="7" t="s">
        <v>5</v>
      </c>
      <c r="AH7" s="3" t="s">
        <v>15</v>
      </c>
      <c r="AI7" s="3" t="s">
        <v>6</v>
      </c>
      <c r="AJ7" s="7" t="s">
        <v>5</v>
      </c>
      <c r="AK7" s="3" t="s">
        <v>15</v>
      </c>
      <c r="AL7" s="3" t="s">
        <v>6</v>
      </c>
      <c r="AM7" s="7" t="s">
        <v>5</v>
      </c>
      <c r="AN7" s="3" t="s">
        <v>15</v>
      </c>
      <c r="AO7" s="3" t="s">
        <v>6</v>
      </c>
      <c r="AP7" s="7" t="s">
        <v>5</v>
      </c>
      <c r="AQ7" s="3" t="s">
        <v>15</v>
      </c>
      <c r="AR7" s="3" t="s">
        <v>6</v>
      </c>
      <c r="AS7" s="7" t="s">
        <v>5</v>
      </c>
      <c r="AT7" s="3" t="s">
        <v>15</v>
      </c>
      <c r="AU7" s="3" t="s">
        <v>6</v>
      </c>
      <c r="AV7" s="7" t="s">
        <v>5</v>
      </c>
      <c r="AW7" s="3" t="s">
        <v>15</v>
      </c>
      <c r="AX7" s="3" t="s">
        <v>6</v>
      </c>
      <c r="AY7" s="7" t="s">
        <v>5</v>
      </c>
      <c r="AZ7" s="3" t="s">
        <v>15</v>
      </c>
      <c r="BA7" s="3" t="s">
        <v>6</v>
      </c>
      <c r="BB7" s="7" t="s">
        <v>5</v>
      </c>
      <c r="BC7" s="3" t="s">
        <v>15</v>
      </c>
      <c r="BD7" s="3" t="s">
        <v>6</v>
      </c>
      <c r="BE7" s="7" t="s">
        <v>5</v>
      </c>
      <c r="BF7" s="3" t="s">
        <v>15</v>
      </c>
      <c r="BG7" s="3" t="s">
        <v>6</v>
      </c>
      <c r="BH7" s="7" t="s">
        <v>5</v>
      </c>
      <c r="BI7" s="3" t="s">
        <v>15</v>
      </c>
      <c r="BJ7" s="3" t="s">
        <v>6</v>
      </c>
      <c r="BK7" s="7" t="s">
        <v>5</v>
      </c>
      <c r="BL7" s="3" t="s">
        <v>15</v>
      </c>
      <c r="BM7" s="3" t="s">
        <v>6</v>
      </c>
      <c r="BN7" s="7" t="s">
        <v>5</v>
      </c>
      <c r="BO7" s="3" t="s">
        <v>15</v>
      </c>
      <c r="BP7" s="3" t="s">
        <v>6</v>
      </c>
    </row>
    <row r="8" spans="1:68" ht="105.75" customHeight="1">
      <c r="A8" s="14">
        <v>1</v>
      </c>
      <c r="B8" s="9" t="s">
        <v>8</v>
      </c>
      <c r="C8" s="10" t="s">
        <v>9</v>
      </c>
      <c r="D8" s="11" t="s">
        <v>10</v>
      </c>
      <c r="E8" s="5">
        <v>1</v>
      </c>
      <c r="F8" s="13">
        <v>2196352.1199999996</v>
      </c>
      <c r="G8" s="13" t="s">
        <v>54</v>
      </c>
      <c r="H8" s="13" t="s">
        <v>55</v>
      </c>
      <c r="I8" s="82">
        <v>1786690</v>
      </c>
      <c r="J8" s="14" t="s">
        <v>32</v>
      </c>
      <c r="K8" s="14" t="s">
        <v>33</v>
      </c>
      <c r="L8" s="12">
        <v>1218000</v>
      </c>
      <c r="M8" s="13" t="s">
        <v>38</v>
      </c>
      <c r="N8" s="13" t="s">
        <v>39</v>
      </c>
      <c r="O8" s="12">
        <v>1609368</v>
      </c>
      <c r="P8" s="13" t="s">
        <v>44</v>
      </c>
      <c r="Q8" s="13" t="s">
        <v>45</v>
      </c>
      <c r="R8" s="12">
        <v>1900080</v>
      </c>
      <c r="S8" s="13" t="s">
        <v>50</v>
      </c>
      <c r="T8" s="13" t="s">
        <v>51</v>
      </c>
      <c r="U8" s="12">
        <v>1553600</v>
      </c>
      <c r="V8" s="13" t="s">
        <v>123</v>
      </c>
      <c r="W8" s="13" t="s">
        <v>124</v>
      </c>
      <c r="X8" s="12">
        <v>2143478</v>
      </c>
      <c r="Y8" s="12"/>
      <c r="Z8" s="12"/>
      <c r="AA8" s="12">
        <v>1496400</v>
      </c>
      <c r="AB8" s="13" t="s">
        <v>74</v>
      </c>
      <c r="AC8" s="13" t="s">
        <v>75</v>
      </c>
      <c r="AD8" s="13">
        <v>1600000</v>
      </c>
      <c r="AE8" s="13" t="s">
        <v>69</v>
      </c>
      <c r="AF8" s="15" t="s">
        <v>70</v>
      </c>
      <c r="AG8" s="83">
        <v>1856000</v>
      </c>
      <c r="AH8" s="13" t="s">
        <v>129</v>
      </c>
      <c r="AI8" s="15" t="s">
        <v>130</v>
      </c>
      <c r="AJ8" s="13">
        <v>1856000</v>
      </c>
      <c r="AK8" s="13" t="s">
        <v>115</v>
      </c>
      <c r="AL8" s="15" t="s">
        <v>116</v>
      </c>
      <c r="AM8" s="13">
        <v>1600000</v>
      </c>
      <c r="AN8" s="13" t="s">
        <v>69</v>
      </c>
      <c r="AO8" s="15" t="s">
        <v>70</v>
      </c>
      <c r="AP8" s="13">
        <v>2250000</v>
      </c>
      <c r="AQ8" s="13" t="s">
        <v>85</v>
      </c>
      <c r="AR8" s="15" t="s">
        <v>86</v>
      </c>
      <c r="AS8" s="13">
        <v>1729000</v>
      </c>
      <c r="AT8" s="13" t="s">
        <v>89</v>
      </c>
      <c r="AU8" s="15" t="s">
        <v>90</v>
      </c>
      <c r="AV8" s="84">
        <v>1579920</v>
      </c>
      <c r="AW8" s="14" t="s">
        <v>135</v>
      </c>
      <c r="AX8" s="14" t="s">
        <v>136</v>
      </c>
      <c r="AY8" s="13">
        <v>1729000</v>
      </c>
      <c r="AZ8" s="13" t="s">
        <v>93</v>
      </c>
      <c r="BA8" s="15" t="s">
        <v>94</v>
      </c>
      <c r="BB8" s="13">
        <v>1627480</v>
      </c>
      <c r="BC8" s="13" t="s">
        <v>96</v>
      </c>
      <c r="BD8" s="15" t="s">
        <v>97</v>
      </c>
      <c r="BE8" s="13">
        <v>1630000</v>
      </c>
      <c r="BF8" s="13" t="s">
        <v>77</v>
      </c>
      <c r="BG8" s="15" t="s">
        <v>100</v>
      </c>
      <c r="BH8" s="13">
        <v>2028170</v>
      </c>
      <c r="BI8" s="13" t="s">
        <v>105</v>
      </c>
      <c r="BJ8" s="15" t="s">
        <v>106</v>
      </c>
      <c r="BK8" s="13">
        <v>2075789.4736842103</v>
      </c>
      <c r="BL8" s="13" t="s">
        <v>114</v>
      </c>
      <c r="BM8" s="15" t="s">
        <v>75</v>
      </c>
      <c r="BN8" s="13">
        <v>2207480</v>
      </c>
      <c r="BO8" s="13" t="s">
        <v>120</v>
      </c>
      <c r="BP8" s="15" t="s">
        <v>78</v>
      </c>
    </row>
    <row r="9" spans="1:68" ht="198.75" customHeight="1">
      <c r="A9" s="119">
        <v>2</v>
      </c>
      <c r="B9" s="115" t="s">
        <v>8</v>
      </c>
      <c r="C9" s="9" t="s">
        <v>18</v>
      </c>
      <c r="D9" s="117" t="s">
        <v>29</v>
      </c>
      <c r="E9" s="5">
        <v>1</v>
      </c>
      <c r="F9" s="13">
        <v>6411868.6799999997</v>
      </c>
      <c r="G9" s="13" t="s">
        <v>56</v>
      </c>
      <c r="H9" s="13" t="s">
        <v>55</v>
      </c>
      <c r="I9" s="82">
        <v>7058890</v>
      </c>
      <c r="J9" s="14" t="s">
        <v>34</v>
      </c>
      <c r="K9" s="14" t="s">
        <v>33</v>
      </c>
      <c r="L9" s="12">
        <v>7076000</v>
      </c>
      <c r="M9" s="13" t="s">
        <v>38</v>
      </c>
      <c r="N9" s="13" t="s">
        <v>39</v>
      </c>
      <c r="O9" s="12">
        <v>6966823</v>
      </c>
      <c r="P9" s="13" t="s">
        <v>44</v>
      </c>
      <c r="Q9" s="13" t="s">
        <v>45</v>
      </c>
      <c r="R9" s="12">
        <v>7579440</v>
      </c>
      <c r="S9" s="13" t="s">
        <v>50</v>
      </c>
      <c r="T9" s="13" t="s">
        <v>51</v>
      </c>
      <c r="U9" s="12">
        <v>7609600</v>
      </c>
      <c r="V9" s="13" t="s">
        <v>123</v>
      </c>
      <c r="W9" s="13" t="s">
        <v>125</v>
      </c>
      <c r="X9" s="12">
        <v>6310562</v>
      </c>
      <c r="Y9" s="12"/>
      <c r="Z9" s="12"/>
      <c r="AA9" s="12">
        <v>6902000</v>
      </c>
      <c r="AB9" s="13" t="s">
        <v>76</v>
      </c>
      <c r="AC9" s="13" t="s">
        <v>75</v>
      </c>
      <c r="AD9" s="13">
        <v>6508000</v>
      </c>
      <c r="AE9" s="13" t="s">
        <v>69</v>
      </c>
      <c r="AF9" s="13" t="s">
        <v>71</v>
      </c>
      <c r="AG9" s="83">
        <v>4611000</v>
      </c>
      <c r="AH9" s="13" t="s">
        <v>131</v>
      </c>
      <c r="AI9" s="15" t="s">
        <v>130</v>
      </c>
      <c r="AJ9" s="13">
        <v>7366000</v>
      </c>
      <c r="AK9" s="13" t="s">
        <v>115</v>
      </c>
      <c r="AL9" s="13" t="s">
        <v>116</v>
      </c>
      <c r="AM9" s="13">
        <v>6508000</v>
      </c>
      <c r="AN9" s="13" t="s">
        <v>69</v>
      </c>
      <c r="AO9" s="13" t="s">
        <v>71</v>
      </c>
      <c r="AP9" s="13">
        <v>6493000</v>
      </c>
      <c r="AQ9" s="13" t="s">
        <v>87</v>
      </c>
      <c r="AR9" s="13" t="s">
        <v>86</v>
      </c>
      <c r="AS9" s="13">
        <v>6577000</v>
      </c>
      <c r="AT9" s="13" t="s">
        <v>89</v>
      </c>
      <c r="AU9" s="13" t="s">
        <v>90</v>
      </c>
      <c r="AV9" s="84">
        <v>5931080</v>
      </c>
      <c r="AW9" s="14" t="s">
        <v>135</v>
      </c>
      <c r="AX9" s="14" t="s">
        <v>136</v>
      </c>
      <c r="AY9" s="13">
        <v>6835000</v>
      </c>
      <c r="AZ9" s="13" t="s">
        <v>93</v>
      </c>
      <c r="BA9" s="13" t="s">
        <v>94</v>
      </c>
      <c r="BB9" s="13">
        <v>8353159.9999999991</v>
      </c>
      <c r="BC9" s="13" t="s">
        <v>96</v>
      </c>
      <c r="BD9" s="13" t="s">
        <v>97</v>
      </c>
      <c r="BE9" s="13">
        <v>11900000</v>
      </c>
      <c r="BF9" s="13" t="s">
        <v>101</v>
      </c>
      <c r="BG9" s="13" t="s">
        <v>102</v>
      </c>
      <c r="BH9" s="13">
        <v>6288888</v>
      </c>
      <c r="BI9" s="13" t="s">
        <v>105</v>
      </c>
      <c r="BJ9" s="13" t="s">
        <v>106</v>
      </c>
      <c r="BK9" s="13">
        <v>5618063.1578947371</v>
      </c>
      <c r="BL9" s="13" t="s">
        <v>114</v>
      </c>
      <c r="BM9" s="13" t="s">
        <v>75</v>
      </c>
      <c r="BN9" s="13">
        <v>6061000.0000000009</v>
      </c>
      <c r="BO9" s="13" t="s">
        <v>120</v>
      </c>
      <c r="BP9" s="13" t="s">
        <v>121</v>
      </c>
    </row>
    <row r="10" spans="1:68" ht="41.25" customHeight="1">
      <c r="A10" s="120"/>
      <c r="B10" s="116"/>
      <c r="C10" s="9" t="s">
        <v>11</v>
      </c>
      <c r="D10" s="118"/>
      <c r="E10" s="5">
        <v>1</v>
      </c>
      <c r="F10" s="13">
        <v>938235.84</v>
      </c>
      <c r="G10" s="13" t="s">
        <v>57</v>
      </c>
      <c r="H10" s="13" t="s">
        <v>55</v>
      </c>
      <c r="I10" s="82">
        <v>292900</v>
      </c>
      <c r="J10" s="14" t="s">
        <v>35</v>
      </c>
      <c r="K10" s="14" t="s">
        <v>33</v>
      </c>
      <c r="L10" s="12">
        <v>290000</v>
      </c>
      <c r="M10" s="13" t="s">
        <v>40</v>
      </c>
      <c r="N10" s="13" t="s">
        <v>39</v>
      </c>
      <c r="O10" s="12">
        <v>613132</v>
      </c>
      <c r="P10" s="13" t="s">
        <v>46</v>
      </c>
      <c r="Q10" s="13" t="s">
        <v>45</v>
      </c>
      <c r="R10" s="12">
        <v>290000</v>
      </c>
      <c r="S10" s="13" t="s">
        <v>50</v>
      </c>
      <c r="T10" s="13" t="s">
        <v>51</v>
      </c>
      <c r="U10" s="12">
        <v>556800</v>
      </c>
      <c r="V10" s="13" t="s">
        <v>77</v>
      </c>
      <c r="W10" s="13" t="s">
        <v>124</v>
      </c>
      <c r="X10" s="12">
        <v>422391</v>
      </c>
      <c r="Y10" s="12"/>
      <c r="Z10" s="12"/>
      <c r="AA10" s="12">
        <v>864200</v>
      </c>
      <c r="AB10" s="13" t="s">
        <v>77</v>
      </c>
      <c r="AC10" s="13" t="s">
        <v>75</v>
      </c>
      <c r="AD10" s="13">
        <v>457000</v>
      </c>
      <c r="AE10" s="13" t="s">
        <v>46</v>
      </c>
      <c r="AF10" s="13" t="s">
        <v>71</v>
      </c>
      <c r="AG10" s="83">
        <v>406000</v>
      </c>
      <c r="AH10" s="13" t="s">
        <v>77</v>
      </c>
      <c r="AI10" s="15" t="s">
        <v>130</v>
      </c>
      <c r="AJ10" s="13"/>
      <c r="AK10" s="13"/>
      <c r="AL10" s="13" t="s">
        <v>116</v>
      </c>
      <c r="AM10" s="13">
        <v>457000</v>
      </c>
      <c r="AN10" s="13" t="s">
        <v>46</v>
      </c>
      <c r="AO10" s="13" t="s">
        <v>71</v>
      </c>
      <c r="AP10" s="13">
        <v>938000</v>
      </c>
      <c r="AQ10" s="13"/>
      <c r="AR10" s="13" t="s">
        <v>88</v>
      </c>
      <c r="AS10" s="13">
        <v>457000</v>
      </c>
      <c r="AT10" s="13"/>
      <c r="AU10" s="13" t="s">
        <v>90</v>
      </c>
      <c r="AV10" s="84">
        <v>578840</v>
      </c>
      <c r="AW10" s="14" t="s">
        <v>137</v>
      </c>
      <c r="AX10" s="14" t="s">
        <v>136</v>
      </c>
      <c r="AY10" s="13">
        <v>653000</v>
      </c>
      <c r="AZ10" s="13" t="s">
        <v>93</v>
      </c>
      <c r="BA10" s="13" t="s">
        <v>94</v>
      </c>
      <c r="BB10" s="13">
        <v>519679.99999999994</v>
      </c>
      <c r="BC10" s="13" t="s">
        <v>77</v>
      </c>
      <c r="BD10" s="13" t="s">
        <v>97</v>
      </c>
      <c r="BE10" s="13"/>
      <c r="BF10" s="13"/>
      <c r="BG10" s="13"/>
      <c r="BH10" s="13">
        <v>595544</v>
      </c>
      <c r="BI10" s="13" t="s">
        <v>107</v>
      </c>
      <c r="BJ10" s="13" t="s">
        <v>106</v>
      </c>
      <c r="BK10" s="13">
        <v>493305.26315789472</v>
      </c>
      <c r="BL10" s="13"/>
      <c r="BM10" s="13" t="s">
        <v>75</v>
      </c>
      <c r="BN10" s="13">
        <v>431288.00000000006</v>
      </c>
      <c r="BO10" s="13" t="s">
        <v>122</v>
      </c>
      <c r="BP10" s="13" t="s">
        <v>78</v>
      </c>
    </row>
    <row r="11" spans="1:68" ht="102.75" customHeight="1">
      <c r="A11" s="14">
        <v>3</v>
      </c>
      <c r="B11" s="9" t="s">
        <v>8</v>
      </c>
      <c r="C11" s="9" t="s">
        <v>12</v>
      </c>
      <c r="D11" s="16" t="s">
        <v>10</v>
      </c>
      <c r="E11" s="5">
        <v>1</v>
      </c>
      <c r="F11" s="13">
        <v>2409230.6799999997</v>
      </c>
      <c r="G11" s="13" t="s">
        <v>58</v>
      </c>
      <c r="H11" s="13" t="s">
        <v>59</v>
      </c>
      <c r="I11" s="82">
        <v>2650745</v>
      </c>
      <c r="J11" s="14" t="s">
        <v>34</v>
      </c>
      <c r="K11" s="14" t="s">
        <v>33</v>
      </c>
      <c r="L11" s="12">
        <v>1450000</v>
      </c>
      <c r="M11" s="13" t="s">
        <v>38</v>
      </c>
      <c r="N11" s="13" t="s">
        <v>39</v>
      </c>
      <c r="O11" s="12">
        <v>2578309</v>
      </c>
      <c r="P11" s="13" t="s">
        <v>44</v>
      </c>
      <c r="Q11" s="13" t="s">
        <v>47</v>
      </c>
      <c r="R11" s="12">
        <v>1900080</v>
      </c>
      <c r="S11" s="13" t="s">
        <v>50</v>
      </c>
      <c r="T11" s="13" t="s">
        <v>51</v>
      </c>
      <c r="U11" s="12">
        <v>1643500</v>
      </c>
      <c r="V11" s="13" t="s">
        <v>123</v>
      </c>
      <c r="W11" s="13" t="s">
        <v>124</v>
      </c>
      <c r="X11" s="12">
        <v>3227826</v>
      </c>
      <c r="Y11" s="12"/>
      <c r="Z11" s="12"/>
      <c r="AA11" s="12">
        <v>2400040</v>
      </c>
      <c r="AB11" s="13" t="s">
        <v>76</v>
      </c>
      <c r="AC11" s="13" t="s">
        <v>75</v>
      </c>
      <c r="AD11" s="13">
        <v>2470000</v>
      </c>
      <c r="AE11" s="13" t="s">
        <v>69</v>
      </c>
      <c r="AF11" s="13" t="s">
        <v>71</v>
      </c>
      <c r="AG11" s="83">
        <v>2378000</v>
      </c>
      <c r="AH11" s="13" t="s">
        <v>129</v>
      </c>
      <c r="AI11" s="15" t="s">
        <v>130</v>
      </c>
      <c r="AJ11" s="13">
        <v>2453400</v>
      </c>
      <c r="AK11" s="13" t="s">
        <v>115</v>
      </c>
      <c r="AL11" s="13" t="s">
        <v>116</v>
      </c>
      <c r="AM11" s="13">
        <v>2470000</v>
      </c>
      <c r="AN11" s="13" t="s">
        <v>69</v>
      </c>
      <c r="AO11" s="13" t="s">
        <v>71</v>
      </c>
      <c r="AP11" s="13">
        <v>2780000</v>
      </c>
      <c r="AQ11" s="13" t="s">
        <v>85</v>
      </c>
      <c r="AR11" s="13" t="s">
        <v>86</v>
      </c>
      <c r="AS11" s="13">
        <v>2534000</v>
      </c>
      <c r="AT11" s="13" t="s">
        <v>89</v>
      </c>
      <c r="AU11" s="13" t="s">
        <v>90</v>
      </c>
      <c r="AV11" s="84">
        <v>3364000</v>
      </c>
      <c r="AW11" s="14" t="s">
        <v>135</v>
      </c>
      <c r="AX11" s="14" t="s">
        <v>136</v>
      </c>
      <c r="AY11" s="13">
        <v>2149000</v>
      </c>
      <c r="AZ11" s="13" t="s">
        <v>93</v>
      </c>
      <c r="BA11" s="13" t="s">
        <v>94</v>
      </c>
      <c r="BB11" s="13">
        <v>2482400</v>
      </c>
      <c r="BC11" s="13" t="s">
        <v>96</v>
      </c>
      <c r="BD11" s="13" t="s">
        <v>97</v>
      </c>
      <c r="BE11" s="13">
        <v>1650000</v>
      </c>
      <c r="BF11" s="13" t="s">
        <v>101</v>
      </c>
      <c r="BG11" s="13" t="s">
        <v>103</v>
      </c>
      <c r="BH11" s="13">
        <v>4126636</v>
      </c>
      <c r="BI11" s="13" t="s">
        <v>105</v>
      </c>
      <c r="BJ11" s="13" t="s">
        <v>108</v>
      </c>
      <c r="BK11" s="13">
        <v>3125894.7368421056</v>
      </c>
      <c r="BL11" s="13" t="s">
        <v>114</v>
      </c>
      <c r="BM11" s="13" t="s">
        <v>75</v>
      </c>
      <c r="BN11" s="13">
        <v>3317600.0000000005</v>
      </c>
      <c r="BO11" s="13" t="s">
        <v>120</v>
      </c>
      <c r="BP11" s="13" t="s">
        <v>78</v>
      </c>
    </row>
    <row r="12" spans="1:68" ht="45" customHeight="1">
      <c r="A12" s="14">
        <v>4</v>
      </c>
      <c r="B12" s="9" t="s">
        <v>8</v>
      </c>
      <c r="C12" s="9" t="s">
        <v>17</v>
      </c>
      <c r="D12" s="16" t="s">
        <v>22</v>
      </c>
      <c r="E12" s="5">
        <v>1</v>
      </c>
      <c r="F12" s="13">
        <v>1293846.5999999999</v>
      </c>
      <c r="G12" s="13" t="s">
        <v>60</v>
      </c>
      <c r="H12" s="13" t="s">
        <v>61</v>
      </c>
      <c r="I12" s="82">
        <v>1594840.5</v>
      </c>
      <c r="J12" s="14" t="s">
        <v>34</v>
      </c>
      <c r="K12" s="14" t="s">
        <v>33</v>
      </c>
      <c r="L12" s="12">
        <v>1508000</v>
      </c>
      <c r="M12" s="13" t="s">
        <v>38</v>
      </c>
      <c r="N12" s="13" t="s">
        <v>39</v>
      </c>
      <c r="O12" s="12">
        <v>1520661</v>
      </c>
      <c r="P12" s="13" t="s">
        <v>44</v>
      </c>
      <c r="Q12" s="13" t="s">
        <v>45</v>
      </c>
      <c r="R12" s="12">
        <v>1566000</v>
      </c>
      <c r="S12" s="13" t="s">
        <v>50</v>
      </c>
      <c r="T12" s="13" t="s">
        <v>51</v>
      </c>
      <c r="U12" s="12">
        <v>1505300</v>
      </c>
      <c r="V12" s="13" t="s">
        <v>123</v>
      </c>
      <c r="W12" s="13" t="s">
        <v>124</v>
      </c>
      <c r="X12" s="12">
        <v>1342826</v>
      </c>
      <c r="Y12" s="12"/>
      <c r="Z12" s="12"/>
      <c r="AA12" s="12">
        <v>1467400</v>
      </c>
      <c r="AB12" s="13" t="s">
        <v>76</v>
      </c>
      <c r="AC12" s="13" t="s">
        <v>78</v>
      </c>
      <c r="AD12" s="13">
        <v>1450000</v>
      </c>
      <c r="AE12" s="13" t="s">
        <v>69</v>
      </c>
      <c r="AF12" s="13" t="s">
        <v>71</v>
      </c>
      <c r="AG12" s="83">
        <v>1484800</v>
      </c>
      <c r="AH12" s="13" t="s">
        <v>131</v>
      </c>
      <c r="AI12" s="15" t="s">
        <v>130</v>
      </c>
      <c r="AJ12" s="13">
        <v>1716800</v>
      </c>
      <c r="AK12" s="13" t="s">
        <v>115</v>
      </c>
      <c r="AL12" s="13" t="s">
        <v>116</v>
      </c>
      <c r="AM12" s="13">
        <v>1450000</v>
      </c>
      <c r="AN12" s="13" t="s">
        <v>69</v>
      </c>
      <c r="AO12" s="13" t="s">
        <v>71</v>
      </c>
      <c r="AP12" s="13">
        <v>1454000</v>
      </c>
      <c r="AQ12" s="13" t="s">
        <v>87</v>
      </c>
      <c r="AR12" s="13" t="s">
        <v>86</v>
      </c>
      <c r="AS12" s="13">
        <v>1486000</v>
      </c>
      <c r="AT12" s="13" t="s">
        <v>89</v>
      </c>
      <c r="AU12" s="13" t="s">
        <v>90</v>
      </c>
      <c r="AV12" s="84">
        <v>1450000</v>
      </c>
      <c r="AW12" s="14" t="s">
        <v>135</v>
      </c>
      <c r="AX12" s="14" t="s">
        <v>136</v>
      </c>
      <c r="AY12" s="13">
        <v>1539000</v>
      </c>
      <c r="AZ12" s="13" t="s">
        <v>93</v>
      </c>
      <c r="BA12" s="13" t="s">
        <v>94</v>
      </c>
      <c r="BB12" s="13">
        <v>1497560</v>
      </c>
      <c r="BC12" s="13" t="s">
        <v>96</v>
      </c>
      <c r="BD12" s="13" t="s">
        <v>97</v>
      </c>
      <c r="BE12" s="13">
        <v>1530000</v>
      </c>
      <c r="BF12" s="13" t="s">
        <v>101</v>
      </c>
      <c r="BG12" s="13" t="s">
        <v>102</v>
      </c>
      <c r="BH12" s="13">
        <v>1441068</v>
      </c>
      <c r="BI12" s="13" t="s">
        <v>105</v>
      </c>
      <c r="BJ12" s="13" t="s">
        <v>108</v>
      </c>
      <c r="BK12" s="13">
        <v>1300421.0526315791</v>
      </c>
      <c r="BL12" s="13" t="s">
        <v>114</v>
      </c>
      <c r="BM12" s="13" t="s">
        <v>75</v>
      </c>
      <c r="BN12" s="13">
        <v>1403600</v>
      </c>
      <c r="BO12" s="13" t="s">
        <v>120</v>
      </c>
      <c r="BP12" s="13" t="s">
        <v>78</v>
      </c>
    </row>
    <row r="13" spans="1:68" ht="129.75" customHeight="1">
      <c r="A13" s="14">
        <v>5</v>
      </c>
      <c r="B13" s="9" t="s">
        <v>8</v>
      </c>
      <c r="C13" s="9" t="s">
        <v>14</v>
      </c>
      <c r="D13" s="16" t="s">
        <v>13</v>
      </c>
      <c r="E13" s="5">
        <v>1</v>
      </c>
      <c r="F13" s="13">
        <v>1739999.9999999998</v>
      </c>
      <c r="G13" s="13" t="s">
        <v>62</v>
      </c>
      <c r="H13" s="13" t="s">
        <v>61</v>
      </c>
      <c r="I13" s="82">
        <v>2123525</v>
      </c>
      <c r="J13" s="14" t="s">
        <v>34</v>
      </c>
      <c r="K13" s="14" t="s">
        <v>33</v>
      </c>
      <c r="L13" s="12">
        <v>1849040</v>
      </c>
      <c r="M13" s="13" t="s">
        <v>38</v>
      </c>
      <c r="N13" s="13" t="s">
        <v>39</v>
      </c>
      <c r="O13" s="12">
        <v>2032427</v>
      </c>
      <c r="P13" s="13" t="s">
        <v>44</v>
      </c>
      <c r="Q13" s="13" t="s">
        <v>45</v>
      </c>
      <c r="R13" s="12">
        <v>2083824</v>
      </c>
      <c r="S13" s="13" t="s">
        <v>50</v>
      </c>
      <c r="T13" s="13" t="s">
        <v>51</v>
      </c>
      <c r="U13" s="12">
        <v>1961000</v>
      </c>
      <c r="V13" s="13" t="s">
        <v>123</v>
      </c>
      <c r="W13" s="13"/>
      <c r="X13" s="12">
        <v>1815652</v>
      </c>
      <c r="Y13" s="12"/>
      <c r="Z13" s="12"/>
      <c r="AA13" s="12">
        <v>1937200</v>
      </c>
      <c r="AB13" s="13" t="s">
        <v>76</v>
      </c>
      <c r="AC13" s="13" t="s">
        <v>75</v>
      </c>
      <c r="AD13" s="13">
        <v>1960000</v>
      </c>
      <c r="AE13" s="13" t="s">
        <v>69</v>
      </c>
      <c r="AF13" s="13" t="s">
        <v>71</v>
      </c>
      <c r="AG13" s="83">
        <v>1751600</v>
      </c>
      <c r="AH13" s="13" t="s">
        <v>131</v>
      </c>
      <c r="AI13" s="15" t="s">
        <v>130</v>
      </c>
      <c r="AJ13" s="13">
        <v>2146000</v>
      </c>
      <c r="AK13" s="13" t="s">
        <v>115</v>
      </c>
      <c r="AL13" s="13" t="s">
        <v>116</v>
      </c>
      <c r="AM13" s="13">
        <v>1960000</v>
      </c>
      <c r="AN13" s="13" t="s">
        <v>69</v>
      </c>
      <c r="AO13" s="13" t="s">
        <v>71</v>
      </c>
      <c r="AP13" s="13">
        <v>1929000</v>
      </c>
      <c r="AQ13" s="13" t="s">
        <v>87</v>
      </c>
      <c r="AR13" s="13" t="s">
        <v>86</v>
      </c>
      <c r="AS13" s="13">
        <v>1979000</v>
      </c>
      <c r="AT13" s="13" t="s">
        <v>89</v>
      </c>
      <c r="AU13" s="13" t="s">
        <v>90</v>
      </c>
      <c r="AV13" s="84">
        <v>1960399.9999999998</v>
      </c>
      <c r="AW13" s="14" t="s">
        <v>135</v>
      </c>
      <c r="AX13" s="14" t="s">
        <v>136</v>
      </c>
      <c r="AY13" s="13">
        <v>2049000</v>
      </c>
      <c r="AZ13" s="13" t="s">
        <v>93</v>
      </c>
      <c r="BA13" s="13" t="s">
        <v>94</v>
      </c>
      <c r="BB13" s="13">
        <v>1994039.9999999998</v>
      </c>
      <c r="BC13" s="13" t="s">
        <v>96</v>
      </c>
      <c r="BD13" s="13" t="s">
        <v>97</v>
      </c>
      <c r="BE13" s="13">
        <v>1880000</v>
      </c>
      <c r="BF13" s="13" t="s">
        <v>101</v>
      </c>
      <c r="BG13" s="13" t="s">
        <v>102</v>
      </c>
      <c r="BH13" s="13">
        <v>1918820</v>
      </c>
      <c r="BI13" s="13" t="s">
        <v>105</v>
      </c>
      <c r="BJ13" s="13" t="s">
        <v>108</v>
      </c>
      <c r="BK13" s="13">
        <v>1758315.7894736843</v>
      </c>
      <c r="BL13" s="13" t="s">
        <v>114</v>
      </c>
      <c r="BM13" s="13" t="s">
        <v>75</v>
      </c>
      <c r="BN13" s="13">
        <v>1862960</v>
      </c>
      <c r="BO13" s="13" t="s">
        <v>120</v>
      </c>
      <c r="BP13" s="13" t="s">
        <v>78</v>
      </c>
    </row>
    <row r="14" spans="1:68" ht="96.75" customHeight="1">
      <c r="A14" s="14">
        <v>6</v>
      </c>
      <c r="B14" s="9" t="s">
        <v>8</v>
      </c>
      <c r="C14" s="17" t="s">
        <v>21</v>
      </c>
      <c r="D14" s="18" t="s">
        <v>20</v>
      </c>
      <c r="E14" s="5">
        <v>1</v>
      </c>
      <c r="F14" s="13">
        <v>4232088.3199999994</v>
      </c>
      <c r="G14" s="13" t="s">
        <v>63</v>
      </c>
      <c r="H14" s="13" t="s">
        <v>55</v>
      </c>
      <c r="I14" s="82">
        <v>3983440</v>
      </c>
      <c r="J14" s="14" t="s">
        <v>34</v>
      </c>
      <c r="K14" s="14" t="s">
        <v>33</v>
      </c>
      <c r="L14" s="12">
        <v>4002000</v>
      </c>
      <c r="M14" s="13" t="s">
        <v>38</v>
      </c>
      <c r="N14" s="13" t="s">
        <v>39</v>
      </c>
      <c r="O14" s="12">
        <v>4195486</v>
      </c>
      <c r="P14" s="13" t="s">
        <v>44</v>
      </c>
      <c r="Q14" s="13" t="s">
        <v>45</v>
      </c>
      <c r="R14" s="12">
        <v>4500800</v>
      </c>
      <c r="S14" s="13" t="s">
        <v>50</v>
      </c>
      <c r="T14" s="13" t="s">
        <v>51</v>
      </c>
      <c r="U14" s="12">
        <v>4650000</v>
      </c>
      <c r="V14" s="13" t="s">
        <v>123</v>
      </c>
      <c r="W14" s="13" t="s">
        <v>125</v>
      </c>
      <c r="X14" s="12">
        <v>3606087</v>
      </c>
      <c r="Y14" s="12"/>
      <c r="Z14" s="12"/>
      <c r="AA14" s="12">
        <v>4476440</v>
      </c>
      <c r="AB14" s="13" t="s">
        <v>79</v>
      </c>
      <c r="AC14" s="13" t="s">
        <v>75</v>
      </c>
      <c r="AD14" s="13">
        <v>3700000</v>
      </c>
      <c r="AE14" s="13" t="s">
        <v>69</v>
      </c>
      <c r="AF14" s="13" t="s">
        <v>71</v>
      </c>
      <c r="AG14" s="83">
        <v>4373200</v>
      </c>
      <c r="AH14" s="13"/>
      <c r="AI14" s="15" t="s">
        <v>130</v>
      </c>
      <c r="AJ14" s="13">
        <v>4234000</v>
      </c>
      <c r="AK14" s="13" t="s">
        <v>115</v>
      </c>
      <c r="AL14" s="13" t="s">
        <v>116</v>
      </c>
      <c r="AM14" s="13">
        <v>3700000</v>
      </c>
      <c r="AN14" s="13" t="s">
        <v>69</v>
      </c>
      <c r="AO14" s="13" t="s">
        <v>71</v>
      </c>
      <c r="AP14" s="13">
        <v>4070000</v>
      </c>
      <c r="AQ14" s="13" t="s">
        <v>87</v>
      </c>
      <c r="AR14" s="13" t="s">
        <v>86</v>
      </c>
      <c r="AS14" s="13">
        <v>3712000</v>
      </c>
      <c r="AT14" s="13" t="s">
        <v>89</v>
      </c>
      <c r="AU14" s="13" t="s">
        <v>90</v>
      </c>
      <c r="AV14" s="84">
        <v>3595999.9999999995</v>
      </c>
      <c r="AW14" s="14" t="s">
        <v>138</v>
      </c>
      <c r="AX14" s="14" t="s">
        <v>136</v>
      </c>
      <c r="AY14" s="13">
        <v>3926000</v>
      </c>
      <c r="AZ14" s="13" t="s">
        <v>93</v>
      </c>
      <c r="BA14" s="13" t="s">
        <v>94</v>
      </c>
      <c r="BB14" s="13">
        <v>5095880</v>
      </c>
      <c r="BC14" s="13" t="s">
        <v>96</v>
      </c>
      <c r="BD14" s="13" t="s">
        <v>97</v>
      </c>
      <c r="BE14" s="13">
        <v>3950000</v>
      </c>
      <c r="BF14" s="13" t="s">
        <v>101</v>
      </c>
      <c r="BG14" s="13" t="s">
        <v>102</v>
      </c>
      <c r="BH14" s="13">
        <v>3603321</v>
      </c>
      <c r="BI14" s="13" t="s">
        <v>105</v>
      </c>
      <c r="BJ14" s="13" t="s">
        <v>109</v>
      </c>
      <c r="BK14" s="13">
        <v>3992842.1052631577</v>
      </c>
      <c r="BL14" s="13" t="s">
        <v>114</v>
      </c>
      <c r="BM14" s="13" t="s">
        <v>75</v>
      </c>
      <c r="BN14" s="13">
        <v>3483480.0000000005</v>
      </c>
      <c r="BO14" s="13" t="s">
        <v>120</v>
      </c>
      <c r="BP14" s="13" t="s">
        <v>78</v>
      </c>
    </row>
    <row r="15" spans="1:68" ht="66">
      <c r="A15" s="14">
        <v>7</v>
      </c>
      <c r="B15" s="13" t="s">
        <v>24</v>
      </c>
      <c r="C15" s="13" t="s">
        <v>25</v>
      </c>
      <c r="D15" s="18" t="s">
        <v>19</v>
      </c>
      <c r="E15" s="5">
        <v>1</v>
      </c>
      <c r="F15" s="13">
        <v>668706.36</v>
      </c>
      <c r="G15" s="13" t="s">
        <v>64</v>
      </c>
      <c r="H15" s="13" t="s">
        <v>55</v>
      </c>
      <c r="I15" s="82">
        <v>541865</v>
      </c>
      <c r="J15" s="14" t="s">
        <v>36</v>
      </c>
      <c r="K15" s="14" t="s">
        <v>37</v>
      </c>
      <c r="L15" s="12">
        <v>522000</v>
      </c>
      <c r="M15" s="13" t="s">
        <v>41</v>
      </c>
      <c r="N15" s="13" t="s">
        <v>39</v>
      </c>
      <c r="O15" s="12">
        <v>572191</v>
      </c>
      <c r="P15" s="13" t="s">
        <v>48</v>
      </c>
      <c r="Q15" s="13" t="s">
        <v>45</v>
      </c>
      <c r="R15" s="12">
        <v>568400</v>
      </c>
      <c r="S15" s="13" t="s">
        <v>52</v>
      </c>
      <c r="T15" s="13" t="s">
        <v>51</v>
      </c>
      <c r="U15" s="12">
        <v>545480</v>
      </c>
      <c r="V15" s="13" t="s">
        <v>126</v>
      </c>
      <c r="W15" s="13" t="s">
        <v>127</v>
      </c>
      <c r="X15" s="12">
        <v>453913</v>
      </c>
      <c r="Y15" s="12"/>
      <c r="Z15" s="12"/>
      <c r="AA15" s="12">
        <v>458200</v>
      </c>
      <c r="AB15" s="13" t="s">
        <v>80</v>
      </c>
      <c r="AC15" s="13" t="s">
        <v>75</v>
      </c>
      <c r="AD15" s="13">
        <v>504000</v>
      </c>
      <c r="AE15" s="13" t="s">
        <v>72</v>
      </c>
      <c r="AF15" s="13" t="s">
        <v>71</v>
      </c>
      <c r="AG15" s="83">
        <v>661200</v>
      </c>
      <c r="AH15" s="13"/>
      <c r="AI15" s="15" t="s">
        <v>130</v>
      </c>
      <c r="AJ15" s="13">
        <v>545200</v>
      </c>
      <c r="AK15" s="13" t="s">
        <v>117</v>
      </c>
      <c r="AL15" s="13" t="s">
        <v>116</v>
      </c>
      <c r="AM15" s="13">
        <v>504000</v>
      </c>
      <c r="AN15" s="13" t="s">
        <v>72</v>
      </c>
      <c r="AO15" s="13" t="s">
        <v>71</v>
      </c>
      <c r="AP15" s="13">
        <v>315000</v>
      </c>
      <c r="AQ15" s="13" t="s">
        <v>80</v>
      </c>
      <c r="AR15" s="13" t="s">
        <v>86</v>
      </c>
      <c r="AS15" s="13">
        <v>505000</v>
      </c>
      <c r="AT15" s="13" t="s">
        <v>91</v>
      </c>
      <c r="AU15" s="13" t="s">
        <v>90</v>
      </c>
      <c r="AV15" s="84">
        <v>429199.99999999994</v>
      </c>
      <c r="AW15" s="14" t="s">
        <v>138</v>
      </c>
      <c r="AX15" s="14" t="s">
        <v>136</v>
      </c>
      <c r="AY15" s="13">
        <v>476000</v>
      </c>
      <c r="AZ15" s="13" t="s">
        <v>72</v>
      </c>
      <c r="BA15" s="13" t="s">
        <v>94</v>
      </c>
      <c r="BB15" s="13">
        <v>503439.99999999994</v>
      </c>
      <c r="BC15" s="13" t="s">
        <v>98</v>
      </c>
      <c r="BD15" s="13" t="s">
        <v>97</v>
      </c>
      <c r="BE15" s="13">
        <v>590000</v>
      </c>
      <c r="BF15" s="13" t="s">
        <v>72</v>
      </c>
      <c r="BG15" s="13" t="s">
        <v>102</v>
      </c>
      <c r="BH15" s="13">
        <v>497408</v>
      </c>
      <c r="BI15" s="13" t="s">
        <v>110</v>
      </c>
      <c r="BJ15" s="13" t="s">
        <v>108</v>
      </c>
      <c r="BK15" s="13">
        <v>451789.4736842105</v>
      </c>
      <c r="BL15" s="13" t="s">
        <v>80</v>
      </c>
      <c r="BM15" s="13" t="s">
        <v>75</v>
      </c>
      <c r="BN15" s="13">
        <v>459360.00000000006</v>
      </c>
      <c r="BO15" s="13" t="s">
        <v>80</v>
      </c>
      <c r="BP15" s="13" t="s">
        <v>78</v>
      </c>
    </row>
    <row r="16" spans="1:68" ht="66">
      <c r="A16" s="14">
        <v>8</v>
      </c>
      <c r="B16" s="13" t="s">
        <v>24</v>
      </c>
      <c r="C16" s="13" t="s">
        <v>26</v>
      </c>
      <c r="D16" s="18" t="s">
        <v>19</v>
      </c>
      <c r="E16" s="5">
        <v>1</v>
      </c>
      <c r="F16" s="13">
        <v>641411.55999999994</v>
      </c>
      <c r="G16" s="13" t="s">
        <v>65</v>
      </c>
      <c r="H16" s="13" t="s">
        <v>55</v>
      </c>
      <c r="I16" s="82">
        <v>420311.5</v>
      </c>
      <c r="J16" s="14" t="s">
        <v>36</v>
      </c>
      <c r="K16" s="14" t="s">
        <v>37</v>
      </c>
      <c r="L16" s="12">
        <v>498800</v>
      </c>
      <c r="M16" s="13" t="s">
        <v>41</v>
      </c>
      <c r="N16" s="13" t="s">
        <v>39</v>
      </c>
      <c r="O16" s="12">
        <v>458920</v>
      </c>
      <c r="P16" s="13" t="s">
        <v>48</v>
      </c>
      <c r="Q16" s="13" t="s">
        <v>45</v>
      </c>
      <c r="R16" s="12">
        <v>510400</v>
      </c>
      <c r="S16" s="13" t="s">
        <v>52</v>
      </c>
      <c r="T16" s="13" t="s">
        <v>51</v>
      </c>
      <c r="U16" s="12">
        <v>429000</v>
      </c>
      <c r="V16" s="13" t="s">
        <v>126</v>
      </c>
      <c r="W16" s="13" t="s">
        <v>124</v>
      </c>
      <c r="X16" s="12">
        <v>361870</v>
      </c>
      <c r="Y16" s="12"/>
      <c r="Z16" s="12"/>
      <c r="AA16" s="12">
        <v>382800</v>
      </c>
      <c r="AB16" s="13" t="s">
        <v>80</v>
      </c>
      <c r="AC16" s="13" t="s">
        <v>78</v>
      </c>
      <c r="AD16" s="13">
        <v>390000</v>
      </c>
      <c r="AE16" s="13" t="s">
        <v>72</v>
      </c>
      <c r="AF16" s="13" t="s">
        <v>71</v>
      </c>
      <c r="AG16" s="83">
        <v>591600</v>
      </c>
      <c r="AH16" s="13"/>
      <c r="AI16" s="15" t="s">
        <v>130</v>
      </c>
      <c r="AJ16" s="13">
        <v>470960</v>
      </c>
      <c r="AK16" s="13" t="s">
        <v>117</v>
      </c>
      <c r="AL16" s="13" t="s">
        <v>116</v>
      </c>
      <c r="AM16" s="13">
        <v>390000</v>
      </c>
      <c r="AN16" s="13" t="s">
        <v>72</v>
      </c>
      <c r="AO16" s="13" t="s">
        <v>71</v>
      </c>
      <c r="AP16" s="13">
        <v>400600</v>
      </c>
      <c r="AQ16" s="13" t="s">
        <v>80</v>
      </c>
      <c r="AR16" s="13" t="s">
        <v>86</v>
      </c>
      <c r="AS16" s="13">
        <v>392000</v>
      </c>
      <c r="AT16" s="13" t="s">
        <v>91</v>
      </c>
      <c r="AU16" s="13" t="s">
        <v>90</v>
      </c>
      <c r="AV16" s="84">
        <v>346840</v>
      </c>
      <c r="AW16" s="14" t="s">
        <v>138</v>
      </c>
      <c r="AX16" s="14" t="s">
        <v>136</v>
      </c>
      <c r="AY16" s="13">
        <v>401000</v>
      </c>
      <c r="AZ16" s="13" t="s">
        <v>72</v>
      </c>
      <c r="BA16" s="13" t="s">
        <v>94</v>
      </c>
      <c r="BB16" s="13">
        <v>390920</v>
      </c>
      <c r="BC16" s="13" t="s">
        <v>98</v>
      </c>
      <c r="BD16" s="13" t="s">
        <v>97</v>
      </c>
      <c r="BE16" s="13">
        <v>550000</v>
      </c>
      <c r="BF16" s="13" t="s">
        <v>72</v>
      </c>
      <c r="BG16" s="13" t="s">
        <v>102</v>
      </c>
      <c r="BH16" s="13">
        <v>420033</v>
      </c>
      <c r="BI16" s="13" t="s">
        <v>110</v>
      </c>
      <c r="BJ16" s="13" t="s">
        <v>108</v>
      </c>
      <c r="BK16" s="13">
        <v>350442.10526315792</v>
      </c>
      <c r="BL16" s="13" t="s">
        <v>80</v>
      </c>
      <c r="BM16" s="13" t="s">
        <v>75</v>
      </c>
      <c r="BN16" s="13">
        <v>387904.00000000006</v>
      </c>
      <c r="BO16" s="13" t="s">
        <v>80</v>
      </c>
      <c r="BP16" s="13" t="s">
        <v>78</v>
      </c>
    </row>
    <row r="17" spans="1:70" ht="99.75" customHeight="1">
      <c r="A17" s="14">
        <v>9</v>
      </c>
      <c r="B17" s="13" t="s">
        <v>24</v>
      </c>
      <c r="C17" s="13" t="s">
        <v>27</v>
      </c>
      <c r="D17" s="18" t="s">
        <v>19</v>
      </c>
      <c r="E17" s="5">
        <v>1</v>
      </c>
      <c r="F17" s="13">
        <v>641411.55999999994</v>
      </c>
      <c r="G17" s="13" t="s">
        <v>66</v>
      </c>
      <c r="H17" s="13" t="s">
        <v>55</v>
      </c>
      <c r="I17" s="82">
        <v>273861.5</v>
      </c>
      <c r="J17" s="14" t="s">
        <v>36</v>
      </c>
      <c r="K17" s="14" t="s">
        <v>37</v>
      </c>
      <c r="L17" s="12">
        <v>493000</v>
      </c>
      <c r="M17" s="13" t="s">
        <v>41</v>
      </c>
      <c r="N17" s="13" t="s">
        <v>39</v>
      </c>
      <c r="O17" s="12">
        <v>322450</v>
      </c>
      <c r="P17" s="13" t="s">
        <v>48</v>
      </c>
      <c r="Q17" s="13" t="s">
        <v>45</v>
      </c>
      <c r="R17" s="12">
        <v>568400</v>
      </c>
      <c r="S17" s="13" t="s">
        <v>52</v>
      </c>
      <c r="T17" s="13" t="s">
        <v>51</v>
      </c>
      <c r="U17" s="12">
        <v>450000</v>
      </c>
      <c r="V17" s="13" t="s">
        <v>126</v>
      </c>
      <c r="W17" s="13" t="s">
        <v>128</v>
      </c>
      <c r="X17" s="12">
        <v>235783</v>
      </c>
      <c r="Y17" s="12"/>
      <c r="Z17" s="12"/>
      <c r="AA17" s="12">
        <v>254040</v>
      </c>
      <c r="AB17" s="13" t="s">
        <v>80</v>
      </c>
      <c r="AC17" s="13" t="s">
        <v>75</v>
      </c>
      <c r="AD17" s="13">
        <v>253000</v>
      </c>
      <c r="AE17" s="13" t="s">
        <v>72</v>
      </c>
      <c r="AF17" s="13" t="s">
        <v>71</v>
      </c>
      <c r="AG17" s="83">
        <v>672800</v>
      </c>
      <c r="AH17" s="13"/>
      <c r="AI17" s="15" t="s">
        <v>130</v>
      </c>
      <c r="AJ17" s="13">
        <v>649600</v>
      </c>
      <c r="AK17" s="13" t="s">
        <v>117</v>
      </c>
      <c r="AL17" s="13" t="s">
        <v>116</v>
      </c>
      <c r="AM17" s="13">
        <v>253000</v>
      </c>
      <c r="AN17" s="13" t="s">
        <v>72</v>
      </c>
      <c r="AO17" s="13" t="s">
        <v>71</v>
      </c>
      <c r="AP17" s="13">
        <v>265000</v>
      </c>
      <c r="AQ17" s="13" t="s">
        <v>80</v>
      </c>
      <c r="AR17" s="13" t="s">
        <v>86</v>
      </c>
      <c r="AS17" s="13">
        <v>255000</v>
      </c>
      <c r="AT17" s="13" t="s">
        <v>91</v>
      </c>
      <c r="AU17" s="13" t="s">
        <v>90</v>
      </c>
      <c r="AV17" s="84">
        <v>272600</v>
      </c>
      <c r="AW17" s="14" t="s">
        <v>138</v>
      </c>
      <c r="AX17" s="14" t="s">
        <v>136</v>
      </c>
      <c r="AY17" s="13">
        <v>261000</v>
      </c>
      <c r="AZ17" s="13" t="s">
        <v>72</v>
      </c>
      <c r="BA17" s="13" t="s">
        <v>94</v>
      </c>
      <c r="BB17" s="13">
        <v>254039.99999999997</v>
      </c>
      <c r="BC17" s="13" t="s">
        <v>98</v>
      </c>
      <c r="BD17" s="13" t="s">
        <v>97</v>
      </c>
      <c r="BE17" s="13">
        <v>390000</v>
      </c>
      <c r="BF17" s="13" t="s">
        <v>72</v>
      </c>
      <c r="BG17" s="13" t="s">
        <v>102</v>
      </c>
      <c r="BH17" s="13">
        <v>272193</v>
      </c>
      <c r="BI17" s="13" t="s">
        <v>110</v>
      </c>
      <c r="BJ17" s="13" t="s">
        <v>111</v>
      </c>
      <c r="BK17" s="13">
        <v>228336.84210526315</v>
      </c>
      <c r="BL17" s="13" t="s">
        <v>80</v>
      </c>
      <c r="BM17" s="13" t="s">
        <v>75</v>
      </c>
      <c r="BN17" s="13">
        <v>251372</v>
      </c>
      <c r="BO17" s="13" t="s">
        <v>80</v>
      </c>
      <c r="BP17" s="13" t="s">
        <v>78</v>
      </c>
    </row>
    <row r="18" spans="1:70" ht="66">
      <c r="A18" s="14">
        <v>10</v>
      </c>
      <c r="B18" s="13" t="s">
        <v>24</v>
      </c>
      <c r="C18" s="13" t="s">
        <v>28</v>
      </c>
      <c r="D18" s="18" t="s">
        <v>19</v>
      </c>
      <c r="E18" s="5">
        <v>1</v>
      </c>
      <c r="F18" s="13">
        <v>641411.55999999994</v>
      </c>
      <c r="G18" s="13" t="s">
        <v>67</v>
      </c>
      <c r="H18" s="13" t="s">
        <v>55</v>
      </c>
      <c r="I18" s="82">
        <v>420311.5</v>
      </c>
      <c r="J18" s="14" t="s">
        <v>36</v>
      </c>
      <c r="K18" s="14" t="s">
        <v>37</v>
      </c>
      <c r="L18" s="12">
        <v>498800</v>
      </c>
      <c r="M18" s="13" t="s">
        <v>41</v>
      </c>
      <c r="N18" s="13" t="s">
        <v>39</v>
      </c>
      <c r="O18" s="12">
        <v>458920</v>
      </c>
      <c r="P18" s="13" t="s">
        <v>48</v>
      </c>
      <c r="Q18" s="13" t="s">
        <v>45</v>
      </c>
      <c r="R18" s="12">
        <v>510400</v>
      </c>
      <c r="S18" s="13" t="s">
        <v>52</v>
      </c>
      <c r="T18" s="13" t="s">
        <v>51</v>
      </c>
      <c r="U18" s="12">
        <v>429000</v>
      </c>
      <c r="V18" s="13" t="s">
        <v>126</v>
      </c>
      <c r="W18" s="13" t="s">
        <v>124</v>
      </c>
      <c r="X18" s="12">
        <v>361870</v>
      </c>
      <c r="Y18" s="13"/>
      <c r="Z18" s="12"/>
      <c r="AA18" s="12">
        <v>382800</v>
      </c>
      <c r="AB18" s="13" t="s">
        <v>80</v>
      </c>
      <c r="AC18" s="13" t="s">
        <v>78</v>
      </c>
      <c r="AD18" s="13">
        <v>390000</v>
      </c>
      <c r="AE18" s="13" t="s">
        <v>72</v>
      </c>
      <c r="AF18" s="13" t="s">
        <v>71</v>
      </c>
      <c r="AG18" s="83">
        <v>591600</v>
      </c>
      <c r="AH18" s="13"/>
      <c r="AI18" s="15" t="s">
        <v>130</v>
      </c>
      <c r="AJ18" s="13">
        <v>481400</v>
      </c>
      <c r="AK18" s="13" t="s">
        <v>117</v>
      </c>
      <c r="AL18" s="13"/>
      <c r="AM18" s="13">
        <v>390000</v>
      </c>
      <c r="AN18" s="13" t="s">
        <v>72</v>
      </c>
      <c r="AO18" s="13" t="s">
        <v>71</v>
      </c>
      <c r="AP18" s="13">
        <v>315000</v>
      </c>
      <c r="AQ18" s="13" t="s">
        <v>80</v>
      </c>
      <c r="AR18" s="13" t="s">
        <v>86</v>
      </c>
      <c r="AS18" s="13">
        <v>392000</v>
      </c>
      <c r="AT18" s="13" t="s">
        <v>91</v>
      </c>
      <c r="AU18" s="13" t="s">
        <v>90</v>
      </c>
      <c r="AV18" s="84">
        <v>359600</v>
      </c>
      <c r="AW18" s="14" t="s">
        <v>138</v>
      </c>
      <c r="AX18" s="14" t="s">
        <v>136</v>
      </c>
      <c r="AY18" s="13">
        <v>401000</v>
      </c>
      <c r="AZ18" s="13" t="s">
        <v>72</v>
      </c>
      <c r="BA18" s="13" t="s">
        <v>94</v>
      </c>
      <c r="BB18" s="13">
        <v>390920</v>
      </c>
      <c r="BC18" s="13" t="s">
        <v>98</v>
      </c>
      <c r="BD18" s="13" t="s">
        <v>97</v>
      </c>
      <c r="BE18" s="13">
        <v>670000</v>
      </c>
      <c r="BF18" s="13" t="s">
        <v>72</v>
      </c>
      <c r="BG18" s="13" t="s">
        <v>102</v>
      </c>
      <c r="BH18" s="13">
        <v>420033</v>
      </c>
      <c r="BI18" s="13" t="s">
        <v>110</v>
      </c>
      <c r="BJ18" s="13" t="s">
        <v>108</v>
      </c>
      <c r="BK18" s="13">
        <v>350442.10526315792</v>
      </c>
      <c r="BL18" s="13" t="s">
        <v>80</v>
      </c>
      <c r="BM18" s="13" t="s">
        <v>75</v>
      </c>
      <c r="BN18" s="13">
        <v>387904.00000000006</v>
      </c>
      <c r="BO18" s="13" t="s">
        <v>80</v>
      </c>
      <c r="BP18" s="13" t="s">
        <v>78</v>
      </c>
    </row>
    <row r="19" spans="1:70" ht="33">
      <c r="F19" s="86">
        <f>SUM(F8:F18)</f>
        <v>21814563.279999994</v>
      </c>
      <c r="G19" s="8"/>
      <c r="H19" s="8"/>
      <c r="I19" s="86">
        <f>SUM(I8:I18)</f>
        <v>21147380</v>
      </c>
      <c r="J19" s="87"/>
      <c r="K19" s="87"/>
      <c r="L19" s="86">
        <f>SUM(L8:L18)</f>
        <v>19405640</v>
      </c>
      <c r="O19" s="86">
        <f>SUM(O8:O18)</f>
        <v>21328687</v>
      </c>
      <c r="R19" s="86">
        <f>SUM(R8:R18)</f>
        <v>21977824</v>
      </c>
      <c r="U19" s="86">
        <f>SUM(U8:U18)</f>
        <v>21333280</v>
      </c>
      <c r="X19" s="86">
        <f>SUM(X8:X18)</f>
        <v>20282258</v>
      </c>
      <c r="Y19" s="88" t="s">
        <v>139</v>
      </c>
      <c r="AA19" s="86">
        <f>SUM(AA8:AA18)</f>
        <v>21021520</v>
      </c>
      <c r="AD19" s="86">
        <f>SUM(AD8:AD18)</f>
        <v>19682000</v>
      </c>
      <c r="AG19" s="86">
        <f>SUM(AG8:AG18)</f>
        <v>19377800</v>
      </c>
      <c r="AJ19" s="86">
        <f>SUM(AJ8:AJ18)</f>
        <v>21919360</v>
      </c>
      <c r="AM19" s="86">
        <f>SUM(AM8:AM18)</f>
        <v>19682000</v>
      </c>
      <c r="AP19" s="86">
        <f>SUM(AP8:AP18)</f>
        <v>21209600</v>
      </c>
      <c r="AS19" s="86">
        <f>SUM(AS8:AS18)</f>
        <v>20018000</v>
      </c>
      <c r="AV19" s="86">
        <f>SUM(AV8:AV18)</f>
        <v>19868480</v>
      </c>
      <c r="AY19" s="86">
        <f>SUM(AY8:AY18)</f>
        <v>20419000</v>
      </c>
      <c r="BB19" s="86">
        <f>SUM(BB8:BB18)</f>
        <v>23109520</v>
      </c>
      <c r="BE19" s="86">
        <f>SUM(BE8:BE18)</f>
        <v>24740000</v>
      </c>
      <c r="BH19" s="86">
        <f>SUM(BH8:BH18)</f>
        <v>21612114</v>
      </c>
      <c r="BK19" s="86">
        <f>SUM(BK8:BK18)</f>
        <v>19745642.105263159</v>
      </c>
      <c r="BN19" s="86">
        <f>SUM(BN8:BN18)</f>
        <v>20253948.000000004</v>
      </c>
      <c r="BQ19" s="86">
        <f>MIN(F19:BN19)</f>
        <v>19377800</v>
      </c>
      <c r="BR19" s="89" t="s">
        <v>226</v>
      </c>
    </row>
  </sheetData>
  <mergeCells count="29">
    <mergeCell ref="BN6:BP6"/>
    <mergeCell ref="B9:B10"/>
    <mergeCell ref="D9:D10"/>
    <mergeCell ref="A9:A10"/>
    <mergeCell ref="A1:I1"/>
    <mergeCell ref="A2:I2"/>
    <mergeCell ref="A3:I3"/>
    <mergeCell ref="A4:I4"/>
    <mergeCell ref="A5:I5"/>
    <mergeCell ref="I6:K6"/>
    <mergeCell ref="L6:N6"/>
    <mergeCell ref="O6:Q6"/>
    <mergeCell ref="R6:T6"/>
    <mergeCell ref="U6:W6"/>
    <mergeCell ref="F6:H6"/>
    <mergeCell ref="AD6:AF6"/>
    <mergeCell ref="X6:Z6"/>
    <mergeCell ref="AV6:AX6"/>
    <mergeCell ref="BK6:BM6"/>
    <mergeCell ref="AS6:AU6"/>
    <mergeCell ref="AY6:BA6"/>
    <mergeCell ref="BB6:BD6"/>
    <mergeCell ref="BE6:BG6"/>
    <mergeCell ref="BH6:BJ6"/>
    <mergeCell ref="AA6:AC6"/>
    <mergeCell ref="AJ6:AL6"/>
    <mergeCell ref="AM6:AO6"/>
    <mergeCell ref="AP6:AR6"/>
    <mergeCell ref="AG6:AI6"/>
  </mergeCells>
  <pageMargins left="0.70866141732283472" right="0.70866141732283472" top="0.74803149606299213" bottom="0.74803149606299213" header="0.31496062992125984" footer="0.31496062992125984"/>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ACTA</vt:lpstr>
      <vt:lpstr>REVISIÓN DOCUMENTOS</vt:lpstr>
      <vt:lpstr>EVALUACIÓN TÉCNICA</vt:lpstr>
      <vt:lpstr>COMPARATIVO ECONÓMICO</vt:lpstr>
      <vt:lpstr>'REVISIÓN DOCUMENTOS'!Área_de_impresión</vt:lpstr>
      <vt:lpstr>'REVISIÓN DOCUMENTOS'!Títulos_a_imprimir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cp:lastPrinted>2015-03-17T13:03:47Z</cp:lastPrinted>
  <dcterms:created xsi:type="dcterms:W3CDTF">2014-01-22T15:00:11Z</dcterms:created>
  <dcterms:modified xsi:type="dcterms:W3CDTF">2015-03-18T22:04:31Z</dcterms:modified>
</cp:coreProperties>
</file>