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Pablo\Dropbox\UTP\Histórico PC\2015\L y C\Licitaciones\03 Servicio vigilancia (Lic 08)\"/>
    </mc:Choice>
  </mc:AlternateContent>
  <bookViews>
    <workbookView xWindow="0" yWindow="0" windowWidth="20490" windowHeight="7755" tabRatio="664"/>
  </bookViews>
  <sheets>
    <sheet name="CRONOGRAMA Anexo 1" sheetId="1" r:id="rId1"/>
    <sheet name="PROPUESTA ECONOMICA Anexo 2" sheetId="14" r:id="rId2"/>
    <sheet name="FORMULAS TARIFAS -Anexo 3" sheetId="8" r:id="rId3"/>
    <sheet name="MATRIZ PUNTAJE Anexo 4" sheetId="12" r:id="rId4"/>
    <sheet name="RELACION ALARMAS Anexo 5" sheetId="3" r:id="rId5"/>
    <sheet name="CARTA PRESENTACION Anexo 6" sheetId="16" r:id="rId6"/>
    <sheet name="RELACION CONT. DE TRAB. ANEXO 7" sheetId="15" r:id="rId7"/>
  </sheets>
  <definedNames>
    <definedName name="_xlnm._FilterDatabase" localSheetId="1" hidden="1">'PROPUESTA ECONOMICA Anexo 2'!#REF!</definedName>
    <definedName name="_xlnm.Print_Titles" localSheetId="2">'FORMULAS TARIFAS -Anexo 3'!$1:$6</definedName>
    <definedName name="_xlnm.Print_Titles" localSheetId="3">'MATRIZ PUNTAJE Anexo 4'!$1:$5</definedName>
    <definedName name="_xlnm.Print_Titles" localSheetId="1">'PROPUESTA ECONOMICA Anexo 2'!$1:$9</definedName>
    <definedName name="_xlnm.Print_Titles" localSheetId="4">'RELACION ALARMAS Anexo 5'!$1:$7</definedName>
  </definedNames>
  <calcPr calcId="152511"/>
</workbook>
</file>

<file path=xl/calcChain.xml><?xml version="1.0" encoding="utf-8"?>
<calcChain xmlns="http://schemas.openxmlformats.org/spreadsheetml/2006/main">
  <c r="D68" i="12" l="1"/>
</calcChain>
</file>

<file path=xl/sharedStrings.xml><?xml version="1.0" encoding="utf-8"?>
<sst xmlns="http://schemas.openxmlformats.org/spreadsheetml/2006/main" count="627" uniqueCount="321">
  <si>
    <t>UNIVERSIDAD TECNOLOGICA DE PEREIRA</t>
  </si>
  <si>
    <t>MES</t>
  </si>
  <si>
    <t>HORA</t>
  </si>
  <si>
    <t>OBSERVACIONES</t>
  </si>
  <si>
    <t>Convocatoria y apertura</t>
  </si>
  <si>
    <t>Publicación en página web de la UTP</t>
  </si>
  <si>
    <t>Publicación en periódico de circulación nacional</t>
  </si>
  <si>
    <t>Atención de dudas por escrito</t>
  </si>
  <si>
    <t>Comité Jurídico, Financiero y Técnico</t>
  </si>
  <si>
    <t>Legalización</t>
  </si>
  <si>
    <t>Secretaría General y Unidad de Cuentas</t>
  </si>
  <si>
    <t>Inicio prestación del servicio</t>
  </si>
  <si>
    <t>MAYO</t>
  </si>
  <si>
    <t>ITEM</t>
  </si>
  <si>
    <t>FACTOR</t>
  </si>
  <si>
    <t>PUNTOS</t>
  </si>
  <si>
    <t>TOTAL</t>
  </si>
  <si>
    <t>RELACIÓN DE PANELES DE ALARMAS INSTALADOS Y PROPIEDAD DE LA UNIVERSIDAD TECNOLÓGICA DE PEREIRA.</t>
  </si>
  <si>
    <t>VIVERO</t>
  </si>
  <si>
    <t>CENTRO DE VISITANTES</t>
  </si>
  <si>
    <t>GALPON</t>
  </si>
  <si>
    <t>QUIMICA</t>
  </si>
  <si>
    <t>PLANETARIO</t>
  </si>
  <si>
    <t>EDIFICIO ADMINISTRATIVO</t>
  </si>
  <si>
    <t>EBANISTERIA</t>
  </si>
  <si>
    <t>No. PUEST.</t>
  </si>
  <si>
    <t>HORAS</t>
  </si>
  <si>
    <t>HORARIO</t>
  </si>
  <si>
    <t>JORNADA</t>
  </si>
  <si>
    <t>ARMADO</t>
  </si>
  <si>
    <t>NO</t>
  </si>
  <si>
    <t>TODO EL MES</t>
  </si>
  <si>
    <t>SI</t>
  </si>
  <si>
    <t>LUNES A VIERNES</t>
  </si>
  <si>
    <t>06:00 A 19:00</t>
  </si>
  <si>
    <t>SABADOS</t>
  </si>
  <si>
    <t>06:00 A 22:30</t>
  </si>
  <si>
    <t>06:30 A 18:30</t>
  </si>
  <si>
    <t>24 HORAS</t>
  </si>
  <si>
    <t>DOMINGOS Y FESTIVOS</t>
  </si>
  <si>
    <t>06:00 A 20:00</t>
  </si>
  <si>
    <t>06:00 A 18:00</t>
  </si>
  <si>
    <t xml:space="preserve">TODO EL MES </t>
  </si>
  <si>
    <t>ALARMAS</t>
  </si>
  <si>
    <t>ANEXO No. 2</t>
  </si>
  <si>
    <t>ANEXO No. 3</t>
  </si>
  <si>
    <t>CAPACIDAD OPERACIONAL</t>
  </si>
  <si>
    <t>CONCEPTO</t>
  </si>
  <si>
    <t>UNIVERSIDAD TECNOLOGICA DE PERIERA</t>
  </si>
  <si>
    <t>OPERADOR DE MEDIOS TECNOLOGICOS</t>
  </si>
  <si>
    <t>Nº DE HORAS</t>
  </si>
  <si>
    <t>FRECUENCIA</t>
  </si>
  <si>
    <t>CON/SIN ARMA</t>
  </si>
  <si>
    <t>FORMULA</t>
  </si>
  <si>
    <t>VALOR</t>
  </si>
  <si>
    <t>CONSIDERACIONES:</t>
  </si>
  <si>
    <t xml:space="preserve">2, Igualmente tener en cuenta los factores para calcular las tarifas proporcionales  definidos en la misma circular </t>
  </si>
  <si>
    <t>Todo el mes</t>
  </si>
  <si>
    <t>1 a 3 - al servicio en el área metropolitana de Pereira</t>
  </si>
  <si>
    <t>4 a 6 - al servicio en el área metropolitana de Pereira</t>
  </si>
  <si>
    <t>7 a 10 - al servicio en el área metropolitana de Pereira</t>
  </si>
  <si>
    <t>11 o más - al servicio en el área metropolitana de Pereira</t>
  </si>
  <si>
    <t>ANEXO No. 5</t>
  </si>
  <si>
    <t>CANCHAS DE RAQUETBALL</t>
  </si>
  <si>
    <t>LA JULITA</t>
  </si>
  <si>
    <t>PARQUEADEROS</t>
  </si>
  <si>
    <t>INDUSTRIAL</t>
  </si>
  <si>
    <t>RONDEROS</t>
  </si>
  <si>
    <t>MOTORIZADO</t>
  </si>
  <si>
    <t>MONITOREO Y MANTENIMIENTO DE ALARMAS</t>
  </si>
  <si>
    <t>PROPUESTA ECONOMICA</t>
  </si>
  <si>
    <t>CALCULO DE FORMULAS PARA ESTABLECER TARIFAS.</t>
  </si>
  <si>
    <t>ANEXO No. 4</t>
  </si>
  <si>
    <t>FACTORES Y CALIFICACION PROPUESTAS</t>
  </si>
  <si>
    <t>FIRMA REPRESENTANTE LEGAL</t>
  </si>
  <si>
    <t>ABRIL</t>
  </si>
  <si>
    <t>NIVEL DE CAPACITACION DEL PERSONAL</t>
  </si>
  <si>
    <t>Radios de comunicación - tradicionales transmisión punto a punto o mediante repetidora.</t>
  </si>
  <si>
    <t>Sistema de comunicación tipo avantel o similares</t>
  </si>
  <si>
    <t>100 a 200 vigilantes al servicio en el área metropolitana de Pereira</t>
  </si>
  <si>
    <t>201 a 300 vigilantes al servicio en el área metropolitana de Pereira</t>
  </si>
  <si>
    <t>301 a 400 vigilante al servicio en el área metropolitana de Pereira</t>
  </si>
  <si>
    <t>401 o más vigilantes al servicio en el área metropolitana de Pereira</t>
  </si>
  <si>
    <t>100 a 200 vigilantes al servicio a nivel nacional</t>
  </si>
  <si>
    <t>201 a 300 vigilantes al servicio a nivel nacional</t>
  </si>
  <si>
    <t>301 a 400 vigilantes al servicio a nivel nacional</t>
  </si>
  <si>
    <t>401 o más vigilantes al servicio a nivel nacional</t>
  </si>
  <si>
    <t>7 a 10 - al servicio a nivel nacional</t>
  </si>
  <si>
    <t>11 o más - al servicio a nivel nacional</t>
  </si>
  <si>
    <t xml:space="preserve">SISTEMAS DE MOVILIZACION PARA LA REALIZACION DE RONDAS DIURNAS Y NOCTURNAS </t>
  </si>
  <si>
    <t>ÁREA</t>
  </si>
  <si>
    <t>VALOR MENSUAL AÑO 2015</t>
  </si>
  <si>
    <t>BLOQUE L</t>
  </si>
  <si>
    <t>C.D.V. SAN LUIS</t>
  </si>
  <si>
    <t>VIVERO Y CENTRO DE VISITANTES</t>
  </si>
  <si>
    <t>18:00 A 06:00</t>
  </si>
  <si>
    <t>Subtotal Porterías</t>
  </si>
  <si>
    <t>Subtotal Parqueaderos</t>
  </si>
  <si>
    <t>Subtotal Ronderos</t>
  </si>
  <si>
    <t>CÁMARAS</t>
  </si>
  <si>
    <t>Subtotal Cámaras</t>
  </si>
  <si>
    <t xml:space="preserve">SUPERVISIÓN </t>
  </si>
  <si>
    <t>Subtotal Motorizado</t>
  </si>
  <si>
    <t>07:00 A 19:00</t>
  </si>
  <si>
    <t>ADMINISTRACIÓN CONTROLES DE ACCESO</t>
  </si>
  <si>
    <t>ADMINISTRADOR SISTEMA CONTROL DE ACCESO</t>
  </si>
  <si>
    <t>Subtotal Alarmas</t>
  </si>
  <si>
    <t>RESUMEN SUBTOTALES VIGILANCIA</t>
  </si>
  <si>
    <t>COSTO MOTOCICLETA</t>
  </si>
  <si>
    <t>SUBTOTAL VIGILANCIA</t>
  </si>
  <si>
    <t>Proyección servicios especiales</t>
  </si>
  <si>
    <t>SUBTOTAL ANTES DE IVA</t>
  </si>
  <si>
    <t>AIU (Informativo)</t>
  </si>
  <si>
    <t>IVA 16%/AIU</t>
  </si>
  <si>
    <t>TOTAL VIGILANCIA</t>
  </si>
  <si>
    <t>MOTOS</t>
  </si>
  <si>
    <t>IVA MOTOS</t>
  </si>
  <si>
    <t>TOTAL MOTOS</t>
  </si>
  <si>
    <t>TOTAL PROPUESTA……..</t>
  </si>
  <si>
    <t>NOTA: Los valores correspondientes a los diferentes puestos de vigilancia deberán ser calculados con  tarifa para todo el mes.</t>
  </si>
  <si>
    <t>AREA</t>
  </si>
  <si>
    <t>TIPO ALARMA</t>
  </si>
  <si>
    <t>TRANSMISION</t>
  </si>
  <si>
    <t>Marca</t>
  </si>
  <si>
    <t>Modelo</t>
  </si>
  <si>
    <t>Referencia</t>
  </si>
  <si>
    <t>CDV SAN LUIS</t>
  </si>
  <si>
    <t>DSC</t>
  </si>
  <si>
    <t>POWER</t>
  </si>
  <si>
    <t>PC 5010</t>
  </si>
  <si>
    <t>Linea Telefónica</t>
  </si>
  <si>
    <t>LABORATORIO DE GENETICA HUMANA</t>
  </si>
  <si>
    <t>ADEMCO</t>
  </si>
  <si>
    <t>VISTA</t>
  </si>
  <si>
    <t>VISTA48</t>
  </si>
  <si>
    <t>HOSPITAL SAN JORGE</t>
  </si>
  <si>
    <t>PC 1832</t>
  </si>
  <si>
    <t>Línea teléfonica</t>
  </si>
  <si>
    <t>PARQUESOFT</t>
  </si>
  <si>
    <t>PLANTA TRATAMIENTO DE AGUAS RESIDUALES</t>
  </si>
  <si>
    <t>PC CLASSIC</t>
  </si>
  <si>
    <t>PC 585</t>
  </si>
  <si>
    <t>LABORATORIO DE PRUEBAS AUTOMOTRIZ - PROTOCOLO E20</t>
  </si>
  <si>
    <t>TLINK 250</t>
  </si>
  <si>
    <t>MAXSYS</t>
  </si>
  <si>
    <t>PC 4020</t>
  </si>
  <si>
    <t>BIENESTAR UNIVERSITARIO</t>
  </si>
  <si>
    <t>PC 1864</t>
  </si>
  <si>
    <t>PC1832</t>
  </si>
  <si>
    <t>ELECTRICA PISO 1</t>
  </si>
  <si>
    <t>ELECTRICA PISO 2</t>
  </si>
  <si>
    <t>SISTEMAS</t>
  </si>
  <si>
    <t>MECANICA</t>
  </si>
  <si>
    <t>EDUCACION</t>
  </si>
  <si>
    <t>AUDIOVISUALES</t>
  </si>
  <si>
    <t>LABORATORIO DE AGUAS</t>
  </si>
  <si>
    <t>BIBLIOTECA Y AUDITORIO JORGE ROA MARTINEZ</t>
  </si>
  <si>
    <t>CIENCIAS AMBIENTALES</t>
  </si>
  <si>
    <t>CIENCIAS DE LA SALUD "MEDICINA"</t>
  </si>
  <si>
    <t>BELLAS ARTES</t>
  </si>
  <si>
    <t>MODULO INTERDISCIPLINARIO "Bloque Y"</t>
  </si>
  <si>
    <t>ALMACEN GENERAL</t>
  </si>
  <si>
    <t>DIVISION FINANCIERA</t>
  </si>
  <si>
    <t>LUNES A SABADOS</t>
  </si>
  <si>
    <t xml:space="preserve">1,-Para el calculo de las tarifas tener en cuenta la circular No. 25 de 2014 expedida por la Superintendencia de Vigilancia y Seguridad Privada  donde establece  cuantos días al mes hay de lunes a viernes, cuántos sabados y domingos y cuántos festivos por mes. </t>
  </si>
  <si>
    <t>LUNES A SABADO</t>
  </si>
  <si>
    <t>CONTRATO No.</t>
  </si>
  <si>
    <t>EMPRESA</t>
  </si>
  <si>
    <t>CIUDAD</t>
  </si>
  <si>
    <t>NOMBRE CONTACTO EMPRESA CONTRATANTE</t>
  </si>
  <si>
    <t>TELEFONO</t>
  </si>
  <si>
    <t>FECHA INICIO</t>
  </si>
  <si>
    <t>FECHA TERMINACION</t>
  </si>
  <si>
    <t>No. PUESTOS</t>
  </si>
  <si>
    <t>No. HOMBRES</t>
  </si>
  <si>
    <t>OTROS MENORES DE 8 HORAS</t>
  </si>
  <si>
    <t>________________________________________________</t>
  </si>
  <si>
    <t>FIRMA REPRESENTANTE LEGAL EMPRESA PROPONENTE</t>
  </si>
  <si>
    <t>PERSONAL TECNICO MANTENIMIENTO DE ALARMAS Y OPERADOR DE MEDIOS TECNOLOGICOS</t>
  </si>
  <si>
    <t>Entre 3 y 5 Bachilleres</t>
  </si>
  <si>
    <t>Entre 6 y 8 Bachilleres</t>
  </si>
  <si>
    <t>Entre 9 o más Bachilleres</t>
  </si>
  <si>
    <t>TECNICOS MANTENIMIENTO ALARMAS EN EL AREA METROPOLITANA</t>
  </si>
  <si>
    <t>60 a 150 vigilantes con curso de reentrenamiento.</t>
  </si>
  <si>
    <t>251 a 350 vigilantes con curso de reentrenamiento.</t>
  </si>
  <si>
    <t>151 a 250 vigilantes con curso de reentrenamiento</t>
  </si>
  <si>
    <t>351 o más vigilantes con curso de reentrenamiento.</t>
  </si>
  <si>
    <t>20 a 30 vigilantes con curso de especialización</t>
  </si>
  <si>
    <t>31 a 50 vigilantes con curso de especialización</t>
  </si>
  <si>
    <t>51 a 80 vigilantes con curso de especialización</t>
  </si>
  <si>
    <t>81 o más vigilantes con curso de especialización.</t>
  </si>
  <si>
    <t>UNIVERSIDAD TECNOLÓGICA DE PEREIRA</t>
  </si>
  <si>
    <t>GESTIÓN DE SERVICIOS INSTITUCIONALES - ADMINISTRACIÓN DEL MANTENIMIENTO INSTITUCIONAL</t>
  </si>
  <si>
    <t xml:space="preserve">LICITACIÓN PÚBLICA No. 08 DE 2015 </t>
  </si>
  <si>
    <t>SERVICIO INTEGRAL DE SEGURIDAD FISICA, MONITOREO Y MANTENIMIENTO DE ALARMAS, MONITOREO CCT.V. Y ADMINISTRACION DEL SISTEMA DE CONTROL DE ACCESO EN LAS INSTALACIONES  DE LA UNIVERSIDAD TECNOLÓGICA DE PEREIRA Y SUS SEDES ALTERNAS</t>
  </si>
  <si>
    <t>15 AL 17</t>
  </si>
  <si>
    <t>17 AL 20</t>
  </si>
  <si>
    <t>27 AL 30</t>
  </si>
  <si>
    <t>Página http://www.utp.edu.co/contratacion/</t>
  </si>
  <si>
    <t>Periodico de circulación nacional</t>
  </si>
  <si>
    <t>Visita no obligatoria de información</t>
  </si>
  <si>
    <t>Sitio de Encuentro: Administración del Mantenimiento Institucional - Primer Piso Edificio No. 3 (Sistemas)</t>
  </si>
  <si>
    <t>Se responderán solo las dudas recibidas por escrito  hasta el último día indicado a las 6:00 p.m.</t>
  </si>
  <si>
    <t>Respuesta de las dudas recibidas por escrito</t>
  </si>
  <si>
    <t>Se publicarán en la página de contratación de la UTP como adendas, de ser necesario.</t>
  </si>
  <si>
    <t>Audiencia Pública</t>
  </si>
  <si>
    <t>Las propuestas deben ser llevadas al Centro de Visitantes de la UTP (Edificio No. 11) - Salon No. 2  para realizar la Audiencia Pública. Para establecer la hora oficial se tomará la indicada en la página de la Superintendencia de Industria y Comercio: http://horalegal.sic.gov.co/</t>
  </si>
  <si>
    <t>Evaluación,  calificación y adjudicación - se realizará el día de la audiencia pública.</t>
  </si>
  <si>
    <t>Publicación de resultados. Observaciones y respuesta a las mismas</t>
  </si>
  <si>
    <r>
      <t>Se darán a conocer los resultados el día de la Audiencia Pública - adicionalmente se publicarán en la página de contrataciones de la Universidad</t>
    </r>
    <r>
      <rPr>
        <sz val="11"/>
        <color indexed="10"/>
        <rFont val="Calibri"/>
        <family val="2"/>
      </rPr>
      <t xml:space="preserve"> </t>
    </r>
    <r>
      <rPr>
        <sz val="11"/>
        <rFont val="Calibri"/>
        <family val="2"/>
      </rPr>
      <t>http://www.utp.edu.co/contratacion/</t>
    </r>
  </si>
  <si>
    <t>Contratista</t>
  </si>
  <si>
    <t>LICITACION PUBLICA No. 08 DE 2015</t>
  </si>
  <si>
    <t>smmlv</t>
  </si>
  <si>
    <t xml:space="preserve">Incremento </t>
  </si>
  <si>
    <t>VALOR MAYO 01 DE 2015 A DICIEMBRE 31 DE 2015</t>
  </si>
  <si>
    <t>VALOR MENSUAL AÑO 2016</t>
  </si>
  <si>
    <t>VALOR ENERO 01 MARZO 30 DE 2016</t>
  </si>
  <si>
    <t>EDIFICACIONES 24 HORAS</t>
  </si>
  <si>
    <t>BLOQUE Y</t>
  </si>
  <si>
    <t>INDUSTRIAL / MECANICA</t>
  </si>
  <si>
    <t>ELECTRICA/BIENESTAR/DEPORTES</t>
  </si>
  <si>
    <t>CIENCIAS DE LA SALUD</t>
  </si>
  <si>
    <t>Subtotal Edificaciones 24 Horas</t>
  </si>
  <si>
    <t>EDIFICACIONES 16.5 HORAS</t>
  </si>
  <si>
    <t>AUDIOVISUALES, EDUCACION, QUIMICA, GALPON</t>
  </si>
  <si>
    <t>16.5</t>
  </si>
  <si>
    <t>06:00 A 22:00</t>
  </si>
  <si>
    <t>07:00 A 17:00</t>
  </si>
  <si>
    <t>BIBLIOTECA JORGE ROA MARTINEZ, LABORATORIO DE AGUAS, PLANETARIO</t>
  </si>
  <si>
    <t>COLEGIO LA JULITA</t>
  </si>
  <si>
    <t>Subtotal Edificaciones 16.5 Horas</t>
  </si>
  <si>
    <t>PORTERIAS</t>
  </si>
  <si>
    <t>ELECTRICA</t>
  </si>
  <si>
    <t>MEDICINA</t>
  </si>
  <si>
    <t>07:00 A 20:00</t>
  </si>
  <si>
    <t>08:00 A 16:00</t>
  </si>
  <si>
    <t>ENTRADA PRINCIPAL</t>
  </si>
  <si>
    <t>08:00 A 18:00</t>
  </si>
  <si>
    <t>FRENTE A BIBLIOTECA JORGE ROA</t>
  </si>
  <si>
    <t>MOTOS GUADUCTO</t>
  </si>
  <si>
    <t>RONDA PARQUEADERO BELLAS ARTES/PICO Y PLACA/MOTOS/PARQUEADERO MEDICINA</t>
  </si>
  <si>
    <t>RODA EXTERNA MEDICINA A PARQUEADERO INDUSTRIAL</t>
  </si>
  <si>
    <t>9:00 A 13:00 Y 18:30 A 22:30</t>
  </si>
  <si>
    <t>RONDA EXTERNA TORRE KALU/BLOQUE L</t>
  </si>
  <si>
    <t>12:00 A 22:00</t>
  </si>
  <si>
    <t>07:00 A 15:00</t>
  </si>
  <si>
    <t>RONDA INTERNA COLEGIO LA JULITA</t>
  </si>
  <si>
    <t>RELEVOS DESCANSO VIGILANTES DE PLANTA</t>
  </si>
  <si>
    <t>SISTEMAS,ADMINISTRATIVO, PARQUEADEROS, AREAS COMUNES</t>
  </si>
  <si>
    <t>07:00 A 18:00</t>
  </si>
  <si>
    <t xml:space="preserve">Subtotal Relevos Descanso Vigilantes de Planta </t>
  </si>
  <si>
    <t>VIGILANCIA MOTORIZADA</t>
  </si>
  <si>
    <t>COORDINADOR OPERATIVO</t>
  </si>
  <si>
    <t>08:00 A 18.00</t>
  </si>
  <si>
    <t>CENTRAL MONITOREO</t>
  </si>
  <si>
    <t>AUXILIAR DE MONITOREO</t>
  </si>
  <si>
    <t>08:00 A 20:00</t>
  </si>
  <si>
    <t>09:00 A 17:00</t>
  </si>
  <si>
    <t>AUXILIAR CONTROLES DE ACCESO</t>
  </si>
  <si>
    <t>Subtotal Administración Control de Acceso</t>
  </si>
  <si>
    <t>NOTA: PRESUPUESTO AJUSTADO PARA UN PERIODO DE 11  MESES A PARTIR DEL 01 DE MAYO DE 2015 HASTA EL 30 DE MARZO DE 2016</t>
  </si>
  <si>
    <t>Entre 3 y 5 Técnicos</t>
  </si>
  <si>
    <t>Entre 6 y 8 Técnicos</t>
  </si>
  <si>
    <t>Entre 9 o más Técnicos</t>
  </si>
  <si>
    <t xml:space="preserve">Supervisores con ciclos de capacitación y entrenamiento conformados por cursos de especialización en seguridad de entidades Oficiales o Educativas. </t>
  </si>
  <si>
    <t>Vehículos propios o en leasing con entidades financieras</t>
  </si>
  <si>
    <t>Vehículos propios (Autos y motos)</t>
  </si>
  <si>
    <t xml:space="preserve">1 a 3 vehículos propios </t>
  </si>
  <si>
    <t>4 a 6 véhiculos propios</t>
  </si>
  <si>
    <t>7 o mas vehiculos propios</t>
  </si>
  <si>
    <t>Vehículos en leasing con entidades financieras (Autos y motos)</t>
  </si>
  <si>
    <t>1 a 3 vehículos en leasing</t>
  </si>
  <si>
    <t>4 a 6 véhiculos vehiculos en leasing</t>
  </si>
  <si>
    <t>7 o mas vehiculos en leasing</t>
  </si>
  <si>
    <t>Hasta 1 dispositivo eléctrico de transporte con autobalanceo para Rondas de vigilancia.</t>
  </si>
  <si>
    <t>Hasta 2 dispositivos eléctricos de transporte con autobalanceo para Rondas de vigilancia.</t>
  </si>
  <si>
    <t>Hasta 3 dispositivos eléctricos de transporte con autobalanceo para Rondas de vigilancia.</t>
  </si>
  <si>
    <t>Mayor valor en certificaciones de experiencia específica en entidades públicas en el área metropolitana de Pereira</t>
  </si>
  <si>
    <t>PROFESIONAL EN SALUD OCUPACIONAL</t>
  </si>
  <si>
    <t>Vinculación directa de profesional en Salud Ocupacional para el Área Metropolitana Pereira, Dosquebradas, La Virginia</t>
  </si>
  <si>
    <t>Vinculación directa de profesional en Salud Ocupacional a nivel nacional</t>
  </si>
  <si>
    <t>CARTA DE PRESENTACION DE LA PROPUESTA</t>
  </si>
  <si>
    <t>Fecha:</t>
  </si>
  <si>
    <t>Los suscritos:</t>
  </si>
  <si>
    <t>En el evento de resultar favorecidos con la adjudicación, aceptamos cumplir el objeto de esta negociación en los términos y dentro de las condiciones establecidos, comprometiéndonos a suministrar lo solicitado en esta propuesta y dentro de las especificaciones, condiciones, plazos y garantías exigidos en el citado documento y a suscribir a nombre y completa satisfacción de la Universidad todas las garantías comerciales exigidas</t>
  </si>
  <si>
    <t>Que el valor total de nuestra propuesta es:</t>
  </si>
  <si>
    <t>Dirección:</t>
  </si>
  <si>
    <t>Teléfono:</t>
  </si>
  <si>
    <t>e-mail:</t>
  </si>
  <si>
    <t>Fax:</t>
  </si>
  <si>
    <t>Dirigirse a:</t>
  </si>
  <si>
    <t>(Nombres y apellidos completos)</t>
  </si>
  <si>
    <t>FIRMA REPRESENTANTE LEGAL.</t>
  </si>
  <si>
    <r>
      <t xml:space="preserve">Declaramos que estamos interesados en la presentación de esta propuesta y que, por lo tanto, nos responsabilizamos plenamente de su contenido y de los compromisos que resulten de ella; además, que para la elaboración de la misma hemos tenido en cuenta todos los puntos respectivos de las especificaciones y demás documentos entregados a los proponentes; que hemos leído completamente los términos del documento de especificaciones y que lo conocemos en todas sus partes. </t>
    </r>
    <r>
      <rPr>
        <i/>
        <sz val="10"/>
        <color theme="1"/>
        <rFont val="Arial"/>
        <family val="2"/>
      </rPr>
      <t xml:space="preserve">Así </t>
    </r>
    <r>
      <rPr>
        <sz val="10"/>
        <color theme="1"/>
        <rFont val="Arial"/>
        <family val="2"/>
      </rPr>
      <t>mismo, que no existe de nuestra parte observaciones que hacerle y que cualquier error u omisión debidos a mala interpretación será de nuestro cargo.</t>
    </r>
  </si>
  <si>
    <r>
      <t xml:space="preserve">Los suscritos fijamos como dirección de nuestra Oficina, adonde puede </t>
    </r>
    <r>
      <rPr>
        <sz val="10"/>
        <color theme="1"/>
        <rFont val="Arial"/>
        <family val="2"/>
      </rPr>
      <t>dirigirse la correspondencia del caso, la siguiente:</t>
    </r>
  </si>
  <si>
    <t>COSTO SERVICIO VIGILANCIA  -  MAYO 01 DE 2015 -  MARZO 30 DE 2016</t>
  </si>
  <si>
    <t>ACTIVIDADES</t>
  </si>
  <si>
    <t>DIA</t>
  </si>
  <si>
    <t>TOTAL CONTRATO MAYO 01 DE 2015 A MARZO 30 DE 2016</t>
  </si>
  <si>
    <t>CRONOGRAMA</t>
  </si>
  <si>
    <t xml:space="preserve">ANEXO No. 1 </t>
  </si>
  <si>
    <t>ANEXO No. 6</t>
  </si>
  <si>
    <t>RELACION CONTRATOS DE TRABAJO VIGENTES</t>
  </si>
  <si>
    <t>ANEXO No. 7</t>
  </si>
  <si>
    <t>TECNOLOGIA EN COMUNICACIÓN.  (Se requiere un total de  6 equipos)</t>
  </si>
  <si>
    <t>1 a 2 - Funcionarios disponibles para el mantenimiento de alarmas con Certificación en mantenimiento equipos electrónicos y trabajo en alturas</t>
  </si>
  <si>
    <t>3 a 4 - funcionarios disponibles para el mantenimiento de alarmas con certificación en mantenimiento de equipos electrónicos y trabajo en alturas.</t>
  </si>
  <si>
    <t>5 o más - funcionarios disponibles para el mantenimiento de alarmas con certificación en mantenimiento de equipos electrónicos y trabajo en alturas.</t>
  </si>
  <si>
    <t>Monitoreo de 3 camionetas. 1 camión, 2 motocicletas propiedad de la UTP y 2 motocicletas del proponentes para la prestación del servicio</t>
  </si>
  <si>
    <t>Sistema de supervisión controlado por medio de GPS para 15 puestos</t>
  </si>
  <si>
    <t>Sistema de supervisión con controles electrónicos de marcación - para 15 puestos</t>
  </si>
  <si>
    <t>Monitoreo de 3 camionetas, 1 camión propiedad de la UTP y 2 motocicletas del proponentes para la prestación del servicio</t>
  </si>
  <si>
    <t>Monitoreo de 3 camionetas propiedad de la UTP y 2 motocicletas del proponentes para la prestación del servicio</t>
  </si>
  <si>
    <t>Monitoreo de 2 motocicletas propiedad de la UTP y 2 motocicletas del proponentes para la prestación del servicio</t>
  </si>
  <si>
    <t>Vigilancia Satelital de vehículos.</t>
  </si>
  <si>
    <t>DISPOSITIVOS TECNICOS PARA  LA VIGILANCIA DEL PARQUE AUTOMOTOR</t>
  </si>
  <si>
    <t>Mayor valor en certificaciones de experiencia específica en instituciones de educación superior en el área metropolitana de Pereira</t>
  </si>
  <si>
    <t>EXPERIENCIA EN SERVICIOS DE SEGURIDAD - Para la asignación de puntaje se tendrán en cuenta los certificados solicitados en el numeral 4.5.4 de los pliegos</t>
  </si>
  <si>
    <t>APOYO OPERACIONAL EN EL ÁREA METROPOLITANA PEREIRA, LA VIRGINIA, DOSQUEBRADAS O A NIVEL NACIONAL.en el caso en que unifique los contratos del área metropolitana con el de otras ciudades, se contemplará como nacional al momento de calificar.</t>
  </si>
  <si>
    <t>Sistema de supervisión y control para la realización de rondas.</t>
  </si>
  <si>
    <t xml:space="preserve">LICITACION PUBLICA No. 8 DE 2015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</si>
</sst>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_-;\-* #,##0.00_-;_-* &quot;-&quot;??_-;_-@_-"/>
    <numFmt numFmtId="164" formatCode="&quot;$&quot;\ #,##0_);[Red]\(&quot;$&quot;\ #,##0\)"/>
    <numFmt numFmtId="165" formatCode="_(* #,##0.00_);_(* \(#,##0.00\);_(* &quot;-&quot;??_);_(@_)"/>
    <numFmt numFmtId="166" formatCode="&quot;$&quot;\ #,##0"/>
    <numFmt numFmtId="167" formatCode="[$$-240A]\ #,##0"/>
    <numFmt numFmtId="168" formatCode="_(* #,##0_);_(* \(#,##0\);_(* &quot;-&quot;??_);_(@_)"/>
    <numFmt numFmtId="169" formatCode="&quot;$ &quot;#,##0"/>
    <numFmt numFmtId="170" formatCode="_-* #,##0_-;\-* #,##0_-;_-* &quot;-&quot;??_-;_-@_-"/>
    <numFmt numFmtId="171" formatCode="_(* #,##0_);_(* \(#,##0\);_(* \-??_);_(@_)"/>
    <numFmt numFmtId="172" formatCode="&quot;$ &quot;#,##0_);[Red]&quot;($ &quot;#,##0\)"/>
    <numFmt numFmtId="173" formatCode="0.0%"/>
    <numFmt numFmtId="174" formatCode="_-* #,##0_-;\-* #,##0_-;_-* \-??_-;_-@_-"/>
  </numFmts>
  <fonts count="4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name val="Calibri"/>
      <family val="2"/>
    </font>
    <font>
      <b/>
      <sz val="12"/>
      <name val="Calibri"/>
      <family val="2"/>
      <charset val="1"/>
    </font>
    <font>
      <b/>
      <sz val="12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sz val="10"/>
      <name val="Calibri"/>
      <family val="2"/>
      <charset val="1"/>
    </font>
    <font>
      <b/>
      <sz val="10"/>
      <name val="Calibri"/>
      <family val="2"/>
      <charset val="1"/>
    </font>
    <font>
      <sz val="11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b/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/>
  </cellStyleXfs>
  <cellXfs count="332">
    <xf numFmtId="0" fontId="0" fillId="0" borderId="0" xfId="0"/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8" fontId="0" fillId="0" borderId="1" xfId="0" applyNumberForma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66" fontId="0" fillId="0" borderId="0" xfId="1" applyNumberFormat="1" applyFont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6" fontId="8" fillId="0" borderId="5" xfId="1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justify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justify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justify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justify" vertical="center" wrapText="1"/>
    </xf>
    <xf numFmtId="0" fontId="3" fillId="0" borderId="34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justify" vertical="center" wrapText="1"/>
    </xf>
    <xf numFmtId="0" fontId="2" fillId="0" borderId="12" xfId="0" applyFont="1" applyFill="1" applyBorder="1" applyAlignment="1">
      <alignment horizontal="justify" vertical="center" wrapText="1"/>
    </xf>
    <xf numFmtId="0" fontId="2" fillId="0" borderId="12" xfId="0" applyFont="1" applyBorder="1" applyAlignment="1">
      <alignment vertical="center" wrapText="1"/>
    </xf>
    <xf numFmtId="0" fontId="11" fillId="0" borderId="11" xfId="0" applyFont="1" applyFill="1" applyBorder="1" applyAlignment="1">
      <alignment wrapText="1"/>
    </xf>
    <xf numFmtId="0" fontId="3" fillId="0" borderId="21" xfId="0" applyFont="1" applyBorder="1" applyAlignment="1">
      <alignment horizontal="justify" vertical="center" wrapText="1"/>
    </xf>
    <xf numFmtId="0" fontId="3" fillId="0" borderId="28" xfId="0" applyFont="1" applyBorder="1" applyAlignment="1">
      <alignment horizontal="justify" vertical="center" wrapText="1"/>
    </xf>
    <xf numFmtId="0" fontId="3" fillId="0" borderId="31" xfId="0" applyFont="1" applyBorder="1" applyAlignment="1">
      <alignment horizontal="justify" vertical="center" wrapText="1"/>
    </xf>
    <xf numFmtId="0" fontId="3" fillId="0" borderId="23" xfId="0" applyFont="1" applyBorder="1" applyAlignment="1">
      <alignment horizontal="justify" vertical="center" wrapText="1"/>
    </xf>
    <xf numFmtId="0" fontId="3" fillId="0" borderId="23" xfId="0" applyFont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2" fillId="0" borderId="0" xfId="0" applyFont="1" applyFill="1" applyAlignment="1">
      <alignment horizontal="justify" vertical="center" wrapText="1"/>
    </xf>
    <xf numFmtId="0" fontId="15" fillId="0" borderId="1" xfId="0" applyFont="1" applyFill="1" applyBorder="1" applyAlignment="1">
      <alignment vertical="center" wrapText="1"/>
    </xf>
    <xf numFmtId="168" fontId="17" fillId="0" borderId="0" xfId="3" applyNumberFormat="1" applyFont="1" applyFill="1" applyBorder="1" applyAlignment="1" applyProtection="1">
      <alignment horizontal="right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left" vertical="center" wrapText="1"/>
    </xf>
    <xf numFmtId="164" fontId="18" fillId="0" borderId="0" xfId="0" applyNumberFormat="1" applyFont="1" applyFill="1" applyBorder="1" applyAlignment="1">
      <alignment horizontal="center" vertical="center" wrapText="1"/>
    </xf>
    <xf numFmtId="168" fontId="15" fillId="0" borderId="0" xfId="3" applyNumberFormat="1" applyFont="1" applyFill="1" applyBorder="1" applyAlignment="1" applyProtection="1">
      <alignment horizontal="left" vertical="center" wrapText="1"/>
    </xf>
    <xf numFmtId="167" fontId="15" fillId="0" borderId="0" xfId="3" applyNumberFormat="1" applyFont="1" applyFill="1" applyBorder="1" applyAlignment="1" applyProtection="1">
      <alignment vertical="center" wrapText="1"/>
    </xf>
    <xf numFmtId="167" fontId="15" fillId="0" borderId="0" xfId="0" applyNumberFormat="1" applyFont="1" applyFill="1" applyBorder="1" applyAlignment="1">
      <alignment vertical="center" wrapText="1"/>
    </xf>
    <xf numFmtId="168" fontId="15" fillId="0" borderId="0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 wrapText="1"/>
    </xf>
    <xf numFmtId="167" fontId="15" fillId="0" borderId="0" xfId="3" applyNumberFormat="1" applyFont="1" applyFill="1" applyAlignment="1" applyProtection="1">
      <alignment horizontal="right" vertical="center"/>
      <protection locked="0"/>
    </xf>
    <xf numFmtId="169" fontId="16" fillId="0" borderId="0" xfId="0" applyNumberFormat="1" applyFont="1" applyFill="1" applyAlignment="1" applyProtection="1">
      <alignment vertical="center" wrapText="1"/>
      <protection locked="0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justify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  <xf numFmtId="0" fontId="23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21" xfId="0" applyFill="1" applyBorder="1" applyAlignment="1">
      <alignment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justify" vertical="center" wrapText="1"/>
    </xf>
    <xf numFmtId="0" fontId="3" fillId="0" borderId="39" xfId="0" applyFont="1" applyFill="1" applyBorder="1" applyAlignment="1">
      <alignment horizontal="justify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justify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justify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justify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0" fontId="0" fillId="0" borderId="0" xfId="3" applyNumberFormat="1" applyFont="1" applyAlignment="1">
      <alignment vertical="center" wrapText="1"/>
    </xf>
    <xf numFmtId="167" fontId="26" fillId="0" borderId="0" xfId="0" applyNumberFormat="1" applyFont="1" applyFill="1" applyBorder="1" applyAlignment="1" applyProtection="1">
      <alignment horizontal="right" vertical="center" wrapText="1"/>
    </xf>
    <xf numFmtId="0" fontId="27" fillId="0" borderId="0" xfId="0" applyFont="1" applyFill="1" applyBorder="1" applyAlignment="1" applyProtection="1">
      <alignment horizontal="right" vertical="center"/>
      <protection locked="0"/>
    </xf>
    <xf numFmtId="9" fontId="27" fillId="0" borderId="0" xfId="2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170" fontId="0" fillId="0" borderId="0" xfId="0" applyNumberFormat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29" fillId="0" borderId="43" xfId="0" applyFont="1" applyFill="1" applyBorder="1" applyAlignment="1">
      <alignment horizontal="justify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 wrapText="1"/>
    </xf>
    <xf numFmtId="0" fontId="28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>
      <alignment vertical="center" wrapText="1"/>
    </xf>
    <xf numFmtId="171" fontId="28" fillId="0" borderId="0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vertical="center" wrapText="1"/>
    </xf>
    <xf numFmtId="172" fontId="32" fillId="0" borderId="42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 applyProtection="1">
      <alignment horizontal="right" vertical="center"/>
    </xf>
    <xf numFmtId="0" fontId="33" fillId="0" borderId="1" xfId="0" applyFont="1" applyFill="1" applyBorder="1" applyAlignment="1">
      <alignment vertical="center" wrapText="1"/>
    </xf>
    <xf numFmtId="164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31" fillId="0" borderId="42" xfId="0" applyFont="1" applyFill="1" applyBorder="1" applyAlignment="1">
      <alignment horizontal="right" vertical="center" wrapText="1"/>
    </xf>
    <xf numFmtId="173" fontId="31" fillId="0" borderId="42" xfId="0" applyNumberFormat="1" applyFont="1" applyFill="1" applyBorder="1" applyAlignment="1">
      <alignment horizontal="right" vertical="center" wrapText="1"/>
    </xf>
    <xf numFmtId="10" fontId="0" fillId="0" borderId="0" xfId="0" applyNumberFormat="1" applyFont="1" applyFill="1" applyBorder="1" applyAlignment="1">
      <alignment horizontal="center" vertical="center" wrapText="1"/>
    </xf>
    <xf numFmtId="9" fontId="31" fillId="0" borderId="42" xfId="0" applyNumberFormat="1" applyFont="1" applyFill="1" applyBorder="1" applyAlignment="1">
      <alignment horizontal="right" vertical="center" wrapText="1"/>
    </xf>
    <xf numFmtId="0" fontId="31" fillId="0" borderId="42" xfId="0" applyFont="1" applyBorder="1" applyAlignment="1">
      <alignment horizontal="right" vertical="center" wrapText="1"/>
    </xf>
    <xf numFmtId="0" fontId="27" fillId="0" borderId="42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11" fillId="0" borderId="34" xfId="0" applyFont="1" applyFill="1" applyBorder="1" applyAlignment="1">
      <alignment horizontal="justify" vertical="center" wrapText="1"/>
    </xf>
    <xf numFmtId="0" fontId="2" fillId="0" borderId="29" xfId="0" applyFont="1" applyFill="1" applyBorder="1" applyAlignment="1">
      <alignment horizontal="justify" vertical="center" wrapText="1"/>
    </xf>
    <xf numFmtId="0" fontId="2" fillId="0" borderId="25" xfId="0" applyFont="1" applyFill="1" applyBorder="1" applyAlignment="1">
      <alignment horizontal="justify" vertical="center" wrapText="1"/>
    </xf>
    <xf numFmtId="0" fontId="3" fillId="0" borderId="21" xfId="0" applyFont="1" applyFill="1" applyBorder="1" applyAlignment="1">
      <alignment horizontal="justify" vertical="center" wrapText="1"/>
    </xf>
    <xf numFmtId="0" fontId="3" fillId="0" borderId="9" xfId="0" applyFont="1" applyFill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5" fillId="0" borderId="5" xfId="0" applyFont="1" applyBorder="1" applyAlignment="1">
      <alignment vertical="center" wrapText="1"/>
    </xf>
    <xf numFmtId="0" fontId="35" fillId="0" borderId="11" xfId="0" applyFont="1" applyBorder="1" applyAlignment="1">
      <alignment vertical="center" wrapText="1"/>
    </xf>
    <xf numFmtId="0" fontId="35" fillId="0" borderId="3" xfId="0" applyFont="1" applyBorder="1" applyAlignment="1">
      <alignment vertical="center" wrapText="1"/>
    </xf>
    <xf numFmtId="9" fontId="35" fillId="0" borderId="16" xfId="0" applyNumberFormat="1" applyFont="1" applyBorder="1" applyAlignment="1">
      <alignment horizontal="right" vertical="center" wrapText="1"/>
    </xf>
    <xf numFmtId="0" fontId="35" fillId="0" borderId="16" xfId="0" applyFont="1" applyBorder="1" applyAlignment="1">
      <alignment vertical="center" wrapText="1"/>
    </xf>
    <xf numFmtId="0" fontId="37" fillId="0" borderId="3" xfId="0" applyFont="1" applyBorder="1" applyAlignment="1">
      <alignment vertical="center"/>
    </xf>
    <xf numFmtId="0" fontId="37" fillId="0" borderId="16" xfId="0" applyFont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0" fillId="0" borderId="6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170" fontId="14" fillId="5" borderId="1" xfId="3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/>
    </xf>
    <xf numFmtId="0" fontId="1" fillId="0" borderId="16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0" xfId="0" applyAlignment="1">
      <alignment horizontal="justify"/>
    </xf>
    <xf numFmtId="0" fontId="0" fillId="0" borderId="34" xfId="0" applyFill="1" applyBorder="1" applyAlignment="1">
      <alignment horizontal="center" vertical="center" wrapText="1"/>
    </xf>
    <xf numFmtId="0" fontId="0" fillId="0" borderId="25" xfId="0" applyFill="1" applyBorder="1" applyAlignment="1">
      <alignment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30" xfId="0" applyFill="1" applyBorder="1" applyAlignment="1">
      <alignment horizontal="center" vertical="center" wrapText="1"/>
    </xf>
    <xf numFmtId="0" fontId="0" fillId="0" borderId="31" xfId="0" applyFill="1" applyBorder="1" applyAlignment="1">
      <alignment vertical="center" wrapText="1"/>
    </xf>
    <xf numFmtId="0" fontId="0" fillId="0" borderId="31" xfId="0" applyFill="1" applyBorder="1" applyAlignment="1">
      <alignment horizontal="center" vertical="center" wrapText="1"/>
    </xf>
    <xf numFmtId="3" fontId="18" fillId="0" borderId="1" xfId="0" applyNumberFormat="1" applyFont="1" applyFill="1" applyBorder="1" applyAlignment="1" applyProtection="1">
      <alignment horizontal="center"/>
      <protection locked="0"/>
    </xf>
    <xf numFmtId="170" fontId="0" fillId="0" borderId="1" xfId="3" applyNumberFormat="1" applyFont="1" applyFill="1" applyBorder="1" applyAlignment="1" applyProtection="1">
      <alignment vertical="center" wrapText="1"/>
      <protection locked="0"/>
    </xf>
    <xf numFmtId="171" fontId="30" fillId="0" borderId="43" xfId="0" applyNumberFormat="1" applyFont="1" applyFill="1" applyBorder="1" applyAlignment="1" applyProtection="1">
      <alignment horizontal="right" vertical="center" wrapText="1"/>
      <protection locked="0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170" fontId="38" fillId="0" borderId="1" xfId="3" applyNumberFormat="1" applyFont="1" applyFill="1" applyBorder="1" applyAlignment="1" applyProtection="1">
      <alignment vertical="center" wrapText="1"/>
      <protection locked="0"/>
    </xf>
    <xf numFmtId="3" fontId="15" fillId="0" borderId="1" xfId="0" applyNumberFormat="1" applyFont="1" applyFill="1" applyBorder="1" applyAlignment="1" applyProtection="1">
      <alignment horizontal="center" vertical="center"/>
      <protection locked="0"/>
    </xf>
    <xf numFmtId="3" fontId="18" fillId="0" borderId="1" xfId="0" applyNumberFormat="1" applyFont="1" applyFill="1" applyBorder="1" applyAlignment="1" applyProtection="1">
      <alignment horizontal="center" vertical="center"/>
      <protection locked="0"/>
    </xf>
    <xf numFmtId="170" fontId="0" fillId="0" borderId="1" xfId="3" applyNumberFormat="1" applyFont="1" applyFill="1" applyBorder="1" applyAlignment="1" applyProtection="1">
      <alignment horizontal="center" vertical="center" wrapText="1"/>
      <protection locked="0"/>
    </xf>
    <xf numFmtId="170" fontId="0" fillId="0" borderId="1" xfId="3" applyNumberFormat="1" applyFont="1" applyBorder="1" applyAlignment="1" applyProtection="1">
      <alignment horizontal="center" vertical="center" wrapText="1"/>
      <protection locked="0"/>
    </xf>
    <xf numFmtId="3" fontId="18" fillId="0" borderId="1" xfId="0" applyNumberFormat="1" applyFont="1" applyBorder="1" applyAlignment="1" applyProtection="1">
      <alignment horizontal="center" vertical="center"/>
      <protection locked="0"/>
    </xf>
    <xf numFmtId="171" fontId="29" fillId="0" borderId="1" xfId="3" applyNumberFormat="1" applyFont="1" applyFill="1" applyBorder="1" applyAlignment="1" applyProtection="1">
      <alignment horizontal="right" vertical="center" wrapText="1"/>
      <protection locked="0"/>
    </xf>
    <xf numFmtId="171" fontId="27" fillId="0" borderId="42" xfId="0" applyNumberFormat="1" applyFont="1" applyFill="1" applyBorder="1" applyAlignment="1" applyProtection="1">
      <alignment horizontal="right" vertical="center" wrapText="1"/>
      <protection locked="0"/>
    </xf>
    <xf numFmtId="171" fontId="30" fillId="0" borderId="1" xfId="3" applyNumberFormat="1" applyFont="1" applyFill="1" applyBorder="1" applyAlignment="1" applyProtection="1">
      <alignment horizontal="right" vertical="center" wrapText="1"/>
      <protection locked="0"/>
    </xf>
    <xf numFmtId="170" fontId="0" fillId="0" borderId="1" xfId="3" applyNumberFormat="1" applyFont="1" applyBorder="1" applyAlignment="1" applyProtection="1">
      <alignment vertical="center" wrapText="1"/>
      <protection locked="0"/>
    </xf>
    <xf numFmtId="171" fontId="31" fillId="0" borderId="42" xfId="0" applyNumberFormat="1" applyFont="1" applyBorder="1" applyAlignment="1" applyProtection="1">
      <alignment horizontal="right" vertical="center" wrapText="1"/>
      <protection locked="0"/>
    </xf>
    <xf numFmtId="174" fontId="31" fillId="0" borderId="42" xfId="0" applyNumberFormat="1" applyFont="1" applyFill="1" applyBorder="1" applyAlignment="1" applyProtection="1">
      <alignment horizontal="right" vertical="center" wrapText="1"/>
      <protection locked="0"/>
    </xf>
    <xf numFmtId="174" fontId="31" fillId="0" borderId="42" xfId="0" applyNumberFormat="1" applyFont="1" applyBorder="1" applyAlignment="1" applyProtection="1">
      <alignment horizontal="right" vertical="center" wrapText="1"/>
      <protection locked="0"/>
    </xf>
    <xf numFmtId="171" fontId="28" fillId="0" borderId="42" xfId="0" applyNumberFormat="1" applyFont="1" applyBorder="1" applyAlignment="1" applyProtection="1">
      <alignment horizontal="right" vertical="center" wrapText="1"/>
      <protection locked="0"/>
    </xf>
    <xf numFmtId="0" fontId="0" fillId="0" borderId="45" xfId="0" applyBorder="1" applyAlignment="1" applyProtection="1">
      <alignment vertical="center" wrapText="1"/>
      <protection locked="0"/>
    </xf>
    <xf numFmtId="166" fontId="0" fillId="0" borderId="25" xfId="1" applyNumberFormat="1" applyFont="1" applyBorder="1" applyAlignment="1" applyProtection="1">
      <alignment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166" fontId="0" fillId="0" borderId="21" xfId="1" applyNumberFormat="1" applyFont="1" applyBorder="1" applyAlignment="1" applyProtection="1">
      <alignment vertical="center" wrapText="1"/>
      <protection locked="0"/>
    </xf>
    <xf numFmtId="0" fontId="0" fillId="0" borderId="32" xfId="0" applyFill="1" applyBorder="1" applyAlignment="1" applyProtection="1">
      <alignment vertical="center" wrapText="1"/>
      <protection locked="0"/>
    </xf>
    <xf numFmtId="166" fontId="0" fillId="0" borderId="31" xfId="1" applyNumberFormat="1" applyFont="1" applyFill="1" applyBorder="1" applyAlignment="1" applyProtection="1">
      <alignment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5" fillId="0" borderId="11" xfId="0" applyFont="1" applyBorder="1" applyAlignment="1" applyProtection="1">
      <alignment vertical="center" wrapText="1"/>
      <protection locked="0"/>
    </xf>
    <xf numFmtId="0" fontId="35" fillId="0" borderId="16" xfId="0" applyFont="1" applyBorder="1" applyAlignment="1" applyProtection="1">
      <alignment vertical="center" wrapText="1"/>
      <protection locked="0"/>
    </xf>
    <xf numFmtId="0" fontId="36" fillId="0" borderId="16" xfId="0" applyFont="1" applyBorder="1" applyAlignment="1" applyProtection="1">
      <alignment vertical="center" wrapText="1"/>
      <protection locked="0"/>
    </xf>
    <xf numFmtId="0" fontId="37" fillId="0" borderId="16" xfId="0" applyFont="1" applyBorder="1" applyAlignment="1" applyProtection="1">
      <alignment horizontal="justify" vertical="center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justify" vertical="center"/>
      <protection locked="0"/>
    </xf>
    <xf numFmtId="0" fontId="3" fillId="0" borderId="26" xfId="0" applyFont="1" applyBorder="1" applyAlignment="1">
      <alignment horizontal="justify" vertical="center"/>
    </xf>
    <xf numFmtId="0" fontId="0" fillId="0" borderId="29" xfId="0" applyBorder="1" applyAlignment="1" applyProtection="1">
      <alignment vertical="center" wrapText="1"/>
      <protection locked="0"/>
    </xf>
    <xf numFmtId="0" fontId="0" fillId="0" borderId="21" xfId="0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0" fontId="0" fillId="0" borderId="27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22" xfId="0" applyBorder="1" applyAlignment="1" applyProtection="1">
      <alignment vertical="center" wrapText="1"/>
      <protection locked="0"/>
    </xf>
    <xf numFmtId="0" fontId="0" fillId="0" borderId="30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2" xfId="0" applyBorder="1" applyAlignment="1" applyProtection="1">
      <alignment vertical="center" wrapText="1"/>
      <protection locked="0"/>
    </xf>
    <xf numFmtId="0" fontId="0" fillId="0" borderId="33" xfId="0" applyBorder="1" applyAlignment="1" applyProtection="1">
      <alignment vertical="center" wrapText="1"/>
      <protection locked="0"/>
    </xf>
    <xf numFmtId="0" fontId="0" fillId="0" borderId="35" xfId="0" applyBorder="1" applyAlignment="1" applyProtection="1">
      <alignment vertical="center" wrapText="1"/>
    </xf>
    <xf numFmtId="0" fontId="0" fillId="0" borderId="23" xfId="0" applyBorder="1" applyAlignment="1" applyProtection="1">
      <alignment vertical="center" wrapText="1"/>
    </xf>
    <xf numFmtId="0" fontId="0" fillId="0" borderId="26" xfId="0" applyBorder="1" applyAlignment="1" applyProtection="1">
      <alignment vertical="center" wrapText="1"/>
    </xf>
    <xf numFmtId="0" fontId="8" fillId="0" borderId="35" xfId="0" applyFont="1" applyBorder="1" applyAlignment="1" applyProtection="1">
      <alignment horizontal="center" vertical="center" wrapText="1"/>
    </xf>
    <xf numFmtId="0" fontId="8" fillId="0" borderId="25" xfId="0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 wrapText="1"/>
    </xf>
    <xf numFmtId="0" fontId="8" fillId="0" borderId="38" xfId="0" applyFont="1" applyBorder="1" applyAlignment="1" applyProtection="1">
      <alignment horizontal="center" vertical="center" wrapText="1"/>
    </xf>
    <xf numFmtId="0" fontId="0" fillId="0" borderId="38" xfId="0" applyBorder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40" fillId="0" borderId="0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2" fillId="0" borderId="9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42" fillId="0" borderId="14" xfId="0" applyFont="1" applyFill="1" applyBorder="1" applyAlignment="1">
      <alignment horizontal="center" vertical="center" wrapText="1"/>
    </xf>
    <xf numFmtId="0" fontId="40" fillId="0" borderId="6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right" vertical="center" wrapText="1"/>
    </xf>
    <xf numFmtId="0" fontId="27" fillId="0" borderId="42" xfId="0" applyFont="1" applyFill="1" applyBorder="1" applyAlignment="1">
      <alignment horizontal="right" vertical="center"/>
    </xf>
    <xf numFmtId="170" fontId="8" fillId="3" borderId="12" xfId="3" applyNumberFormat="1" applyFont="1" applyFill="1" applyBorder="1" applyAlignment="1">
      <alignment horizontal="center" vertical="center" wrapText="1"/>
    </xf>
    <xf numFmtId="170" fontId="8" fillId="3" borderId="10" xfId="3" applyNumberFormat="1" applyFont="1" applyFill="1" applyBorder="1" applyAlignment="1">
      <alignment horizontal="center" vertical="center" wrapText="1"/>
    </xf>
    <xf numFmtId="170" fontId="8" fillId="3" borderId="11" xfId="3" applyNumberFormat="1" applyFont="1" applyFill="1" applyBorder="1" applyAlignment="1">
      <alignment horizontal="center" vertical="center" wrapText="1"/>
    </xf>
    <xf numFmtId="0" fontId="27" fillId="0" borderId="42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28" fillId="0" borderId="43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0" fillId="0" borderId="37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2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</cellXfs>
  <cellStyles count="5">
    <cellStyle name="Excel_BuiltIn_Comma 1" xfId="4"/>
    <cellStyle name="Millares" xfId="1" builtinId="3"/>
    <cellStyle name="Millares 2" xf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4763</xdr:rowOff>
    </xdr:from>
    <xdr:to>
      <xdr:col>1</xdr:col>
      <xdr:colOff>2162182</xdr:colOff>
      <xdr:row>9</xdr:row>
      <xdr:rowOff>0</xdr:rowOff>
    </xdr:to>
    <xdr:cxnSp macro="">
      <xdr:nvCxnSpPr>
        <xdr:cNvPr id="2" name="2 Conector recto"/>
        <xdr:cNvCxnSpPr/>
      </xdr:nvCxnSpPr>
      <xdr:spPr>
        <a:xfrm rot="10800000">
          <a:off x="0" y="1585913"/>
          <a:ext cx="2105032" cy="528637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685800</xdr:colOff>
      <xdr:row>8</xdr:row>
      <xdr:rowOff>1588</xdr:rowOff>
    </xdr:from>
    <xdr:to>
      <xdr:col>2</xdr:col>
      <xdr:colOff>0</xdr:colOff>
      <xdr:row>8</xdr:row>
      <xdr:rowOff>1588</xdr:rowOff>
    </xdr:to>
    <xdr:cxnSp macro="">
      <xdr:nvCxnSpPr>
        <xdr:cNvPr id="3" name="3 Conector recto"/>
        <xdr:cNvCxnSpPr/>
      </xdr:nvCxnSpPr>
      <xdr:spPr>
        <a:xfrm flipH="1">
          <a:off x="952500" y="1782763"/>
          <a:ext cx="1152525" cy="0"/>
        </a:xfrm>
        <a:prstGeom prst="line">
          <a:avLst/>
        </a:prstGeom>
        <a:ln w="158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Normal="100" workbookViewId="0">
      <selection activeCell="A6" sqref="A6:L6"/>
    </sheetView>
  </sheetViews>
  <sheetFormatPr baseColWidth="10" defaultRowHeight="15" x14ac:dyDescent="0.25"/>
  <cols>
    <col min="1" max="1" width="13" customWidth="1"/>
    <col min="2" max="2" width="34.28515625" customWidth="1"/>
    <col min="3" max="5" width="6.42578125" customWidth="1"/>
    <col min="6" max="6" width="9.85546875" customWidth="1"/>
    <col min="7" max="7" width="9" customWidth="1"/>
    <col min="8" max="8" width="8.85546875" customWidth="1"/>
    <col min="9" max="9" width="10.7109375" customWidth="1"/>
    <col min="10" max="10" width="9.85546875" customWidth="1"/>
    <col min="11" max="11" width="13.5703125" customWidth="1"/>
    <col min="12" max="12" width="49.5703125" customWidth="1"/>
    <col min="13" max="13" width="10.5703125" customWidth="1"/>
    <col min="14" max="14" width="24.42578125" customWidth="1"/>
  </cols>
  <sheetData>
    <row r="1" spans="1:12" ht="19.5" customHeight="1" x14ac:dyDescent="0.25">
      <c r="A1" s="245" t="s">
        <v>191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7"/>
    </row>
    <row r="2" spans="1:12" ht="18.75" customHeight="1" x14ac:dyDescent="0.25">
      <c r="A2" s="248" t="s">
        <v>192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50"/>
    </row>
    <row r="3" spans="1:12" ht="15.75" customHeight="1" x14ac:dyDescent="0.25">
      <c r="A3" s="251" t="s">
        <v>193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  <c r="L3" s="253"/>
    </row>
    <row r="4" spans="1:12" ht="15.75" customHeight="1" x14ac:dyDescent="0.25">
      <c r="A4" s="251" t="s">
        <v>299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  <c r="L4" s="253"/>
    </row>
    <row r="5" spans="1:12" ht="18.75" customHeight="1" x14ac:dyDescent="0.25">
      <c r="A5" s="254" t="s">
        <v>300</v>
      </c>
      <c r="B5" s="255"/>
      <c r="C5" s="255"/>
      <c r="D5" s="255"/>
      <c r="E5" s="255"/>
      <c r="F5" s="255"/>
      <c r="G5" s="255"/>
      <c r="H5" s="255"/>
      <c r="I5" s="255"/>
      <c r="J5" s="255"/>
      <c r="K5" s="255"/>
      <c r="L5" s="256"/>
    </row>
    <row r="6" spans="1:12" ht="39.75" customHeight="1" thickBot="1" x14ac:dyDescent="0.3">
      <c r="A6" s="257" t="s">
        <v>194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259"/>
    </row>
    <row r="7" spans="1:12" ht="15.75" thickBot="1" x14ac:dyDescent="0.3">
      <c r="A7" s="244"/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</row>
    <row r="8" spans="1:12" ht="15.75" thickBot="1" x14ac:dyDescent="0.3">
      <c r="A8" s="237" t="s">
        <v>1</v>
      </c>
      <c r="B8" s="238"/>
      <c r="C8" s="239" t="s">
        <v>75</v>
      </c>
      <c r="D8" s="240"/>
      <c r="E8" s="240"/>
      <c r="F8" s="240"/>
      <c r="G8" s="240"/>
      <c r="H8" s="240"/>
      <c r="I8" s="241"/>
      <c r="J8" s="102" t="s">
        <v>12</v>
      </c>
      <c r="K8" s="242" t="s">
        <v>2</v>
      </c>
      <c r="L8" s="242" t="s">
        <v>3</v>
      </c>
    </row>
    <row r="9" spans="1:12" ht="15.75" customHeight="1" thickBot="1" x14ac:dyDescent="0.3">
      <c r="A9" s="164" t="s">
        <v>296</v>
      </c>
      <c r="B9" s="165" t="s">
        <v>297</v>
      </c>
      <c r="C9" s="103">
        <v>9</v>
      </c>
      <c r="D9" s="103">
        <v>10</v>
      </c>
      <c r="E9" s="103">
        <v>15</v>
      </c>
      <c r="F9" s="103" t="s">
        <v>195</v>
      </c>
      <c r="G9" s="103" t="s">
        <v>196</v>
      </c>
      <c r="H9" s="104">
        <v>24</v>
      </c>
      <c r="I9" s="104" t="s">
        <v>197</v>
      </c>
      <c r="J9" s="103">
        <v>1</v>
      </c>
      <c r="K9" s="243"/>
      <c r="L9" s="243"/>
    </row>
    <row r="10" spans="1:12" ht="21.75" customHeight="1" x14ac:dyDescent="0.25">
      <c r="A10" s="105">
        <v>1</v>
      </c>
      <c r="B10" s="166" t="s">
        <v>4</v>
      </c>
      <c r="C10" s="3"/>
      <c r="D10" s="78"/>
      <c r="E10" s="78"/>
      <c r="F10" s="4"/>
      <c r="G10" s="4"/>
      <c r="H10" s="4"/>
      <c r="I10" s="4"/>
      <c r="J10" s="4"/>
      <c r="K10" s="1"/>
      <c r="L10" s="1"/>
    </row>
    <row r="11" spans="1:12" ht="37.5" customHeight="1" x14ac:dyDescent="0.25">
      <c r="A11" s="105">
        <v>2</v>
      </c>
      <c r="B11" s="166" t="s">
        <v>5</v>
      </c>
      <c r="C11" s="5"/>
      <c r="D11" s="6"/>
      <c r="E11" s="6"/>
      <c r="F11" s="2"/>
      <c r="G11" s="2"/>
      <c r="H11" s="2"/>
      <c r="I11" s="2"/>
      <c r="J11" s="2"/>
      <c r="K11" s="1"/>
      <c r="L11" s="166" t="s">
        <v>198</v>
      </c>
    </row>
    <row r="12" spans="1:12" ht="28.5" customHeight="1" x14ac:dyDescent="0.25">
      <c r="A12" s="105">
        <v>3</v>
      </c>
      <c r="B12" s="166" t="s">
        <v>6</v>
      </c>
      <c r="C12" s="6"/>
      <c r="D12" s="5"/>
      <c r="E12" s="6"/>
      <c r="F12" s="2"/>
      <c r="G12" s="2"/>
      <c r="H12" s="2"/>
      <c r="I12" s="2"/>
      <c r="J12" s="2"/>
      <c r="K12" s="1"/>
      <c r="L12" s="166" t="s">
        <v>199</v>
      </c>
    </row>
    <row r="13" spans="1:12" ht="48" customHeight="1" x14ac:dyDescent="0.25">
      <c r="A13" s="105">
        <v>4</v>
      </c>
      <c r="B13" s="166" t="s">
        <v>200</v>
      </c>
      <c r="C13" s="6"/>
      <c r="D13" s="6"/>
      <c r="E13" s="5"/>
      <c r="F13" s="2"/>
      <c r="G13" s="2"/>
      <c r="H13" s="2"/>
      <c r="I13" s="2"/>
      <c r="J13" s="2"/>
      <c r="K13" s="7">
        <v>0.35416666666666669</v>
      </c>
      <c r="L13" s="166" t="s">
        <v>201</v>
      </c>
    </row>
    <row r="14" spans="1:12" ht="40.5" customHeight="1" x14ac:dyDescent="0.25">
      <c r="A14" s="105">
        <v>5</v>
      </c>
      <c r="B14" s="166" t="s">
        <v>7</v>
      </c>
      <c r="C14" s="6"/>
      <c r="D14" s="6"/>
      <c r="E14" s="6"/>
      <c r="F14" s="5"/>
      <c r="G14" s="2"/>
      <c r="H14" s="2"/>
      <c r="I14" s="2"/>
      <c r="J14" s="2"/>
      <c r="K14" s="7">
        <v>0.75</v>
      </c>
      <c r="L14" s="166" t="s">
        <v>202</v>
      </c>
    </row>
    <row r="15" spans="1:12" ht="39" customHeight="1" x14ac:dyDescent="0.25">
      <c r="A15" s="105">
        <v>6</v>
      </c>
      <c r="B15" s="166" t="s">
        <v>203</v>
      </c>
      <c r="C15" s="6"/>
      <c r="D15" s="6"/>
      <c r="E15" s="6"/>
      <c r="F15" s="6"/>
      <c r="G15" s="5"/>
      <c r="H15" s="6"/>
      <c r="I15" s="6"/>
      <c r="J15" s="6"/>
      <c r="K15" s="7"/>
      <c r="L15" s="166" t="s">
        <v>204</v>
      </c>
    </row>
    <row r="16" spans="1:12" ht="112.5" customHeight="1" x14ac:dyDescent="0.25">
      <c r="A16" s="105">
        <v>7</v>
      </c>
      <c r="B16" s="166" t="s">
        <v>205</v>
      </c>
      <c r="C16" s="6"/>
      <c r="D16" s="6"/>
      <c r="E16" s="6"/>
      <c r="F16" s="6"/>
      <c r="G16" s="6"/>
      <c r="H16" s="106"/>
      <c r="I16" s="6"/>
      <c r="J16" s="6"/>
      <c r="K16" s="7">
        <v>0.375</v>
      </c>
      <c r="L16" s="166" t="s">
        <v>206</v>
      </c>
    </row>
    <row r="17" spans="1:12" ht="53.25" customHeight="1" x14ac:dyDescent="0.25">
      <c r="A17" s="105">
        <v>8</v>
      </c>
      <c r="B17" s="166" t="s">
        <v>207</v>
      </c>
      <c r="C17" s="2"/>
      <c r="D17" s="2"/>
      <c r="E17" s="2"/>
      <c r="F17" s="6"/>
      <c r="G17" s="6"/>
      <c r="H17" s="106"/>
      <c r="I17" s="6"/>
      <c r="J17" s="6"/>
      <c r="K17" s="1"/>
      <c r="L17" s="166" t="s">
        <v>8</v>
      </c>
    </row>
    <row r="18" spans="1:12" ht="83.25" customHeight="1" x14ac:dyDescent="0.25">
      <c r="A18" s="105">
        <v>9</v>
      </c>
      <c r="B18" s="166" t="s">
        <v>208</v>
      </c>
      <c r="C18" s="2"/>
      <c r="D18" s="2"/>
      <c r="E18" s="2"/>
      <c r="F18" s="6"/>
      <c r="G18" s="6"/>
      <c r="H18" s="106"/>
      <c r="I18" s="6"/>
      <c r="J18" s="6"/>
      <c r="K18" s="1"/>
      <c r="L18" s="166" t="s">
        <v>209</v>
      </c>
    </row>
    <row r="19" spans="1:12" ht="31.5" customHeight="1" x14ac:dyDescent="0.25">
      <c r="A19" s="105">
        <v>10</v>
      </c>
      <c r="B19" s="166" t="s">
        <v>9</v>
      </c>
      <c r="C19" s="2"/>
      <c r="D19" s="2"/>
      <c r="E19" s="2"/>
      <c r="F19" s="6"/>
      <c r="G19" s="6"/>
      <c r="H19" s="6"/>
      <c r="I19" s="5"/>
      <c r="J19" s="6"/>
      <c r="K19" s="1"/>
      <c r="L19" s="166" t="s">
        <v>10</v>
      </c>
    </row>
    <row r="20" spans="1:12" ht="29.25" customHeight="1" x14ac:dyDescent="0.25">
      <c r="A20" s="105">
        <v>11</v>
      </c>
      <c r="B20" s="166" t="s">
        <v>11</v>
      </c>
      <c r="C20" s="2"/>
      <c r="D20" s="2"/>
      <c r="E20" s="2"/>
      <c r="F20" s="6"/>
      <c r="G20" s="6"/>
      <c r="H20" s="6"/>
      <c r="I20" s="6"/>
      <c r="J20" s="5"/>
      <c r="K20" s="1"/>
      <c r="L20" s="166" t="s">
        <v>210</v>
      </c>
    </row>
    <row r="21" spans="1:12" x14ac:dyDescent="0.25">
      <c r="B21" s="167"/>
    </row>
  </sheetData>
  <sheetProtection password="DAE6" sheet="1" objects="1" scenarios="1"/>
  <mergeCells count="11">
    <mergeCell ref="A1:L1"/>
    <mergeCell ref="A2:L2"/>
    <mergeCell ref="A3:L3"/>
    <mergeCell ref="A5:L5"/>
    <mergeCell ref="A6:L6"/>
    <mergeCell ref="A4:L4"/>
    <mergeCell ref="A8:B8"/>
    <mergeCell ref="C8:I8"/>
    <mergeCell ref="K8:K9"/>
    <mergeCell ref="L8:L9"/>
    <mergeCell ref="A7:L7"/>
  </mergeCells>
  <pageMargins left="0.98" right="0.44" top="0.94" bottom="0.75" header="0.3" footer="0.3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zoomScaleNormal="100" workbookViewId="0">
      <selection activeCell="J70" sqref="J70"/>
    </sheetView>
  </sheetViews>
  <sheetFormatPr baseColWidth="10" defaultColWidth="11.42578125" defaultRowHeight="15" x14ac:dyDescent="0.25"/>
  <cols>
    <col min="1" max="1" width="5.28515625" style="69" bestFit="1" customWidth="1"/>
    <col min="2" max="2" width="41.42578125" style="47" customWidth="1"/>
    <col min="3" max="3" width="10" style="47" bestFit="1" customWidth="1"/>
    <col min="4" max="4" width="7" style="69" bestFit="1" customWidth="1"/>
    <col min="5" max="5" width="23.140625" style="47" bestFit="1" customWidth="1"/>
    <col min="6" max="6" width="13.7109375" style="70" bestFit="1" customWidth="1"/>
    <col min="7" max="7" width="9.140625" style="69" bestFit="1" customWidth="1"/>
    <col min="8" max="11" width="14.5703125" style="47" bestFit="1" customWidth="1"/>
    <col min="12" max="12" width="16.42578125" style="47" bestFit="1" customWidth="1"/>
    <col min="13" max="16384" width="11.42578125" style="47"/>
  </cols>
  <sheetData>
    <row r="1" spans="1:12" s="9" customFormat="1" ht="18" x14ac:dyDescent="0.25">
      <c r="A1" s="282" t="s">
        <v>0</v>
      </c>
      <c r="B1" s="282"/>
      <c r="C1" s="282"/>
      <c r="D1" s="282"/>
      <c r="E1" s="282"/>
      <c r="F1" s="282"/>
      <c r="G1" s="282"/>
      <c r="H1" s="282"/>
      <c r="I1" s="282"/>
      <c r="J1" s="282"/>
      <c r="K1" s="282"/>
      <c r="L1" s="282"/>
    </row>
    <row r="2" spans="1:12" s="9" customFormat="1" ht="15" customHeight="1" x14ac:dyDescent="0.25">
      <c r="A2" s="248" t="s">
        <v>192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50"/>
    </row>
    <row r="3" spans="1:12" s="9" customFormat="1" x14ac:dyDescent="0.25">
      <c r="A3" s="283" t="s">
        <v>211</v>
      </c>
      <c r="B3" s="283"/>
      <c r="C3" s="283"/>
      <c r="D3" s="283"/>
      <c r="E3" s="283"/>
      <c r="F3" s="283"/>
      <c r="G3" s="283"/>
      <c r="H3" s="283"/>
      <c r="I3" s="283"/>
      <c r="J3" s="283"/>
      <c r="K3" s="283"/>
      <c r="L3" s="283"/>
    </row>
    <row r="4" spans="1:12" s="9" customFormat="1" x14ac:dyDescent="0.25">
      <c r="A4" s="283" t="s">
        <v>70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</row>
    <row r="5" spans="1:12" s="9" customFormat="1" x14ac:dyDescent="0.25">
      <c r="A5" s="281" t="s">
        <v>44</v>
      </c>
      <c r="B5" s="281"/>
      <c r="C5" s="281"/>
      <c r="D5" s="281"/>
      <c r="E5" s="281"/>
      <c r="F5" s="281"/>
      <c r="G5" s="281"/>
      <c r="H5" s="281"/>
      <c r="I5" s="281"/>
      <c r="J5" s="281"/>
      <c r="K5" s="281"/>
      <c r="L5" s="281"/>
    </row>
    <row r="6" spans="1:12" s="9" customFormat="1" x14ac:dyDescent="0.25">
      <c r="A6" s="284" t="s">
        <v>295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</row>
    <row r="7" spans="1:12" s="9" customFormat="1" x14ac:dyDescent="0.25">
      <c r="C7" s="101"/>
      <c r="D7" s="101"/>
      <c r="G7" s="101"/>
      <c r="I7" s="107"/>
      <c r="J7" s="107"/>
      <c r="K7" s="107"/>
      <c r="L7" s="107"/>
    </row>
    <row r="8" spans="1:12" s="198" customFormat="1" ht="15.75" x14ac:dyDescent="0.25">
      <c r="A8" s="9"/>
      <c r="B8" s="9"/>
      <c r="C8" s="101"/>
      <c r="D8" s="101"/>
      <c r="E8" s="9"/>
      <c r="F8" s="9"/>
      <c r="G8" s="108" t="s">
        <v>212</v>
      </c>
      <c r="H8" s="108">
        <v>644350</v>
      </c>
      <c r="I8" s="109" t="s">
        <v>213</v>
      </c>
      <c r="J8" s="110">
        <v>0.05</v>
      </c>
      <c r="K8" s="107"/>
      <c r="L8" s="107"/>
    </row>
    <row r="9" spans="1:12" s="9" customFormat="1" ht="51" x14ac:dyDescent="0.25">
      <c r="A9" s="161" t="s">
        <v>13</v>
      </c>
      <c r="B9" s="161" t="s">
        <v>90</v>
      </c>
      <c r="C9" s="161" t="s">
        <v>25</v>
      </c>
      <c r="D9" s="161" t="s">
        <v>26</v>
      </c>
      <c r="E9" s="161" t="s">
        <v>27</v>
      </c>
      <c r="F9" s="161" t="s">
        <v>28</v>
      </c>
      <c r="G9" s="161" t="s">
        <v>29</v>
      </c>
      <c r="H9" s="162" t="s">
        <v>91</v>
      </c>
      <c r="I9" s="163" t="s">
        <v>214</v>
      </c>
      <c r="J9" s="163" t="s">
        <v>215</v>
      </c>
      <c r="K9" s="163" t="s">
        <v>216</v>
      </c>
      <c r="L9" s="163" t="s">
        <v>298</v>
      </c>
    </row>
    <row r="10" spans="1:12" s="9" customFormat="1" x14ac:dyDescent="0.25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</row>
    <row r="11" spans="1:12" s="9" customFormat="1" x14ac:dyDescent="0.25">
      <c r="A11" s="115"/>
      <c r="B11" s="276" t="s">
        <v>217</v>
      </c>
      <c r="C11" s="276"/>
      <c r="D11" s="276"/>
      <c r="E11" s="276"/>
      <c r="F11" s="276"/>
      <c r="G11" s="276"/>
      <c r="H11" s="276"/>
      <c r="I11" s="276"/>
      <c r="J11" s="276"/>
      <c r="K11" s="276"/>
      <c r="L11" s="276"/>
    </row>
    <row r="12" spans="1:12" s="9" customFormat="1" x14ac:dyDescent="0.2">
      <c r="A12" s="115"/>
      <c r="B12" s="115" t="s">
        <v>159</v>
      </c>
      <c r="C12" s="114">
        <v>1</v>
      </c>
      <c r="D12" s="114">
        <v>24</v>
      </c>
      <c r="E12" s="115" t="s">
        <v>31</v>
      </c>
      <c r="F12" s="115" t="s">
        <v>38</v>
      </c>
      <c r="G12" s="114" t="s">
        <v>32</v>
      </c>
      <c r="H12" s="174">
        <v>10</v>
      </c>
      <c r="I12" s="175"/>
      <c r="J12" s="175"/>
      <c r="K12" s="175"/>
      <c r="L12" s="175"/>
    </row>
    <row r="13" spans="1:12" s="9" customFormat="1" x14ac:dyDescent="0.2">
      <c r="A13" s="115"/>
      <c r="B13" s="115" t="s">
        <v>218</v>
      </c>
      <c r="C13" s="114">
        <v>1</v>
      </c>
      <c r="D13" s="114">
        <v>24</v>
      </c>
      <c r="E13" s="115" t="s">
        <v>31</v>
      </c>
      <c r="F13" s="115" t="s">
        <v>38</v>
      </c>
      <c r="G13" s="114" t="s">
        <v>32</v>
      </c>
      <c r="H13" s="174"/>
      <c r="I13" s="175"/>
      <c r="J13" s="175"/>
      <c r="K13" s="175"/>
      <c r="L13" s="175"/>
    </row>
    <row r="14" spans="1:12" s="9" customFormat="1" ht="15" customHeight="1" x14ac:dyDescent="0.2">
      <c r="A14" s="115"/>
      <c r="B14" s="115" t="s">
        <v>157</v>
      </c>
      <c r="C14" s="114">
        <v>1</v>
      </c>
      <c r="D14" s="114">
        <v>24</v>
      </c>
      <c r="E14" s="115" t="s">
        <v>31</v>
      </c>
      <c r="F14" s="115" t="s">
        <v>38</v>
      </c>
      <c r="G14" s="114" t="s">
        <v>32</v>
      </c>
      <c r="H14" s="174"/>
      <c r="I14" s="175"/>
      <c r="J14" s="175"/>
      <c r="K14" s="175"/>
      <c r="L14" s="175"/>
    </row>
    <row r="15" spans="1:12" s="9" customFormat="1" ht="15" customHeight="1" x14ac:dyDescent="0.2">
      <c r="A15" s="115"/>
      <c r="B15" s="115" t="s">
        <v>219</v>
      </c>
      <c r="C15" s="114">
        <v>1</v>
      </c>
      <c r="D15" s="114">
        <v>24</v>
      </c>
      <c r="E15" s="115" t="s">
        <v>31</v>
      </c>
      <c r="F15" s="115" t="s">
        <v>38</v>
      </c>
      <c r="G15" s="114" t="s">
        <v>32</v>
      </c>
      <c r="H15" s="174"/>
      <c r="I15" s="175"/>
      <c r="J15" s="175"/>
      <c r="K15" s="175"/>
      <c r="L15" s="175"/>
    </row>
    <row r="16" spans="1:12" s="9" customFormat="1" x14ac:dyDescent="0.2">
      <c r="A16" s="115"/>
      <c r="B16" s="115" t="s">
        <v>220</v>
      </c>
      <c r="C16" s="114">
        <v>1</v>
      </c>
      <c r="D16" s="114">
        <v>24</v>
      </c>
      <c r="E16" s="115" t="s">
        <v>31</v>
      </c>
      <c r="F16" s="115" t="s">
        <v>38</v>
      </c>
      <c r="G16" s="114" t="s">
        <v>32</v>
      </c>
      <c r="H16" s="174"/>
      <c r="I16" s="175"/>
      <c r="J16" s="175"/>
      <c r="K16" s="175"/>
      <c r="L16" s="175"/>
    </row>
    <row r="17" spans="1:14" s="9" customFormat="1" x14ac:dyDescent="0.2">
      <c r="A17" s="115"/>
      <c r="B17" s="115" t="s">
        <v>221</v>
      </c>
      <c r="C17" s="114">
        <v>1</v>
      </c>
      <c r="D17" s="114">
        <v>24</v>
      </c>
      <c r="E17" s="115" t="s">
        <v>31</v>
      </c>
      <c r="F17" s="115" t="s">
        <v>38</v>
      </c>
      <c r="G17" s="114" t="s">
        <v>32</v>
      </c>
      <c r="H17" s="174"/>
      <c r="I17" s="175"/>
      <c r="J17" s="175"/>
      <c r="K17" s="175"/>
      <c r="L17" s="175"/>
    </row>
    <row r="18" spans="1:14" s="112" customFormat="1" x14ac:dyDescent="0.2">
      <c r="A18" s="115"/>
      <c r="B18" s="115" t="s">
        <v>93</v>
      </c>
      <c r="C18" s="114">
        <v>1</v>
      </c>
      <c r="D18" s="114">
        <v>24</v>
      </c>
      <c r="E18" s="115" t="s">
        <v>31</v>
      </c>
      <c r="F18" s="115" t="s">
        <v>38</v>
      </c>
      <c r="G18" s="114" t="s">
        <v>32</v>
      </c>
      <c r="H18" s="174"/>
      <c r="I18" s="175"/>
      <c r="J18" s="175"/>
      <c r="K18" s="175"/>
      <c r="L18" s="175"/>
    </row>
    <row r="19" spans="1:14" s="9" customFormat="1" x14ac:dyDescent="0.25">
      <c r="A19" s="156"/>
      <c r="B19" s="157"/>
      <c r="C19" s="274" t="s">
        <v>222</v>
      </c>
      <c r="D19" s="274"/>
      <c r="E19" s="274"/>
      <c r="F19" s="274"/>
      <c r="G19" s="118"/>
      <c r="H19" s="176"/>
      <c r="I19" s="176"/>
      <c r="J19" s="176"/>
      <c r="K19" s="176"/>
      <c r="L19" s="176"/>
    </row>
    <row r="20" spans="1:14" s="9" customFormat="1" x14ac:dyDescent="0.25">
      <c r="A20" s="156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</row>
    <row r="21" spans="1:14" s="9" customFormat="1" x14ac:dyDescent="0.25">
      <c r="A21" s="115"/>
      <c r="B21" s="276" t="s">
        <v>223</v>
      </c>
      <c r="C21" s="276"/>
      <c r="D21" s="276"/>
      <c r="E21" s="276"/>
      <c r="F21" s="276"/>
      <c r="G21" s="276"/>
      <c r="H21" s="276"/>
      <c r="I21" s="276"/>
      <c r="J21" s="276"/>
      <c r="K21" s="276"/>
      <c r="L21" s="276"/>
    </row>
    <row r="22" spans="1:14" s="9" customFormat="1" x14ac:dyDescent="0.2">
      <c r="A22" s="115"/>
      <c r="B22" s="278" t="s">
        <v>224</v>
      </c>
      <c r="C22" s="279">
        <v>1</v>
      </c>
      <c r="D22" s="114" t="s">
        <v>225</v>
      </c>
      <c r="E22" s="115" t="s">
        <v>33</v>
      </c>
      <c r="F22" s="115" t="s">
        <v>36</v>
      </c>
      <c r="G22" s="279" t="s">
        <v>30</v>
      </c>
      <c r="H22" s="174"/>
      <c r="I22" s="175"/>
      <c r="J22" s="175"/>
      <c r="K22" s="175"/>
      <c r="L22" s="175"/>
      <c r="N22" s="113"/>
    </row>
    <row r="23" spans="1:14" s="9" customFormat="1" x14ac:dyDescent="0.2">
      <c r="A23" s="115"/>
      <c r="B23" s="278"/>
      <c r="C23" s="279"/>
      <c r="D23" s="114">
        <v>16</v>
      </c>
      <c r="E23" s="115" t="s">
        <v>35</v>
      </c>
      <c r="F23" s="115" t="s">
        <v>226</v>
      </c>
      <c r="G23" s="279"/>
      <c r="H23" s="174"/>
      <c r="I23" s="175"/>
      <c r="J23" s="175"/>
      <c r="K23" s="175"/>
      <c r="L23" s="175"/>
    </row>
    <row r="24" spans="1:14" s="9" customFormat="1" x14ac:dyDescent="0.2">
      <c r="A24" s="115"/>
      <c r="B24" s="278"/>
      <c r="C24" s="279"/>
      <c r="D24" s="114">
        <v>10</v>
      </c>
      <c r="E24" s="115" t="s">
        <v>39</v>
      </c>
      <c r="F24" s="115" t="s">
        <v>227</v>
      </c>
      <c r="G24" s="279"/>
      <c r="H24" s="174"/>
      <c r="I24" s="175"/>
      <c r="J24" s="175"/>
      <c r="K24" s="175"/>
      <c r="L24" s="175"/>
    </row>
    <row r="25" spans="1:14" s="9" customFormat="1" x14ac:dyDescent="0.2">
      <c r="A25" s="115"/>
      <c r="B25" s="278" t="s">
        <v>228</v>
      </c>
      <c r="C25" s="279">
        <v>1</v>
      </c>
      <c r="D25" s="114" t="s">
        <v>225</v>
      </c>
      <c r="E25" s="115" t="s">
        <v>33</v>
      </c>
      <c r="F25" s="115" t="s">
        <v>36</v>
      </c>
      <c r="G25" s="279" t="s">
        <v>30</v>
      </c>
      <c r="H25" s="174"/>
      <c r="I25" s="175"/>
      <c r="J25" s="175"/>
      <c r="K25" s="175"/>
      <c r="L25" s="175"/>
    </row>
    <row r="26" spans="1:14" s="9" customFormat="1" x14ac:dyDescent="0.2">
      <c r="A26" s="115"/>
      <c r="B26" s="278"/>
      <c r="C26" s="279"/>
      <c r="D26" s="114">
        <v>12</v>
      </c>
      <c r="E26" s="115" t="s">
        <v>35</v>
      </c>
      <c r="F26" s="115" t="s">
        <v>37</v>
      </c>
      <c r="G26" s="279"/>
      <c r="H26" s="174"/>
      <c r="I26" s="175"/>
      <c r="J26" s="175"/>
      <c r="K26" s="175"/>
      <c r="L26" s="175"/>
    </row>
    <row r="27" spans="1:14" s="9" customFormat="1" x14ac:dyDescent="0.2">
      <c r="A27" s="115"/>
      <c r="B27" s="278" t="s">
        <v>229</v>
      </c>
      <c r="C27" s="279">
        <v>1</v>
      </c>
      <c r="D27" s="114" t="s">
        <v>225</v>
      </c>
      <c r="E27" s="115" t="s">
        <v>33</v>
      </c>
      <c r="F27" s="115" t="s">
        <v>36</v>
      </c>
      <c r="G27" s="279" t="s">
        <v>30</v>
      </c>
      <c r="H27" s="174"/>
      <c r="I27" s="175"/>
      <c r="J27" s="175"/>
      <c r="K27" s="175"/>
      <c r="L27" s="175"/>
    </row>
    <row r="28" spans="1:14" s="112" customFormat="1" x14ac:dyDescent="0.2">
      <c r="A28" s="115"/>
      <c r="B28" s="278"/>
      <c r="C28" s="279"/>
      <c r="D28" s="114">
        <v>12</v>
      </c>
      <c r="E28" s="115" t="s">
        <v>35</v>
      </c>
      <c r="F28" s="115" t="s">
        <v>41</v>
      </c>
      <c r="G28" s="279"/>
      <c r="H28" s="174"/>
      <c r="I28" s="175"/>
      <c r="J28" s="175"/>
      <c r="K28" s="175"/>
      <c r="L28" s="175"/>
    </row>
    <row r="29" spans="1:14" s="9" customFormat="1" x14ac:dyDescent="0.25">
      <c r="A29" s="156"/>
      <c r="B29" s="157"/>
      <c r="C29" s="274" t="s">
        <v>230</v>
      </c>
      <c r="D29" s="274"/>
      <c r="E29" s="274"/>
      <c r="F29" s="274"/>
      <c r="G29" s="118"/>
      <c r="H29" s="176"/>
      <c r="I29" s="176"/>
      <c r="J29" s="176"/>
      <c r="K29" s="176"/>
      <c r="L29" s="176"/>
    </row>
    <row r="30" spans="1:14" s="9" customFormat="1" x14ac:dyDescent="0.25">
      <c r="A30" s="156"/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</row>
    <row r="31" spans="1:14" s="9" customFormat="1" x14ac:dyDescent="0.25">
      <c r="A31" s="115"/>
      <c r="B31" s="276" t="s">
        <v>231</v>
      </c>
      <c r="C31" s="276"/>
      <c r="D31" s="276"/>
      <c r="E31" s="276"/>
      <c r="F31" s="276"/>
      <c r="G31" s="276"/>
      <c r="H31" s="276"/>
      <c r="I31" s="276"/>
      <c r="J31" s="276"/>
      <c r="K31" s="276"/>
      <c r="L31" s="276"/>
    </row>
    <row r="32" spans="1:14" s="9" customFormat="1" x14ac:dyDescent="0.2">
      <c r="A32" s="115"/>
      <c r="B32" s="278" t="s">
        <v>94</v>
      </c>
      <c r="C32" s="114">
        <v>1</v>
      </c>
      <c r="D32" s="114">
        <v>12</v>
      </c>
      <c r="E32" s="115" t="s">
        <v>165</v>
      </c>
      <c r="F32" s="115" t="s">
        <v>95</v>
      </c>
      <c r="G32" s="279" t="s">
        <v>32</v>
      </c>
      <c r="H32" s="174"/>
      <c r="I32" s="175"/>
      <c r="J32" s="175"/>
      <c r="K32" s="175"/>
      <c r="L32" s="175"/>
    </row>
    <row r="33" spans="1:14" s="9" customFormat="1" x14ac:dyDescent="0.2">
      <c r="A33" s="115"/>
      <c r="B33" s="278"/>
      <c r="C33" s="114">
        <v>1</v>
      </c>
      <c r="D33" s="114">
        <v>24</v>
      </c>
      <c r="E33" s="115" t="s">
        <v>39</v>
      </c>
      <c r="F33" s="115" t="s">
        <v>38</v>
      </c>
      <c r="G33" s="279"/>
      <c r="H33" s="174"/>
      <c r="I33" s="175"/>
      <c r="J33" s="175"/>
      <c r="K33" s="175"/>
      <c r="L33" s="175"/>
      <c r="N33" s="113"/>
    </row>
    <row r="34" spans="1:14" s="9" customFormat="1" x14ac:dyDescent="0.2">
      <c r="A34" s="115"/>
      <c r="B34" s="154" t="s">
        <v>92</v>
      </c>
      <c r="C34" s="114">
        <v>1</v>
      </c>
      <c r="D34" s="114">
        <v>16</v>
      </c>
      <c r="E34" s="115" t="s">
        <v>33</v>
      </c>
      <c r="F34" s="115" t="s">
        <v>226</v>
      </c>
      <c r="G34" s="114" t="s">
        <v>30</v>
      </c>
      <c r="H34" s="174"/>
      <c r="I34" s="175"/>
      <c r="J34" s="175"/>
      <c r="K34" s="175"/>
      <c r="L34" s="175"/>
      <c r="N34" s="113"/>
    </row>
    <row r="35" spans="1:14" s="9" customFormat="1" x14ac:dyDescent="0.2">
      <c r="A35" s="115"/>
      <c r="B35" s="278" t="s">
        <v>232</v>
      </c>
      <c r="C35" s="279">
        <v>1</v>
      </c>
      <c r="D35" s="114">
        <v>16</v>
      </c>
      <c r="E35" s="115" t="s">
        <v>33</v>
      </c>
      <c r="F35" s="115" t="s">
        <v>226</v>
      </c>
      <c r="G35" s="279" t="s">
        <v>30</v>
      </c>
      <c r="H35" s="174"/>
      <c r="I35" s="175"/>
      <c r="J35" s="175"/>
      <c r="K35" s="175"/>
      <c r="L35" s="175"/>
    </row>
    <row r="36" spans="1:14" s="9" customFormat="1" x14ac:dyDescent="0.2">
      <c r="A36" s="115"/>
      <c r="B36" s="278"/>
      <c r="C36" s="279"/>
      <c r="D36" s="114">
        <v>16</v>
      </c>
      <c r="E36" s="115" t="s">
        <v>35</v>
      </c>
      <c r="F36" s="115" t="s">
        <v>226</v>
      </c>
      <c r="G36" s="279"/>
      <c r="H36" s="174"/>
      <c r="I36" s="175"/>
      <c r="J36" s="175"/>
      <c r="K36" s="175"/>
      <c r="L36" s="175"/>
    </row>
    <row r="37" spans="1:14" s="9" customFormat="1" x14ac:dyDescent="0.2">
      <c r="A37" s="115"/>
      <c r="B37" s="154" t="s">
        <v>64</v>
      </c>
      <c r="C37" s="114">
        <v>1</v>
      </c>
      <c r="D37" s="114">
        <v>24</v>
      </c>
      <c r="E37" s="115" t="s">
        <v>31</v>
      </c>
      <c r="F37" s="115" t="s">
        <v>38</v>
      </c>
      <c r="G37" s="114" t="s">
        <v>32</v>
      </c>
      <c r="H37" s="174"/>
      <c r="I37" s="175"/>
      <c r="J37" s="175"/>
      <c r="K37" s="175"/>
      <c r="L37" s="175"/>
    </row>
    <row r="38" spans="1:14" s="9" customFormat="1" x14ac:dyDescent="0.2">
      <c r="A38" s="115"/>
      <c r="B38" s="278" t="s">
        <v>159</v>
      </c>
      <c r="C38" s="279">
        <v>1</v>
      </c>
      <c r="D38" s="114">
        <v>16.5</v>
      </c>
      <c r="E38" s="115" t="s">
        <v>33</v>
      </c>
      <c r="F38" s="115" t="s">
        <v>36</v>
      </c>
      <c r="G38" s="279" t="s">
        <v>30</v>
      </c>
      <c r="H38" s="174"/>
      <c r="I38" s="175"/>
      <c r="J38" s="175"/>
      <c r="K38" s="175"/>
      <c r="L38" s="175"/>
    </row>
    <row r="39" spans="1:14" s="9" customFormat="1" x14ac:dyDescent="0.2">
      <c r="A39" s="115"/>
      <c r="B39" s="278"/>
      <c r="C39" s="279"/>
      <c r="D39" s="114">
        <v>12</v>
      </c>
      <c r="E39" s="115" t="s">
        <v>35</v>
      </c>
      <c r="F39" s="115" t="s">
        <v>103</v>
      </c>
      <c r="G39" s="279"/>
      <c r="H39" s="174"/>
      <c r="I39" s="175"/>
      <c r="J39" s="175"/>
      <c r="K39" s="175"/>
      <c r="L39" s="175"/>
    </row>
    <row r="40" spans="1:14" s="9" customFormat="1" x14ac:dyDescent="0.2">
      <c r="A40" s="115"/>
      <c r="B40" s="278" t="s">
        <v>233</v>
      </c>
      <c r="C40" s="159">
        <v>1</v>
      </c>
      <c r="D40" s="159">
        <v>16.5</v>
      </c>
      <c r="E40" s="160" t="s">
        <v>33</v>
      </c>
      <c r="F40" s="160" t="s">
        <v>36</v>
      </c>
      <c r="G40" s="280" t="s">
        <v>30</v>
      </c>
      <c r="H40" s="177"/>
      <c r="I40" s="178"/>
      <c r="J40" s="178"/>
      <c r="K40" s="178"/>
      <c r="L40" s="178"/>
    </row>
    <row r="41" spans="1:14" s="9" customFormat="1" x14ac:dyDescent="0.2">
      <c r="A41" s="115"/>
      <c r="B41" s="278"/>
      <c r="C41" s="159">
        <v>1</v>
      </c>
      <c r="D41" s="159">
        <v>13</v>
      </c>
      <c r="E41" s="160" t="s">
        <v>33</v>
      </c>
      <c r="F41" s="160" t="s">
        <v>234</v>
      </c>
      <c r="G41" s="280"/>
      <c r="H41" s="177"/>
      <c r="I41" s="178"/>
      <c r="J41" s="178"/>
      <c r="K41" s="178"/>
      <c r="L41" s="178"/>
    </row>
    <row r="42" spans="1:14" s="9" customFormat="1" x14ac:dyDescent="0.2">
      <c r="A42" s="115"/>
      <c r="B42" s="278"/>
      <c r="C42" s="159">
        <v>1</v>
      </c>
      <c r="D42" s="159">
        <v>8</v>
      </c>
      <c r="E42" s="160" t="s">
        <v>35</v>
      </c>
      <c r="F42" s="160" t="s">
        <v>235</v>
      </c>
      <c r="G42" s="280"/>
      <c r="H42" s="177"/>
      <c r="I42" s="178"/>
      <c r="J42" s="178"/>
      <c r="K42" s="178"/>
      <c r="L42" s="178"/>
    </row>
    <row r="43" spans="1:14" s="9" customFormat="1" ht="26.25" customHeight="1" x14ac:dyDescent="0.2">
      <c r="A43" s="115"/>
      <c r="B43" s="278"/>
      <c r="C43" s="280">
        <v>1</v>
      </c>
      <c r="D43" s="159">
        <v>16</v>
      </c>
      <c r="E43" s="160" t="s">
        <v>33</v>
      </c>
      <c r="F43" s="160" t="s">
        <v>226</v>
      </c>
      <c r="G43" s="280" t="s">
        <v>30</v>
      </c>
      <c r="H43" s="177"/>
      <c r="I43" s="178"/>
      <c r="J43" s="178"/>
      <c r="K43" s="178"/>
      <c r="L43" s="178"/>
      <c r="M43" s="113"/>
    </row>
    <row r="44" spans="1:14" s="9" customFormat="1" x14ac:dyDescent="0.2">
      <c r="A44" s="115"/>
      <c r="B44" s="278"/>
      <c r="C44" s="280"/>
      <c r="D44" s="159">
        <v>16</v>
      </c>
      <c r="E44" s="160" t="s">
        <v>35</v>
      </c>
      <c r="F44" s="160" t="s">
        <v>226</v>
      </c>
      <c r="G44" s="280"/>
      <c r="H44" s="177"/>
      <c r="I44" s="178"/>
      <c r="J44" s="178"/>
      <c r="K44" s="178"/>
      <c r="L44" s="178"/>
    </row>
    <row r="45" spans="1:14" s="9" customFormat="1" x14ac:dyDescent="0.25">
      <c r="A45" s="115"/>
      <c r="B45" s="278"/>
      <c r="C45" s="280"/>
      <c r="D45" s="159">
        <v>12</v>
      </c>
      <c r="E45" s="160" t="s">
        <v>39</v>
      </c>
      <c r="F45" s="160" t="s">
        <v>41</v>
      </c>
      <c r="G45" s="280"/>
      <c r="H45" s="179"/>
      <c r="I45" s="178"/>
      <c r="J45" s="178"/>
      <c r="K45" s="178"/>
      <c r="L45" s="178"/>
    </row>
    <row r="46" spans="1:14" s="9" customFormat="1" x14ac:dyDescent="0.2">
      <c r="A46" s="115"/>
      <c r="B46" s="278" t="s">
        <v>236</v>
      </c>
      <c r="C46" s="159">
        <v>1</v>
      </c>
      <c r="D46" s="159">
        <v>16.5</v>
      </c>
      <c r="E46" s="160" t="s">
        <v>33</v>
      </c>
      <c r="F46" s="160" t="s">
        <v>36</v>
      </c>
      <c r="G46" s="280" t="s">
        <v>30</v>
      </c>
      <c r="H46" s="177"/>
      <c r="I46" s="178"/>
      <c r="J46" s="178"/>
      <c r="K46" s="178"/>
      <c r="L46" s="178"/>
    </row>
    <row r="47" spans="1:14" s="9" customFormat="1" x14ac:dyDescent="0.2">
      <c r="A47" s="115"/>
      <c r="B47" s="278"/>
      <c r="C47" s="159">
        <v>1</v>
      </c>
      <c r="D47" s="159">
        <v>13</v>
      </c>
      <c r="E47" s="160" t="s">
        <v>33</v>
      </c>
      <c r="F47" s="160" t="s">
        <v>234</v>
      </c>
      <c r="G47" s="280"/>
      <c r="H47" s="177"/>
      <c r="I47" s="178"/>
      <c r="J47" s="178"/>
      <c r="K47" s="178"/>
      <c r="L47" s="178"/>
    </row>
    <row r="48" spans="1:14" s="9" customFormat="1" x14ac:dyDescent="0.2">
      <c r="A48" s="115"/>
      <c r="B48" s="278"/>
      <c r="C48" s="159">
        <v>1</v>
      </c>
      <c r="D48" s="159">
        <v>10</v>
      </c>
      <c r="E48" s="160" t="s">
        <v>35</v>
      </c>
      <c r="F48" s="160" t="s">
        <v>237</v>
      </c>
      <c r="G48" s="280"/>
      <c r="H48" s="177"/>
      <c r="I48" s="178"/>
      <c r="J48" s="178"/>
      <c r="K48" s="178"/>
      <c r="L48" s="178"/>
    </row>
    <row r="49" spans="1:12" s="9" customFormat="1" x14ac:dyDescent="0.2">
      <c r="A49" s="115"/>
      <c r="B49" s="278"/>
      <c r="C49" s="280">
        <v>1</v>
      </c>
      <c r="D49" s="159">
        <v>16</v>
      </c>
      <c r="E49" s="160" t="s">
        <v>33</v>
      </c>
      <c r="F49" s="160" t="s">
        <v>226</v>
      </c>
      <c r="G49" s="280" t="s">
        <v>30</v>
      </c>
      <c r="H49" s="177"/>
      <c r="I49" s="178"/>
      <c r="J49" s="178"/>
      <c r="K49" s="178"/>
      <c r="L49" s="178"/>
    </row>
    <row r="50" spans="1:12" s="112" customFormat="1" x14ac:dyDescent="0.2">
      <c r="A50" s="115"/>
      <c r="B50" s="278"/>
      <c r="C50" s="280"/>
      <c r="D50" s="159">
        <v>13</v>
      </c>
      <c r="E50" s="160" t="s">
        <v>35</v>
      </c>
      <c r="F50" s="160" t="s">
        <v>34</v>
      </c>
      <c r="G50" s="280"/>
      <c r="H50" s="177"/>
      <c r="I50" s="178"/>
      <c r="J50" s="178"/>
      <c r="K50" s="178"/>
      <c r="L50" s="178"/>
    </row>
    <row r="51" spans="1:12" s="9" customFormat="1" x14ac:dyDescent="0.25">
      <c r="A51" s="156"/>
      <c r="B51" s="157"/>
      <c r="C51" s="274" t="s">
        <v>96</v>
      </c>
      <c r="D51" s="274"/>
      <c r="E51" s="274"/>
      <c r="F51" s="274"/>
      <c r="G51" s="118"/>
      <c r="H51" s="176"/>
      <c r="I51" s="176"/>
      <c r="J51" s="176"/>
      <c r="K51" s="176"/>
      <c r="L51" s="176"/>
    </row>
    <row r="52" spans="1:12" s="9" customFormat="1" x14ac:dyDescent="0.25">
      <c r="A52" s="156"/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</row>
    <row r="53" spans="1:12" s="9" customFormat="1" x14ac:dyDescent="0.25">
      <c r="A53" s="115"/>
      <c r="B53" s="276" t="s">
        <v>65</v>
      </c>
      <c r="C53" s="276"/>
      <c r="D53" s="276"/>
      <c r="E53" s="276"/>
      <c r="F53" s="276"/>
      <c r="G53" s="276"/>
      <c r="H53" s="276"/>
      <c r="I53" s="276"/>
      <c r="J53" s="276"/>
      <c r="K53" s="276"/>
      <c r="L53" s="276"/>
    </row>
    <row r="54" spans="1:12" s="9" customFormat="1" x14ac:dyDescent="0.2">
      <c r="A54" s="115"/>
      <c r="B54" s="278" t="s">
        <v>238</v>
      </c>
      <c r="C54" s="279">
        <v>1</v>
      </c>
      <c r="D54" s="114">
        <v>16.5</v>
      </c>
      <c r="E54" s="115" t="s">
        <v>33</v>
      </c>
      <c r="F54" s="115" t="s">
        <v>36</v>
      </c>
      <c r="G54" s="279" t="s">
        <v>30</v>
      </c>
      <c r="H54" s="174"/>
      <c r="I54" s="175"/>
      <c r="J54" s="175"/>
      <c r="K54" s="175"/>
      <c r="L54" s="175"/>
    </row>
    <row r="55" spans="1:12" s="9" customFormat="1" x14ac:dyDescent="0.2">
      <c r="A55" s="115"/>
      <c r="B55" s="278"/>
      <c r="C55" s="279"/>
      <c r="D55" s="114">
        <v>14</v>
      </c>
      <c r="E55" s="115" t="s">
        <v>35</v>
      </c>
      <c r="F55" s="115" t="s">
        <v>40</v>
      </c>
      <c r="G55" s="279"/>
      <c r="H55" s="174"/>
      <c r="I55" s="175"/>
      <c r="J55" s="175"/>
      <c r="K55" s="175"/>
      <c r="L55" s="175"/>
    </row>
    <row r="56" spans="1:12" s="9" customFormat="1" x14ac:dyDescent="0.2">
      <c r="A56" s="115"/>
      <c r="B56" s="278" t="s">
        <v>239</v>
      </c>
      <c r="C56" s="279">
        <v>1</v>
      </c>
      <c r="D56" s="114">
        <v>16.5</v>
      </c>
      <c r="E56" s="115" t="s">
        <v>33</v>
      </c>
      <c r="F56" s="115" t="s">
        <v>36</v>
      </c>
      <c r="G56" s="279" t="s">
        <v>30</v>
      </c>
      <c r="H56" s="174"/>
      <c r="I56" s="175"/>
      <c r="J56" s="175"/>
      <c r="K56" s="175"/>
      <c r="L56" s="175"/>
    </row>
    <row r="57" spans="1:12" s="112" customFormat="1" x14ac:dyDescent="0.2">
      <c r="A57" s="115"/>
      <c r="B57" s="278"/>
      <c r="C57" s="279"/>
      <c r="D57" s="114">
        <v>13</v>
      </c>
      <c r="E57" s="115" t="s">
        <v>35</v>
      </c>
      <c r="F57" s="115" t="s">
        <v>34</v>
      </c>
      <c r="G57" s="279"/>
      <c r="H57" s="174"/>
      <c r="I57" s="175"/>
      <c r="J57" s="175"/>
      <c r="K57" s="175"/>
      <c r="L57" s="175"/>
    </row>
    <row r="58" spans="1:12" s="9" customFormat="1" x14ac:dyDescent="0.25">
      <c r="A58" s="156"/>
      <c r="B58" s="157"/>
      <c r="C58" s="274" t="s">
        <v>97</v>
      </c>
      <c r="D58" s="274"/>
      <c r="E58" s="274"/>
      <c r="F58" s="274"/>
      <c r="G58" s="118"/>
      <c r="H58" s="176"/>
      <c r="I58" s="176"/>
      <c r="J58" s="176"/>
      <c r="K58" s="176"/>
      <c r="L58" s="176"/>
    </row>
    <row r="59" spans="1:12" s="116" customFormat="1" x14ac:dyDescent="0.25">
      <c r="A59" s="156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</row>
    <row r="60" spans="1:12" s="116" customFormat="1" x14ac:dyDescent="0.25">
      <c r="A60" s="115"/>
      <c r="B60" s="276" t="s">
        <v>67</v>
      </c>
      <c r="C60" s="276"/>
      <c r="D60" s="276"/>
      <c r="E60" s="276"/>
      <c r="F60" s="276"/>
      <c r="G60" s="276"/>
      <c r="H60" s="276"/>
      <c r="I60" s="276"/>
      <c r="J60" s="276"/>
      <c r="K60" s="276"/>
      <c r="L60" s="276"/>
    </row>
    <row r="61" spans="1:12" s="116" customFormat="1" ht="30" x14ac:dyDescent="0.25">
      <c r="A61" s="115"/>
      <c r="B61" s="115" t="s">
        <v>240</v>
      </c>
      <c r="C61" s="114">
        <v>1</v>
      </c>
      <c r="D61" s="114">
        <v>16.5</v>
      </c>
      <c r="E61" s="115" t="s">
        <v>33</v>
      </c>
      <c r="F61" s="115" t="s">
        <v>36</v>
      </c>
      <c r="G61" s="114" t="s">
        <v>30</v>
      </c>
      <c r="H61" s="180"/>
      <c r="I61" s="175"/>
      <c r="J61" s="175"/>
      <c r="K61" s="175"/>
      <c r="L61" s="175"/>
    </row>
    <row r="62" spans="1:12" s="116" customFormat="1" ht="30" x14ac:dyDescent="0.2">
      <c r="A62" s="115"/>
      <c r="B62" s="278" t="s">
        <v>241</v>
      </c>
      <c r="C62" s="279">
        <v>1</v>
      </c>
      <c r="D62" s="114">
        <v>8</v>
      </c>
      <c r="E62" s="115" t="s">
        <v>33</v>
      </c>
      <c r="F62" s="115" t="s">
        <v>242</v>
      </c>
      <c r="G62" s="279" t="s">
        <v>30</v>
      </c>
      <c r="H62" s="174"/>
      <c r="I62" s="175"/>
      <c r="J62" s="175"/>
      <c r="K62" s="175"/>
      <c r="L62" s="175"/>
    </row>
    <row r="63" spans="1:12" s="116" customFormat="1" x14ac:dyDescent="0.2">
      <c r="A63" s="115"/>
      <c r="B63" s="278"/>
      <c r="C63" s="279"/>
      <c r="D63" s="114">
        <v>8</v>
      </c>
      <c r="E63" s="115" t="s">
        <v>35</v>
      </c>
      <c r="F63" s="115" t="s">
        <v>235</v>
      </c>
      <c r="G63" s="279"/>
      <c r="H63" s="174"/>
      <c r="I63" s="175"/>
      <c r="J63" s="175"/>
      <c r="K63" s="175"/>
      <c r="L63" s="175"/>
    </row>
    <row r="64" spans="1:12" s="116" customFormat="1" x14ac:dyDescent="0.2">
      <c r="A64" s="115"/>
      <c r="B64" s="278" t="s">
        <v>243</v>
      </c>
      <c r="C64" s="279">
        <v>1</v>
      </c>
      <c r="D64" s="114">
        <v>10</v>
      </c>
      <c r="E64" s="115" t="s">
        <v>33</v>
      </c>
      <c r="F64" s="115" t="s">
        <v>244</v>
      </c>
      <c r="G64" s="279" t="s">
        <v>30</v>
      </c>
      <c r="H64" s="174"/>
      <c r="I64" s="175"/>
      <c r="J64" s="175"/>
      <c r="K64" s="175"/>
      <c r="L64" s="175"/>
    </row>
    <row r="65" spans="1:12" s="9" customFormat="1" x14ac:dyDescent="0.2">
      <c r="A65" s="115"/>
      <c r="B65" s="278"/>
      <c r="C65" s="279"/>
      <c r="D65" s="114">
        <v>8</v>
      </c>
      <c r="E65" s="115" t="s">
        <v>35</v>
      </c>
      <c r="F65" s="115" t="s">
        <v>245</v>
      </c>
      <c r="G65" s="279"/>
      <c r="H65" s="174"/>
      <c r="I65" s="175"/>
      <c r="J65" s="175"/>
      <c r="K65" s="175"/>
      <c r="L65" s="175"/>
    </row>
    <row r="66" spans="1:12" s="112" customFormat="1" x14ac:dyDescent="0.2">
      <c r="A66" s="115"/>
      <c r="B66" s="115" t="s">
        <v>246</v>
      </c>
      <c r="C66" s="114">
        <v>1</v>
      </c>
      <c r="D66" s="114">
        <v>10</v>
      </c>
      <c r="E66" s="115" t="s">
        <v>165</v>
      </c>
      <c r="F66" s="115" t="s">
        <v>237</v>
      </c>
      <c r="G66" s="114" t="s">
        <v>30</v>
      </c>
      <c r="H66" s="174"/>
      <c r="I66" s="175"/>
      <c r="J66" s="175"/>
      <c r="K66" s="175"/>
      <c r="L66" s="175"/>
    </row>
    <row r="67" spans="1:12" s="9" customFormat="1" x14ac:dyDescent="0.25">
      <c r="A67" s="156"/>
      <c r="B67" s="157"/>
      <c r="C67" s="274" t="s">
        <v>98</v>
      </c>
      <c r="D67" s="274"/>
      <c r="E67" s="274"/>
      <c r="F67" s="274"/>
      <c r="G67" s="118"/>
      <c r="H67" s="176"/>
      <c r="I67" s="176"/>
      <c r="J67" s="176"/>
      <c r="K67" s="176"/>
      <c r="L67" s="176"/>
    </row>
    <row r="68" spans="1:12" s="9" customFormat="1" x14ac:dyDescent="0.25">
      <c r="A68" s="156"/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</row>
    <row r="69" spans="1:12" s="9" customFormat="1" x14ac:dyDescent="0.25">
      <c r="A69" s="115"/>
      <c r="B69" s="276" t="s">
        <v>247</v>
      </c>
      <c r="C69" s="276"/>
      <c r="D69" s="276"/>
      <c r="E69" s="276"/>
      <c r="F69" s="276"/>
      <c r="G69" s="276"/>
      <c r="H69" s="276"/>
      <c r="I69" s="276"/>
      <c r="J69" s="276"/>
      <c r="K69" s="276"/>
      <c r="L69" s="276"/>
    </row>
    <row r="70" spans="1:12" s="9" customFormat="1" x14ac:dyDescent="0.2">
      <c r="A70" s="115"/>
      <c r="B70" s="115" t="s">
        <v>92</v>
      </c>
      <c r="C70" s="114">
        <v>1</v>
      </c>
      <c r="D70" s="114">
        <v>24</v>
      </c>
      <c r="E70" s="115" t="s">
        <v>35</v>
      </c>
      <c r="F70" s="115" t="s">
        <v>38</v>
      </c>
      <c r="G70" s="114" t="s">
        <v>32</v>
      </c>
      <c r="H70" s="174"/>
      <c r="I70" s="175"/>
      <c r="J70" s="175"/>
      <c r="K70" s="175"/>
      <c r="L70" s="175"/>
    </row>
    <row r="71" spans="1:12" s="9" customFormat="1" ht="30" x14ac:dyDescent="0.2">
      <c r="A71" s="115"/>
      <c r="B71" s="115" t="s">
        <v>248</v>
      </c>
      <c r="C71" s="114">
        <v>1</v>
      </c>
      <c r="D71" s="114">
        <v>24</v>
      </c>
      <c r="E71" s="115" t="s">
        <v>35</v>
      </c>
      <c r="F71" s="115" t="s">
        <v>38</v>
      </c>
      <c r="G71" s="114" t="s">
        <v>30</v>
      </c>
      <c r="H71" s="174"/>
      <c r="I71" s="175"/>
      <c r="J71" s="175"/>
      <c r="K71" s="175"/>
      <c r="L71" s="175"/>
    </row>
    <row r="72" spans="1:12" s="112" customFormat="1" x14ac:dyDescent="0.2">
      <c r="A72" s="115"/>
      <c r="B72" s="115" t="s">
        <v>63</v>
      </c>
      <c r="C72" s="114">
        <v>1</v>
      </c>
      <c r="D72" s="114">
        <v>11</v>
      </c>
      <c r="E72" s="115" t="s">
        <v>35</v>
      </c>
      <c r="F72" s="115" t="s">
        <v>249</v>
      </c>
      <c r="G72" s="114" t="s">
        <v>30</v>
      </c>
      <c r="H72" s="174"/>
      <c r="I72" s="175"/>
      <c r="J72" s="175"/>
      <c r="K72" s="175"/>
      <c r="L72" s="175"/>
    </row>
    <row r="73" spans="1:12" s="9" customFormat="1" x14ac:dyDescent="0.25">
      <c r="A73" s="156"/>
      <c r="B73" s="157"/>
      <c r="C73" s="274" t="s">
        <v>250</v>
      </c>
      <c r="D73" s="274"/>
      <c r="E73" s="274"/>
      <c r="F73" s="274"/>
      <c r="G73" s="118"/>
      <c r="H73" s="176"/>
      <c r="I73" s="176"/>
      <c r="J73" s="176"/>
      <c r="K73" s="176"/>
      <c r="L73" s="176"/>
    </row>
    <row r="74" spans="1:12" s="9" customFormat="1" x14ac:dyDescent="0.25">
      <c r="A74" s="156"/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</row>
    <row r="75" spans="1:12" s="9" customFormat="1" x14ac:dyDescent="0.25">
      <c r="A75" s="115"/>
      <c r="B75" s="276" t="s">
        <v>68</v>
      </c>
      <c r="C75" s="276"/>
      <c r="D75" s="276"/>
      <c r="E75" s="276"/>
      <c r="F75" s="276"/>
      <c r="G75" s="276"/>
      <c r="H75" s="276"/>
      <c r="I75" s="276"/>
      <c r="J75" s="276"/>
      <c r="K75" s="276"/>
      <c r="L75" s="276"/>
    </row>
    <row r="76" spans="1:12" s="9" customFormat="1" x14ac:dyDescent="0.2">
      <c r="A76" s="115"/>
      <c r="B76" s="278" t="s">
        <v>251</v>
      </c>
      <c r="C76" s="279">
        <v>1</v>
      </c>
      <c r="D76" s="114">
        <v>16</v>
      </c>
      <c r="E76" s="115" t="s">
        <v>33</v>
      </c>
      <c r="F76" s="115" t="s">
        <v>226</v>
      </c>
      <c r="G76" s="279" t="s">
        <v>32</v>
      </c>
      <c r="H76" s="174"/>
      <c r="I76" s="175"/>
      <c r="J76" s="175"/>
      <c r="K76" s="175"/>
      <c r="L76" s="175"/>
    </row>
    <row r="77" spans="1:12" s="9" customFormat="1" x14ac:dyDescent="0.2">
      <c r="A77" s="115"/>
      <c r="B77" s="278"/>
      <c r="C77" s="279"/>
      <c r="D77" s="114">
        <v>11</v>
      </c>
      <c r="E77" s="115" t="s">
        <v>35</v>
      </c>
      <c r="F77" s="115" t="s">
        <v>249</v>
      </c>
      <c r="G77" s="279"/>
      <c r="H77" s="174"/>
      <c r="I77" s="175"/>
      <c r="J77" s="175"/>
      <c r="K77" s="175"/>
      <c r="L77" s="175"/>
    </row>
    <row r="78" spans="1:12" s="9" customFormat="1" x14ac:dyDescent="0.2">
      <c r="A78" s="115"/>
      <c r="B78" s="154" t="s">
        <v>101</v>
      </c>
      <c r="C78" s="114">
        <v>0</v>
      </c>
      <c r="D78" s="114">
        <v>24</v>
      </c>
      <c r="E78" s="115" t="s">
        <v>31</v>
      </c>
      <c r="F78" s="115" t="s">
        <v>38</v>
      </c>
      <c r="G78" s="114" t="s">
        <v>32</v>
      </c>
      <c r="H78" s="174"/>
      <c r="I78" s="175"/>
      <c r="J78" s="175"/>
      <c r="K78" s="175"/>
      <c r="L78" s="175"/>
    </row>
    <row r="79" spans="1:12" s="112" customFormat="1" x14ac:dyDescent="0.2">
      <c r="A79" s="115"/>
      <c r="B79" s="154" t="s">
        <v>252</v>
      </c>
      <c r="C79" s="114">
        <v>1</v>
      </c>
      <c r="D79" s="114">
        <v>10</v>
      </c>
      <c r="E79" s="115" t="s">
        <v>165</v>
      </c>
      <c r="F79" s="115" t="s">
        <v>253</v>
      </c>
      <c r="G79" s="114" t="s">
        <v>30</v>
      </c>
      <c r="H79" s="174"/>
      <c r="I79" s="175"/>
      <c r="J79" s="175"/>
      <c r="K79" s="175"/>
      <c r="L79" s="175"/>
    </row>
    <row r="80" spans="1:12" s="112" customFormat="1" x14ac:dyDescent="0.25">
      <c r="A80" s="156"/>
      <c r="B80" s="157"/>
      <c r="C80" s="274" t="s">
        <v>102</v>
      </c>
      <c r="D80" s="274"/>
      <c r="E80" s="274"/>
      <c r="F80" s="274"/>
      <c r="G80" s="118"/>
      <c r="H80" s="176"/>
      <c r="I80" s="176"/>
      <c r="J80" s="176"/>
      <c r="K80" s="176"/>
      <c r="L80" s="176"/>
    </row>
    <row r="81" spans="1:12" s="9" customFormat="1" x14ac:dyDescent="0.25">
      <c r="A81" s="156"/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7"/>
    </row>
    <row r="82" spans="1:12" s="117" customFormat="1" x14ac:dyDescent="0.25">
      <c r="A82" s="156"/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</row>
    <row r="83" spans="1:12" s="117" customFormat="1" x14ac:dyDescent="0.25">
      <c r="A83" s="115"/>
      <c r="B83" s="276" t="s">
        <v>99</v>
      </c>
      <c r="C83" s="276"/>
      <c r="D83" s="276"/>
      <c r="E83" s="276"/>
      <c r="F83" s="276"/>
      <c r="G83" s="276"/>
      <c r="H83" s="276"/>
      <c r="I83" s="276"/>
      <c r="J83" s="276"/>
      <c r="K83" s="276"/>
      <c r="L83" s="276"/>
    </row>
    <row r="84" spans="1:12" s="117" customFormat="1" x14ac:dyDescent="0.2">
      <c r="A84" s="114"/>
      <c r="B84" s="158" t="s">
        <v>254</v>
      </c>
      <c r="C84" s="114">
        <v>1</v>
      </c>
      <c r="D84" s="114">
        <v>24</v>
      </c>
      <c r="E84" s="114" t="s">
        <v>31</v>
      </c>
      <c r="F84" s="154" t="s">
        <v>38</v>
      </c>
      <c r="G84" s="114" t="s">
        <v>30</v>
      </c>
      <c r="H84" s="174"/>
      <c r="I84" s="181"/>
      <c r="J84" s="181"/>
      <c r="K84" s="181"/>
      <c r="L84" s="181"/>
    </row>
    <row r="85" spans="1:12" s="9" customFormat="1" x14ac:dyDescent="0.2">
      <c r="A85" s="153"/>
      <c r="B85" s="277" t="s">
        <v>255</v>
      </c>
      <c r="C85" s="273">
        <v>1</v>
      </c>
      <c r="D85" s="153">
        <v>12</v>
      </c>
      <c r="E85" s="153" t="s">
        <v>33</v>
      </c>
      <c r="F85" s="152" t="s">
        <v>256</v>
      </c>
      <c r="G85" s="153" t="s">
        <v>30</v>
      </c>
      <c r="H85" s="174"/>
      <c r="I85" s="182"/>
      <c r="J85" s="182"/>
      <c r="K85" s="182"/>
      <c r="L85" s="182"/>
    </row>
    <row r="86" spans="1:12" s="112" customFormat="1" x14ac:dyDescent="0.2">
      <c r="A86" s="153"/>
      <c r="B86" s="277"/>
      <c r="C86" s="273"/>
      <c r="D86" s="153">
        <v>8</v>
      </c>
      <c r="E86" s="153" t="s">
        <v>35</v>
      </c>
      <c r="F86" s="152" t="s">
        <v>257</v>
      </c>
      <c r="G86" s="153" t="s">
        <v>30</v>
      </c>
      <c r="H86" s="174"/>
      <c r="I86" s="182"/>
      <c r="J86" s="182"/>
      <c r="K86" s="182"/>
      <c r="L86" s="182"/>
    </row>
    <row r="87" spans="1:12" s="9" customFormat="1" x14ac:dyDescent="0.25">
      <c r="A87" s="111"/>
      <c r="B87" s="112"/>
      <c r="C87" s="274" t="s">
        <v>100</v>
      </c>
      <c r="D87" s="274"/>
      <c r="E87" s="274"/>
      <c r="F87" s="274"/>
      <c r="G87" s="118"/>
      <c r="H87" s="176"/>
      <c r="I87" s="176"/>
      <c r="J87" s="176"/>
      <c r="K87" s="176"/>
      <c r="L87" s="176"/>
    </row>
    <row r="88" spans="1:12" s="116" customFormat="1" x14ac:dyDescent="0.25">
      <c r="A88" s="111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</row>
    <row r="89" spans="1:12" s="116" customFormat="1" x14ac:dyDescent="0.25">
      <c r="A89" s="1"/>
      <c r="B89" s="275" t="s">
        <v>104</v>
      </c>
      <c r="C89" s="275"/>
      <c r="D89" s="275"/>
      <c r="E89" s="275"/>
      <c r="F89" s="275"/>
      <c r="G89" s="275"/>
      <c r="H89" s="275"/>
      <c r="I89" s="275"/>
      <c r="J89" s="275"/>
      <c r="K89" s="275"/>
      <c r="L89" s="275"/>
    </row>
    <row r="90" spans="1:12" s="116" customFormat="1" x14ac:dyDescent="0.25">
      <c r="A90" s="115"/>
      <c r="B90" s="49" t="s">
        <v>105</v>
      </c>
      <c r="C90" s="114">
        <v>1</v>
      </c>
      <c r="D90" s="114">
        <v>16</v>
      </c>
      <c r="E90" s="115" t="s">
        <v>165</v>
      </c>
      <c r="F90" s="115" t="s">
        <v>31</v>
      </c>
      <c r="G90" s="114" t="s">
        <v>30</v>
      </c>
      <c r="H90" s="183"/>
      <c r="I90" s="182"/>
      <c r="J90" s="182"/>
      <c r="K90" s="182"/>
      <c r="L90" s="182"/>
    </row>
    <row r="91" spans="1:12" s="9" customFormat="1" x14ac:dyDescent="0.2">
      <c r="A91" s="115"/>
      <c r="B91" s="272" t="s">
        <v>258</v>
      </c>
      <c r="C91" s="273">
        <v>1</v>
      </c>
      <c r="D91" s="153">
        <v>8</v>
      </c>
      <c r="E91" s="153" t="s">
        <v>33</v>
      </c>
      <c r="F91" s="152" t="s">
        <v>256</v>
      </c>
      <c r="G91" s="153" t="s">
        <v>30</v>
      </c>
      <c r="H91" s="174"/>
      <c r="I91" s="182"/>
      <c r="J91" s="182"/>
      <c r="K91" s="182"/>
      <c r="L91" s="182"/>
    </row>
    <row r="92" spans="1:12" s="112" customFormat="1" x14ac:dyDescent="0.2">
      <c r="A92" s="115"/>
      <c r="B92" s="272"/>
      <c r="C92" s="273"/>
      <c r="D92" s="153">
        <v>8</v>
      </c>
      <c r="E92" s="153" t="s">
        <v>35</v>
      </c>
      <c r="F92" s="152" t="s">
        <v>257</v>
      </c>
      <c r="G92" s="153" t="s">
        <v>30</v>
      </c>
      <c r="H92" s="174"/>
      <c r="I92" s="182"/>
      <c r="J92" s="182"/>
      <c r="K92" s="182"/>
      <c r="L92" s="182"/>
    </row>
    <row r="93" spans="1:12" s="116" customFormat="1" x14ac:dyDescent="0.25">
      <c r="A93" s="111"/>
      <c r="B93" s="112"/>
      <c r="C93" s="274" t="s">
        <v>259</v>
      </c>
      <c r="D93" s="274"/>
      <c r="E93" s="274"/>
      <c r="F93" s="274"/>
      <c r="G93" s="118"/>
      <c r="H93" s="176"/>
      <c r="I93" s="176"/>
      <c r="J93" s="176"/>
      <c r="K93" s="176"/>
      <c r="L93" s="176"/>
    </row>
    <row r="94" spans="1:12" s="116" customFormat="1" x14ac:dyDescent="0.25">
      <c r="A94" s="111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</row>
    <row r="95" spans="1:12" s="9" customFormat="1" x14ac:dyDescent="0.25">
      <c r="A95" s="115"/>
      <c r="B95" s="275" t="s">
        <v>43</v>
      </c>
      <c r="C95" s="275"/>
      <c r="D95" s="275"/>
      <c r="E95" s="275"/>
      <c r="F95" s="275"/>
      <c r="G95" s="275"/>
      <c r="H95" s="275"/>
      <c r="I95" s="275"/>
      <c r="J95" s="275"/>
      <c r="K95" s="275"/>
      <c r="L95" s="275"/>
    </row>
    <row r="96" spans="1:12" s="124" customFormat="1" x14ac:dyDescent="0.25">
      <c r="A96" s="115"/>
      <c r="B96" s="51" t="s">
        <v>69</v>
      </c>
      <c r="C96" s="114">
        <v>30</v>
      </c>
      <c r="D96" s="114">
        <v>24</v>
      </c>
      <c r="E96" s="115" t="s">
        <v>31</v>
      </c>
      <c r="F96" s="115" t="s">
        <v>31</v>
      </c>
      <c r="G96" s="114" t="s">
        <v>30</v>
      </c>
      <c r="H96" s="184"/>
      <c r="I96" s="182"/>
      <c r="J96" s="182"/>
      <c r="K96" s="182"/>
      <c r="L96" s="182"/>
    </row>
    <row r="97" spans="1:12" s="124" customFormat="1" x14ac:dyDescent="0.25">
      <c r="A97" s="111"/>
      <c r="B97" s="112"/>
      <c r="C97" s="274" t="s">
        <v>106</v>
      </c>
      <c r="D97" s="274"/>
      <c r="E97" s="274"/>
      <c r="F97" s="274"/>
      <c r="G97" s="118"/>
      <c r="H97" s="176"/>
      <c r="I97" s="176"/>
      <c r="J97" s="176"/>
      <c r="K97" s="176"/>
      <c r="L97" s="176"/>
    </row>
    <row r="98" spans="1:12" s="124" customFormat="1" x14ac:dyDescent="0.25">
      <c r="A98" s="119"/>
      <c r="B98" s="120"/>
      <c r="C98" s="121"/>
      <c r="D98" s="121"/>
      <c r="E98" s="121"/>
      <c r="F98" s="121"/>
      <c r="G98" s="122"/>
      <c r="H98" s="123"/>
      <c r="I98" s="123"/>
      <c r="J98" s="123"/>
      <c r="K98" s="123"/>
      <c r="L98" s="123"/>
    </row>
    <row r="99" spans="1:12" s="9" customFormat="1" ht="15.75" x14ac:dyDescent="0.25">
      <c r="A99" s="119"/>
      <c r="B99" s="120"/>
      <c r="C99" s="265" t="s">
        <v>107</v>
      </c>
      <c r="D99" s="265"/>
      <c r="E99" s="265"/>
      <c r="F99" s="265"/>
      <c r="G99" s="125"/>
      <c r="H99" s="185"/>
      <c r="I99" s="185"/>
      <c r="J99" s="185"/>
      <c r="K99" s="185"/>
      <c r="L99" s="185"/>
    </row>
    <row r="100" spans="1:12" s="9" customFormat="1" x14ac:dyDescent="0.25">
      <c r="A100" s="119"/>
      <c r="B100" s="121"/>
      <c r="C100" s="121"/>
      <c r="D100" s="121"/>
      <c r="E100" s="121"/>
      <c r="F100" s="121"/>
      <c r="G100" s="121"/>
      <c r="H100" s="126"/>
      <c r="I100" s="126"/>
      <c r="J100" s="126"/>
      <c r="K100" s="126"/>
      <c r="L100" s="126"/>
    </row>
    <row r="101" spans="1:12" s="9" customFormat="1" x14ac:dyDescent="0.25">
      <c r="A101" s="1"/>
      <c r="B101" s="127" t="s">
        <v>108</v>
      </c>
      <c r="C101" s="153">
        <v>2</v>
      </c>
      <c r="D101" s="153">
        <v>24</v>
      </c>
      <c r="E101" s="1" t="s">
        <v>31</v>
      </c>
      <c r="F101" s="1" t="s">
        <v>42</v>
      </c>
      <c r="G101" s="153" t="s">
        <v>30</v>
      </c>
      <c r="H101" s="186"/>
      <c r="I101" s="187"/>
      <c r="J101" s="187"/>
      <c r="K101" s="187"/>
      <c r="L101" s="187"/>
    </row>
    <row r="102" spans="1:12" s="9" customFormat="1" ht="15.75" customHeight="1" x14ac:dyDescent="0.25">
      <c r="A102" s="52"/>
      <c r="B102" s="53"/>
      <c r="C102" s="52"/>
      <c r="D102" s="52"/>
      <c r="E102" s="53"/>
      <c r="F102" s="54"/>
      <c r="G102" s="55"/>
      <c r="H102" s="50"/>
      <c r="I102" s="56"/>
      <c r="J102" s="57"/>
      <c r="K102" s="58"/>
      <c r="L102" s="59"/>
    </row>
    <row r="103" spans="1:12" s="9" customFormat="1" ht="15" customHeight="1" x14ac:dyDescent="0.25">
      <c r="A103" s="61"/>
      <c r="B103" s="60"/>
      <c r="C103" s="61"/>
      <c r="D103" s="61"/>
      <c r="E103" s="60"/>
      <c r="F103" s="62"/>
      <c r="G103" s="128"/>
      <c r="H103" s="129"/>
      <c r="I103" s="129"/>
      <c r="J103" s="129"/>
      <c r="K103" s="129"/>
      <c r="L103" s="129"/>
    </row>
    <row r="104" spans="1:12" s="9" customFormat="1" ht="15.75" customHeight="1" thickBot="1" x14ac:dyDescent="0.3">
      <c r="A104" s="61"/>
      <c r="B104" s="60"/>
      <c r="C104" s="61"/>
      <c r="D104" s="61"/>
      <c r="E104" s="63"/>
      <c r="F104" s="63"/>
      <c r="G104" s="128"/>
      <c r="H104" s="129"/>
      <c r="I104" s="260" t="s">
        <v>109</v>
      </c>
      <c r="J104" s="260"/>
      <c r="K104" s="130"/>
      <c r="L104" s="188"/>
    </row>
    <row r="105" spans="1:12" s="9" customFormat="1" ht="15" customHeight="1" x14ac:dyDescent="0.25">
      <c r="A105" s="61"/>
      <c r="B105" s="266" t="s">
        <v>119</v>
      </c>
      <c r="C105" s="267"/>
      <c r="D105" s="267"/>
      <c r="E105" s="268"/>
      <c r="F105" s="63"/>
      <c r="G105" s="128"/>
      <c r="H105" s="129"/>
      <c r="I105" s="260" t="s">
        <v>110</v>
      </c>
      <c r="J105" s="260"/>
      <c r="K105" s="131">
        <v>0.03</v>
      </c>
      <c r="L105" s="189"/>
    </row>
    <row r="106" spans="1:12" s="9" customFormat="1" ht="15.75" thickBot="1" x14ac:dyDescent="0.3">
      <c r="A106" s="61"/>
      <c r="B106" s="269"/>
      <c r="C106" s="270"/>
      <c r="D106" s="270"/>
      <c r="E106" s="271"/>
      <c r="F106" s="63"/>
      <c r="G106" s="128"/>
      <c r="H106" s="129"/>
      <c r="I106" s="260" t="s">
        <v>111</v>
      </c>
      <c r="J106" s="260"/>
      <c r="K106" s="130"/>
      <c r="L106" s="188"/>
    </row>
    <row r="107" spans="1:12" s="9" customFormat="1" ht="15" customHeight="1" x14ac:dyDescent="0.25">
      <c r="A107" s="61"/>
      <c r="B107" s="60"/>
      <c r="C107" s="61"/>
      <c r="D107" s="61"/>
      <c r="E107" s="63"/>
      <c r="F107" s="63"/>
      <c r="G107" s="132"/>
      <c r="H107" s="129"/>
      <c r="I107" s="260" t="s">
        <v>112</v>
      </c>
      <c r="J107" s="260"/>
      <c r="K107" s="133">
        <v>0.1</v>
      </c>
      <c r="L107" s="190"/>
    </row>
    <row r="108" spans="1:12" s="9" customFormat="1" x14ac:dyDescent="0.25">
      <c r="A108" s="61"/>
      <c r="B108" s="60"/>
      <c r="C108" s="61"/>
      <c r="D108" s="61"/>
      <c r="E108" s="63"/>
      <c r="F108" s="63"/>
      <c r="G108" s="132"/>
      <c r="H108" s="129"/>
      <c r="I108" s="260" t="s">
        <v>113</v>
      </c>
      <c r="J108" s="260"/>
      <c r="K108" s="133">
        <v>0.16</v>
      </c>
      <c r="L108" s="188"/>
    </row>
    <row r="109" spans="1:12" s="9" customFormat="1" x14ac:dyDescent="0.25">
      <c r="A109" s="61"/>
      <c r="B109" s="60"/>
      <c r="C109" s="61"/>
      <c r="D109" s="61"/>
      <c r="E109" s="60"/>
      <c r="F109" s="60"/>
      <c r="G109" s="132"/>
      <c r="H109" s="129"/>
      <c r="I109" s="260" t="s">
        <v>114</v>
      </c>
      <c r="J109" s="260"/>
      <c r="K109" s="130"/>
      <c r="L109" s="191"/>
    </row>
    <row r="110" spans="1:12" s="9" customFormat="1" x14ac:dyDescent="0.25">
      <c r="A110" s="61"/>
      <c r="B110" s="60"/>
      <c r="C110" s="61"/>
      <c r="D110" s="61"/>
      <c r="E110" s="63"/>
      <c r="F110" s="63"/>
      <c r="G110" s="128"/>
      <c r="H110" s="129"/>
      <c r="I110" s="260" t="s">
        <v>115</v>
      </c>
      <c r="J110" s="260"/>
      <c r="K110" s="130"/>
      <c r="L110" s="188"/>
    </row>
    <row r="111" spans="1:12" s="9" customFormat="1" x14ac:dyDescent="0.25">
      <c r="A111" s="61"/>
      <c r="B111" s="60"/>
      <c r="C111" s="61"/>
      <c r="D111" s="61"/>
      <c r="E111" s="63"/>
      <c r="F111" s="63"/>
      <c r="G111" s="128"/>
      <c r="H111" s="129"/>
      <c r="I111" s="260" t="s">
        <v>116</v>
      </c>
      <c r="J111" s="260"/>
      <c r="K111" s="133">
        <v>0.16</v>
      </c>
      <c r="L111" s="188"/>
    </row>
    <row r="112" spans="1:12" s="9" customFormat="1" x14ac:dyDescent="0.25">
      <c r="A112" s="61"/>
      <c r="B112" s="64"/>
      <c r="C112" s="65"/>
      <c r="D112" s="61"/>
      <c r="E112" s="60"/>
      <c r="F112" s="62"/>
      <c r="G112" s="61"/>
      <c r="H112" s="129"/>
      <c r="I112" s="260" t="s">
        <v>117</v>
      </c>
      <c r="J112" s="260"/>
      <c r="K112" s="134"/>
      <c r="L112" s="191"/>
    </row>
    <row r="113" spans="1:12" s="9" customFormat="1" ht="42" customHeight="1" x14ac:dyDescent="0.25">
      <c r="A113" s="66"/>
      <c r="B113" s="67"/>
      <c r="C113" s="67"/>
      <c r="D113" s="66"/>
      <c r="E113" s="67"/>
      <c r="F113" s="68"/>
      <c r="G113" s="66"/>
      <c r="H113" s="48"/>
      <c r="I113" s="261" t="s">
        <v>118</v>
      </c>
      <c r="J113" s="261"/>
      <c r="K113" s="135"/>
      <c r="L113" s="185"/>
    </row>
    <row r="114" spans="1:12" ht="15.75" thickBot="1" x14ac:dyDescent="0.3">
      <c r="A114" s="9"/>
      <c r="B114" s="285" t="s">
        <v>74</v>
      </c>
      <c r="C114" s="285"/>
      <c r="D114" s="285"/>
      <c r="E114" s="286"/>
      <c r="F114" s="9"/>
      <c r="G114" s="101"/>
      <c r="H114" s="9"/>
      <c r="I114" s="107"/>
      <c r="J114" s="107"/>
      <c r="K114" s="107"/>
      <c r="L114" s="107"/>
    </row>
    <row r="115" spans="1:12" ht="15.75" thickBot="1" x14ac:dyDescent="0.3">
      <c r="A115" s="9"/>
      <c r="B115" s="155"/>
      <c r="C115" s="101"/>
      <c r="D115" s="101"/>
      <c r="E115" s="9"/>
      <c r="F115" s="9"/>
      <c r="G115" s="101"/>
      <c r="H115" s="9"/>
      <c r="I115" s="262" t="s">
        <v>260</v>
      </c>
      <c r="J115" s="263"/>
      <c r="K115" s="263"/>
      <c r="L115" s="264"/>
    </row>
  </sheetData>
  <sheetProtection password="DAE6" sheet="1" objects="1" scenarios="1"/>
  <mergeCells count="84">
    <mergeCell ref="B114:E114"/>
    <mergeCell ref="B21:L21"/>
    <mergeCell ref="C80:F80"/>
    <mergeCell ref="B56:B57"/>
    <mergeCell ref="C56:C57"/>
    <mergeCell ref="G56:G57"/>
    <mergeCell ref="B40:B45"/>
    <mergeCell ref="G40:G42"/>
    <mergeCell ref="C43:C45"/>
    <mergeCell ref="G43:G45"/>
    <mergeCell ref="B22:B24"/>
    <mergeCell ref="C22:C24"/>
    <mergeCell ref="G22:G24"/>
    <mergeCell ref="B25:B26"/>
    <mergeCell ref="C25:C26"/>
    <mergeCell ref="G25:G26"/>
    <mergeCell ref="A5:L5"/>
    <mergeCell ref="C58:F58"/>
    <mergeCell ref="A1:L1"/>
    <mergeCell ref="A4:L4"/>
    <mergeCell ref="A3:L3"/>
    <mergeCell ref="B35:B36"/>
    <mergeCell ref="C35:C36"/>
    <mergeCell ref="G35:G36"/>
    <mergeCell ref="B38:B39"/>
    <mergeCell ref="C38:C39"/>
    <mergeCell ref="G38:G39"/>
    <mergeCell ref="B27:B28"/>
    <mergeCell ref="A6:L6"/>
    <mergeCell ref="B11:L11"/>
    <mergeCell ref="A2:L2"/>
    <mergeCell ref="C19:F19"/>
    <mergeCell ref="G27:G28"/>
    <mergeCell ref="C29:F29"/>
    <mergeCell ref="B31:L31"/>
    <mergeCell ref="B32:B33"/>
    <mergeCell ref="G32:G33"/>
    <mergeCell ref="C27:C28"/>
    <mergeCell ref="B46:B50"/>
    <mergeCell ref="G46:G48"/>
    <mergeCell ref="C49:C50"/>
    <mergeCell ref="G49:G50"/>
    <mergeCell ref="C51:F51"/>
    <mergeCell ref="B53:L53"/>
    <mergeCell ref="B54:B55"/>
    <mergeCell ref="C54:C55"/>
    <mergeCell ref="G54:G55"/>
    <mergeCell ref="B60:L60"/>
    <mergeCell ref="B62:B63"/>
    <mergeCell ref="C62:C63"/>
    <mergeCell ref="G62:G63"/>
    <mergeCell ref="B64:B65"/>
    <mergeCell ref="C64:C65"/>
    <mergeCell ref="G64:G65"/>
    <mergeCell ref="C67:F67"/>
    <mergeCell ref="B69:L69"/>
    <mergeCell ref="C73:F73"/>
    <mergeCell ref="B75:L75"/>
    <mergeCell ref="B76:B77"/>
    <mergeCell ref="C76:C77"/>
    <mergeCell ref="G76:G77"/>
    <mergeCell ref="B83:L83"/>
    <mergeCell ref="B85:B86"/>
    <mergeCell ref="C85:C86"/>
    <mergeCell ref="C87:F87"/>
    <mergeCell ref="B89:L89"/>
    <mergeCell ref="B91:B92"/>
    <mergeCell ref="C91:C92"/>
    <mergeCell ref="C93:F93"/>
    <mergeCell ref="B95:L95"/>
    <mergeCell ref="C97:F97"/>
    <mergeCell ref="C99:F99"/>
    <mergeCell ref="I104:J104"/>
    <mergeCell ref="B105:E106"/>
    <mergeCell ref="I105:J105"/>
    <mergeCell ref="I106:J106"/>
    <mergeCell ref="I112:J112"/>
    <mergeCell ref="I113:J113"/>
    <mergeCell ref="I115:L115"/>
    <mergeCell ref="I107:J107"/>
    <mergeCell ref="I108:J108"/>
    <mergeCell ref="I109:J109"/>
    <mergeCell ref="I110:J110"/>
    <mergeCell ref="I111:J111"/>
  </mergeCell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rowBreaks count="2" manualBreakCount="2">
    <brk id="49" max="16383" man="1"/>
    <brk id="9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zoomScaleNormal="100" workbookViewId="0">
      <selection activeCell="B12" sqref="B12"/>
    </sheetView>
  </sheetViews>
  <sheetFormatPr baseColWidth="10" defaultColWidth="11.42578125" defaultRowHeight="15" x14ac:dyDescent="0.25"/>
  <cols>
    <col min="1" max="1" width="12.42578125" style="10" customWidth="1"/>
    <col min="2" max="2" width="23.5703125" style="9" customWidth="1"/>
    <col min="3" max="3" width="9.7109375" style="10" customWidth="1"/>
    <col min="4" max="4" width="53.5703125" style="9" customWidth="1"/>
    <col min="5" max="5" width="23.42578125" style="15" customWidth="1"/>
    <col min="6" max="16384" width="11.42578125" style="9"/>
  </cols>
  <sheetData>
    <row r="1" spans="1:12" ht="18" x14ac:dyDescent="0.25">
      <c r="A1" s="288" t="s">
        <v>48</v>
      </c>
      <c r="B1" s="288"/>
      <c r="C1" s="288"/>
      <c r="D1" s="288"/>
      <c r="E1" s="288"/>
    </row>
    <row r="2" spans="1:12" ht="15.75" customHeight="1" x14ac:dyDescent="0.25">
      <c r="A2" s="249" t="s">
        <v>192</v>
      </c>
      <c r="B2" s="249"/>
      <c r="C2" s="249"/>
      <c r="D2" s="249"/>
      <c r="E2" s="249"/>
      <c r="F2" s="231"/>
      <c r="G2" s="231"/>
      <c r="H2" s="231"/>
      <c r="I2" s="231"/>
      <c r="J2" s="231"/>
      <c r="K2" s="231"/>
      <c r="L2" s="231"/>
    </row>
    <row r="3" spans="1:12" s="199" customFormat="1" ht="15.75" customHeight="1" x14ac:dyDescent="0.25">
      <c r="A3" s="283" t="s">
        <v>211</v>
      </c>
      <c r="B3" s="283"/>
      <c r="C3" s="283"/>
      <c r="D3" s="283"/>
      <c r="E3" s="283"/>
      <c r="F3" s="231"/>
      <c r="G3" s="231"/>
      <c r="H3" s="231"/>
      <c r="I3" s="231"/>
      <c r="J3" s="231"/>
      <c r="K3" s="231"/>
      <c r="L3" s="231"/>
    </row>
    <row r="4" spans="1:12" x14ac:dyDescent="0.25">
      <c r="A4" s="283" t="s">
        <v>71</v>
      </c>
      <c r="B4" s="283"/>
      <c r="C4" s="283"/>
      <c r="D4" s="283"/>
      <c r="E4" s="283"/>
    </row>
    <row r="5" spans="1:12" x14ac:dyDescent="0.25">
      <c r="A5" s="281" t="s">
        <v>45</v>
      </c>
      <c r="B5" s="281"/>
      <c r="C5" s="281"/>
      <c r="D5" s="281"/>
      <c r="E5" s="281"/>
    </row>
    <row r="6" spans="1:12" ht="15.75" thickBot="1" x14ac:dyDescent="0.3"/>
    <row r="7" spans="1:12" ht="24.95" customHeight="1" thickBot="1" x14ac:dyDescent="0.3">
      <c r="A7" s="16" t="s">
        <v>50</v>
      </c>
      <c r="B7" s="17" t="s">
        <v>51</v>
      </c>
      <c r="C7" s="17" t="s">
        <v>52</v>
      </c>
      <c r="D7" s="18" t="s">
        <v>53</v>
      </c>
      <c r="E7" s="19" t="s">
        <v>54</v>
      </c>
    </row>
    <row r="8" spans="1:12" ht="24.95" customHeight="1" x14ac:dyDescent="0.25">
      <c r="A8" s="168">
        <v>24</v>
      </c>
      <c r="B8" s="169" t="s">
        <v>57</v>
      </c>
      <c r="C8" s="170" t="s">
        <v>32</v>
      </c>
      <c r="D8" s="192"/>
      <c r="E8" s="193"/>
    </row>
    <row r="9" spans="1:12" ht="24.95" customHeight="1" x14ac:dyDescent="0.25">
      <c r="A9" s="79">
        <v>24</v>
      </c>
      <c r="B9" s="80" t="s">
        <v>39</v>
      </c>
      <c r="C9" s="81" t="s">
        <v>32</v>
      </c>
      <c r="D9" s="194"/>
      <c r="E9" s="195"/>
    </row>
    <row r="10" spans="1:12" ht="24.95" customHeight="1" x14ac:dyDescent="0.25">
      <c r="A10" s="79">
        <v>24</v>
      </c>
      <c r="B10" s="80" t="s">
        <v>35</v>
      </c>
      <c r="C10" s="81" t="s">
        <v>32</v>
      </c>
      <c r="D10" s="194"/>
      <c r="E10" s="195"/>
    </row>
    <row r="11" spans="1:12" ht="24.95" customHeight="1" x14ac:dyDescent="0.25">
      <c r="A11" s="79">
        <v>24</v>
      </c>
      <c r="B11" s="80" t="s">
        <v>35</v>
      </c>
      <c r="C11" s="81" t="s">
        <v>30</v>
      </c>
      <c r="D11" s="194"/>
      <c r="E11" s="195"/>
    </row>
    <row r="12" spans="1:12" ht="24.95" customHeight="1" x14ac:dyDescent="0.25">
      <c r="A12" s="79">
        <v>16.5</v>
      </c>
      <c r="B12" s="82" t="s">
        <v>33</v>
      </c>
      <c r="C12" s="81" t="s">
        <v>32</v>
      </c>
      <c r="D12" s="194"/>
      <c r="E12" s="195"/>
    </row>
    <row r="13" spans="1:12" ht="24.95" customHeight="1" x14ac:dyDescent="0.25">
      <c r="A13" s="79">
        <v>16.5</v>
      </c>
      <c r="B13" s="82" t="s">
        <v>33</v>
      </c>
      <c r="C13" s="81" t="s">
        <v>30</v>
      </c>
      <c r="D13" s="194"/>
      <c r="E13" s="195"/>
    </row>
    <row r="14" spans="1:12" ht="24.95" customHeight="1" x14ac:dyDescent="0.25">
      <c r="A14" s="79">
        <v>16</v>
      </c>
      <c r="B14" s="82" t="s">
        <v>33</v>
      </c>
      <c r="C14" s="81" t="s">
        <v>32</v>
      </c>
      <c r="D14" s="194"/>
      <c r="E14" s="195"/>
    </row>
    <row r="15" spans="1:12" ht="24.95" customHeight="1" x14ac:dyDescent="0.25">
      <c r="A15" s="79">
        <v>16</v>
      </c>
      <c r="B15" s="82" t="s">
        <v>163</v>
      </c>
      <c r="C15" s="81" t="s">
        <v>30</v>
      </c>
      <c r="D15" s="194"/>
      <c r="E15" s="195"/>
    </row>
    <row r="16" spans="1:12" ht="24.95" customHeight="1" x14ac:dyDescent="0.25">
      <c r="A16" s="79">
        <v>16</v>
      </c>
      <c r="B16" s="82" t="s">
        <v>35</v>
      </c>
      <c r="C16" s="81" t="s">
        <v>30</v>
      </c>
      <c r="D16" s="194"/>
      <c r="E16" s="195"/>
    </row>
    <row r="17" spans="1:5" ht="24.95" customHeight="1" x14ac:dyDescent="0.25">
      <c r="A17" s="79">
        <v>14</v>
      </c>
      <c r="B17" s="82" t="s">
        <v>35</v>
      </c>
      <c r="C17" s="81" t="s">
        <v>30</v>
      </c>
      <c r="D17" s="194"/>
      <c r="E17" s="195"/>
    </row>
    <row r="18" spans="1:5" ht="24.95" customHeight="1" x14ac:dyDescent="0.25">
      <c r="A18" s="79">
        <v>13</v>
      </c>
      <c r="B18" s="82" t="s">
        <v>35</v>
      </c>
      <c r="C18" s="81" t="s">
        <v>30</v>
      </c>
      <c r="D18" s="194"/>
      <c r="E18" s="195"/>
    </row>
    <row r="19" spans="1:5" ht="24.95" customHeight="1" x14ac:dyDescent="0.25">
      <c r="A19" s="79">
        <v>12</v>
      </c>
      <c r="B19" s="82" t="s">
        <v>33</v>
      </c>
      <c r="C19" s="81" t="s">
        <v>30</v>
      </c>
      <c r="D19" s="194"/>
      <c r="E19" s="195"/>
    </row>
    <row r="20" spans="1:5" ht="24.95" customHeight="1" x14ac:dyDescent="0.25">
      <c r="A20" s="79">
        <v>12</v>
      </c>
      <c r="B20" s="82" t="s">
        <v>163</v>
      </c>
      <c r="C20" s="81" t="s">
        <v>32</v>
      </c>
      <c r="D20" s="194"/>
      <c r="E20" s="195"/>
    </row>
    <row r="21" spans="1:5" ht="24.95" customHeight="1" x14ac:dyDescent="0.25">
      <c r="A21" s="79">
        <v>12</v>
      </c>
      <c r="B21" s="80" t="s">
        <v>35</v>
      </c>
      <c r="C21" s="81" t="s">
        <v>30</v>
      </c>
      <c r="D21" s="194"/>
      <c r="E21" s="195"/>
    </row>
    <row r="22" spans="1:5" ht="24.95" customHeight="1" x14ac:dyDescent="0.25">
      <c r="A22" s="79">
        <v>12</v>
      </c>
      <c r="B22" s="80" t="s">
        <v>35</v>
      </c>
      <c r="C22" s="81" t="s">
        <v>30</v>
      </c>
      <c r="D22" s="194"/>
      <c r="E22" s="195"/>
    </row>
    <row r="23" spans="1:5" ht="24.95" customHeight="1" x14ac:dyDescent="0.25">
      <c r="A23" s="79">
        <v>12</v>
      </c>
      <c r="B23" s="80" t="s">
        <v>39</v>
      </c>
      <c r="C23" s="81" t="s">
        <v>30</v>
      </c>
      <c r="D23" s="194"/>
      <c r="E23" s="195"/>
    </row>
    <row r="24" spans="1:5" ht="24.95" customHeight="1" x14ac:dyDescent="0.25">
      <c r="A24" s="79">
        <v>11</v>
      </c>
      <c r="B24" s="80" t="s">
        <v>35</v>
      </c>
      <c r="C24" s="81" t="s">
        <v>30</v>
      </c>
      <c r="D24" s="194"/>
      <c r="E24" s="195"/>
    </row>
    <row r="25" spans="1:5" ht="24.95" customHeight="1" x14ac:dyDescent="0.25">
      <c r="A25" s="79">
        <v>11</v>
      </c>
      <c r="B25" s="80" t="s">
        <v>35</v>
      </c>
      <c r="C25" s="81" t="s">
        <v>32</v>
      </c>
      <c r="D25" s="194"/>
      <c r="E25" s="195"/>
    </row>
    <row r="26" spans="1:5" ht="24.95" customHeight="1" x14ac:dyDescent="0.25">
      <c r="A26" s="79">
        <v>10</v>
      </c>
      <c r="B26" s="80" t="s">
        <v>163</v>
      </c>
      <c r="C26" s="81" t="s">
        <v>30</v>
      </c>
      <c r="D26" s="194"/>
      <c r="E26" s="195"/>
    </row>
    <row r="27" spans="1:5" ht="24.95" customHeight="1" x14ac:dyDescent="0.25">
      <c r="A27" s="79">
        <v>10</v>
      </c>
      <c r="B27" s="80" t="s">
        <v>33</v>
      </c>
      <c r="C27" s="81" t="s">
        <v>30</v>
      </c>
      <c r="D27" s="194"/>
      <c r="E27" s="195"/>
    </row>
    <row r="28" spans="1:5" ht="24.95" customHeight="1" x14ac:dyDescent="0.25">
      <c r="A28" s="79">
        <v>10</v>
      </c>
      <c r="B28" s="80" t="s">
        <v>39</v>
      </c>
      <c r="C28" s="81" t="s">
        <v>30</v>
      </c>
      <c r="D28" s="194"/>
      <c r="E28" s="195"/>
    </row>
    <row r="29" spans="1:5" s="116" customFormat="1" ht="24.95" customHeight="1" x14ac:dyDescent="0.25">
      <c r="A29" s="79">
        <v>8</v>
      </c>
      <c r="B29" s="82" t="s">
        <v>33</v>
      </c>
      <c r="C29" s="81" t="s">
        <v>30</v>
      </c>
      <c r="D29" s="194"/>
      <c r="E29" s="195"/>
    </row>
    <row r="30" spans="1:5" ht="15.75" thickBot="1" x14ac:dyDescent="0.3">
      <c r="A30" s="171">
        <v>8</v>
      </c>
      <c r="B30" s="172" t="s">
        <v>35</v>
      </c>
      <c r="C30" s="173" t="s">
        <v>30</v>
      </c>
      <c r="D30" s="196"/>
      <c r="E30" s="197"/>
    </row>
    <row r="32" spans="1:5" ht="26.25" customHeight="1" x14ac:dyDescent="0.25"/>
    <row r="33" spans="1:5" ht="39" customHeight="1" x14ac:dyDescent="0.25">
      <c r="A33" s="287" t="s">
        <v>55</v>
      </c>
      <c r="B33" s="287"/>
    </row>
    <row r="34" spans="1:5" x14ac:dyDescent="0.25">
      <c r="A34" s="290" t="s">
        <v>164</v>
      </c>
      <c r="B34" s="290"/>
      <c r="C34" s="290"/>
      <c r="D34" s="290"/>
      <c r="E34" s="290"/>
    </row>
    <row r="35" spans="1:5" ht="30.75" customHeight="1" x14ac:dyDescent="0.25">
      <c r="A35" s="289"/>
      <c r="B35" s="289"/>
      <c r="C35" s="289"/>
      <c r="D35" s="289"/>
    </row>
    <row r="36" spans="1:5" x14ac:dyDescent="0.25">
      <c r="A36" s="291" t="s">
        <v>56</v>
      </c>
      <c r="B36" s="291"/>
      <c r="C36" s="291"/>
      <c r="D36" s="291"/>
      <c r="E36" s="291"/>
    </row>
    <row r="37" spans="1:5" x14ac:dyDescent="0.25">
      <c r="A37" s="289"/>
      <c r="B37" s="289"/>
      <c r="C37" s="289"/>
      <c r="D37" s="289"/>
    </row>
    <row r="39" spans="1:5" x14ac:dyDescent="0.25">
      <c r="A39" s="31"/>
      <c r="B39" s="31"/>
      <c r="C39" s="31"/>
      <c r="D39" s="22"/>
    </row>
    <row r="40" spans="1:5" x14ac:dyDescent="0.25">
      <c r="A40" s="285" t="s">
        <v>74</v>
      </c>
      <c r="B40" s="285"/>
      <c r="C40" s="285"/>
      <c r="D40" s="286"/>
    </row>
  </sheetData>
  <sheetProtection password="DAE6" sheet="1" objects="1" scenarios="1"/>
  <mergeCells count="11">
    <mergeCell ref="A40:D40"/>
    <mergeCell ref="A35:D35"/>
    <mergeCell ref="A37:D37"/>
    <mergeCell ref="A34:E34"/>
    <mergeCell ref="A36:E36"/>
    <mergeCell ref="A33:B33"/>
    <mergeCell ref="A5:E5"/>
    <mergeCell ref="A1:E1"/>
    <mergeCell ref="A2:E2"/>
    <mergeCell ref="A4:E4"/>
    <mergeCell ref="A3:E3"/>
  </mergeCells>
  <printOptions horizontalCentered="1" verticalCentered="1"/>
  <pageMargins left="0.86614173228346458" right="0.47244094488188981" top="0.51181102362204722" bottom="0.6692913385826772" header="0.31496062992125984" footer="0.31496062992125984"/>
  <pageSetup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zoomScale="70" zoomScaleNormal="70" zoomScaleSheetLayoutView="90" workbookViewId="0">
      <selection activeCell="A61" sqref="A61:A63"/>
    </sheetView>
  </sheetViews>
  <sheetFormatPr baseColWidth="10" defaultRowHeight="14.25" x14ac:dyDescent="0.25"/>
  <cols>
    <col min="1" max="1" width="46.28515625" style="11" customWidth="1"/>
    <col min="2" max="2" width="59.85546875" style="11" customWidth="1"/>
    <col min="3" max="3" width="10.140625" style="12" bestFit="1" customWidth="1"/>
    <col min="4" max="4" width="8.140625" style="92" bestFit="1" customWidth="1"/>
    <col min="5" max="16384" width="11.42578125" style="11"/>
  </cols>
  <sheetData>
    <row r="1" spans="1:5" ht="18" x14ac:dyDescent="0.25">
      <c r="A1" s="288" t="s">
        <v>48</v>
      </c>
      <c r="B1" s="288"/>
      <c r="C1" s="288"/>
      <c r="D1" s="288"/>
    </row>
    <row r="2" spans="1:5" ht="15.75" customHeight="1" x14ac:dyDescent="0.25">
      <c r="A2" s="249" t="s">
        <v>192</v>
      </c>
      <c r="B2" s="249"/>
      <c r="C2" s="249"/>
      <c r="D2" s="249"/>
      <c r="E2" s="231"/>
    </row>
    <row r="3" spans="1:5" ht="15" x14ac:dyDescent="0.25">
      <c r="A3" s="283" t="s">
        <v>211</v>
      </c>
      <c r="B3" s="283"/>
      <c r="C3" s="283"/>
      <c r="D3" s="283"/>
    </row>
    <row r="4" spans="1:5" ht="15" x14ac:dyDescent="0.25">
      <c r="A4" s="283" t="s">
        <v>73</v>
      </c>
      <c r="B4" s="283"/>
      <c r="C4" s="283"/>
      <c r="D4" s="283"/>
    </row>
    <row r="5" spans="1:5" x14ac:dyDescent="0.25">
      <c r="A5" s="281" t="s">
        <v>72</v>
      </c>
      <c r="B5" s="281"/>
      <c r="C5" s="281"/>
      <c r="D5" s="281"/>
    </row>
    <row r="6" spans="1:5" ht="15" customHeight="1" thickBot="1" x14ac:dyDescent="0.3">
      <c r="A6" s="308"/>
      <c r="B6" s="308"/>
      <c r="C6" s="308"/>
      <c r="D6" s="308"/>
    </row>
    <row r="7" spans="1:5" ht="15" customHeight="1" thickBot="1" x14ac:dyDescent="0.3">
      <c r="A7" s="13" t="s">
        <v>14</v>
      </c>
      <c r="B7" s="33" t="s">
        <v>47</v>
      </c>
      <c r="C7" s="13" t="s">
        <v>15</v>
      </c>
      <c r="D7" s="93" t="s">
        <v>16</v>
      </c>
    </row>
    <row r="8" spans="1:5" ht="15" customHeight="1" x14ac:dyDescent="0.25">
      <c r="A8" s="303" t="s">
        <v>318</v>
      </c>
      <c r="B8" s="45" t="s">
        <v>79</v>
      </c>
      <c r="C8" s="46">
        <v>4</v>
      </c>
      <c r="D8" s="296">
        <v>10</v>
      </c>
    </row>
    <row r="9" spans="1:5" ht="15" customHeight="1" x14ac:dyDescent="0.25">
      <c r="A9" s="303"/>
      <c r="B9" s="42" t="s">
        <v>80</v>
      </c>
      <c r="C9" s="14">
        <v>6</v>
      </c>
      <c r="D9" s="296"/>
    </row>
    <row r="10" spans="1:5" ht="15" customHeight="1" x14ac:dyDescent="0.25">
      <c r="A10" s="303"/>
      <c r="B10" s="42" t="s">
        <v>81</v>
      </c>
      <c r="C10" s="14">
        <v>8</v>
      </c>
      <c r="D10" s="296"/>
    </row>
    <row r="11" spans="1:5" ht="15" customHeight="1" x14ac:dyDescent="0.25">
      <c r="A11" s="303"/>
      <c r="B11" s="43" t="s">
        <v>82</v>
      </c>
      <c r="C11" s="37">
        <v>10</v>
      </c>
      <c r="D11" s="296"/>
    </row>
    <row r="12" spans="1:5" ht="15.75" customHeight="1" x14ac:dyDescent="0.25">
      <c r="A12" s="303"/>
      <c r="B12" s="42" t="s">
        <v>83</v>
      </c>
      <c r="C12" s="14">
        <v>2</v>
      </c>
      <c r="D12" s="296"/>
    </row>
    <row r="13" spans="1:5" ht="17.25" customHeight="1" x14ac:dyDescent="0.25">
      <c r="A13" s="303"/>
      <c r="B13" s="42" t="s">
        <v>84</v>
      </c>
      <c r="C13" s="14">
        <v>3</v>
      </c>
      <c r="D13" s="296"/>
    </row>
    <row r="14" spans="1:5" x14ac:dyDescent="0.25">
      <c r="A14" s="303"/>
      <c r="B14" s="42" t="s">
        <v>85</v>
      </c>
      <c r="C14" s="14">
        <v>4</v>
      </c>
      <c r="D14" s="296"/>
    </row>
    <row r="15" spans="1:5" ht="19.5" customHeight="1" thickBot="1" x14ac:dyDescent="0.3">
      <c r="A15" s="304"/>
      <c r="B15" s="44" t="s">
        <v>86</v>
      </c>
      <c r="C15" s="21">
        <v>5</v>
      </c>
      <c r="D15" s="297"/>
    </row>
    <row r="16" spans="1:5" ht="27.75" customHeight="1" thickBot="1" x14ac:dyDescent="0.3">
      <c r="A16" s="292" t="s">
        <v>178</v>
      </c>
      <c r="B16" s="39" t="s">
        <v>182</v>
      </c>
      <c r="C16" s="32"/>
      <c r="D16" s="295">
        <v>10</v>
      </c>
    </row>
    <row r="17" spans="1:4" ht="45.75" customHeight="1" x14ac:dyDescent="0.25">
      <c r="A17" s="293"/>
      <c r="B17" s="38" t="s">
        <v>305</v>
      </c>
      <c r="C17" s="29">
        <v>4</v>
      </c>
      <c r="D17" s="296"/>
    </row>
    <row r="18" spans="1:4" ht="45.75" customHeight="1" thickBot="1" x14ac:dyDescent="0.3">
      <c r="A18" s="293"/>
      <c r="B18" s="95" t="s">
        <v>306</v>
      </c>
      <c r="C18" s="28">
        <v>6</v>
      </c>
      <c r="D18" s="296"/>
    </row>
    <row r="19" spans="1:4" ht="42.75" customHeight="1" thickBot="1" x14ac:dyDescent="0.3">
      <c r="A19" s="294"/>
      <c r="B19" s="95" t="s">
        <v>307</v>
      </c>
      <c r="C19" s="98">
        <v>10</v>
      </c>
      <c r="D19" s="297"/>
    </row>
    <row r="20" spans="1:4" ht="15" customHeight="1" thickBot="1" x14ac:dyDescent="0.3">
      <c r="A20" s="294"/>
      <c r="B20" s="100" t="s">
        <v>49</v>
      </c>
      <c r="C20" s="97"/>
      <c r="D20" s="295">
        <v>10</v>
      </c>
    </row>
    <row r="21" spans="1:4" ht="15" customHeight="1" x14ac:dyDescent="0.25">
      <c r="A21" s="294"/>
      <c r="B21" s="86" t="s">
        <v>179</v>
      </c>
      <c r="C21" s="87">
        <v>5</v>
      </c>
      <c r="D21" s="296"/>
    </row>
    <row r="22" spans="1:4" ht="15" customHeight="1" x14ac:dyDescent="0.25">
      <c r="A22" s="294"/>
      <c r="B22" s="88" t="s">
        <v>180</v>
      </c>
      <c r="C22" s="89">
        <v>6</v>
      </c>
      <c r="D22" s="296"/>
    </row>
    <row r="23" spans="1:4" ht="15" customHeight="1" x14ac:dyDescent="0.25">
      <c r="A23" s="294"/>
      <c r="B23" s="88" t="s">
        <v>181</v>
      </c>
      <c r="C23" s="89">
        <v>7</v>
      </c>
      <c r="D23" s="296"/>
    </row>
    <row r="24" spans="1:4" ht="15" customHeight="1" x14ac:dyDescent="0.25">
      <c r="A24" s="294"/>
      <c r="B24" s="88" t="s">
        <v>261</v>
      </c>
      <c r="C24" s="89">
        <v>8</v>
      </c>
      <c r="D24" s="296"/>
    </row>
    <row r="25" spans="1:4" ht="15" customHeight="1" x14ac:dyDescent="0.25">
      <c r="A25" s="294"/>
      <c r="B25" s="88" t="s">
        <v>262</v>
      </c>
      <c r="C25" s="89">
        <v>9</v>
      </c>
      <c r="D25" s="296"/>
    </row>
    <row r="26" spans="1:4" ht="15.75" customHeight="1" thickBot="1" x14ac:dyDescent="0.3">
      <c r="A26" s="294"/>
      <c r="B26" s="88" t="s">
        <v>263</v>
      </c>
      <c r="C26" s="89">
        <v>10</v>
      </c>
      <c r="D26" s="296"/>
    </row>
    <row r="27" spans="1:4" x14ac:dyDescent="0.25">
      <c r="A27" s="302" t="s">
        <v>76</v>
      </c>
      <c r="B27" s="86" t="s">
        <v>183</v>
      </c>
      <c r="C27" s="87">
        <v>1</v>
      </c>
      <c r="D27" s="305">
        <v>10</v>
      </c>
    </row>
    <row r="28" spans="1:4" ht="15" customHeight="1" x14ac:dyDescent="0.25">
      <c r="A28" s="303"/>
      <c r="B28" s="88" t="s">
        <v>185</v>
      </c>
      <c r="C28" s="89">
        <v>3</v>
      </c>
      <c r="D28" s="306"/>
    </row>
    <row r="29" spans="1:4" ht="15" customHeight="1" x14ac:dyDescent="0.25">
      <c r="A29" s="303"/>
      <c r="B29" s="88" t="s">
        <v>184</v>
      </c>
      <c r="C29" s="89">
        <v>5</v>
      </c>
      <c r="D29" s="306"/>
    </row>
    <row r="30" spans="1:4" ht="15.75" customHeight="1" x14ac:dyDescent="0.25">
      <c r="A30" s="303"/>
      <c r="B30" s="88" t="s">
        <v>186</v>
      </c>
      <c r="C30" s="89">
        <v>7</v>
      </c>
      <c r="D30" s="306"/>
    </row>
    <row r="31" spans="1:4" ht="15.75" customHeight="1" x14ac:dyDescent="0.25">
      <c r="A31" s="303"/>
      <c r="B31" s="88" t="s">
        <v>187</v>
      </c>
      <c r="C31" s="89">
        <v>4</v>
      </c>
      <c r="D31" s="306"/>
    </row>
    <row r="32" spans="1:4" ht="15.75" customHeight="1" x14ac:dyDescent="0.25">
      <c r="A32" s="303"/>
      <c r="B32" s="88" t="s">
        <v>188</v>
      </c>
      <c r="C32" s="89">
        <v>6</v>
      </c>
      <c r="D32" s="306"/>
    </row>
    <row r="33" spans="1:5" ht="15.75" customHeight="1" x14ac:dyDescent="0.25">
      <c r="A33" s="303"/>
      <c r="B33" s="88" t="s">
        <v>189</v>
      </c>
      <c r="C33" s="89">
        <v>8</v>
      </c>
      <c r="D33" s="306"/>
    </row>
    <row r="34" spans="1:5" ht="15.75" customHeight="1" thickBot="1" x14ac:dyDescent="0.3">
      <c r="A34" s="303"/>
      <c r="B34" s="90" t="s">
        <v>190</v>
      </c>
      <c r="C34" s="91">
        <v>10</v>
      </c>
      <c r="D34" s="307"/>
    </row>
    <row r="35" spans="1:5" ht="39" customHeight="1" x14ac:dyDescent="0.25">
      <c r="A35" s="303"/>
      <c r="B35" s="34" t="s">
        <v>264</v>
      </c>
      <c r="C35" s="24"/>
      <c r="D35" s="295">
        <v>10</v>
      </c>
    </row>
    <row r="36" spans="1:5" ht="15.75" customHeight="1" x14ac:dyDescent="0.25">
      <c r="A36" s="303"/>
      <c r="B36" s="25" t="s">
        <v>58</v>
      </c>
      <c r="C36" s="26">
        <v>2</v>
      </c>
      <c r="D36" s="296"/>
    </row>
    <row r="37" spans="1:5" ht="15.75" customHeight="1" x14ac:dyDescent="0.25">
      <c r="A37" s="303"/>
      <c r="B37" s="25" t="s">
        <v>59</v>
      </c>
      <c r="C37" s="26">
        <v>4</v>
      </c>
      <c r="D37" s="296"/>
    </row>
    <row r="38" spans="1:5" ht="15.75" customHeight="1" x14ac:dyDescent="0.25">
      <c r="A38" s="303"/>
      <c r="B38" s="25" t="s">
        <v>60</v>
      </c>
      <c r="C38" s="26">
        <v>6</v>
      </c>
      <c r="D38" s="296"/>
    </row>
    <row r="39" spans="1:5" ht="15.75" customHeight="1" x14ac:dyDescent="0.25">
      <c r="A39" s="303"/>
      <c r="B39" s="85" t="s">
        <v>61</v>
      </c>
      <c r="C39" s="30">
        <v>10</v>
      </c>
      <c r="D39" s="296"/>
    </row>
    <row r="40" spans="1:5" ht="15.75" customHeight="1" x14ac:dyDescent="0.25">
      <c r="A40" s="303"/>
      <c r="B40" s="25" t="s">
        <v>87</v>
      </c>
      <c r="C40" s="26">
        <v>3</v>
      </c>
      <c r="D40" s="296"/>
    </row>
    <row r="41" spans="1:5" ht="15.75" customHeight="1" thickBot="1" x14ac:dyDescent="0.3">
      <c r="A41" s="304"/>
      <c r="B41" s="27" t="s">
        <v>88</v>
      </c>
      <c r="C41" s="28">
        <v>4</v>
      </c>
      <c r="D41" s="297"/>
    </row>
    <row r="42" spans="1:5" ht="15.75" customHeight="1" thickBot="1" x14ac:dyDescent="0.3">
      <c r="A42" s="302" t="s">
        <v>46</v>
      </c>
      <c r="B42" s="136" t="s">
        <v>319</v>
      </c>
      <c r="C42" s="98"/>
      <c r="D42" s="96"/>
    </row>
    <row r="43" spans="1:5" ht="15.75" customHeight="1" x14ac:dyDescent="0.25">
      <c r="A43" s="303"/>
      <c r="B43" s="137" t="s">
        <v>309</v>
      </c>
      <c r="C43" s="24">
        <v>10</v>
      </c>
      <c r="D43" s="309">
        <v>10</v>
      </c>
      <c r="E43" s="236"/>
    </row>
    <row r="44" spans="1:5" ht="30.75" customHeight="1" thickBot="1" x14ac:dyDescent="0.3">
      <c r="A44" s="303"/>
      <c r="B44" s="95" t="s">
        <v>310</v>
      </c>
      <c r="C44" s="28">
        <v>5</v>
      </c>
      <c r="D44" s="310"/>
    </row>
    <row r="45" spans="1:5" ht="15" customHeight="1" x14ac:dyDescent="0.25">
      <c r="A45" s="303"/>
      <c r="B45" s="136" t="s">
        <v>265</v>
      </c>
      <c r="C45" s="98"/>
      <c r="D45" s="296">
        <v>15</v>
      </c>
    </row>
    <row r="46" spans="1:5" ht="15" customHeight="1" x14ac:dyDescent="0.25">
      <c r="A46" s="303"/>
      <c r="B46" s="138" t="s">
        <v>266</v>
      </c>
      <c r="C46" s="26"/>
      <c r="D46" s="296"/>
    </row>
    <row r="47" spans="1:5" ht="15" customHeight="1" x14ac:dyDescent="0.25">
      <c r="A47" s="303"/>
      <c r="B47" s="25" t="s">
        <v>267</v>
      </c>
      <c r="C47" s="26">
        <v>3</v>
      </c>
      <c r="D47" s="296"/>
    </row>
    <row r="48" spans="1:5" ht="15.75" customHeight="1" x14ac:dyDescent="0.25">
      <c r="A48" s="303"/>
      <c r="B48" s="25" t="s">
        <v>268</v>
      </c>
      <c r="C48" s="26">
        <v>7</v>
      </c>
      <c r="D48" s="296"/>
    </row>
    <row r="49" spans="1:4" ht="15" customHeight="1" x14ac:dyDescent="0.25">
      <c r="A49" s="303"/>
      <c r="B49" s="25" t="s">
        <v>269</v>
      </c>
      <c r="C49" s="26">
        <v>10</v>
      </c>
      <c r="D49" s="296"/>
    </row>
    <row r="50" spans="1:4" ht="15" customHeight="1" x14ac:dyDescent="0.25">
      <c r="A50" s="303"/>
      <c r="B50" s="138" t="s">
        <v>270</v>
      </c>
      <c r="C50" s="26"/>
      <c r="D50" s="296"/>
    </row>
    <row r="51" spans="1:4" ht="15" customHeight="1" x14ac:dyDescent="0.25">
      <c r="A51" s="303"/>
      <c r="B51" s="25" t="s">
        <v>271</v>
      </c>
      <c r="C51" s="26">
        <v>1</v>
      </c>
      <c r="D51" s="296"/>
    </row>
    <row r="52" spans="1:4" ht="15" customHeight="1" x14ac:dyDescent="0.25">
      <c r="A52" s="303"/>
      <c r="B52" s="25" t="s">
        <v>272</v>
      </c>
      <c r="C52" s="26">
        <v>3</v>
      </c>
      <c r="D52" s="296"/>
    </row>
    <row r="53" spans="1:4" ht="15" customHeight="1" thickBot="1" x14ac:dyDescent="0.3">
      <c r="A53" s="303"/>
      <c r="B53" s="25" t="s">
        <v>273</v>
      </c>
      <c r="C53" s="26">
        <v>5</v>
      </c>
      <c r="D53" s="296"/>
    </row>
    <row r="54" spans="1:4" ht="25.5" x14ac:dyDescent="0.25">
      <c r="A54" s="292" t="s">
        <v>304</v>
      </c>
      <c r="B54" s="23" t="s">
        <v>77</v>
      </c>
      <c r="C54" s="24">
        <v>5</v>
      </c>
      <c r="D54" s="300">
        <v>10</v>
      </c>
    </row>
    <row r="55" spans="1:4" ht="23.25" customHeight="1" thickBot="1" x14ac:dyDescent="0.3">
      <c r="A55" s="299"/>
      <c r="B55" s="27" t="s">
        <v>78</v>
      </c>
      <c r="C55" s="30">
        <v>10</v>
      </c>
      <c r="D55" s="301"/>
    </row>
    <row r="56" spans="1:4" x14ac:dyDescent="0.25">
      <c r="A56" s="292" t="s">
        <v>315</v>
      </c>
      <c r="B56" s="139" t="s">
        <v>314</v>
      </c>
      <c r="C56" s="24"/>
      <c r="D56" s="295">
        <v>15</v>
      </c>
    </row>
    <row r="57" spans="1:4" ht="26.25" customHeight="1" x14ac:dyDescent="0.25">
      <c r="A57" s="293"/>
      <c r="B57" s="140" t="s">
        <v>308</v>
      </c>
      <c r="C57" s="26">
        <v>15</v>
      </c>
      <c r="D57" s="296"/>
    </row>
    <row r="58" spans="1:4" ht="25.5" customHeight="1" x14ac:dyDescent="0.25">
      <c r="A58" s="293"/>
      <c r="B58" s="140" t="s">
        <v>311</v>
      </c>
      <c r="C58" s="26">
        <v>10</v>
      </c>
      <c r="D58" s="296"/>
    </row>
    <row r="59" spans="1:4" ht="25.5" customHeight="1" x14ac:dyDescent="0.25">
      <c r="A59" s="293"/>
      <c r="B59" s="140" t="s">
        <v>312</v>
      </c>
      <c r="C59" s="30">
        <v>7</v>
      </c>
      <c r="D59" s="296"/>
    </row>
    <row r="60" spans="1:4" ht="25.5" customHeight="1" thickBot="1" x14ac:dyDescent="0.3">
      <c r="A60" s="293"/>
      <c r="B60" s="140" t="s">
        <v>313</v>
      </c>
      <c r="C60" s="30">
        <v>2</v>
      </c>
      <c r="D60" s="296"/>
    </row>
    <row r="61" spans="1:4" ht="26.25" thickBot="1" x14ac:dyDescent="0.3">
      <c r="A61" s="302" t="s">
        <v>89</v>
      </c>
      <c r="B61" s="35" t="s">
        <v>274</v>
      </c>
      <c r="C61" s="24">
        <v>4</v>
      </c>
      <c r="D61" s="305">
        <v>15</v>
      </c>
    </row>
    <row r="62" spans="1:4" ht="28.5" customHeight="1" thickBot="1" x14ac:dyDescent="0.3">
      <c r="A62" s="303"/>
      <c r="B62" s="35" t="s">
        <v>275</v>
      </c>
      <c r="C62" s="26">
        <v>8</v>
      </c>
      <c r="D62" s="306"/>
    </row>
    <row r="63" spans="1:4" ht="30.75" customHeight="1" thickBot="1" x14ac:dyDescent="0.3">
      <c r="A63" s="304"/>
      <c r="B63" s="35" t="s">
        <v>276</v>
      </c>
      <c r="C63" s="28">
        <v>15</v>
      </c>
      <c r="D63" s="307"/>
    </row>
    <row r="64" spans="1:4" ht="26.25" thickBot="1" x14ac:dyDescent="0.3">
      <c r="A64" s="302" t="s">
        <v>317</v>
      </c>
      <c r="B64" s="36" t="s">
        <v>277</v>
      </c>
      <c r="C64" s="99">
        <v>5</v>
      </c>
      <c r="D64" s="32">
        <v>5</v>
      </c>
    </row>
    <row r="65" spans="1:4" ht="39" thickBot="1" x14ac:dyDescent="0.3">
      <c r="A65" s="304"/>
      <c r="B65" s="36" t="s">
        <v>316</v>
      </c>
      <c r="C65" s="234">
        <v>5</v>
      </c>
      <c r="D65" s="235">
        <v>5</v>
      </c>
    </row>
    <row r="66" spans="1:4" ht="26.25" thickBot="1" x14ac:dyDescent="0.3">
      <c r="A66" s="302" t="s">
        <v>278</v>
      </c>
      <c r="B66" s="141" t="s">
        <v>279</v>
      </c>
      <c r="C66" s="24">
        <v>5</v>
      </c>
      <c r="D66" s="295">
        <v>5</v>
      </c>
    </row>
    <row r="67" spans="1:4" ht="27" customHeight="1" thickBot="1" x14ac:dyDescent="0.3">
      <c r="A67" s="304"/>
      <c r="B67" s="141" t="s">
        <v>280</v>
      </c>
      <c r="C67" s="28">
        <v>3</v>
      </c>
      <c r="D67" s="297"/>
    </row>
    <row r="68" spans="1:4" ht="15.75" thickBot="1" x14ac:dyDescent="0.25">
      <c r="A68" s="40"/>
      <c r="B68" s="41"/>
      <c r="C68" s="20"/>
      <c r="D68" s="94">
        <f>SUM(D8:D67)</f>
        <v>130</v>
      </c>
    </row>
    <row r="69" spans="1:4" ht="18" x14ac:dyDescent="0.25">
      <c r="A69" s="298"/>
      <c r="B69" s="298"/>
    </row>
    <row r="70" spans="1:4" x14ac:dyDescent="0.25">
      <c r="C70" s="11"/>
      <c r="D70" s="11"/>
    </row>
  </sheetData>
  <sheetProtection algorithmName="SHA-512" hashValue="5GXj11h8bCbtxpVG/M9ImqFMuGvVmi7CPsrcCA3JIDYXz2BTNlpXec0j5aWSRc688vbzRRDiIN4IbpLpjpfsQg==" saltValue="6IuxHQs6bHcnYWx5X6L0Xg==" spinCount="100000" sheet="1" objects="1" scenarios="1"/>
  <mergeCells count="27">
    <mergeCell ref="A8:A15"/>
    <mergeCell ref="D8:D15"/>
    <mergeCell ref="D20:D26"/>
    <mergeCell ref="A42:A53"/>
    <mergeCell ref="D43:D44"/>
    <mergeCell ref="D45:D53"/>
    <mergeCell ref="D27:D34"/>
    <mergeCell ref="A27:A41"/>
    <mergeCell ref="D35:D41"/>
    <mergeCell ref="A6:D6"/>
    <mergeCell ref="A1:D1"/>
    <mergeCell ref="A2:D2"/>
    <mergeCell ref="A3:D3"/>
    <mergeCell ref="A4:D4"/>
    <mergeCell ref="A5:D5"/>
    <mergeCell ref="A16:A26"/>
    <mergeCell ref="D16:D19"/>
    <mergeCell ref="A69:B69"/>
    <mergeCell ref="A54:A55"/>
    <mergeCell ref="D54:D55"/>
    <mergeCell ref="A56:A60"/>
    <mergeCell ref="D56:D60"/>
    <mergeCell ref="A61:A63"/>
    <mergeCell ref="D61:D63"/>
    <mergeCell ref="A66:A67"/>
    <mergeCell ref="D66:D67"/>
    <mergeCell ref="A64:A65"/>
  </mergeCells>
  <printOptions horizontalCentered="1" verticalCentered="1"/>
  <pageMargins left="0.98425196850393704" right="0.27559055118110237" top="0.82677165354330717" bottom="0.74803149606299213" header="0.31496062992125984" footer="0.31496062992125984"/>
  <pageSetup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9"/>
  <sheetViews>
    <sheetView workbookViewId="0">
      <selection activeCell="C20" sqref="C20"/>
    </sheetView>
  </sheetViews>
  <sheetFormatPr baseColWidth="10" defaultRowHeight="12.75" x14ac:dyDescent="0.25"/>
  <cols>
    <col min="1" max="1" width="17.5703125" style="8" bestFit="1" customWidth="1"/>
    <col min="2" max="2" width="60" style="8" bestFit="1" customWidth="1"/>
    <col min="3" max="3" width="15.85546875" style="8" customWidth="1"/>
    <col min="4" max="5" width="11.42578125" style="8"/>
    <col min="6" max="6" width="15.42578125" style="8" bestFit="1" customWidth="1"/>
    <col min="7" max="16384" width="11.42578125" style="8"/>
  </cols>
  <sheetData>
    <row r="1" spans="1:6" ht="15" customHeight="1" x14ac:dyDescent="0.25">
      <c r="A1" s="314" t="s">
        <v>0</v>
      </c>
      <c r="B1" s="314"/>
      <c r="C1" s="314"/>
      <c r="D1" s="314"/>
      <c r="E1" s="314"/>
      <c r="F1" s="314"/>
    </row>
    <row r="2" spans="1:6" ht="12.75" customHeight="1" x14ac:dyDescent="0.25">
      <c r="A2" s="249" t="s">
        <v>192</v>
      </c>
      <c r="B2" s="249"/>
      <c r="C2" s="249"/>
      <c r="D2" s="249"/>
      <c r="E2" s="249"/>
      <c r="F2" s="249"/>
    </row>
    <row r="3" spans="1:6" ht="15" customHeight="1" x14ac:dyDescent="0.25">
      <c r="A3" s="315" t="s">
        <v>211</v>
      </c>
      <c r="B3" s="315"/>
      <c r="C3" s="315"/>
      <c r="D3" s="315"/>
      <c r="E3" s="315"/>
      <c r="F3" s="315"/>
    </row>
    <row r="4" spans="1:6" ht="15" customHeight="1" x14ac:dyDescent="0.25">
      <c r="A4" s="317" t="s">
        <v>17</v>
      </c>
      <c r="B4" s="317"/>
      <c r="C4" s="317"/>
      <c r="D4" s="317"/>
      <c r="E4" s="317"/>
      <c r="F4" s="317"/>
    </row>
    <row r="5" spans="1:6" ht="27.75" customHeight="1" x14ac:dyDescent="0.25">
      <c r="A5" s="316" t="s">
        <v>62</v>
      </c>
      <c r="B5" s="316"/>
      <c r="C5" s="316"/>
      <c r="D5" s="316"/>
      <c r="E5" s="316"/>
      <c r="F5" s="316"/>
    </row>
    <row r="7" spans="1:6" x14ac:dyDescent="0.25">
      <c r="A7" s="71"/>
      <c r="B7" s="71"/>
      <c r="C7" s="71"/>
      <c r="D7" s="71"/>
      <c r="E7" s="71"/>
      <c r="F7" s="71"/>
    </row>
    <row r="8" spans="1:6" ht="15" x14ac:dyDescent="0.25">
      <c r="A8" s="311" t="s">
        <v>13</v>
      </c>
      <c r="B8" s="311" t="s">
        <v>120</v>
      </c>
      <c r="C8" s="312" t="s">
        <v>121</v>
      </c>
      <c r="D8" s="312"/>
      <c r="E8" s="312"/>
      <c r="F8" s="313" t="s">
        <v>122</v>
      </c>
    </row>
    <row r="9" spans="1:6" ht="15.75" x14ac:dyDescent="0.25">
      <c r="A9" s="311"/>
      <c r="B9" s="311"/>
      <c r="C9" s="72" t="s">
        <v>123</v>
      </c>
      <c r="D9" s="72" t="s">
        <v>124</v>
      </c>
      <c r="E9" s="72" t="s">
        <v>125</v>
      </c>
      <c r="F9" s="313"/>
    </row>
    <row r="10" spans="1:6" ht="15.75" x14ac:dyDescent="0.25">
      <c r="A10" s="73">
        <v>1</v>
      </c>
      <c r="B10" s="74" t="s">
        <v>126</v>
      </c>
      <c r="C10" s="75" t="s">
        <v>127</v>
      </c>
      <c r="D10" s="76" t="s">
        <v>128</v>
      </c>
      <c r="E10" s="76" t="s">
        <v>129</v>
      </c>
      <c r="F10" s="76" t="s">
        <v>130</v>
      </c>
    </row>
    <row r="11" spans="1:6" ht="15.75" x14ac:dyDescent="0.25">
      <c r="A11" s="73">
        <v>2</v>
      </c>
      <c r="B11" s="74" t="s">
        <v>131</v>
      </c>
      <c r="C11" s="75" t="s">
        <v>132</v>
      </c>
      <c r="D11" s="76" t="s">
        <v>133</v>
      </c>
      <c r="E11" s="76" t="s">
        <v>134</v>
      </c>
      <c r="F11" s="76" t="s">
        <v>130</v>
      </c>
    </row>
    <row r="12" spans="1:6" ht="15.75" x14ac:dyDescent="0.25">
      <c r="A12" s="73">
        <v>3</v>
      </c>
      <c r="B12" s="74" t="s">
        <v>135</v>
      </c>
      <c r="C12" s="75" t="s">
        <v>127</v>
      </c>
      <c r="D12" s="76" t="s">
        <v>128</v>
      </c>
      <c r="E12" s="76" t="s">
        <v>136</v>
      </c>
      <c r="F12" s="76" t="s">
        <v>137</v>
      </c>
    </row>
    <row r="13" spans="1:6" ht="15.75" x14ac:dyDescent="0.25">
      <c r="A13" s="73">
        <v>4</v>
      </c>
      <c r="B13" s="74" t="s">
        <v>138</v>
      </c>
      <c r="C13" s="75" t="s">
        <v>127</v>
      </c>
      <c r="D13" s="76" t="s">
        <v>128</v>
      </c>
      <c r="E13" s="76" t="s">
        <v>136</v>
      </c>
      <c r="F13" s="76" t="s">
        <v>137</v>
      </c>
    </row>
    <row r="14" spans="1:6" ht="15.75" x14ac:dyDescent="0.25">
      <c r="A14" s="73">
        <v>5</v>
      </c>
      <c r="B14" s="74" t="s">
        <v>139</v>
      </c>
      <c r="C14" s="75" t="s">
        <v>127</v>
      </c>
      <c r="D14" s="76" t="s">
        <v>140</v>
      </c>
      <c r="E14" s="76" t="s">
        <v>141</v>
      </c>
      <c r="F14" s="76" t="s">
        <v>137</v>
      </c>
    </row>
    <row r="15" spans="1:6" ht="15.75" x14ac:dyDescent="0.25">
      <c r="A15" s="73"/>
      <c r="B15" s="74"/>
      <c r="C15" s="75"/>
      <c r="D15" s="76"/>
      <c r="E15" s="76"/>
      <c r="F15" s="76"/>
    </row>
    <row r="16" spans="1:6" ht="15.75" x14ac:dyDescent="0.25">
      <c r="A16" s="73">
        <v>1</v>
      </c>
      <c r="B16" s="74" t="s">
        <v>142</v>
      </c>
      <c r="C16" s="75" t="s">
        <v>127</v>
      </c>
      <c r="D16" s="76" t="s">
        <v>128</v>
      </c>
      <c r="E16" s="77">
        <v>1832</v>
      </c>
      <c r="F16" s="76" t="s">
        <v>143</v>
      </c>
    </row>
    <row r="17" spans="1:6" ht="15.75" x14ac:dyDescent="0.25">
      <c r="A17" s="73">
        <v>2</v>
      </c>
      <c r="B17" s="74" t="s">
        <v>92</v>
      </c>
      <c r="C17" s="75" t="s">
        <v>127</v>
      </c>
      <c r="D17" s="76" t="s">
        <v>128</v>
      </c>
      <c r="E17" s="76" t="s">
        <v>136</v>
      </c>
      <c r="F17" s="76" t="s">
        <v>143</v>
      </c>
    </row>
    <row r="18" spans="1:6" ht="15.75" x14ac:dyDescent="0.25">
      <c r="A18" s="73">
        <v>3</v>
      </c>
      <c r="B18" s="74" t="s">
        <v>23</v>
      </c>
      <c r="C18" s="75" t="s">
        <v>127</v>
      </c>
      <c r="D18" s="76" t="s">
        <v>144</v>
      </c>
      <c r="E18" s="76" t="s">
        <v>145</v>
      </c>
      <c r="F18" s="76" t="s">
        <v>143</v>
      </c>
    </row>
    <row r="19" spans="1:6" ht="15.75" x14ac:dyDescent="0.25">
      <c r="A19" s="73">
        <v>4</v>
      </c>
      <c r="B19" s="74" t="s">
        <v>18</v>
      </c>
      <c r="C19" s="75" t="s">
        <v>127</v>
      </c>
      <c r="D19" s="76" t="s">
        <v>128</v>
      </c>
      <c r="E19" s="76" t="s">
        <v>136</v>
      </c>
      <c r="F19" s="76" t="s">
        <v>143</v>
      </c>
    </row>
    <row r="20" spans="1:6" ht="15.75" x14ac:dyDescent="0.25">
      <c r="A20" s="73">
        <v>5</v>
      </c>
      <c r="B20" s="74" t="s">
        <v>146</v>
      </c>
      <c r="C20" s="75" t="s">
        <v>127</v>
      </c>
      <c r="D20" s="76" t="s">
        <v>128</v>
      </c>
      <c r="E20" s="76" t="s">
        <v>147</v>
      </c>
      <c r="F20" s="76" t="s">
        <v>143</v>
      </c>
    </row>
    <row r="21" spans="1:6" ht="15.75" x14ac:dyDescent="0.25">
      <c r="A21" s="73">
        <v>6</v>
      </c>
      <c r="B21" s="74" t="s">
        <v>24</v>
      </c>
      <c r="C21" s="75" t="s">
        <v>127</v>
      </c>
      <c r="D21" s="76" t="s">
        <v>128</v>
      </c>
      <c r="E21" s="76" t="s">
        <v>148</v>
      </c>
      <c r="F21" s="76" t="s">
        <v>143</v>
      </c>
    </row>
    <row r="22" spans="1:6" ht="15.75" x14ac:dyDescent="0.25">
      <c r="A22" s="73">
        <v>7</v>
      </c>
      <c r="B22" s="74" t="s">
        <v>149</v>
      </c>
      <c r="C22" s="75" t="s">
        <v>127</v>
      </c>
      <c r="D22" s="76" t="s">
        <v>128</v>
      </c>
      <c r="E22" s="76" t="s">
        <v>147</v>
      </c>
      <c r="F22" s="76" t="s">
        <v>143</v>
      </c>
    </row>
    <row r="23" spans="1:6" ht="15.75" x14ac:dyDescent="0.25">
      <c r="A23" s="73">
        <v>8</v>
      </c>
      <c r="B23" s="74" t="s">
        <v>150</v>
      </c>
      <c r="C23" s="75" t="s">
        <v>127</v>
      </c>
      <c r="D23" s="76" t="s">
        <v>144</v>
      </c>
      <c r="E23" s="76" t="s">
        <v>145</v>
      </c>
      <c r="F23" s="76" t="s">
        <v>143</v>
      </c>
    </row>
    <row r="24" spans="1:6" ht="15.75" x14ac:dyDescent="0.25">
      <c r="A24" s="73">
        <v>9</v>
      </c>
      <c r="B24" s="74" t="s">
        <v>19</v>
      </c>
      <c r="C24" s="75" t="s">
        <v>127</v>
      </c>
      <c r="D24" s="76" t="s">
        <v>128</v>
      </c>
      <c r="E24" s="76" t="s">
        <v>136</v>
      </c>
      <c r="F24" s="76" t="s">
        <v>143</v>
      </c>
    </row>
    <row r="25" spans="1:6" ht="15.75" x14ac:dyDescent="0.25">
      <c r="A25" s="73">
        <v>10</v>
      </c>
      <c r="B25" s="74" t="s">
        <v>151</v>
      </c>
      <c r="C25" s="75" t="s">
        <v>127</v>
      </c>
      <c r="D25" s="76" t="s">
        <v>144</v>
      </c>
      <c r="E25" s="76" t="s">
        <v>145</v>
      </c>
      <c r="F25" s="76" t="s">
        <v>143</v>
      </c>
    </row>
    <row r="26" spans="1:6" ht="15.75" x14ac:dyDescent="0.25">
      <c r="A26" s="73">
        <v>11</v>
      </c>
      <c r="B26" s="74" t="s">
        <v>152</v>
      </c>
      <c r="C26" s="75" t="s">
        <v>127</v>
      </c>
      <c r="D26" s="76" t="s">
        <v>144</v>
      </c>
      <c r="E26" s="76" t="s">
        <v>145</v>
      </c>
      <c r="F26" s="76" t="s">
        <v>143</v>
      </c>
    </row>
    <row r="27" spans="1:6" ht="15.75" x14ac:dyDescent="0.25">
      <c r="A27" s="73">
        <v>12</v>
      </c>
      <c r="B27" s="74" t="s">
        <v>20</v>
      </c>
      <c r="C27" s="75" t="s">
        <v>127</v>
      </c>
      <c r="D27" s="76" t="s">
        <v>128</v>
      </c>
      <c r="E27" s="76" t="s">
        <v>147</v>
      </c>
      <c r="F27" s="76" t="s">
        <v>143</v>
      </c>
    </row>
    <row r="28" spans="1:6" ht="15.75" x14ac:dyDescent="0.25">
      <c r="A28" s="73">
        <v>13</v>
      </c>
      <c r="B28" s="74" t="s">
        <v>21</v>
      </c>
      <c r="C28" s="75" t="s">
        <v>127</v>
      </c>
      <c r="D28" s="76" t="s">
        <v>128</v>
      </c>
      <c r="E28" s="76" t="s">
        <v>147</v>
      </c>
      <c r="F28" s="76" t="s">
        <v>143</v>
      </c>
    </row>
    <row r="29" spans="1:6" ht="15.75" x14ac:dyDescent="0.25">
      <c r="A29" s="73">
        <v>14</v>
      </c>
      <c r="B29" s="74" t="s">
        <v>153</v>
      </c>
      <c r="C29" s="75" t="s">
        <v>127</v>
      </c>
      <c r="D29" s="76" t="s">
        <v>128</v>
      </c>
      <c r="E29" s="76" t="s">
        <v>136</v>
      </c>
      <c r="F29" s="76" t="s">
        <v>143</v>
      </c>
    </row>
    <row r="30" spans="1:6" ht="15.75" x14ac:dyDescent="0.25">
      <c r="A30" s="73">
        <v>15</v>
      </c>
      <c r="B30" s="74" t="s">
        <v>154</v>
      </c>
      <c r="C30" s="75" t="s">
        <v>127</v>
      </c>
      <c r="D30" s="76" t="s">
        <v>128</v>
      </c>
      <c r="E30" s="76" t="s">
        <v>136</v>
      </c>
      <c r="F30" s="76" t="s">
        <v>143</v>
      </c>
    </row>
    <row r="31" spans="1:6" ht="15.75" x14ac:dyDescent="0.25">
      <c r="A31" s="73">
        <v>16</v>
      </c>
      <c r="B31" s="74" t="s">
        <v>155</v>
      </c>
      <c r="C31" s="75" t="s">
        <v>127</v>
      </c>
      <c r="D31" s="76" t="s">
        <v>128</v>
      </c>
      <c r="E31" s="76" t="s">
        <v>136</v>
      </c>
      <c r="F31" s="76" t="s">
        <v>143</v>
      </c>
    </row>
    <row r="32" spans="1:6" ht="15.75" x14ac:dyDescent="0.25">
      <c r="A32" s="73">
        <v>17</v>
      </c>
      <c r="B32" s="74" t="s">
        <v>22</v>
      </c>
      <c r="C32" s="75" t="s">
        <v>127</v>
      </c>
      <c r="D32" s="76" t="s">
        <v>128</v>
      </c>
      <c r="E32" s="76" t="s">
        <v>136</v>
      </c>
      <c r="F32" s="76" t="s">
        <v>143</v>
      </c>
    </row>
    <row r="33" spans="1:6" ht="15.75" x14ac:dyDescent="0.25">
      <c r="A33" s="73">
        <v>18</v>
      </c>
      <c r="B33" s="74" t="s">
        <v>156</v>
      </c>
      <c r="C33" s="75" t="s">
        <v>127</v>
      </c>
      <c r="D33" s="76" t="s">
        <v>128</v>
      </c>
      <c r="E33" s="76" t="s">
        <v>147</v>
      </c>
      <c r="F33" s="76" t="s">
        <v>143</v>
      </c>
    </row>
    <row r="34" spans="1:6" ht="15.75" x14ac:dyDescent="0.25">
      <c r="A34" s="73">
        <v>19</v>
      </c>
      <c r="B34" s="74" t="s">
        <v>157</v>
      </c>
      <c r="C34" s="75" t="s">
        <v>127</v>
      </c>
      <c r="D34" s="76" t="s">
        <v>144</v>
      </c>
      <c r="E34" s="76" t="s">
        <v>145</v>
      </c>
      <c r="F34" s="76" t="s">
        <v>143</v>
      </c>
    </row>
    <row r="35" spans="1:6" ht="15.75" x14ac:dyDescent="0.25">
      <c r="A35" s="73">
        <v>20</v>
      </c>
      <c r="B35" s="74" t="s">
        <v>158</v>
      </c>
      <c r="C35" s="75" t="s">
        <v>127</v>
      </c>
      <c r="D35" s="76" t="s">
        <v>128</v>
      </c>
      <c r="E35" s="76" t="s">
        <v>147</v>
      </c>
      <c r="F35" s="76" t="s">
        <v>143</v>
      </c>
    </row>
    <row r="36" spans="1:6" ht="15.75" x14ac:dyDescent="0.25">
      <c r="A36" s="73">
        <v>21</v>
      </c>
      <c r="B36" s="74" t="s">
        <v>159</v>
      </c>
      <c r="C36" s="75" t="s">
        <v>127</v>
      </c>
      <c r="D36" s="76" t="s">
        <v>128</v>
      </c>
      <c r="E36" s="76" t="s">
        <v>147</v>
      </c>
      <c r="F36" s="76" t="s">
        <v>143</v>
      </c>
    </row>
    <row r="37" spans="1:6" ht="15.75" x14ac:dyDescent="0.25">
      <c r="A37" s="73">
        <v>22</v>
      </c>
      <c r="B37" s="74" t="s">
        <v>160</v>
      </c>
      <c r="C37" s="75" t="s">
        <v>127</v>
      </c>
      <c r="D37" s="76" t="s">
        <v>144</v>
      </c>
      <c r="E37" s="76" t="s">
        <v>145</v>
      </c>
      <c r="F37" s="76" t="s">
        <v>143</v>
      </c>
    </row>
    <row r="38" spans="1:6" ht="15.75" x14ac:dyDescent="0.25">
      <c r="A38" s="73">
        <v>23</v>
      </c>
      <c r="B38" s="74" t="s">
        <v>66</v>
      </c>
      <c r="C38" s="75" t="s">
        <v>127</v>
      </c>
      <c r="D38" s="76" t="s">
        <v>144</v>
      </c>
      <c r="E38" s="76" t="s">
        <v>145</v>
      </c>
      <c r="F38" s="76" t="s">
        <v>143</v>
      </c>
    </row>
    <row r="39" spans="1:6" ht="15.75" x14ac:dyDescent="0.25">
      <c r="A39" s="73">
        <v>24</v>
      </c>
      <c r="B39" s="74" t="s">
        <v>161</v>
      </c>
      <c r="C39" s="75" t="s">
        <v>127</v>
      </c>
      <c r="D39" s="76" t="s">
        <v>128</v>
      </c>
      <c r="E39" s="76" t="s">
        <v>136</v>
      </c>
      <c r="F39" s="76" t="s">
        <v>143</v>
      </c>
    </row>
    <row r="40" spans="1:6" ht="15.75" x14ac:dyDescent="0.25">
      <c r="A40" s="73">
        <v>25</v>
      </c>
      <c r="B40" s="74" t="s">
        <v>162</v>
      </c>
      <c r="C40" s="75" t="s">
        <v>127</v>
      </c>
      <c r="D40" s="76" t="s">
        <v>128</v>
      </c>
      <c r="E40" s="76" t="s">
        <v>136</v>
      </c>
      <c r="F40" s="76" t="s">
        <v>143</v>
      </c>
    </row>
    <row r="48" spans="1:6" ht="51" customHeight="1" x14ac:dyDescent="0.25"/>
    <row r="53" ht="38.25" customHeight="1" x14ac:dyDescent="0.25"/>
    <row r="70" ht="25.5" customHeight="1" x14ac:dyDescent="0.25"/>
    <row r="75" ht="38.25" customHeight="1" x14ac:dyDescent="0.25"/>
    <row r="81" ht="51" customHeight="1" x14ac:dyDescent="0.25"/>
    <row r="97" ht="38.25" customHeight="1" x14ac:dyDescent="0.25"/>
    <row r="102" ht="38.25" customHeight="1" x14ac:dyDescent="0.25"/>
    <row r="107" ht="89.25" customHeight="1" x14ac:dyDescent="0.25"/>
    <row r="117" ht="51" customHeight="1" x14ac:dyDescent="0.25"/>
    <row r="122" ht="51" customHeight="1" x14ac:dyDescent="0.25"/>
    <row r="127" ht="25.5" customHeight="1" x14ac:dyDescent="0.25"/>
    <row r="131" ht="51" customHeight="1" x14ac:dyDescent="0.25"/>
    <row r="134" ht="51" customHeight="1" x14ac:dyDescent="0.25"/>
    <row r="139" ht="63.75" customHeight="1" x14ac:dyDescent="0.25"/>
  </sheetData>
  <sheetProtection password="DAE6" sheet="1" objects="1" scenarios="1"/>
  <mergeCells count="9">
    <mergeCell ref="A8:A9"/>
    <mergeCell ref="B8:B9"/>
    <mergeCell ref="C8:E8"/>
    <mergeCell ref="F8:F9"/>
    <mergeCell ref="A1:F1"/>
    <mergeCell ref="A2:F2"/>
    <mergeCell ref="A3:F3"/>
    <mergeCell ref="A5:F5"/>
    <mergeCell ref="A4:F4"/>
  </mergeCells>
  <printOptions horizontalCentered="1" verticalCentered="1"/>
  <pageMargins left="1.0236220472440944" right="0.31496062992125984" top="0.59055118110236227" bottom="0.59055118110236227" header="0.31496062992125984" footer="0.31496062992125984"/>
  <pageSetup scale="7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5"/>
  <sheetViews>
    <sheetView zoomScaleNormal="100" workbookViewId="0">
      <selection activeCell="A25" sqref="A25"/>
    </sheetView>
  </sheetViews>
  <sheetFormatPr baseColWidth="10" defaultRowHeight="15" x14ac:dyDescent="0.25"/>
  <cols>
    <col min="1" max="1" width="44.140625" bestFit="1" customWidth="1"/>
    <col min="2" max="2" width="15.7109375" customWidth="1"/>
    <col min="3" max="3" width="28.7109375" customWidth="1"/>
  </cols>
  <sheetData>
    <row r="1" spans="1:4" ht="18" customHeight="1" x14ac:dyDescent="0.25">
      <c r="A1" s="288" t="s">
        <v>48</v>
      </c>
      <c r="B1" s="288"/>
      <c r="C1" s="288"/>
      <c r="D1" s="232"/>
    </row>
    <row r="2" spans="1:4" ht="31.5" customHeight="1" x14ac:dyDescent="0.25">
      <c r="A2" s="249" t="s">
        <v>192</v>
      </c>
      <c r="B2" s="249"/>
      <c r="C2" s="249"/>
      <c r="D2" s="231"/>
    </row>
    <row r="3" spans="1:4" x14ac:dyDescent="0.25">
      <c r="A3" s="283" t="s">
        <v>320</v>
      </c>
      <c r="B3" s="283"/>
      <c r="C3" s="283"/>
      <c r="D3" s="233"/>
    </row>
    <row r="4" spans="1:4" x14ac:dyDescent="0.25">
      <c r="A4" s="324" t="s">
        <v>281</v>
      </c>
      <c r="B4" s="324"/>
      <c r="C4" s="324"/>
    </row>
    <row r="5" spans="1:4" x14ac:dyDescent="0.25">
      <c r="A5" s="321" t="s">
        <v>301</v>
      </c>
      <c r="B5" s="321" t="s">
        <v>301</v>
      </c>
      <c r="C5" s="321"/>
    </row>
    <row r="6" spans="1:4" x14ac:dyDescent="0.25">
      <c r="A6" s="142" t="s">
        <v>282</v>
      </c>
      <c r="B6" s="204"/>
      <c r="C6" s="204"/>
    </row>
    <row r="7" spans="1:4" x14ac:dyDescent="0.25">
      <c r="A7" s="142"/>
    </row>
    <row r="8" spans="1:4" ht="20.25" customHeight="1" x14ac:dyDescent="0.25">
      <c r="A8" s="142" t="s">
        <v>283</v>
      </c>
      <c r="B8" s="204"/>
      <c r="C8" s="204"/>
    </row>
    <row r="9" spans="1:4" ht="20.25" customHeight="1" x14ac:dyDescent="0.25">
      <c r="A9" s="205"/>
      <c r="B9" s="204"/>
      <c r="C9" s="204"/>
    </row>
    <row r="10" spans="1:4" x14ac:dyDescent="0.25">
      <c r="A10" s="205"/>
      <c r="B10" s="204"/>
      <c r="C10" s="204"/>
    </row>
    <row r="11" spans="1:4" ht="96" customHeight="1" x14ac:dyDescent="0.25">
      <c r="A11" s="322" t="s">
        <v>293</v>
      </c>
      <c r="B11" s="322"/>
      <c r="C11" s="322"/>
    </row>
    <row r="12" spans="1:4" x14ac:dyDescent="0.25">
      <c r="A12" s="143"/>
    </row>
    <row r="13" spans="1:4" ht="76.5" customHeight="1" x14ac:dyDescent="0.25">
      <c r="A13" s="322" t="s">
        <v>284</v>
      </c>
      <c r="B13" s="322"/>
      <c r="C13" s="322"/>
    </row>
    <row r="14" spans="1:4" x14ac:dyDescent="0.25">
      <c r="A14" s="143"/>
    </row>
    <row r="15" spans="1:4" x14ac:dyDescent="0.25">
      <c r="A15" s="151" t="s">
        <v>285</v>
      </c>
      <c r="B15" s="325"/>
      <c r="C15" s="325"/>
    </row>
    <row r="16" spans="1:4" ht="15.75" thickBot="1" x14ac:dyDescent="0.3">
      <c r="A16" s="142"/>
    </row>
    <row r="17" spans="1:3" ht="25.5" customHeight="1" thickBot="1" x14ac:dyDescent="0.3">
      <c r="A17" s="144" t="s">
        <v>111</v>
      </c>
      <c r="B17" s="145"/>
      <c r="C17" s="200"/>
    </row>
    <row r="18" spans="1:3" ht="28.5" customHeight="1" thickBot="1" x14ac:dyDescent="0.3">
      <c r="A18" s="146" t="s">
        <v>112</v>
      </c>
      <c r="B18" s="147">
        <v>0.1</v>
      </c>
      <c r="C18" s="201"/>
    </row>
    <row r="19" spans="1:3" ht="29.25" customHeight="1" thickBot="1" x14ac:dyDescent="0.3">
      <c r="A19" s="146" t="s">
        <v>113</v>
      </c>
      <c r="B19" s="147">
        <v>0.16</v>
      </c>
      <c r="C19" s="201"/>
    </row>
    <row r="20" spans="1:3" ht="24.75" customHeight="1" thickBot="1" x14ac:dyDescent="0.3">
      <c r="A20" s="146" t="s">
        <v>114</v>
      </c>
      <c r="B20" s="148"/>
      <c r="C20" s="202"/>
    </row>
    <row r="21" spans="1:3" ht="25.5" customHeight="1" thickBot="1" x14ac:dyDescent="0.3">
      <c r="A21" s="146" t="s">
        <v>115</v>
      </c>
      <c r="B21" s="148"/>
      <c r="C21" s="201"/>
    </row>
    <row r="22" spans="1:3" ht="26.25" customHeight="1" thickBot="1" x14ac:dyDescent="0.3">
      <c r="A22" s="146" t="s">
        <v>116</v>
      </c>
      <c r="B22" s="147">
        <v>0.16</v>
      </c>
      <c r="C22" s="201"/>
    </row>
    <row r="23" spans="1:3" ht="27.75" customHeight="1" thickBot="1" x14ac:dyDescent="0.3">
      <c r="A23" s="146" t="s">
        <v>117</v>
      </c>
      <c r="B23" s="148"/>
      <c r="C23" s="202"/>
    </row>
    <row r="24" spans="1:3" ht="26.25" customHeight="1" thickBot="1" x14ac:dyDescent="0.3">
      <c r="A24" s="149" t="s">
        <v>118</v>
      </c>
      <c r="B24" s="150"/>
      <c r="C24" s="203"/>
    </row>
    <row r="25" spans="1:3" x14ac:dyDescent="0.25">
      <c r="A25" s="142"/>
    </row>
    <row r="26" spans="1:3" ht="43.5" customHeight="1" x14ac:dyDescent="0.25">
      <c r="A26" s="323" t="s">
        <v>294</v>
      </c>
      <c r="B26" s="323"/>
      <c r="C26" s="323"/>
    </row>
    <row r="27" spans="1:3" ht="26.25" customHeight="1" x14ac:dyDescent="0.25">
      <c r="A27" s="142" t="s">
        <v>286</v>
      </c>
      <c r="B27" s="319"/>
      <c r="C27" s="319"/>
    </row>
    <row r="28" spans="1:3" ht="25.5" customHeight="1" x14ac:dyDescent="0.25">
      <c r="A28" s="142" t="s">
        <v>287</v>
      </c>
      <c r="B28" s="320"/>
      <c r="C28" s="320"/>
    </row>
    <row r="29" spans="1:3" ht="26.25" customHeight="1" x14ac:dyDescent="0.25">
      <c r="A29" s="142" t="s">
        <v>288</v>
      </c>
      <c r="B29" s="320"/>
      <c r="C29" s="320"/>
    </row>
    <row r="30" spans="1:3" ht="21" customHeight="1" x14ac:dyDescent="0.25">
      <c r="A30" s="142" t="s">
        <v>289</v>
      </c>
      <c r="B30" s="320"/>
      <c r="C30" s="320"/>
    </row>
    <row r="31" spans="1:3" x14ac:dyDescent="0.25">
      <c r="A31" s="142"/>
    </row>
    <row r="32" spans="1:3" ht="20.25" customHeight="1" x14ac:dyDescent="0.25">
      <c r="A32" s="142" t="s">
        <v>290</v>
      </c>
      <c r="B32" s="319"/>
      <c r="C32" s="319"/>
    </row>
    <row r="33" spans="1:3" ht="22.5" customHeight="1" x14ac:dyDescent="0.25">
      <c r="B33" s="318" t="s">
        <v>291</v>
      </c>
      <c r="C33" s="318"/>
    </row>
    <row r="34" spans="1:3" x14ac:dyDescent="0.25">
      <c r="A34" s="206"/>
    </row>
    <row r="35" spans="1:3" x14ac:dyDescent="0.25">
      <c r="A35" s="151" t="s">
        <v>292</v>
      </c>
    </row>
  </sheetData>
  <sheetProtection algorithmName="SHA-512" hashValue="tetx6vd5UmDZthhs0vE7eKu+6nWRHvLqZ0Yk1papca6Yl0J8STM5HUDtlUCOsuWgOrkdwA8nlGcadiNZTxgAUA==" saltValue="UXhsoEPyzgENyHRpzVtfIQ==" spinCount="100000" sheet="1" objects="1" scenarios="1"/>
  <mergeCells count="15">
    <mergeCell ref="A1:C1"/>
    <mergeCell ref="A5:C5"/>
    <mergeCell ref="A11:C11"/>
    <mergeCell ref="A13:C13"/>
    <mergeCell ref="A26:C26"/>
    <mergeCell ref="A2:C2"/>
    <mergeCell ref="A3:C3"/>
    <mergeCell ref="A4:C4"/>
    <mergeCell ref="B15:C15"/>
    <mergeCell ref="B33:C33"/>
    <mergeCell ref="B27:C27"/>
    <mergeCell ref="B28:C28"/>
    <mergeCell ref="B29:C29"/>
    <mergeCell ref="B30:C30"/>
    <mergeCell ref="B32:C32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workbookViewId="0">
      <selection activeCell="D11" sqref="D11"/>
    </sheetView>
  </sheetViews>
  <sheetFormatPr baseColWidth="10" defaultRowHeight="15" x14ac:dyDescent="0.25"/>
  <cols>
    <col min="1" max="1" width="14.140625" style="227" customWidth="1"/>
    <col min="2" max="2" width="29" style="227" customWidth="1"/>
    <col min="3" max="3" width="32.28515625" style="227" customWidth="1"/>
    <col min="4" max="4" width="34.140625" style="227" customWidth="1"/>
    <col min="5" max="5" width="16.140625" style="227" customWidth="1"/>
    <col min="6" max="6" width="14.85546875" style="227" customWidth="1"/>
    <col min="7" max="7" width="18.28515625" style="227" customWidth="1"/>
    <col min="8" max="11" width="9.85546875" style="227" customWidth="1"/>
    <col min="12" max="12" width="15" style="227" customWidth="1"/>
    <col min="13" max="13" width="13.7109375" style="227" customWidth="1"/>
    <col min="14" max="16384" width="11.42578125" style="227"/>
  </cols>
  <sheetData>
    <row r="1" spans="1:13" s="9" customFormat="1" ht="15.75" customHeight="1" x14ac:dyDescent="0.25">
      <c r="A1" s="314" t="s">
        <v>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</row>
    <row r="2" spans="1:13" s="9" customFormat="1" ht="15.75" customHeight="1" x14ac:dyDescent="0.25">
      <c r="A2" s="328" t="s">
        <v>192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</row>
    <row r="3" spans="1:13" s="9" customFormat="1" ht="15.75" customHeight="1" x14ac:dyDescent="0.25">
      <c r="A3" s="315" t="s">
        <v>211</v>
      </c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</row>
    <row r="4" spans="1:13" s="9" customFormat="1" ht="15.75" customHeight="1" x14ac:dyDescent="0.25">
      <c r="A4" s="315" t="s">
        <v>302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</row>
    <row r="5" spans="1:13" s="199" customFormat="1" x14ac:dyDescent="0.25">
      <c r="A5" s="316" t="s">
        <v>303</v>
      </c>
      <c r="B5" s="316"/>
      <c r="C5" s="316"/>
      <c r="D5" s="316"/>
      <c r="E5" s="316"/>
      <c r="F5" s="316"/>
      <c r="G5" s="316"/>
      <c r="H5" s="316"/>
      <c r="I5" s="316"/>
      <c r="J5" s="316"/>
      <c r="K5" s="316"/>
      <c r="L5" s="316"/>
      <c r="M5" s="316"/>
    </row>
    <row r="6" spans="1:13" s="9" customFormat="1" ht="15.75" thickBot="1" x14ac:dyDescent="0.3">
      <c r="A6" s="83"/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</row>
    <row r="7" spans="1:13" s="9" customFormat="1" ht="30.75" thickBot="1" x14ac:dyDescent="0.3">
      <c r="A7" s="16" t="s">
        <v>166</v>
      </c>
      <c r="B7" s="17" t="s">
        <v>167</v>
      </c>
      <c r="C7" s="17" t="s">
        <v>168</v>
      </c>
      <c r="D7" s="18" t="s">
        <v>169</v>
      </c>
      <c r="E7" s="17" t="s">
        <v>170</v>
      </c>
      <c r="F7" s="18" t="s">
        <v>171</v>
      </c>
      <c r="G7" s="16" t="s">
        <v>172</v>
      </c>
      <c r="H7" s="329" t="s">
        <v>173</v>
      </c>
      <c r="I7" s="330"/>
      <c r="J7" s="330"/>
      <c r="K7" s="330"/>
      <c r="L7" s="331"/>
      <c r="M7" s="84" t="s">
        <v>174</v>
      </c>
    </row>
    <row r="8" spans="1:13" ht="47.25" customHeight="1" x14ac:dyDescent="0.25">
      <c r="A8" s="219"/>
      <c r="B8" s="220"/>
      <c r="C8" s="220"/>
      <c r="D8" s="221"/>
      <c r="E8" s="220"/>
      <c r="F8" s="221"/>
      <c r="G8" s="219"/>
      <c r="H8" s="222">
        <v>24</v>
      </c>
      <c r="I8" s="223">
        <v>16</v>
      </c>
      <c r="J8" s="224">
        <v>12</v>
      </c>
      <c r="K8" s="223">
        <v>8</v>
      </c>
      <c r="L8" s="225" t="s">
        <v>175</v>
      </c>
      <c r="M8" s="226"/>
    </row>
    <row r="9" spans="1:13" s="213" customFormat="1" x14ac:dyDescent="0.25">
      <c r="A9" s="207"/>
      <c r="B9" s="208"/>
      <c r="C9" s="208"/>
      <c r="D9" s="194"/>
      <c r="E9" s="208"/>
      <c r="F9" s="194"/>
      <c r="G9" s="207"/>
      <c r="H9" s="209"/>
      <c r="I9" s="210"/>
      <c r="J9" s="211"/>
      <c r="K9" s="210"/>
      <c r="L9" s="212"/>
      <c r="M9" s="212"/>
    </row>
    <row r="10" spans="1:13" s="213" customFormat="1" x14ac:dyDescent="0.25">
      <c r="A10" s="207"/>
      <c r="B10" s="208"/>
      <c r="C10" s="208"/>
      <c r="D10" s="194"/>
      <c r="E10" s="208"/>
      <c r="F10" s="194"/>
      <c r="G10" s="207"/>
      <c r="H10" s="207"/>
      <c r="I10" s="208"/>
      <c r="J10" s="194"/>
      <c r="K10" s="208"/>
      <c r="L10" s="214"/>
      <c r="M10" s="212"/>
    </row>
    <row r="11" spans="1:13" s="213" customFormat="1" x14ac:dyDescent="0.25">
      <c r="A11" s="207"/>
      <c r="B11" s="208"/>
      <c r="C11" s="208"/>
      <c r="D11" s="194"/>
      <c r="E11" s="208"/>
      <c r="F11" s="194"/>
      <c r="G11" s="207"/>
      <c r="H11" s="207"/>
      <c r="I11" s="208"/>
      <c r="J11" s="194"/>
      <c r="K11" s="208"/>
      <c r="L11" s="214"/>
      <c r="M11" s="214"/>
    </row>
    <row r="12" spans="1:13" s="213" customFormat="1" x14ac:dyDescent="0.25">
      <c r="A12" s="207"/>
      <c r="B12" s="208"/>
      <c r="C12" s="208"/>
      <c r="D12" s="194"/>
      <c r="E12" s="208"/>
      <c r="F12" s="194"/>
      <c r="G12" s="207"/>
      <c r="H12" s="207"/>
      <c r="I12" s="208"/>
      <c r="J12" s="194"/>
      <c r="K12" s="208"/>
      <c r="L12" s="214"/>
      <c r="M12" s="214"/>
    </row>
    <row r="13" spans="1:13" s="213" customFormat="1" x14ac:dyDescent="0.25">
      <c r="A13" s="207"/>
      <c r="B13" s="208"/>
      <c r="C13" s="208"/>
      <c r="D13" s="194"/>
      <c r="E13" s="208"/>
      <c r="F13" s="194"/>
      <c r="G13" s="207"/>
      <c r="H13" s="207"/>
      <c r="I13" s="208"/>
      <c r="J13" s="194"/>
      <c r="K13" s="208"/>
      <c r="L13" s="214"/>
      <c r="M13" s="214"/>
    </row>
    <row r="14" spans="1:13" s="213" customFormat="1" x14ac:dyDescent="0.25">
      <c r="A14" s="207"/>
      <c r="B14" s="208"/>
      <c r="C14" s="208"/>
      <c r="D14" s="194"/>
      <c r="E14" s="208"/>
      <c r="F14" s="194"/>
      <c r="G14" s="207"/>
      <c r="H14" s="207"/>
      <c r="I14" s="208"/>
      <c r="J14" s="194"/>
      <c r="K14" s="208"/>
      <c r="L14" s="214"/>
      <c r="M14" s="214"/>
    </row>
    <row r="15" spans="1:13" s="213" customFormat="1" x14ac:dyDescent="0.25">
      <c r="A15" s="207"/>
      <c r="B15" s="208"/>
      <c r="C15" s="208"/>
      <c r="D15" s="194"/>
      <c r="E15" s="208"/>
      <c r="F15" s="194"/>
      <c r="G15" s="207"/>
      <c r="H15" s="207"/>
      <c r="I15" s="208"/>
      <c r="J15" s="194"/>
      <c r="K15" s="208"/>
      <c r="L15" s="214"/>
      <c r="M15" s="214"/>
    </row>
    <row r="16" spans="1:13" s="213" customFormat="1" x14ac:dyDescent="0.25">
      <c r="A16" s="207"/>
      <c r="B16" s="208"/>
      <c r="C16" s="208"/>
      <c r="D16" s="194"/>
      <c r="E16" s="208"/>
      <c r="F16" s="194"/>
      <c r="G16" s="207"/>
      <c r="H16" s="207"/>
      <c r="I16" s="208"/>
      <c r="J16" s="194"/>
      <c r="K16" s="208"/>
      <c r="L16" s="214"/>
      <c r="M16" s="214"/>
    </row>
    <row r="17" spans="1:13" s="213" customFormat="1" x14ac:dyDescent="0.25">
      <c r="A17" s="207"/>
      <c r="B17" s="208"/>
      <c r="C17" s="208"/>
      <c r="D17" s="194"/>
      <c r="E17" s="208"/>
      <c r="F17" s="194"/>
      <c r="G17" s="207"/>
      <c r="H17" s="207"/>
      <c r="I17" s="208"/>
      <c r="J17" s="194"/>
      <c r="K17" s="208"/>
      <c r="L17" s="214"/>
      <c r="M17" s="214"/>
    </row>
    <row r="18" spans="1:13" s="213" customFormat="1" x14ac:dyDescent="0.25">
      <c r="A18" s="207"/>
      <c r="B18" s="208"/>
      <c r="C18" s="208"/>
      <c r="D18" s="194"/>
      <c r="E18" s="208"/>
      <c r="F18" s="194"/>
      <c r="G18" s="207"/>
      <c r="H18" s="207"/>
      <c r="I18" s="208"/>
      <c r="J18" s="194"/>
      <c r="K18" s="208"/>
      <c r="L18" s="214"/>
      <c r="M18" s="214"/>
    </row>
    <row r="19" spans="1:13" s="213" customFormat="1" x14ac:dyDescent="0.25">
      <c r="A19" s="207"/>
      <c r="B19" s="208"/>
      <c r="C19" s="208"/>
      <c r="D19" s="194"/>
      <c r="E19" s="208"/>
      <c r="F19" s="194"/>
      <c r="G19" s="207"/>
      <c r="H19" s="207"/>
      <c r="I19" s="208"/>
      <c r="J19" s="194"/>
      <c r="K19" s="208"/>
      <c r="L19" s="214"/>
      <c r="M19" s="214"/>
    </row>
    <row r="20" spans="1:13" s="213" customFormat="1" x14ac:dyDescent="0.25">
      <c r="A20" s="207"/>
      <c r="B20" s="208"/>
      <c r="C20" s="208"/>
      <c r="D20" s="194"/>
      <c r="E20" s="208"/>
      <c r="F20" s="194"/>
      <c r="G20" s="207"/>
      <c r="H20" s="207"/>
      <c r="I20" s="208"/>
      <c r="J20" s="194"/>
      <c r="K20" s="208"/>
      <c r="L20" s="214"/>
      <c r="M20" s="214"/>
    </row>
    <row r="21" spans="1:13" s="213" customFormat="1" x14ac:dyDescent="0.25">
      <c r="A21" s="207"/>
      <c r="B21" s="208"/>
      <c r="C21" s="208"/>
      <c r="D21" s="194"/>
      <c r="E21" s="208"/>
      <c r="F21" s="194"/>
      <c r="G21" s="207"/>
      <c r="H21" s="207"/>
      <c r="I21" s="208"/>
      <c r="J21" s="194"/>
      <c r="K21" s="208"/>
      <c r="L21" s="214"/>
      <c r="M21" s="214"/>
    </row>
    <row r="22" spans="1:13" s="213" customFormat="1" x14ac:dyDescent="0.25">
      <c r="A22" s="207"/>
      <c r="B22" s="208"/>
      <c r="C22" s="208"/>
      <c r="D22" s="194"/>
      <c r="E22" s="208"/>
      <c r="F22" s="194"/>
      <c r="G22" s="207"/>
      <c r="H22" s="207"/>
      <c r="I22" s="208"/>
      <c r="J22" s="194"/>
      <c r="K22" s="208"/>
      <c r="L22" s="214"/>
      <c r="M22" s="214"/>
    </row>
    <row r="23" spans="1:13" s="213" customFormat="1" x14ac:dyDescent="0.25">
      <c r="A23" s="207"/>
      <c r="B23" s="208"/>
      <c r="C23" s="208"/>
      <c r="D23" s="194"/>
      <c r="E23" s="208"/>
      <c r="F23" s="194"/>
      <c r="G23" s="207"/>
      <c r="H23" s="207"/>
      <c r="I23" s="208"/>
      <c r="J23" s="194"/>
      <c r="K23" s="208"/>
      <c r="L23" s="214"/>
      <c r="M23" s="214"/>
    </row>
    <row r="24" spans="1:13" s="213" customFormat="1" x14ac:dyDescent="0.25">
      <c r="A24" s="207"/>
      <c r="B24" s="208"/>
      <c r="C24" s="208"/>
      <c r="D24" s="194"/>
      <c r="E24" s="208"/>
      <c r="F24" s="194"/>
      <c r="G24" s="207"/>
      <c r="H24" s="207"/>
      <c r="I24" s="208"/>
      <c r="J24" s="194"/>
      <c r="K24" s="208"/>
      <c r="L24" s="214"/>
      <c r="M24" s="214"/>
    </row>
    <row r="25" spans="1:13" s="213" customFormat="1" x14ac:dyDescent="0.25">
      <c r="A25" s="207"/>
      <c r="B25" s="208"/>
      <c r="C25" s="208"/>
      <c r="D25" s="194"/>
      <c r="E25" s="208"/>
      <c r="F25" s="194"/>
      <c r="G25" s="207"/>
      <c r="H25" s="207"/>
      <c r="I25" s="208"/>
      <c r="J25" s="194"/>
      <c r="K25" s="208"/>
      <c r="L25" s="214"/>
      <c r="M25" s="214"/>
    </row>
    <row r="26" spans="1:13" s="213" customFormat="1" x14ac:dyDescent="0.25">
      <c r="A26" s="207"/>
      <c r="B26" s="208"/>
      <c r="C26" s="208"/>
      <c r="D26" s="194"/>
      <c r="E26" s="208"/>
      <c r="F26" s="194"/>
      <c r="G26" s="207"/>
      <c r="H26" s="207"/>
      <c r="I26" s="208"/>
      <c r="J26" s="194"/>
      <c r="K26" s="208"/>
      <c r="L26" s="214"/>
      <c r="M26" s="214"/>
    </row>
    <row r="27" spans="1:13" s="213" customFormat="1" x14ac:dyDescent="0.25">
      <c r="A27" s="207"/>
      <c r="B27" s="208"/>
      <c r="C27" s="208"/>
      <c r="D27" s="194"/>
      <c r="E27" s="208"/>
      <c r="F27" s="194"/>
      <c r="G27" s="207"/>
      <c r="H27" s="207"/>
      <c r="I27" s="208"/>
      <c r="J27" s="194"/>
      <c r="K27" s="208"/>
      <c r="L27" s="214"/>
      <c r="M27" s="214"/>
    </row>
    <row r="28" spans="1:13" s="213" customFormat="1" x14ac:dyDescent="0.25">
      <c r="A28" s="207"/>
      <c r="B28" s="208"/>
      <c r="C28" s="208"/>
      <c r="D28" s="194"/>
      <c r="E28" s="208"/>
      <c r="F28" s="194"/>
      <c r="G28" s="207"/>
      <c r="H28" s="207"/>
      <c r="I28" s="208"/>
      <c r="J28" s="194"/>
      <c r="K28" s="208"/>
      <c r="L28" s="214"/>
      <c r="M28" s="214"/>
    </row>
    <row r="29" spans="1:13" s="213" customFormat="1" x14ac:dyDescent="0.25">
      <c r="A29" s="207"/>
      <c r="B29" s="208"/>
      <c r="C29" s="208"/>
      <c r="D29" s="194"/>
      <c r="E29" s="208"/>
      <c r="F29" s="194"/>
      <c r="G29" s="207"/>
      <c r="H29" s="207"/>
      <c r="I29" s="208"/>
      <c r="J29" s="194"/>
      <c r="K29" s="208"/>
      <c r="L29" s="214"/>
      <c r="M29" s="214"/>
    </row>
    <row r="30" spans="1:13" s="213" customFormat="1" x14ac:dyDescent="0.25">
      <c r="A30" s="207"/>
      <c r="B30" s="208"/>
      <c r="C30" s="208"/>
      <c r="D30" s="194"/>
      <c r="E30" s="208"/>
      <c r="F30" s="194"/>
      <c r="G30" s="207"/>
      <c r="H30" s="207"/>
      <c r="I30" s="208"/>
      <c r="J30" s="194"/>
      <c r="K30" s="208"/>
      <c r="L30" s="214"/>
      <c r="M30" s="214"/>
    </row>
    <row r="31" spans="1:13" s="213" customFormat="1" ht="15.75" thickBot="1" x14ac:dyDescent="0.3">
      <c r="A31" s="215"/>
      <c r="B31" s="216"/>
      <c r="C31" s="216"/>
      <c r="D31" s="217"/>
      <c r="E31" s="216"/>
      <c r="F31" s="217"/>
      <c r="G31" s="215"/>
      <c r="H31" s="215"/>
      <c r="I31" s="216"/>
      <c r="J31" s="217"/>
      <c r="K31" s="216"/>
      <c r="L31" s="218"/>
      <c r="M31" s="218"/>
    </row>
    <row r="34" spans="1:5" x14ac:dyDescent="0.25">
      <c r="A34" s="326" t="s">
        <v>176</v>
      </c>
      <c r="B34" s="326"/>
      <c r="C34" s="228"/>
    </row>
    <row r="35" spans="1:5" x14ac:dyDescent="0.25">
      <c r="A35" s="327" t="s">
        <v>177</v>
      </c>
      <c r="B35" s="327"/>
      <c r="C35" s="229"/>
      <c r="D35" s="230"/>
      <c r="E35" s="230"/>
    </row>
  </sheetData>
  <sheetProtection password="DAE6" sheet="1" objects="1" scenarios="1" insertRows="0"/>
  <mergeCells count="8">
    <mergeCell ref="A34:B34"/>
    <mergeCell ref="A35:B35"/>
    <mergeCell ref="A1:M1"/>
    <mergeCell ref="A2:M2"/>
    <mergeCell ref="A3:M3"/>
    <mergeCell ref="A4:M4"/>
    <mergeCell ref="H7:L7"/>
    <mergeCell ref="A5:M5"/>
  </mergeCell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CRONOGRAMA Anexo 1</vt:lpstr>
      <vt:lpstr>PROPUESTA ECONOMICA Anexo 2</vt:lpstr>
      <vt:lpstr>FORMULAS TARIFAS -Anexo 3</vt:lpstr>
      <vt:lpstr>MATRIZ PUNTAJE Anexo 4</vt:lpstr>
      <vt:lpstr>RELACION ALARMAS Anexo 5</vt:lpstr>
      <vt:lpstr>CARTA PRESENTACION Anexo 6</vt:lpstr>
      <vt:lpstr>RELACION CONT. DE TRAB. ANEXO 7</vt:lpstr>
      <vt:lpstr>'FORMULAS TARIFAS -Anexo 3'!Títulos_a_imprimir</vt:lpstr>
      <vt:lpstr>'MATRIZ PUNTAJE Anexo 4'!Títulos_a_imprimir</vt:lpstr>
      <vt:lpstr>'PROPUESTA ECONOMICA Anexo 2'!Títulos_a_imprimir</vt:lpstr>
      <vt:lpstr>'RELACION ALARMAS Anexo 5'!Títulos_a_imprimir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Juan Pablo Tabares Valencia</cp:lastModifiedBy>
  <cp:lastPrinted>2015-04-10T00:40:27Z</cp:lastPrinted>
  <dcterms:created xsi:type="dcterms:W3CDTF">2011-03-02T12:59:29Z</dcterms:created>
  <dcterms:modified xsi:type="dcterms:W3CDTF">2015-04-10T01:10:08Z</dcterms:modified>
</cp:coreProperties>
</file>