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LICITACIONES 2015\Lic 19 Amueblamiento\"/>
    </mc:Choice>
  </mc:AlternateContent>
  <bookViews>
    <workbookView xWindow="0" yWindow="0" windowWidth="37980" windowHeight="9870"/>
  </bookViews>
  <sheets>
    <sheet name="Química" sheetId="2" r:id="rId1"/>
    <sheet name="Ciencias de la Salud" sheetId="1" r:id="rId2"/>
  </sheets>
  <definedNames>
    <definedName name="_xlnm.Print_Titles" localSheetId="1">'Ciencias de la Salud'!$3:$4</definedName>
  </definedNames>
  <calcPr calcId="152511" concurrentCalc="0"/>
</workbook>
</file>

<file path=xl/calcChain.xml><?xml version="1.0" encoding="utf-8"?>
<calcChain xmlns="http://schemas.openxmlformats.org/spreadsheetml/2006/main">
  <c r="J5" i="1" l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5" i="1"/>
  <c r="K15" i="1"/>
  <c r="L15" i="1"/>
  <c r="J17" i="1"/>
  <c r="K17" i="1"/>
  <c r="L17" i="1"/>
  <c r="J16" i="1"/>
  <c r="K16" i="1"/>
  <c r="L16" i="1"/>
  <c r="I25" i="1"/>
  <c r="J14" i="1"/>
  <c r="K14" i="1"/>
  <c r="L14" i="1"/>
  <c r="I10" i="1"/>
  <c r="I14" i="1"/>
  <c r="I17" i="1"/>
  <c r="I26" i="1"/>
  <c r="M14" i="1"/>
  <c r="M17" i="1"/>
  <c r="M10" i="1"/>
  <c r="M26" i="1"/>
</calcChain>
</file>

<file path=xl/sharedStrings.xml><?xml version="1.0" encoding="utf-8"?>
<sst xmlns="http://schemas.openxmlformats.org/spreadsheetml/2006/main" count="95" uniqueCount="44">
  <si>
    <t>SUBITEM</t>
  </si>
  <si>
    <t>NOMBRE DEL ELEMENTO</t>
  </si>
  <si>
    <t>ESPECIFICACIÓN Y/O REFERENCIA</t>
  </si>
  <si>
    <t>UNIDAD DE MEDIDA</t>
  </si>
  <si>
    <t>MARCA</t>
  </si>
  <si>
    <t>CANTIDAD</t>
  </si>
  <si>
    <t>PRECIO/UNITARIO IVA incluido</t>
  </si>
  <si>
    <t>TOTAL</t>
  </si>
  <si>
    <t>Sistema SOA  (Sistema de Oficina Abierta)   Ver plano anexo No.  1  para verificación de medidas y especificaciones.  Se anexa documento especificaciones técnicas generales.</t>
  </si>
  <si>
    <t>UN</t>
  </si>
  <si>
    <t>Sistema de Almacenamiento</t>
  </si>
  <si>
    <t>3-Lockers 3*1</t>
  </si>
  <si>
    <t xml:space="preserve">Mesas </t>
  </si>
  <si>
    <t>1-Mesa de reuniones 4-6 personas</t>
  </si>
  <si>
    <t xml:space="preserve">Sillas </t>
  </si>
  <si>
    <t>Sillas interlocutoras</t>
  </si>
  <si>
    <t>Sillas salas de reuniones</t>
  </si>
  <si>
    <t>Poltronas sencillas</t>
  </si>
  <si>
    <t>1-Puesto de trabajo Tipo Decanatura</t>
  </si>
  <si>
    <t>6-Islas secretarias incluye gabinetes y repisas</t>
  </si>
  <si>
    <t>1-Archivadores tres gavetas frente fórmica</t>
  </si>
  <si>
    <t>2-Biblioteca modular de 2,10*1,80</t>
  </si>
  <si>
    <t>2-Mesa de reuniones 8 personas con conectividad</t>
  </si>
  <si>
    <t>3-Mesa de reuniones 12-14 personas con conectividad</t>
  </si>
  <si>
    <t xml:space="preserve">4-Biblioteca Metálica sin puerta </t>
  </si>
  <si>
    <t>Sillas módulos dirección, coordinación, profesores, auxiliares y catedráticos  (operativas),  espadar alto, tapizada en tela, contacto permanente avanzado, rodachinas piso duro</t>
  </si>
  <si>
    <t>Sillas sala de juntas</t>
  </si>
  <si>
    <t>Butacos altos (bancos)</t>
  </si>
  <si>
    <t>Poltronas en L (modular) con mesa</t>
  </si>
  <si>
    <t>4-Puesto de trabajo Tipo catedrático, incluye gabinetes, pantallas laterales y frontales</t>
  </si>
  <si>
    <t>2-Biblioteca modular de 1,2*1,80</t>
  </si>
  <si>
    <t>3-Estantería biblioteca metálica con  1,80 m  * 0,325 m *0,90 m</t>
  </si>
  <si>
    <t>Descuento</t>
  </si>
  <si>
    <t xml:space="preserve">Sistema SOA (sistema de oficina abierta) ver plano anexo No.2 </t>
  </si>
  <si>
    <t>GL</t>
  </si>
  <si>
    <t>4-Puesto de trabajo Tipo catedrático, incluye gabinete, pantallas laterales, frontales (según diseño de cada proponente)</t>
  </si>
  <si>
    <t>5-Puesto de trabajo Tipo recepción (incluye panelería media altura, puerta, frentes, laterales, gabinetes, repisas, archivador móvil)</t>
  </si>
  <si>
    <t>3-Puesto de trabajo Tipo profesor (incluye panelería piso techo, puerta, frentes y laterales, gabinetes, repisas,  archivador móvil, mesa ciruclar)</t>
  </si>
  <si>
    <t>2-Puesto de Trabajo Tipo Director  (incluye panelería piso techo, puerta, frentes y laterales, gabinetes, repisas, archivador móvil)</t>
  </si>
  <si>
    <t>3-Puesto de trabajo Tipo profesor (incluye panelería piso techo, puerta, frentes y laterales, gabinetes, repisas, archivador móvil)</t>
  </si>
  <si>
    <t>FORMATO 2</t>
  </si>
  <si>
    <t>FORMATO 1</t>
  </si>
  <si>
    <t>EDIFICIO DE QUÍMICA</t>
  </si>
  <si>
    <t>EDIFICIO CIENCIAS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</si>
</sst>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3" fillId="0" borderId="3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70" zoomScaleNormal="70" workbookViewId="0">
      <selection activeCell="C10" sqref="C10"/>
    </sheetView>
  </sheetViews>
  <sheetFormatPr baseColWidth="10" defaultColWidth="11" defaultRowHeight="15.75" x14ac:dyDescent="0.25"/>
  <cols>
    <col min="1" max="1" width="10" style="11" customWidth="1"/>
    <col min="2" max="2" width="33.42578125" style="11" customWidth="1"/>
    <col min="3" max="3" width="42" style="11" customWidth="1"/>
    <col min="4" max="4" width="12.28515625" style="11" customWidth="1"/>
    <col min="5" max="5" width="18.28515625" style="11" customWidth="1"/>
    <col min="6" max="6" width="11.28515625" style="11" customWidth="1"/>
    <col min="7" max="7" width="18.7109375" style="11" customWidth="1"/>
    <col min="8" max="8" width="21.5703125" style="11" customWidth="1"/>
    <col min="9" max="16384" width="11" style="11"/>
  </cols>
  <sheetData>
    <row r="1" spans="1:8" x14ac:dyDescent="0.25">
      <c r="A1" s="26" t="s">
        <v>41</v>
      </c>
      <c r="B1" s="26"/>
      <c r="C1" s="26"/>
      <c r="D1" s="26"/>
      <c r="E1" s="26"/>
      <c r="F1" s="26"/>
      <c r="G1" s="26"/>
      <c r="H1" s="26"/>
    </row>
    <row r="2" spans="1:8" x14ac:dyDescent="0.25">
      <c r="A2" s="26" t="s">
        <v>42</v>
      </c>
      <c r="B2" s="26"/>
      <c r="C2" s="26"/>
      <c r="D2" s="26"/>
      <c r="E2" s="26"/>
      <c r="F2" s="26"/>
      <c r="G2" s="26"/>
      <c r="H2" s="26"/>
    </row>
    <row r="3" spans="1:8" x14ac:dyDescent="0.25">
      <c r="A3" s="27"/>
      <c r="B3" s="27"/>
      <c r="C3" s="27"/>
      <c r="D3" s="27"/>
      <c r="E3" s="27"/>
      <c r="F3" s="27"/>
      <c r="G3" s="27"/>
      <c r="H3" s="27"/>
    </row>
    <row r="4" spans="1:8" s="2" customFormat="1" ht="31.5" x14ac:dyDescent="0.25">
      <c r="A4" s="6" t="s">
        <v>0</v>
      </c>
      <c r="B4" s="12" t="s">
        <v>1</v>
      </c>
      <c r="C4" s="7" t="s">
        <v>2</v>
      </c>
      <c r="D4" s="13" t="s">
        <v>3</v>
      </c>
      <c r="E4" s="13" t="s">
        <v>4</v>
      </c>
      <c r="F4" s="6" t="s">
        <v>5</v>
      </c>
      <c r="G4" s="13" t="s">
        <v>6</v>
      </c>
      <c r="H4" s="13" t="s">
        <v>7</v>
      </c>
    </row>
    <row r="5" spans="1:8" s="2" customFormat="1" ht="67.5" customHeight="1" x14ac:dyDescent="0.25">
      <c r="A5" s="25">
        <v>1</v>
      </c>
      <c r="B5" s="25" t="s">
        <v>33</v>
      </c>
      <c r="C5" s="1" t="s">
        <v>38</v>
      </c>
      <c r="D5" s="25" t="s">
        <v>34</v>
      </c>
      <c r="E5" s="25"/>
      <c r="F5" s="21">
        <v>1</v>
      </c>
      <c r="G5" s="23"/>
      <c r="H5" s="23"/>
    </row>
    <row r="6" spans="1:8" s="2" customFormat="1" ht="63" customHeight="1" x14ac:dyDescent="0.25">
      <c r="A6" s="25"/>
      <c r="B6" s="25"/>
      <c r="C6" s="1" t="s">
        <v>39</v>
      </c>
      <c r="D6" s="25"/>
      <c r="E6" s="25"/>
      <c r="F6" s="21">
        <v>21</v>
      </c>
      <c r="G6" s="23"/>
      <c r="H6" s="23"/>
    </row>
    <row r="7" spans="1:8" s="2" customFormat="1" ht="71.25" customHeight="1" x14ac:dyDescent="0.25">
      <c r="A7" s="25"/>
      <c r="B7" s="25"/>
      <c r="C7" s="1" t="s">
        <v>35</v>
      </c>
      <c r="D7" s="25"/>
      <c r="E7" s="25"/>
      <c r="F7" s="21">
        <v>7</v>
      </c>
      <c r="G7" s="23"/>
      <c r="H7" s="23"/>
    </row>
    <row r="8" spans="1:8" s="2" customFormat="1" ht="70.5" customHeight="1" x14ac:dyDescent="0.25">
      <c r="A8" s="25"/>
      <c r="B8" s="25"/>
      <c r="C8" s="1" t="s">
        <v>36</v>
      </c>
      <c r="D8" s="25"/>
      <c r="E8" s="25"/>
      <c r="F8" s="21">
        <v>1</v>
      </c>
      <c r="G8" s="23"/>
      <c r="H8" s="23"/>
    </row>
    <row r="9" spans="1:8" s="2" customFormat="1" ht="30.75" customHeight="1" x14ac:dyDescent="0.25">
      <c r="A9" s="25">
        <v>2</v>
      </c>
      <c r="B9" s="25" t="s">
        <v>10</v>
      </c>
      <c r="C9" s="1" t="s">
        <v>20</v>
      </c>
      <c r="D9" s="21" t="s">
        <v>9</v>
      </c>
      <c r="E9" s="1"/>
      <c r="F9" s="21">
        <v>4</v>
      </c>
      <c r="G9" s="9"/>
      <c r="H9" s="9"/>
    </row>
    <row r="10" spans="1:8" s="2" customFormat="1" x14ac:dyDescent="0.25">
      <c r="A10" s="25"/>
      <c r="B10" s="25"/>
      <c r="C10" s="1" t="s">
        <v>30</v>
      </c>
      <c r="D10" s="21" t="s">
        <v>9</v>
      </c>
      <c r="E10" s="1"/>
      <c r="F10" s="21">
        <v>1</v>
      </c>
      <c r="G10" s="9"/>
      <c r="H10" s="9"/>
    </row>
    <row r="11" spans="1:8" s="2" customFormat="1" ht="31.5" x14ac:dyDescent="0.25">
      <c r="A11" s="25"/>
      <c r="B11" s="25"/>
      <c r="C11" s="1" t="s">
        <v>31</v>
      </c>
      <c r="D11" s="21" t="s">
        <v>9</v>
      </c>
      <c r="E11" s="1"/>
      <c r="F11" s="21">
        <v>4</v>
      </c>
      <c r="G11" s="9"/>
      <c r="H11" s="9"/>
    </row>
    <row r="12" spans="1:8" s="2" customFormat="1" x14ac:dyDescent="0.25">
      <c r="A12" s="25"/>
      <c r="B12" s="25"/>
      <c r="C12" s="1" t="s">
        <v>24</v>
      </c>
      <c r="D12" s="21" t="s">
        <v>9</v>
      </c>
      <c r="E12" s="1"/>
      <c r="F12" s="21">
        <v>21</v>
      </c>
      <c r="G12" s="9"/>
      <c r="H12" s="9"/>
    </row>
    <row r="13" spans="1:8" s="2" customFormat="1" x14ac:dyDescent="0.25">
      <c r="A13" s="25">
        <v>3</v>
      </c>
      <c r="B13" s="25" t="s">
        <v>12</v>
      </c>
      <c r="C13" s="1" t="s">
        <v>13</v>
      </c>
      <c r="D13" s="21" t="s">
        <v>9</v>
      </c>
      <c r="E13" s="1"/>
      <c r="F13" s="21">
        <v>2</v>
      </c>
      <c r="G13" s="9"/>
      <c r="H13" s="9"/>
    </row>
    <row r="14" spans="1:8" s="2" customFormat="1" ht="34.5" customHeight="1" x14ac:dyDescent="0.25">
      <c r="A14" s="25"/>
      <c r="B14" s="25"/>
      <c r="C14" s="1" t="s">
        <v>22</v>
      </c>
      <c r="D14" s="21" t="s">
        <v>9</v>
      </c>
      <c r="E14" s="1"/>
      <c r="F14" s="21">
        <v>1</v>
      </c>
      <c r="G14" s="9"/>
      <c r="H14" s="9"/>
    </row>
    <row r="15" spans="1:8" s="2" customFormat="1" ht="78.75" x14ac:dyDescent="0.25">
      <c r="A15" s="25">
        <v>4</v>
      </c>
      <c r="B15" s="25" t="s">
        <v>14</v>
      </c>
      <c r="C15" s="1" t="s">
        <v>25</v>
      </c>
      <c r="D15" s="21" t="s">
        <v>9</v>
      </c>
      <c r="E15" s="1"/>
      <c r="F15" s="21">
        <v>29</v>
      </c>
      <c r="G15" s="9"/>
      <c r="H15" s="9"/>
    </row>
    <row r="16" spans="1:8" s="2" customFormat="1" x14ac:dyDescent="0.25">
      <c r="A16" s="25"/>
      <c r="B16" s="25"/>
      <c r="C16" s="1" t="s">
        <v>15</v>
      </c>
      <c r="D16" s="21" t="s">
        <v>9</v>
      </c>
      <c r="E16" s="1"/>
      <c r="F16" s="20">
        <v>44</v>
      </c>
      <c r="G16" s="9"/>
      <c r="H16" s="9"/>
    </row>
    <row r="17" spans="1:8" s="2" customFormat="1" x14ac:dyDescent="0.25">
      <c r="A17" s="25"/>
      <c r="B17" s="25"/>
      <c r="C17" s="1" t="s">
        <v>16</v>
      </c>
      <c r="D17" s="21" t="s">
        <v>9</v>
      </c>
      <c r="E17" s="1"/>
      <c r="F17" s="21">
        <v>8</v>
      </c>
      <c r="G17" s="9"/>
      <c r="H17" s="9"/>
    </row>
    <row r="18" spans="1:8" s="2" customFormat="1" x14ac:dyDescent="0.25">
      <c r="A18" s="25"/>
      <c r="B18" s="25"/>
      <c r="C18" s="1" t="s">
        <v>26</v>
      </c>
      <c r="D18" s="21" t="s">
        <v>9</v>
      </c>
      <c r="E18" s="1"/>
      <c r="F18" s="21">
        <v>10</v>
      </c>
      <c r="G18" s="9"/>
      <c r="H18" s="9"/>
    </row>
    <row r="19" spans="1:8" s="2" customFormat="1" x14ac:dyDescent="0.25">
      <c r="A19" s="25"/>
      <c r="B19" s="25"/>
      <c r="C19" s="1" t="s">
        <v>27</v>
      </c>
      <c r="D19" s="21" t="s">
        <v>9</v>
      </c>
      <c r="E19" s="1"/>
      <c r="F19" s="21">
        <v>5</v>
      </c>
      <c r="G19" s="9"/>
      <c r="H19" s="9"/>
    </row>
    <row r="20" spans="1:8" s="2" customFormat="1" x14ac:dyDescent="0.25">
      <c r="A20" s="25"/>
      <c r="B20" s="25"/>
      <c r="C20" s="1" t="s">
        <v>28</v>
      </c>
      <c r="D20" s="21" t="s">
        <v>9</v>
      </c>
      <c r="E20" s="1"/>
      <c r="F20" s="21">
        <v>1</v>
      </c>
      <c r="G20" s="9"/>
      <c r="H20" s="9"/>
    </row>
    <row r="21" spans="1:8" s="2" customFormat="1" x14ac:dyDescent="0.25">
      <c r="A21" s="25"/>
      <c r="B21" s="25"/>
      <c r="C21" s="1" t="s">
        <v>17</v>
      </c>
      <c r="D21" s="21" t="s">
        <v>9</v>
      </c>
      <c r="E21" s="1"/>
      <c r="F21" s="21">
        <v>2</v>
      </c>
      <c r="G21" s="9"/>
      <c r="H21" s="9"/>
    </row>
    <row r="22" spans="1:8" s="2" customFormat="1" x14ac:dyDescent="0.25">
      <c r="A22" s="24"/>
      <c r="B22" s="24"/>
      <c r="C22" s="24"/>
      <c r="D22" s="24"/>
      <c r="E22" s="24"/>
      <c r="F22" s="24"/>
      <c r="G22" s="24"/>
      <c r="H22" s="9"/>
    </row>
    <row r="23" spans="1:8" s="2" customFormat="1" x14ac:dyDescent="0.25">
      <c r="A23" s="22"/>
      <c r="B23" s="22"/>
      <c r="C23" s="22"/>
      <c r="D23" s="22"/>
      <c r="E23" s="22"/>
      <c r="F23" s="22"/>
      <c r="G23" s="22"/>
      <c r="H23" s="22"/>
    </row>
    <row r="24" spans="1:8" x14ac:dyDescent="0.25">
      <c r="A24" s="22"/>
      <c r="B24" s="22"/>
      <c r="C24" s="22"/>
      <c r="D24" s="22"/>
      <c r="E24" s="22"/>
      <c r="F24" s="22"/>
      <c r="G24" s="22"/>
      <c r="H24" s="22"/>
    </row>
    <row r="26" spans="1:8" x14ac:dyDescent="0.25">
      <c r="E26" s="16"/>
    </row>
    <row r="27" spans="1:8" x14ac:dyDescent="0.25">
      <c r="E27" s="16"/>
      <c r="G27" s="17"/>
      <c r="H27" s="17"/>
    </row>
    <row r="30" spans="1:8" x14ac:dyDescent="0.25">
      <c r="E30" s="16"/>
    </row>
    <row r="31" spans="1:8" x14ac:dyDescent="0.25">
      <c r="E31" s="16"/>
    </row>
    <row r="32" spans="1:8" x14ac:dyDescent="0.25">
      <c r="E32" s="18"/>
    </row>
  </sheetData>
  <mergeCells count="17">
    <mergeCell ref="A1:H1"/>
    <mergeCell ref="A2:H2"/>
    <mergeCell ref="A24:H24"/>
    <mergeCell ref="A15:A21"/>
    <mergeCell ref="A23:H23"/>
    <mergeCell ref="B5:B8"/>
    <mergeCell ref="B9:B12"/>
    <mergeCell ref="A13:A14"/>
    <mergeCell ref="B13:B14"/>
    <mergeCell ref="B15:B21"/>
    <mergeCell ref="A22:G22"/>
    <mergeCell ref="A9:A12"/>
    <mergeCell ref="D5:D8"/>
    <mergeCell ref="G5:G8"/>
    <mergeCell ref="H5:H8"/>
    <mergeCell ref="A5:A8"/>
    <mergeCell ref="E5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0" workbookViewId="0">
      <selection activeCell="H25" sqref="H25"/>
    </sheetView>
  </sheetViews>
  <sheetFormatPr baseColWidth="10" defaultColWidth="11" defaultRowHeight="15.75" x14ac:dyDescent="0.25"/>
  <cols>
    <col min="1" max="1" width="9.7109375" style="11" customWidth="1"/>
    <col min="2" max="2" width="30.42578125" style="11" customWidth="1"/>
    <col min="3" max="3" width="33.28515625" style="11" customWidth="1"/>
    <col min="4" max="4" width="13.42578125" style="11" customWidth="1"/>
    <col min="5" max="5" width="13" style="11" customWidth="1"/>
    <col min="6" max="6" width="11.42578125" style="11" customWidth="1"/>
    <col min="7" max="7" width="18.7109375" style="11" customWidth="1"/>
    <col min="8" max="8" width="19.7109375" style="11" customWidth="1"/>
    <col min="9" max="9" width="20.7109375" style="11" hidden="1" customWidth="1"/>
    <col min="10" max="10" width="16.5703125" style="11" hidden="1" customWidth="1"/>
    <col min="11" max="11" width="15.28515625" style="11" hidden="1" customWidth="1"/>
    <col min="12" max="13" width="16.5703125" style="11" hidden="1" customWidth="1"/>
    <col min="14" max="16384" width="11" style="11"/>
  </cols>
  <sheetData>
    <row r="1" spans="1:13" x14ac:dyDescent="0.25">
      <c r="A1" s="26" t="s">
        <v>40</v>
      </c>
      <c r="B1" s="26"/>
      <c r="C1" s="26"/>
      <c r="D1" s="26"/>
      <c r="E1" s="26"/>
      <c r="F1" s="26"/>
      <c r="G1" s="26"/>
      <c r="H1" s="26"/>
    </row>
    <row r="2" spans="1:13" x14ac:dyDescent="0.25">
      <c r="A2" s="26" t="s">
        <v>43</v>
      </c>
      <c r="B2" s="26"/>
      <c r="C2" s="26"/>
      <c r="D2" s="26"/>
      <c r="E2" s="26"/>
      <c r="F2" s="26"/>
      <c r="G2" s="26"/>
      <c r="H2" s="26"/>
    </row>
    <row r="3" spans="1:13" s="2" customFormat="1" x14ac:dyDescent="0.25">
      <c r="A3" s="5"/>
      <c r="B3" s="5"/>
      <c r="C3" s="3"/>
      <c r="D3" s="3"/>
      <c r="E3" s="3"/>
      <c r="F3" s="3"/>
      <c r="G3" s="3"/>
      <c r="H3" s="4"/>
    </row>
    <row r="4" spans="1:13" s="2" customFormat="1" ht="50.25" customHeight="1" x14ac:dyDescent="0.25">
      <c r="A4" s="13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K4" s="2" t="s">
        <v>32</v>
      </c>
    </row>
    <row r="5" spans="1:13" s="2" customFormat="1" ht="31.5" customHeight="1" x14ac:dyDescent="0.25">
      <c r="A5" s="25">
        <v>1</v>
      </c>
      <c r="B5" s="25" t="s">
        <v>8</v>
      </c>
      <c r="C5" s="1" t="s">
        <v>18</v>
      </c>
      <c r="D5" s="25" t="s">
        <v>34</v>
      </c>
      <c r="E5" s="25"/>
      <c r="F5" s="8">
        <v>1</v>
      </c>
      <c r="G5" s="23"/>
      <c r="H5" s="23"/>
      <c r="J5" s="10">
        <f>G5*15%</f>
        <v>0</v>
      </c>
      <c r="K5" s="10">
        <f>G5-J5</f>
        <v>0</v>
      </c>
      <c r="L5" s="10">
        <f t="shared" ref="L5:L11" si="0">K5*F5</f>
        <v>0</v>
      </c>
    </row>
    <row r="6" spans="1:13" s="2" customFormat="1" ht="81.75" customHeight="1" x14ac:dyDescent="0.25">
      <c r="A6" s="25"/>
      <c r="B6" s="25"/>
      <c r="C6" s="1" t="s">
        <v>38</v>
      </c>
      <c r="D6" s="25"/>
      <c r="E6" s="25"/>
      <c r="F6" s="8">
        <v>9</v>
      </c>
      <c r="G6" s="23"/>
      <c r="H6" s="23"/>
      <c r="J6" s="10">
        <f>G6*15%</f>
        <v>0</v>
      </c>
      <c r="K6" s="10">
        <f>G6-J6</f>
        <v>0</v>
      </c>
      <c r="L6" s="10">
        <f t="shared" si="0"/>
        <v>0</v>
      </c>
    </row>
    <row r="7" spans="1:13" s="2" customFormat="1" ht="84" customHeight="1" x14ac:dyDescent="0.25">
      <c r="A7" s="25"/>
      <c r="B7" s="25"/>
      <c r="C7" s="1" t="s">
        <v>37</v>
      </c>
      <c r="D7" s="25"/>
      <c r="E7" s="25"/>
      <c r="F7" s="8">
        <v>14</v>
      </c>
      <c r="G7" s="23"/>
      <c r="H7" s="23"/>
      <c r="J7" s="10">
        <f t="shared" ref="J7:J10" si="1">G7*15%</f>
        <v>0</v>
      </c>
      <c r="K7" s="10">
        <f t="shared" ref="K7:K17" si="2">G7-J7</f>
        <v>0</v>
      </c>
      <c r="L7" s="14">
        <f t="shared" si="0"/>
        <v>0</v>
      </c>
      <c r="M7" s="10"/>
    </row>
    <row r="8" spans="1:13" s="2" customFormat="1" ht="51.75" customHeight="1" x14ac:dyDescent="0.25">
      <c r="A8" s="25"/>
      <c r="B8" s="25"/>
      <c r="C8" s="1" t="s">
        <v>29</v>
      </c>
      <c r="D8" s="25"/>
      <c r="E8" s="25"/>
      <c r="F8" s="8">
        <v>29</v>
      </c>
      <c r="G8" s="23"/>
      <c r="H8" s="23"/>
      <c r="J8" s="10">
        <f t="shared" si="1"/>
        <v>0</v>
      </c>
      <c r="K8" s="10">
        <f t="shared" si="2"/>
        <v>0</v>
      </c>
      <c r="L8" s="10">
        <f t="shared" si="0"/>
        <v>0</v>
      </c>
      <c r="M8" s="10"/>
    </row>
    <row r="9" spans="1:13" s="2" customFormat="1" ht="81" customHeight="1" thickBot="1" x14ac:dyDescent="0.3">
      <c r="A9" s="25"/>
      <c r="B9" s="25"/>
      <c r="C9" s="1" t="s">
        <v>36</v>
      </c>
      <c r="D9" s="25"/>
      <c r="E9" s="25"/>
      <c r="F9" s="8">
        <v>2</v>
      </c>
      <c r="G9" s="23"/>
      <c r="H9" s="23"/>
      <c r="J9" s="10">
        <f t="shared" si="1"/>
        <v>0</v>
      </c>
      <c r="K9" s="10">
        <f t="shared" si="2"/>
        <v>0</v>
      </c>
      <c r="L9" s="10">
        <f t="shared" si="0"/>
        <v>0</v>
      </c>
    </row>
    <row r="10" spans="1:13" s="2" customFormat="1" ht="34.5" customHeight="1" thickBot="1" x14ac:dyDescent="0.3">
      <c r="A10" s="25"/>
      <c r="B10" s="25"/>
      <c r="C10" s="1" t="s">
        <v>19</v>
      </c>
      <c r="D10" s="25"/>
      <c r="E10" s="25"/>
      <c r="F10" s="8">
        <v>4</v>
      </c>
      <c r="G10" s="23"/>
      <c r="H10" s="23"/>
      <c r="I10" s="15">
        <f>SUM(H5:H10)</f>
        <v>0</v>
      </c>
      <c r="J10" s="10">
        <f t="shared" si="1"/>
        <v>0</v>
      </c>
      <c r="K10" s="10">
        <f t="shared" si="2"/>
        <v>0</v>
      </c>
      <c r="L10" s="10">
        <f t="shared" si="0"/>
        <v>0</v>
      </c>
      <c r="M10" s="19">
        <f>SUM(L5:L10)</f>
        <v>0</v>
      </c>
    </row>
    <row r="11" spans="1:13" s="2" customFormat="1" ht="35.25" customHeight="1" x14ac:dyDescent="0.25">
      <c r="A11" s="25">
        <v>2</v>
      </c>
      <c r="B11" s="25" t="s">
        <v>10</v>
      </c>
      <c r="C11" s="1" t="s">
        <v>20</v>
      </c>
      <c r="D11" s="21" t="s">
        <v>9</v>
      </c>
      <c r="E11" s="1"/>
      <c r="F11" s="8">
        <v>10</v>
      </c>
      <c r="G11" s="9"/>
      <c r="H11" s="9"/>
      <c r="J11" s="10">
        <f>G11*15%</f>
        <v>0</v>
      </c>
      <c r="K11" s="14">
        <f t="shared" si="2"/>
        <v>0</v>
      </c>
      <c r="L11" s="14">
        <f t="shared" si="0"/>
        <v>0</v>
      </c>
    </row>
    <row r="12" spans="1:13" s="2" customFormat="1" ht="24.75" customHeight="1" x14ac:dyDescent="0.25">
      <c r="A12" s="25"/>
      <c r="B12" s="25"/>
      <c r="C12" s="1" t="s">
        <v>21</v>
      </c>
      <c r="D12" s="21" t="s">
        <v>9</v>
      </c>
      <c r="E12" s="1"/>
      <c r="F12" s="8">
        <v>2</v>
      </c>
      <c r="G12" s="9"/>
      <c r="H12" s="9"/>
      <c r="J12" s="10">
        <f t="shared" ref="J12:J17" si="3">G12*15%</f>
        <v>0</v>
      </c>
      <c r="K12" s="14">
        <f t="shared" si="2"/>
        <v>0</v>
      </c>
      <c r="L12" s="14">
        <f t="shared" ref="L12:L17" si="4">K12*F12</f>
        <v>0</v>
      </c>
    </row>
    <row r="13" spans="1:13" s="2" customFormat="1" ht="20.25" customHeight="1" thickBot="1" x14ac:dyDescent="0.3">
      <c r="A13" s="25"/>
      <c r="B13" s="25"/>
      <c r="C13" s="1" t="s">
        <v>11</v>
      </c>
      <c r="D13" s="21" t="s">
        <v>9</v>
      </c>
      <c r="E13" s="1"/>
      <c r="F13" s="8">
        <v>10</v>
      </c>
      <c r="G13" s="9"/>
      <c r="H13" s="9"/>
      <c r="J13" s="10">
        <f t="shared" si="3"/>
        <v>0</v>
      </c>
      <c r="K13" s="14">
        <f t="shared" si="2"/>
        <v>0</v>
      </c>
      <c r="L13" s="14">
        <f t="shared" si="4"/>
        <v>0</v>
      </c>
    </row>
    <row r="14" spans="1:13" s="2" customFormat="1" ht="20.25" customHeight="1" thickBot="1" x14ac:dyDescent="0.3">
      <c r="A14" s="25"/>
      <c r="B14" s="25"/>
      <c r="C14" s="1" t="s">
        <v>24</v>
      </c>
      <c r="D14" s="21" t="s">
        <v>9</v>
      </c>
      <c r="E14" s="1"/>
      <c r="F14" s="8">
        <v>9</v>
      </c>
      <c r="G14" s="9"/>
      <c r="H14" s="9"/>
      <c r="I14" s="15">
        <f>SUM(H11:H14)</f>
        <v>0</v>
      </c>
      <c r="J14" s="10">
        <f t="shared" si="3"/>
        <v>0</v>
      </c>
      <c r="K14" s="14">
        <f t="shared" si="2"/>
        <v>0</v>
      </c>
      <c r="L14" s="14">
        <f t="shared" si="4"/>
        <v>0</v>
      </c>
      <c r="M14" s="19">
        <f>SUM(L11:L13)</f>
        <v>0</v>
      </c>
    </row>
    <row r="15" spans="1:13" s="2" customFormat="1" ht="25.5" customHeight="1" x14ac:dyDescent="0.25">
      <c r="A15" s="25">
        <v>3</v>
      </c>
      <c r="B15" s="25" t="s">
        <v>12</v>
      </c>
      <c r="C15" s="1" t="s">
        <v>13</v>
      </c>
      <c r="D15" s="21" t="s">
        <v>9</v>
      </c>
      <c r="E15" s="1"/>
      <c r="F15" s="8">
        <v>6</v>
      </c>
      <c r="G15" s="9"/>
      <c r="H15" s="9"/>
      <c r="J15" s="10">
        <f t="shared" si="3"/>
        <v>0</v>
      </c>
      <c r="K15" s="14">
        <f t="shared" si="2"/>
        <v>0</v>
      </c>
      <c r="L15" s="14">
        <f t="shared" si="4"/>
        <v>0</v>
      </c>
    </row>
    <row r="16" spans="1:13" s="2" customFormat="1" ht="37.5" customHeight="1" thickBot="1" x14ac:dyDescent="0.3">
      <c r="A16" s="25"/>
      <c r="B16" s="25"/>
      <c r="C16" s="1" t="s">
        <v>22</v>
      </c>
      <c r="D16" s="21" t="s">
        <v>9</v>
      </c>
      <c r="E16" s="1"/>
      <c r="F16" s="8">
        <v>3</v>
      </c>
      <c r="G16" s="9"/>
      <c r="H16" s="9"/>
      <c r="J16" s="10">
        <f t="shared" si="3"/>
        <v>0</v>
      </c>
      <c r="K16" s="14">
        <f t="shared" si="2"/>
        <v>0</v>
      </c>
      <c r="L16" s="14">
        <f t="shared" si="4"/>
        <v>0</v>
      </c>
    </row>
    <row r="17" spans="1:13" s="2" customFormat="1" ht="39" customHeight="1" thickBot="1" x14ac:dyDescent="0.3">
      <c r="A17" s="25"/>
      <c r="B17" s="25"/>
      <c r="C17" s="1" t="s">
        <v>23</v>
      </c>
      <c r="D17" s="21" t="s">
        <v>9</v>
      </c>
      <c r="E17" s="1"/>
      <c r="F17" s="8">
        <v>1</v>
      </c>
      <c r="G17" s="9"/>
      <c r="H17" s="9"/>
      <c r="I17" s="15">
        <f>SUM(H15:H17)</f>
        <v>0</v>
      </c>
      <c r="J17" s="10">
        <f t="shared" si="3"/>
        <v>0</v>
      </c>
      <c r="K17" s="14">
        <f t="shared" si="2"/>
        <v>0</v>
      </c>
      <c r="L17" s="14">
        <f t="shared" si="4"/>
        <v>0</v>
      </c>
      <c r="M17" s="19">
        <f>SUM(L15:L17)</f>
        <v>0</v>
      </c>
    </row>
    <row r="18" spans="1:13" s="2" customFormat="1" ht="115.5" customHeight="1" x14ac:dyDescent="0.25">
      <c r="A18" s="25">
        <v>4</v>
      </c>
      <c r="B18" s="25" t="s">
        <v>14</v>
      </c>
      <c r="C18" s="1" t="s">
        <v>25</v>
      </c>
      <c r="D18" s="21" t="s">
        <v>9</v>
      </c>
      <c r="E18" s="1"/>
      <c r="F18" s="8">
        <v>60</v>
      </c>
      <c r="G18" s="9"/>
      <c r="H18" s="9"/>
      <c r="J18" s="14"/>
      <c r="K18" s="14"/>
      <c r="L18" s="14"/>
    </row>
    <row r="19" spans="1:13" s="2" customFormat="1" ht="19.5" customHeight="1" x14ac:dyDescent="0.25">
      <c r="A19" s="25"/>
      <c r="B19" s="25"/>
      <c r="C19" s="1" t="s">
        <v>15</v>
      </c>
      <c r="D19" s="21" t="s">
        <v>9</v>
      </c>
      <c r="E19" s="1"/>
      <c r="F19" s="20">
        <v>33</v>
      </c>
      <c r="G19" s="9"/>
      <c r="H19" s="9"/>
    </row>
    <row r="20" spans="1:13" s="2" customFormat="1" ht="18.75" customHeight="1" x14ac:dyDescent="0.25">
      <c r="A20" s="25"/>
      <c r="B20" s="25"/>
      <c r="C20" s="1" t="s">
        <v>16</v>
      </c>
      <c r="D20" s="21" t="s">
        <v>9</v>
      </c>
      <c r="E20" s="1"/>
      <c r="F20" s="8">
        <v>30</v>
      </c>
      <c r="G20" s="9"/>
      <c r="H20" s="9"/>
    </row>
    <row r="21" spans="1:13" s="2" customFormat="1" ht="18.75" customHeight="1" x14ac:dyDescent="0.25">
      <c r="A21" s="25"/>
      <c r="B21" s="25"/>
      <c r="C21" s="1" t="s">
        <v>26</v>
      </c>
      <c r="D21" s="21" t="s">
        <v>9</v>
      </c>
      <c r="E21" s="1"/>
      <c r="F21" s="8">
        <v>14</v>
      </c>
      <c r="G21" s="9"/>
      <c r="H21" s="9"/>
    </row>
    <row r="22" spans="1:13" s="2" customFormat="1" ht="18.75" customHeight="1" x14ac:dyDescent="0.25">
      <c r="A22" s="25"/>
      <c r="B22" s="25"/>
      <c r="C22" s="1" t="s">
        <v>27</v>
      </c>
      <c r="D22" s="21" t="s">
        <v>9</v>
      </c>
      <c r="E22" s="1"/>
      <c r="F22" s="8">
        <v>3</v>
      </c>
      <c r="G22" s="9"/>
      <c r="H22" s="9"/>
    </row>
    <row r="23" spans="1:13" s="2" customFormat="1" ht="18.75" customHeight="1" x14ac:dyDescent="0.25">
      <c r="A23" s="25"/>
      <c r="B23" s="25"/>
      <c r="C23" s="1" t="s">
        <v>28</v>
      </c>
      <c r="D23" s="21" t="s">
        <v>9</v>
      </c>
      <c r="E23" s="1"/>
      <c r="F23" s="8">
        <v>4</v>
      </c>
      <c r="G23" s="9"/>
      <c r="H23" s="9"/>
    </row>
    <row r="24" spans="1:13" s="2" customFormat="1" ht="18.75" customHeight="1" x14ac:dyDescent="0.25">
      <c r="A24" s="25"/>
      <c r="B24" s="25"/>
      <c r="C24" s="1" t="s">
        <v>17</v>
      </c>
      <c r="D24" s="21" t="s">
        <v>9</v>
      </c>
      <c r="E24" s="1"/>
      <c r="F24" s="8">
        <v>2</v>
      </c>
      <c r="G24" s="9"/>
      <c r="H24" s="9"/>
    </row>
    <row r="25" spans="1:13" s="2" customFormat="1" x14ac:dyDescent="0.25">
      <c r="A25" s="24"/>
      <c r="B25" s="24"/>
      <c r="C25" s="24"/>
      <c r="D25" s="24"/>
      <c r="E25" s="24"/>
      <c r="F25" s="24"/>
      <c r="G25" s="24"/>
      <c r="H25" s="9"/>
      <c r="I25" s="15">
        <f>SUM(H18:H24)</f>
        <v>0</v>
      </c>
    </row>
    <row r="26" spans="1:13" s="2" customFormat="1" x14ac:dyDescent="0.25">
      <c r="A26" s="22"/>
      <c r="B26" s="22"/>
      <c r="C26" s="22"/>
      <c r="D26" s="22"/>
      <c r="E26" s="22"/>
      <c r="F26" s="22"/>
      <c r="G26" s="22"/>
      <c r="H26" s="22"/>
      <c r="I26" s="15">
        <f>SUM(I25,I17,I14,I10)</f>
        <v>0</v>
      </c>
      <c r="M26" s="10">
        <f>M10+M14+M17+I25</f>
        <v>0</v>
      </c>
    </row>
    <row r="27" spans="1:13" x14ac:dyDescent="0.25">
      <c r="A27" s="22"/>
      <c r="B27" s="22"/>
      <c r="C27" s="22"/>
      <c r="D27" s="22"/>
      <c r="E27" s="22"/>
      <c r="F27" s="22"/>
      <c r="G27" s="22"/>
      <c r="H27" s="22"/>
    </row>
  </sheetData>
  <mergeCells count="17">
    <mergeCell ref="A2:H2"/>
    <mergeCell ref="A1:H1"/>
    <mergeCell ref="A27:H27"/>
    <mergeCell ref="G5:G10"/>
    <mergeCell ref="H5:H10"/>
    <mergeCell ref="A25:G25"/>
    <mergeCell ref="A26:H26"/>
    <mergeCell ref="A15:A17"/>
    <mergeCell ref="B18:B24"/>
    <mergeCell ref="B5:B10"/>
    <mergeCell ref="B11:B14"/>
    <mergeCell ref="B15:B17"/>
    <mergeCell ref="A5:A10"/>
    <mergeCell ref="A11:A14"/>
    <mergeCell ref="A18:A24"/>
    <mergeCell ref="D5:D10"/>
    <mergeCell ref="E5:E10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Química</vt:lpstr>
      <vt:lpstr>Ciencias de la Salud</vt:lpstr>
      <vt:lpstr>'Ciencias de la Salud'!Títulos_a_imprimir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2015-08-21T21:43:18Z</cp:lastPrinted>
  <dcterms:created xsi:type="dcterms:W3CDTF">2015-06-23T20:44:39Z</dcterms:created>
  <dcterms:modified xsi:type="dcterms:W3CDTF">2015-10-08T20:24:35Z</dcterms:modified>
</cp:coreProperties>
</file>