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 UTP\Desktop\UTP\LICITACIONES 2016\LICITACIÓN PÚBLICA 02 TIQUETES AEREOS\"/>
    </mc:Choice>
  </mc:AlternateContent>
  <workbookProtection workbookAlgorithmName="SHA-512" workbookHashValue="0gPNili0GQu0CfCr/VpantA7/fqaW5jnBoD+nZ/i68ITO0jA9M7Af1C0PRxlp497MAmQy6FmbxWTCBpkIlWQ+A==" workbookSaltValue="1vLO9cjHJe9tgNXRTj2APA==" workbookSpinCount="100000" lockStructure="1"/>
  <bookViews>
    <workbookView xWindow="0" yWindow="0" windowWidth="15990" windowHeight="11415"/>
  </bookViews>
  <sheets>
    <sheet name="Hoja1" sheetId="1" r:id="rId1"/>
    <sheet name="Hoja2" sheetId="3" r:id="rId2"/>
  </sheets>
  <calcPr calcId="152511"/>
</workbook>
</file>

<file path=xl/calcChain.xml><?xml version="1.0" encoding="utf-8"?>
<calcChain xmlns="http://schemas.openxmlformats.org/spreadsheetml/2006/main">
  <c r="Q42" i="1" l="1"/>
  <c r="O42" i="1" l="1"/>
  <c r="M42" i="1"/>
  <c r="L42" i="1"/>
  <c r="J42" i="1" l="1"/>
  <c r="H42" i="1"/>
  <c r="F42" i="1"/>
  <c r="D42" i="1"/>
  <c r="K42" i="1"/>
  <c r="I42" i="1"/>
  <c r="G42" i="1"/>
  <c r="E42" i="1"/>
</calcChain>
</file>

<file path=xl/sharedStrings.xml><?xml version="1.0" encoding="utf-8"?>
<sst xmlns="http://schemas.openxmlformats.org/spreadsheetml/2006/main" count="150" uniqueCount="80">
  <si>
    <t>Disponer de un grupo de apoyo permanente en las instalaciones del contratista (Establecimiento de Comercio Legalmente registrado) con una agencia en Pereira y con una persona, con atención 24 horas al día de lunes a viernes (días hábiles) en las instalaciones del contratista preste sus servicios, para lo cual el contratista deberá proveer todos los medios de comunicación necesarios (teléfono fijo, teléfono móvil, fax, papelería, computador e impresoras) todo ello a cargo del contratista.</t>
  </si>
  <si>
    <t xml:space="preserve">Contar para la ejecución del contrato, con sistemas de información adecuados y eficientes, tales como equipos de cómputo de alta capacidad y velocidad moderados en red, internet, correo electrónico exclusivo para la prestación del objeto contractual, y, fax que agilicen las informaciones por el sistema de interfaces; planta PBX de alta capacidad para comunicación telefónica. </t>
  </si>
  <si>
    <t>ITEM</t>
  </si>
  <si>
    <t>DETALLE</t>
  </si>
  <si>
    <t xml:space="preserve">Disponer de una línea celular, con capacidad de minutos a todos los operadores para comunicación con la UTP, las 24 horas del día según las necesidades del servicio fuera de horario de oficina todos los días de la semana. </t>
  </si>
  <si>
    <t>INVERSA</t>
  </si>
  <si>
    <t>ACTOURS</t>
  </si>
  <si>
    <t>MAYATUR</t>
  </si>
  <si>
    <t>DESTINOS</t>
  </si>
  <si>
    <t>CUMPLE</t>
  </si>
  <si>
    <t>PTS</t>
  </si>
  <si>
    <r>
      <t>Las personas jurídicas deben haberse constituido y ejercido el objeto social relacionado con el objeto de la presente licitación por lo menos en los últimos cinco (5) años antes de la fecha de apertura de este proceso y acreditar que el término de duración de la misma no sea inferior al plazo del contrato y un año más. Podrán participar en el presente proceso de selección todas las personas jurídicas o consorcios o uniones temporales constituidas entre ellas (hasta máximo 2 integrantes) legalmente capaces y que en su objeto social se encuentren autorizadas expresamente para la realización de la actividad a que se refiere el objeto de la convocatoria y que cumpla con las condiciones de participación que se indican en el presente pliego de condiciones</t>
    </r>
    <r>
      <rPr>
        <b/>
        <sz val="11"/>
        <color theme="1"/>
        <rFont val="Calibri"/>
        <family val="2"/>
        <scheme val="minor"/>
      </rPr>
      <t xml:space="preserve"> y que en todo caso cuenten con por lo menos con un establecimiento de comercio con domicilio en la ciudad de Pereira </t>
    </r>
    <r>
      <rPr>
        <sz val="11"/>
        <color theme="1"/>
        <rFont val="Calibri"/>
        <family val="2"/>
        <scheme val="minor"/>
      </rPr>
      <t xml:space="preserve">cuyo objeto sea relacionado con el objeto de la presente licitación; incluyendo </t>
    </r>
    <r>
      <rPr>
        <b/>
        <sz val="11"/>
        <color theme="1"/>
        <rFont val="Calibri"/>
        <family val="2"/>
        <scheme val="minor"/>
      </rPr>
      <t>SER AGENCIA DE VIAJES Y TURISMO O AGRUPACIÓN DE AGENCIAS CON UNA AGENCIA AFILIADA CON DOMICILIO EN LA CIUDAD DE PEREIRA,</t>
    </r>
  </si>
  <si>
    <t>TOTAL PUNTAJE</t>
  </si>
  <si>
    <t>EXPERIENCIA</t>
  </si>
  <si>
    <t xml:space="preserve">Adjuntar cinco (5) certificados como máximo, de experiencia (fecha, valor, calificación y objeto) del proponente, en los que se acrediten experiencia del servicio objeto de la presente licitación; ejecutado durante los últimos cinco años, por un valor de contratación mayor o igual a 581 SMMLV -2016 (La suma de los certificados debe ser igual o mayor a este valor). Los certificados deben ser expedidos por el representante legal o interventor o supervisor del contrato. 13 Para el caso de consorcios o uniones temporales, la experiencia total será la suma de la experiencia de cada uno de sus integrantes de acuerdo con el porcentaje de participación.  Los certificados deberán expresar claramente el cumplimiento y calidad en la prestación del servicio de cada contrato ejecutado.
Los certificados que presente el oferente serán tenidos en cuenta para evaluar tanto la calidad como el cumplimiento, siempre y cuando en cada certificado se encuentre dicha certificación de manera expresa. </t>
  </si>
  <si>
    <t>5.5 CALIFICACION TECNICA</t>
  </si>
  <si>
    <t xml:space="preserve">El comité técnico verificará el cumplimiento de las especificaciones técnicas y de los documentos técnicos solicitados en el Pliego, la calificación se realizará sobre un total de 110 puntos discriminados de acuerdo con los siguientes factores: </t>
  </si>
  <si>
    <t>1 Valores Agregados Ligados al Servicio 60</t>
  </si>
  <si>
    <t>2 Convenios con aerolíneas nacionales 20</t>
  </si>
  <si>
    <t xml:space="preserve">3 Sistemas de reservas 10 </t>
  </si>
  <si>
    <t>4 Propuesta económica 20</t>
  </si>
  <si>
    <t xml:space="preserve"> 1-  VALORES AGREGADOS LIGADOS AL SERVICIO</t>
  </si>
  <si>
    <t xml:space="preserve"> - Página WEB Habilitada para búsqueda, reserva y emisión de tiquetes
aéreos nacionales e Internacionales las 24 horas del día. (10 puntos)</t>
  </si>
  <si>
    <t xml:space="preserve"> - Servicios Aeroportuarios en las Principales Ciudades del País. (10 puntos)</t>
  </si>
  <si>
    <t xml:space="preserve"> - Chat en Línea Permanente con la UTP.(10 puntos)</t>
  </si>
  <si>
    <t xml:space="preserve"> - Empleado con Línea celular para atención a la UTP 24 horas (10 puntos)</t>
  </si>
  <si>
    <t xml:space="preserve">2. CONVENIOS CON AEROLIENAS NACIONALES </t>
  </si>
  <si>
    <t>Aportar convenios o certificación firmada por representante legal de expedición de tiquetes con aerolíneas nacionales dentro de las cuales se encuentren Easy Fly, Satena, Ada, Viva Colombia.No. DE CONVENIOS PUNTAJE
4 CONVENIOS =  20 PUNTOS
3 CONVENIOS =  15 PUNTOS
2 CONVENIOS =  10 PUNTOS
1 CONVENIOS =  05 PUNTOS</t>
  </si>
  <si>
    <t>3.  SISTEMAS DE RESERVA</t>
  </si>
  <si>
    <t>Cuenta con sistemas de reservas computarizados y de comunicación
sistemas como: Sabre, Amadeus, Galileo y/o otros.
1 Sistema de reserva 4 puntos
2 Sistema de reservas 8                                                                                                           mas de dos sistema de reserva 10 puntos</t>
  </si>
  <si>
    <t>4. PROPUESTA ECONOMICA</t>
  </si>
  <si>
    <t>La evaluación económica se realizará de la siguiente manera:
El proponente deberá presentar su propuesta económica en el formato
propuesta económica indicando los valores expresados en moneda legal
colombiana incluido IVA por concepto de cobro por emisión de tiquetes o FEE:
De$0 = 20 puntos 
De 1$ a $2.000.oo = 15 puntos
De $2.001.oo a $4.000.oo = 10 puntos
De $4.001.oo a $6.000.oo = 08 puntos
De $6.000.oo a $8.000.oo = 05 puntos
Mayor a $8.000.oo = 0 puntos</t>
  </si>
  <si>
    <t xml:space="preserve"> - Call Center las 24 horas del día los 7 dias a la semana (10 puntos)</t>
  </si>
  <si>
    <t xml:space="preserve"> - Asesoría Migratoria y Trámites de Visas dentro de la Agencia. (10 puntos)
</t>
  </si>
  <si>
    <t>cumple</t>
  </si>
  <si>
    <t>Cumple (adjunta certificado Over)</t>
  </si>
  <si>
    <t>Cumple</t>
  </si>
  <si>
    <t>Cumple (Adjunta Certificacion)</t>
  </si>
  <si>
    <t>($0) cero pesos por cada tiquete emitido</t>
  </si>
  <si>
    <t>Cumple (adjunta certificacion de Amadeus, Sabre, Kiu)</t>
  </si>
  <si>
    <t>Cumple (018000112050)</t>
  </si>
  <si>
    <t>Cumple (3206938865)</t>
  </si>
  <si>
    <t>cumple ( Se adjunta 5 certificaciones por valor de $1.491.706.296)</t>
  </si>
  <si>
    <t>Cumple (3174027180)</t>
  </si>
  <si>
    <t>Cumple(018000911555)</t>
  </si>
  <si>
    <t>Cumple (adjunta certificdos de Amadeus, Sabre, Travelport)</t>
  </si>
  <si>
    <t>Adjunta certificacion de Emision de tiquetes con todas las aerolienas nacionales</t>
  </si>
  <si>
    <t>Amdeus, Sabre, X.Net</t>
  </si>
  <si>
    <t>Cumple (3155337665)</t>
  </si>
  <si>
    <t>Amadeus, Sabre, Kiu)</t>
  </si>
  <si>
    <t>Cumple (3104129584)</t>
  </si>
  <si>
    <t>CALITOUR</t>
  </si>
  <si>
    <t>ADESCUBIRIR</t>
  </si>
  <si>
    <t>Amadeus, Sabre, GDS, KIU, SOFIA</t>
  </si>
  <si>
    <t>No cumple</t>
  </si>
  <si>
    <t xml:space="preserve">Amadeus, Sabre, SOFIA, KIU, </t>
  </si>
  <si>
    <t>Se adjunta certificacion de convenio con EASY FLY, ADA, SATENA</t>
  </si>
  <si>
    <t>Se adjunta Certificacion de convenio con EASY FLY Y ADA</t>
  </si>
  <si>
    <t>Cumple (3173722387)</t>
  </si>
  <si>
    <t>Cumple(018000511565 y 018000112050)</t>
  </si>
  <si>
    <t>ORBE</t>
  </si>
  <si>
    <t xml:space="preserve">Amadeus, Sabre, KIU, </t>
  </si>
  <si>
    <t>Cumple (3154773211)</t>
  </si>
  <si>
    <t xml:space="preserve">cumple </t>
  </si>
  <si>
    <t>No cumple, no se adjuntan certificaciones con ninguna de las aerolienas mencionadas</t>
  </si>
  <si>
    <t>NO CUMPLE</t>
  </si>
  <si>
    <t>cumple(01800966100)</t>
  </si>
  <si>
    <t>cumple ( Se adjunta 5 certificaciones por valor de $699.024.879)</t>
  </si>
  <si>
    <t>cumple ( Se adjunta 5 certificaciones por valor de $4.433.884.707)</t>
  </si>
  <si>
    <t>cumple ( Se adjunta 5 certificaciones por valor de $2.127.015.967)</t>
  </si>
  <si>
    <t>cumple ( Se adjunta 5 certificaciones por valor de $562.000.000)</t>
  </si>
  <si>
    <t>cumple ( Se adjunta 5 certificaciones por valor de $14.346.771.369)</t>
  </si>
  <si>
    <r>
      <t xml:space="preserve">la pagina web sugerida en la propuesta </t>
    </r>
    <r>
      <rPr>
        <i/>
        <sz val="11"/>
        <color theme="1"/>
        <rFont val="Calibri"/>
        <family val="2"/>
        <scheme val="minor"/>
      </rPr>
      <t>www.viajescalitour.com</t>
    </r>
    <r>
      <rPr>
        <sz val="11"/>
        <color theme="1"/>
        <rFont val="Calibri"/>
        <family val="2"/>
        <scheme val="minor"/>
      </rPr>
      <t xml:space="preserve"> no aparece disponible para  mensajes,  reservas o busqueda, tampoco muestra una linea de atenciòn.</t>
    </r>
  </si>
  <si>
    <t>CALITOURS</t>
  </si>
  <si>
    <t>ADESCUBRIR</t>
  </si>
  <si>
    <t>VIAJES ORBE</t>
  </si>
  <si>
    <t>Se adjuntan certificaciones de ADA, EASY FLY , SATENA y Compromiso de emision de tiquetes con VIVA COLOMBIA</t>
  </si>
  <si>
    <t>UNIVERSIDAD TECNOLOGICA DE PEREIRA</t>
  </si>
  <si>
    <t>LICITACION PUBLICA NRO. 02 DE 2016</t>
  </si>
  <si>
    <t>SUMINISTRO DE PASAJES AEREOS NACIONALES E INTERNACIONALES PARA LOS SERVIDORES PUBLICOS, CONTRATISTAS DE LA UNIVERSIDAD Y VISITANTES.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</si>
</sst>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rgb="FF000000"/>
      <name val="Calibri"/>
      <family val="2"/>
      <scheme val="minor"/>
    </font>
    <font>
      <b/>
      <sz val="12"/>
      <color rgb="FF000000"/>
      <name val="Calibri"/>
      <family val="2"/>
      <scheme val="minor"/>
    </font>
    <font>
      <i/>
      <sz val="11"/>
      <color theme="1"/>
      <name val="Calibri"/>
      <family val="2"/>
      <scheme val="minor"/>
    </font>
    <font>
      <b/>
      <sz val="18"/>
      <color rgb="FF000000"/>
      <name val="Calibri"/>
      <family val="2"/>
      <scheme val="minor"/>
    </font>
    <font>
      <b/>
      <sz val="12"/>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s>
  <cellStyleXfs count="1">
    <xf numFmtId="0" fontId="0" fillId="0" borderId="0"/>
  </cellStyleXfs>
  <cellXfs count="51">
    <xf numFmtId="0" fontId="0" fillId="0" borderId="0" xfId="0"/>
    <xf numFmtId="0" fontId="0" fillId="0" borderId="0" xfId="0" applyAlignment="1">
      <alignment horizontal="justify" vertical="top"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vertical="center"/>
    </xf>
    <xf numFmtId="0" fontId="4" fillId="0" borderId="1" xfId="0" applyFont="1" applyBorder="1" applyAlignment="1">
      <alignment horizontal="left" vertical="center" wrapText="1"/>
    </xf>
    <xf numFmtId="0" fontId="0" fillId="0" borderId="0" xfId="0" applyAlignment="1">
      <alignment wrapText="1"/>
    </xf>
    <xf numFmtId="0" fontId="1" fillId="2" borderId="1" xfId="0" applyFont="1" applyFill="1" applyBorder="1" applyAlignment="1">
      <alignment horizontal="justify" vertical="top" wrapText="1"/>
    </xf>
    <xf numFmtId="0" fontId="1" fillId="0" borderId="2" xfId="0" applyFont="1" applyBorder="1" applyAlignment="1">
      <alignment horizontal="center" vertical="center"/>
    </xf>
    <xf numFmtId="0" fontId="0" fillId="0" borderId="1" xfId="0" applyBorder="1" applyAlignment="1">
      <alignment horizontal="left" vertical="center" wrapText="1"/>
    </xf>
    <xf numFmtId="0" fontId="1" fillId="0" borderId="5" xfId="0" applyFon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0" fontId="1" fillId="0" borderId="0" xfId="0" applyFont="1"/>
    <xf numFmtId="0" fontId="0" fillId="0" borderId="0" xfId="0" applyBorder="1"/>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0" fillId="0" borderId="9" xfId="0"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xf>
    <xf numFmtId="0" fontId="0" fillId="0" borderId="9" xfId="0" applyBorder="1" applyAlignment="1">
      <alignment horizontal="center" vertical="center" wrapText="1"/>
    </xf>
    <xf numFmtId="0" fontId="0" fillId="0" borderId="1" xfId="0" applyFill="1" applyBorder="1" applyAlignment="1">
      <alignment horizontal="center" vertical="center" wrapText="1"/>
    </xf>
    <xf numFmtId="0" fontId="7" fillId="3" borderId="2" xfId="0" applyFont="1" applyFill="1" applyBorder="1" applyAlignment="1">
      <alignment horizontal="left" vertical="center" wrapText="1"/>
    </xf>
    <xf numFmtId="0" fontId="1" fillId="0" borderId="10" xfId="0" applyFont="1" applyBorder="1" applyAlignment="1">
      <alignment horizontal="center" vertical="center"/>
    </xf>
    <xf numFmtId="0" fontId="4" fillId="0" borderId="10"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 xfId="0" applyFill="1" applyBorder="1" applyAlignment="1">
      <alignment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8" fillId="0" borderId="0" xfId="0" applyFont="1" applyAlignment="1">
      <alignment horizontal="center"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3</xdr:row>
      <xdr:rowOff>44581</xdr:rowOff>
    </xdr:from>
    <xdr:to>
      <xdr:col>10</xdr:col>
      <xdr:colOff>114300</xdr:colOff>
      <xdr:row>30</xdr:row>
      <xdr:rowOff>57151</xdr:rowOff>
    </xdr:to>
    <xdr:pic>
      <xdr:nvPicPr>
        <xdr:cNvPr id="3" name="Imagen 2"/>
        <xdr:cNvPicPr>
          <a:picLocks noChangeAspect="1"/>
        </xdr:cNvPicPr>
      </xdr:nvPicPr>
      <xdr:blipFill rotWithShape="1">
        <a:blip xmlns:r="http://schemas.openxmlformats.org/officeDocument/2006/relationships" r:embed="rId1"/>
        <a:srcRect l="21775" t="7686" r="717"/>
        <a:stretch/>
      </xdr:blipFill>
      <xdr:spPr>
        <a:xfrm>
          <a:off x="38100" y="616081"/>
          <a:ext cx="7696200" cy="5156070"/>
        </a:xfrm>
        <a:prstGeom prst="rect">
          <a:avLst/>
        </a:prstGeom>
      </xdr:spPr>
    </xdr:pic>
    <xdr:clientData/>
  </xdr:twoCellAnchor>
  <xdr:twoCellAnchor editAs="oneCell">
    <xdr:from>
      <xdr:col>8</xdr:col>
      <xdr:colOff>587858</xdr:colOff>
      <xdr:row>32</xdr:row>
      <xdr:rowOff>31749</xdr:rowOff>
    </xdr:from>
    <xdr:to>
      <xdr:col>17</xdr:col>
      <xdr:colOff>354026</xdr:colOff>
      <xdr:row>51</xdr:row>
      <xdr:rowOff>136524</xdr:rowOff>
    </xdr:to>
    <xdr:pic>
      <xdr:nvPicPr>
        <xdr:cNvPr id="2" name="1 Imagen"/>
        <xdr:cNvPicPr>
          <a:picLocks noChangeAspect="1"/>
        </xdr:cNvPicPr>
      </xdr:nvPicPr>
      <xdr:blipFill>
        <a:blip xmlns:r="http://schemas.openxmlformats.org/officeDocument/2006/relationships" r:embed="rId2"/>
        <a:stretch>
          <a:fillRect/>
        </a:stretch>
      </xdr:blipFill>
      <xdr:spPr>
        <a:xfrm>
          <a:off x="6683858" y="6127749"/>
          <a:ext cx="6624168" cy="3724275"/>
        </a:xfrm>
        <a:prstGeom prst="rect">
          <a:avLst/>
        </a:prstGeom>
      </xdr:spPr>
    </xdr:pic>
    <xdr:clientData/>
  </xdr:twoCellAnchor>
  <xdr:twoCellAnchor editAs="oneCell">
    <xdr:from>
      <xdr:col>0</xdr:col>
      <xdr:colOff>9525</xdr:colOff>
      <xdr:row>32</xdr:row>
      <xdr:rowOff>66729</xdr:rowOff>
    </xdr:from>
    <xdr:to>
      <xdr:col>8</xdr:col>
      <xdr:colOff>486770</xdr:colOff>
      <xdr:row>51</xdr:row>
      <xdr:rowOff>142875</xdr:rowOff>
    </xdr:to>
    <xdr:pic>
      <xdr:nvPicPr>
        <xdr:cNvPr id="4" name="3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5" y="6162729"/>
          <a:ext cx="6573245" cy="3695646"/>
        </a:xfrm>
        <a:prstGeom prst="rect">
          <a:avLst/>
        </a:prstGeom>
      </xdr:spPr>
    </xdr:pic>
    <xdr:clientData/>
  </xdr:twoCellAnchor>
  <xdr:twoCellAnchor editAs="oneCell">
    <xdr:from>
      <xdr:col>0</xdr:col>
      <xdr:colOff>73026</xdr:colOff>
      <xdr:row>54</xdr:row>
      <xdr:rowOff>100216</xdr:rowOff>
    </xdr:from>
    <xdr:to>
      <xdr:col>10</xdr:col>
      <xdr:colOff>139700</xdr:colOff>
      <xdr:row>77</xdr:row>
      <xdr:rowOff>40360</xdr:rowOff>
    </xdr:to>
    <xdr:pic>
      <xdr:nvPicPr>
        <xdr:cNvPr id="6" name="5 Imagen"/>
        <xdr:cNvPicPr>
          <a:picLocks noChangeAspect="1"/>
        </xdr:cNvPicPr>
      </xdr:nvPicPr>
      <xdr:blipFill>
        <a:blip xmlns:r="http://schemas.openxmlformats.org/officeDocument/2006/relationships" r:embed="rId4"/>
        <a:stretch>
          <a:fillRect/>
        </a:stretch>
      </xdr:blipFill>
      <xdr:spPr>
        <a:xfrm>
          <a:off x="73026" y="10387216"/>
          <a:ext cx="7686674" cy="4321644"/>
        </a:xfrm>
        <a:prstGeom prst="rect">
          <a:avLst/>
        </a:prstGeom>
      </xdr:spPr>
    </xdr:pic>
    <xdr:clientData/>
  </xdr:twoCellAnchor>
  <xdr:twoCellAnchor editAs="oneCell">
    <xdr:from>
      <xdr:col>0</xdr:col>
      <xdr:colOff>47625</xdr:colOff>
      <xdr:row>79</xdr:row>
      <xdr:rowOff>121636</xdr:rowOff>
    </xdr:from>
    <xdr:to>
      <xdr:col>10</xdr:col>
      <xdr:colOff>76199</xdr:colOff>
      <xdr:row>102</xdr:row>
      <xdr:rowOff>40360</xdr:rowOff>
    </xdr:to>
    <xdr:pic>
      <xdr:nvPicPr>
        <xdr:cNvPr id="7" name="6 Imagen"/>
        <xdr:cNvPicPr>
          <a:picLocks noChangeAspect="1"/>
        </xdr:cNvPicPr>
      </xdr:nvPicPr>
      <xdr:blipFill>
        <a:blip xmlns:r="http://schemas.openxmlformats.org/officeDocument/2006/relationships" r:embed="rId5"/>
        <a:stretch>
          <a:fillRect/>
        </a:stretch>
      </xdr:blipFill>
      <xdr:spPr>
        <a:xfrm>
          <a:off x="47625" y="15171136"/>
          <a:ext cx="7648574" cy="4300224"/>
        </a:xfrm>
        <a:prstGeom prst="rect">
          <a:avLst/>
        </a:prstGeom>
      </xdr:spPr>
    </xdr:pic>
    <xdr:clientData/>
  </xdr:twoCellAnchor>
  <xdr:twoCellAnchor editAs="oneCell">
    <xdr:from>
      <xdr:col>0</xdr:col>
      <xdr:colOff>53975</xdr:colOff>
      <xdr:row>105</xdr:row>
      <xdr:rowOff>44450</xdr:rowOff>
    </xdr:from>
    <xdr:to>
      <xdr:col>9</xdr:col>
      <xdr:colOff>699479</xdr:colOff>
      <xdr:row>127</xdr:row>
      <xdr:rowOff>72111</xdr:rowOff>
    </xdr:to>
    <xdr:pic>
      <xdr:nvPicPr>
        <xdr:cNvPr id="8" name="7 Imagen"/>
        <xdr:cNvPicPr>
          <a:picLocks noChangeAspect="1"/>
        </xdr:cNvPicPr>
      </xdr:nvPicPr>
      <xdr:blipFill>
        <a:blip xmlns:r="http://schemas.openxmlformats.org/officeDocument/2006/relationships" r:embed="rId6"/>
        <a:stretch>
          <a:fillRect/>
        </a:stretch>
      </xdr:blipFill>
      <xdr:spPr>
        <a:xfrm>
          <a:off x="53975" y="20046950"/>
          <a:ext cx="7503504" cy="4218661"/>
        </a:xfrm>
        <a:prstGeom prst="rect">
          <a:avLst/>
        </a:prstGeom>
      </xdr:spPr>
    </xdr:pic>
    <xdr:clientData/>
  </xdr:twoCellAnchor>
  <xdr:twoCellAnchor editAs="oneCell">
    <xdr:from>
      <xdr:col>0</xdr:col>
      <xdr:colOff>0</xdr:colOff>
      <xdr:row>130</xdr:row>
      <xdr:rowOff>142875</xdr:rowOff>
    </xdr:from>
    <xdr:to>
      <xdr:col>9</xdr:col>
      <xdr:colOff>590379</xdr:colOff>
      <xdr:row>152</xdr:row>
      <xdr:rowOff>141588</xdr:rowOff>
    </xdr:to>
    <xdr:pic>
      <xdr:nvPicPr>
        <xdr:cNvPr id="5" name="Imagen 4"/>
        <xdr:cNvPicPr>
          <a:picLocks noChangeAspect="1"/>
        </xdr:cNvPicPr>
      </xdr:nvPicPr>
      <xdr:blipFill>
        <a:blip xmlns:r="http://schemas.openxmlformats.org/officeDocument/2006/relationships" r:embed="rId7"/>
        <a:stretch>
          <a:fillRect/>
        </a:stretch>
      </xdr:blipFill>
      <xdr:spPr>
        <a:xfrm>
          <a:off x="0" y="24907875"/>
          <a:ext cx="7448379" cy="41897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2"/>
  <sheetViews>
    <sheetView tabSelected="1" zoomScale="60" zoomScaleNormal="60" workbookViewId="0">
      <pane xSplit="2" ySplit="6" topLeftCell="C22" activePane="bottomRight" state="frozen"/>
      <selection pane="topRight" activeCell="C1" sqref="C1"/>
      <selection pane="bottomLeft" activeCell="A5" sqref="A5"/>
      <selection pane="bottomRight" activeCell="D34" sqref="D34"/>
    </sheetView>
  </sheetViews>
  <sheetFormatPr baseColWidth="10" defaultRowHeight="15" x14ac:dyDescent="0.25"/>
  <cols>
    <col min="1" max="1" width="11.42578125" style="3"/>
    <col min="2" max="2" width="81.28515625" style="1" customWidth="1"/>
    <col min="3" max="3" width="6.42578125" style="2" bestFit="1" customWidth="1"/>
    <col min="4" max="4" width="39.7109375" style="2" customWidth="1"/>
    <col min="5" max="5" width="6.42578125" style="2" bestFit="1" customWidth="1"/>
    <col min="6" max="6" width="36.42578125" style="2" customWidth="1"/>
    <col min="7" max="7" width="6.42578125" style="2" bestFit="1" customWidth="1"/>
    <col min="8" max="8" width="33" style="2" customWidth="1"/>
    <col min="9" max="9" width="6.42578125" style="2" bestFit="1" customWidth="1"/>
    <col min="10" max="10" width="36.140625" style="2" customWidth="1"/>
    <col min="11" max="11" width="6.42578125" style="2" bestFit="1" customWidth="1"/>
    <col min="12" max="12" width="35.42578125" style="2" customWidth="1"/>
    <col min="13" max="13" width="6.42578125" style="2" bestFit="1" customWidth="1"/>
    <col min="14" max="14" width="37.140625" style="2" customWidth="1"/>
    <col min="15" max="15" width="6.42578125" style="2" bestFit="1" customWidth="1"/>
    <col min="16" max="16" width="37.140625" style="2" customWidth="1"/>
    <col min="17" max="17" width="6.42578125" style="2" bestFit="1" customWidth="1"/>
    <col min="18" max="16384" width="11.42578125" style="24"/>
  </cols>
  <sheetData>
    <row r="2" spans="1:17" ht="15.75" x14ac:dyDescent="0.25">
      <c r="B2" s="46" t="s">
        <v>77</v>
      </c>
      <c r="C2" s="46"/>
      <c r="D2" s="46"/>
      <c r="E2" s="46"/>
      <c r="F2" s="46"/>
      <c r="G2" s="46"/>
      <c r="H2" s="46"/>
      <c r="I2" s="46"/>
      <c r="J2" s="46"/>
      <c r="K2" s="46"/>
      <c r="L2" s="46"/>
      <c r="M2" s="46"/>
      <c r="N2" s="46"/>
      <c r="O2" s="46"/>
      <c r="P2" s="46"/>
      <c r="Q2" s="46"/>
    </row>
    <row r="3" spans="1:17" ht="15.75" x14ac:dyDescent="0.25">
      <c r="B3" s="46" t="s">
        <v>78</v>
      </c>
      <c r="C3" s="46"/>
      <c r="D3" s="46"/>
      <c r="E3" s="46"/>
      <c r="F3" s="46"/>
      <c r="G3" s="46"/>
      <c r="H3" s="46"/>
      <c r="I3" s="46"/>
      <c r="J3" s="46"/>
      <c r="K3" s="46"/>
      <c r="L3" s="46"/>
      <c r="M3" s="46"/>
      <c r="N3" s="46"/>
      <c r="O3" s="46"/>
      <c r="P3" s="46"/>
      <c r="Q3" s="46"/>
    </row>
    <row r="4" spans="1:17" ht="21.75" customHeight="1" x14ac:dyDescent="0.25">
      <c r="B4" s="46" t="s">
        <v>79</v>
      </c>
      <c r="C4" s="46"/>
      <c r="D4" s="46"/>
      <c r="E4" s="46"/>
      <c r="F4" s="46"/>
      <c r="G4" s="46"/>
      <c r="H4" s="46"/>
      <c r="I4" s="46"/>
      <c r="J4" s="46"/>
      <c r="K4" s="46"/>
      <c r="L4" s="46"/>
      <c r="M4" s="46"/>
      <c r="N4" s="46"/>
      <c r="O4" s="46"/>
      <c r="P4" s="46"/>
      <c r="Q4" s="46"/>
    </row>
    <row r="5" spans="1:17" s="28" customFormat="1" ht="21" x14ac:dyDescent="0.25">
      <c r="A5" s="5" t="s">
        <v>2</v>
      </c>
      <c r="B5" s="6" t="s">
        <v>3</v>
      </c>
      <c r="C5" s="47"/>
      <c r="D5" s="48"/>
      <c r="E5" s="48"/>
      <c r="F5" s="48"/>
      <c r="G5" s="48"/>
      <c r="H5" s="48"/>
      <c r="I5" s="48"/>
      <c r="J5" s="48"/>
      <c r="K5" s="48"/>
      <c r="L5" s="48"/>
      <c r="M5" s="48"/>
      <c r="N5" s="48"/>
      <c r="O5" s="49"/>
      <c r="P5" s="4"/>
      <c r="Q5" s="4"/>
    </row>
    <row r="6" spans="1:17" s="29" customFormat="1" ht="26.25" customHeight="1" x14ac:dyDescent="0.25">
      <c r="A6" s="8"/>
      <c r="B6" s="7"/>
      <c r="C6" s="8" t="s">
        <v>10</v>
      </c>
      <c r="D6" s="8" t="s">
        <v>6</v>
      </c>
      <c r="E6" s="8" t="s">
        <v>10</v>
      </c>
      <c r="F6" s="8" t="s">
        <v>7</v>
      </c>
      <c r="G6" s="8" t="s">
        <v>10</v>
      </c>
      <c r="H6" s="8" t="s">
        <v>5</v>
      </c>
      <c r="I6" s="8" t="s">
        <v>10</v>
      </c>
      <c r="J6" s="8" t="s">
        <v>8</v>
      </c>
      <c r="K6" s="8" t="s">
        <v>10</v>
      </c>
      <c r="L6" s="8" t="s">
        <v>51</v>
      </c>
      <c r="M6" s="8" t="s">
        <v>10</v>
      </c>
      <c r="N6" s="8" t="s">
        <v>52</v>
      </c>
      <c r="O6" s="8" t="s">
        <v>10</v>
      </c>
      <c r="P6" s="26" t="s">
        <v>60</v>
      </c>
      <c r="Q6" s="8" t="s">
        <v>10</v>
      </c>
    </row>
    <row r="7" spans="1:17" ht="108.75" customHeight="1" x14ac:dyDescent="0.25">
      <c r="A7" s="8">
        <v>1</v>
      </c>
      <c r="B7" s="9" t="s">
        <v>0</v>
      </c>
      <c r="C7" s="10"/>
      <c r="D7" s="10" t="s">
        <v>9</v>
      </c>
      <c r="E7" s="10"/>
      <c r="F7" s="10" t="s">
        <v>9</v>
      </c>
      <c r="G7" s="10"/>
      <c r="H7" s="10" t="s">
        <v>9</v>
      </c>
      <c r="I7" s="10"/>
      <c r="J7" s="10" t="s">
        <v>9</v>
      </c>
      <c r="K7" s="10"/>
      <c r="L7" s="10" t="s">
        <v>9</v>
      </c>
      <c r="M7" s="10"/>
      <c r="N7" s="10" t="s">
        <v>9</v>
      </c>
      <c r="O7" s="10"/>
      <c r="P7" s="10" t="s">
        <v>9</v>
      </c>
      <c r="Q7" s="10"/>
    </row>
    <row r="8" spans="1:17" x14ac:dyDescent="0.25">
      <c r="A8" s="8"/>
      <c r="B8" s="9"/>
      <c r="C8" s="10"/>
      <c r="D8" s="10"/>
      <c r="E8" s="10"/>
      <c r="F8" s="10"/>
      <c r="G8" s="10"/>
      <c r="H8" s="10"/>
      <c r="I8" s="10"/>
      <c r="J8" s="10"/>
      <c r="K8" s="10"/>
      <c r="L8" s="10"/>
      <c r="M8" s="10"/>
      <c r="N8" s="10"/>
      <c r="O8" s="10"/>
      <c r="P8" s="27"/>
      <c r="Q8" s="10"/>
    </row>
    <row r="9" spans="1:17" ht="75" x14ac:dyDescent="0.25">
      <c r="A9" s="8">
        <v>2</v>
      </c>
      <c r="B9" s="9" t="s">
        <v>1</v>
      </c>
      <c r="C9" s="10"/>
      <c r="D9" s="10" t="s">
        <v>9</v>
      </c>
      <c r="E9" s="10"/>
      <c r="F9" s="10" t="s">
        <v>9</v>
      </c>
      <c r="G9" s="10"/>
      <c r="H9" s="10" t="s">
        <v>9</v>
      </c>
      <c r="I9" s="10"/>
      <c r="J9" s="10" t="s">
        <v>9</v>
      </c>
      <c r="K9" s="10"/>
      <c r="L9" s="10" t="s">
        <v>9</v>
      </c>
      <c r="M9" s="10"/>
      <c r="N9" s="10" t="s">
        <v>9</v>
      </c>
      <c r="O9" s="10"/>
      <c r="P9" s="10" t="s">
        <v>9</v>
      </c>
      <c r="Q9" s="10"/>
    </row>
    <row r="10" spans="1:17" x14ac:dyDescent="0.25">
      <c r="A10" s="8"/>
      <c r="B10" s="9"/>
      <c r="C10" s="10"/>
      <c r="D10" s="10"/>
      <c r="E10" s="10"/>
      <c r="F10" s="10"/>
      <c r="G10" s="10"/>
      <c r="H10" s="10"/>
      <c r="I10" s="10"/>
      <c r="J10" s="10"/>
      <c r="K10" s="10"/>
      <c r="L10" s="10"/>
      <c r="M10" s="10"/>
      <c r="N10" s="10"/>
      <c r="O10" s="10"/>
      <c r="P10" s="27"/>
      <c r="Q10" s="10"/>
    </row>
    <row r="11" spans="1:17" ht="47.25" customHeight="1" x14ac:dyDescent="0.25">
      <c r="A11" s="8">
        <v>3</v>
      </c>
      <c r="B11" s="9" t="s">
        <v>4</v>
      </c>
      <c r="C11" s="10"/>
      <c r="D11" s="10" t="s">
        <v>9</v>
      </c>
      <c r="E11" s="10"/>
      <c r="F11" s="10" t="s">
        <v>9</v>
      </c>
      <c r="G11" s="10"/>
      <c r="H11" s="10" t="s">
        <v>9</v>
      </c>
      <c r="I11" s="10"/>
      <c r="J11" s="10" t="s">
        <v>9</v>
      </c>
      <c r="K11" s="10"/>
      <c r="L11" s="10" t="s">
        <v>65</v>
      </c>
      <c r="M11" s="10"/>
      <c r="N11" s="10" t="s">
        <v>9</v>
      </c>
      <c r="O11" s="10"/>
      <c r="P11" s="10" t="s">
        <v>9</v>
      </c>
      <c r="Q11" s="10"/>
    </row>
    <row r="12" spans="1:17" x14ac:dyDescent="0.25">
      <c r="A12" s="8"/>
      <c r="B12" s="9"/>
      <c r="C12" s="10"/>
      <c r="D12" s="10"/>
      <c r="E12" s="10"/>
      <c r="F12" s="10"/>
      <c r="G12" s="10"/>
      <c r="H12" s="10"/>
      <c r="I12" s="10"/>
      <c r="J12" s="10"/>
      <c r="K12" s="10"/>
      <c r="L12" s="10"/>
      <c r="M12" s="10"/>
      <c r="N12" s="10"/>
      <c r="O12" s="10"/>
      <c r="P12" s="27"/>
      <c r="Q12" s="10"/>
    </row>
    <row r="13" spans="1:17" x14ac:dyDescent="0.25">
      <c r="A13" s="8"/>
      <c r="B13" s="9"/>
      <c r="C13" s="10"/>
      <c r="D13" s="10"/>
      <c r="E13" s="10"/>
      <c r="F13" s="10"/>
      <c r="G13" s="10"/>
      <c r="H13" s="10"/>
      <c r="I13" s="10"/>
      <c r="J13" s="10"/>
      <c r="K13" s="10"/>
      <c r="L13" s="10"/>
      <c r="M13" s="10"/>
      <c r="N13" s="10"/>
      <c r="O13" s="10"/>
      <c r="P13" s="27"/>
      <c r="Q13" s="10"/>
    </row>
    <row r="14" spans="1:17" ht="238.5" customHeight="1" x14ac:dyDescent="0.25">
      <c r="A14" s="8">
        <v>4</v>
      </c>
      <c r="B14" s="39" t="s">
        <v>11</v>
      </c>
      <c r="C14" s="10"/>
      <c r="D14" s="10" t="s">
        <v>65</v>
      </c>
      <c r="E14" s="10"/>
      <c r="F14" s="10" t="s">
        <v>9</v>
      </c>
      <c r="G14" s="10"/>
      <c r="H14" s="10" t="s">
        <v>9</v>
      </c>
      <c r="I14" s="10"/>
      <c r="J14" s="10" t="s">
        <v>9</v>
      </c>
      <c r="K14" s="10"/>
      <c r="L14" s="10" t="s">
        <v>65</v>
      </c>
      <c r="M14" s="10"/>
      <c r="N14" s="10" t="s">
        <v>9</v>
      </c>
      <c r="O14" s="10"/>
      <c r="P14" s="27" t="s">
        <v>65</v>
      </c>
      <c r="Q14" s="10"/>
    </row>
    <row r="15" spans="1:17" x14ac:dyDescent="0.25">
      <c r="A15" s="8"/>
      <c r="B15" s="9"/>
      <c r="C15" s="10"/>
      <c r="D15" s="10"/>
      <c r="E15" s="10"/>
      <c r="F15" s="10"/>
      <c r="G15" s="10"/>
      <c r="H15" s="10"/>
      <c r="I15" s="10"/>
      <c r="J15" s="10"/>
      <c r="K15" s="10"/>
      <c r="L15" s="10"/>
      <c r="M15" s="10"/>
      <c r="N15" s="10"/>
      <c r="O15" s="10"/>
      <c r="P15" s="27"/>
      <c r="Q15" s="10"/>
    </row>
    <row r="16" spans="1:17" ht="15.75" x14ac:dyDescent="0.25">
      <c r="A16" s="8"/>
      <c r="B16" s="14" t="s">
        <v>13</v>
      </c>
      <c r="C16" s="10"/>
      <c r="D16" s="10"/>
      <c r="E16" s="10"/>
      <c r="F16" s="10"/>
      <c r="G16" s="10"/>
      <c r="H16" s="10"/>
      <c r="I16" s="10"/>
      <c r="J16" s="10"/>
      <c r="K16" s="10"/>
      <c r="L16" s="10"/>
      <c r="M16" s="10"/>
      <c r="N16" s="10"/>
      <c r="O16" s="10"/>
      <c r="P16" s="27"/>
      <c r="Q16" s="10"/>
    </row>
    <row r="17" spans="1:17" ht="195" x14ac:dyDescent="0.25">
      <c r="A17" s="8"/>
      <c r="B17" s="15" t="s">
        <v>14</v>
      </c>
      <c r="C17" s="10"/>
      <c r="D17" s="12" t="s">
        <v>42</v>
      </c>
      <c r="E17" s="10"/>
      <c r="F17" s="12" t="s">
        <v>68</v>
      </c>
      <c r="G17" s="10"/>
      <c r="H17" s="12" t="s">
        <v>67</v>
      </c>
      <c r="I17" s="10"/>
      <c r="J17" s="12" t="s">
        <v>69</v>
      </c>
      <c r="K17" s="10"/>
      <c r="L17" s="12" t="s">
        <v>71</v>
      </c>
      <c r="M17" s="10"/>
      <c r="N17" s="12" t="s">
        <v>69</v>
      </c>
      <c r="O17" s="10"/>
      <c r="P17" s="12" t="s">
        <v>70</v>
      </c>
      <c r="Q17" s="10"/>
    </row>
    <row r="18" spans="1:17" ht="15.75" thickBot="1" x14ac:dyDescent="0.3">
      <c r="A18" s="33"/>
      <c r="B18" s="34"/>
      <c r="C18" s="35"/>
      <c r="D18" s="35"/>
      <c r="E18" s="35"/>
      <c r="F18" s="35"/>
      <c r="G18" s="35"/>
      <c r="H18" s="35"/>
      <c r="I18" s="35"/>
      <c r="J18" s="35"/>
      <c r="K18" s="35"/>
      <c r="L18" s="35"/>
      <c r="M18" s="35"/>
      <c r="N18" s="35"/>
      <c r="O18" s="35"/>
      <c r="P18" s="36"/>
      <c r="Q18" s="35"/>
    </row>
    <row r="19" spans="1:17" ht="23.25" x14ac:dyDescent="0.25">
      <c r="A19" s="25"/>
      <c r="B19" s="32" t="s">
        <v>15</v>
      </c>
      <c r="C19" s="50"/>
      <c r="D19" s="50"/>
      <c r="E19" s="50"/>
      <c r="F19" s="50"/>
      <c r="G19" s="50"/>
      <c r="H19" s="50"/>
      <c r="I19" s="50"/>
      <c r="J19" s="50"/>
      <c r="K19" s="50"/>
      <c r="L19" s="50"/>
      <c r="M19" s="50"/>
      <c r="N19" s="50"/>
      <c r="O19" s="50"/>
      <c r="P19" s="50"/>
      <c r="Q19" s="50"/>
    </row>
    <row r="20" spans="1:17" ht="63" customHeight="1" x14ac:dyDescent="0.25">
      <c r="A20" s="43">
        <v>6</v>
      </c>
      <c r="B20" s="16" t="s">
        <v>16</v>
      </c>
      <c r="C20" s="42"/>
      <c r="D20" s="42"/>
      <c r="E20" s="42"/>
      <c r="F20" s="42"/>
      <c r="G20" s="42"/>
      <c r="H20" s="42"/>
      <c r="I20" s="42"/>
      <c r="J20" s="42"/>
      <c r="K20" s="42"/>
      <c r="L20" s="42"/>
      <c r="M20" s="42"/>
      <c r="N20" s="42"/>
      <c r="O20" s="42"/>
      <c r="P20" s="42"/>
      <c r="Q20" s="42"/>
    </row>
    <row r="21" spans="1:17" x14ac:dyDescent="0.25">
      <c r="A21" s="44"/>
      <c r="B21" s="16" t="s">
        <v>17</v>
      </c>
      <c r="C21" s="42"/>
      <c r="D21" s="42"/>
      <c r="E21" s="42"/>
      <c r="F21" s="42"/>
      <c r="G21" s="42"/>
      <c r="H21" s="42"/>
      <c r="I21" s="42"/>
      <c r="J21" s="42"/>
      <c r="K21" s="42"/>
      <c r="L21" s="42"/>
      <c r="M21" s="42"/>
      <c r="N21" s="42"/>
      <c r="O21" s="42"/>
      <c r="P21" s="42"/>
      <c r="Q21" s="42"/>
    </row>
    <row r="22" spans="1:17" x14ac:dyDescent="0.25">
      <c r="A22" s="44"/>
      <c r="B22" s="16" t="s">
        <v>18</v>
      </c>
      <c r="C22" s="42"/>
      <c r="D22" s="42"/>
      <c r="E22" s="42"/>
      <c r="F22" s="42"/>
      <c r="G22" s="42"/>
      <c r="H22" s="42"/>
      <c r="I22" s="42"/>
      <c r="J22" s="42"/>
      <c r="K22" s="42"/>
      <c r="L22" s="42"/>
      <c r="M22" s="42"/>
      <c r="N22" s="42"/>
      <c r="O22" s="42"/>
      <c r="P22" s="42"/>
      <c r="Q22" s="42"/>
    </row>
    <row r="23" spans="1:17" x14ac:dyDescent="0.25">
      <c r="A23" s="44"/>
      <c r="B23" s="16" t="s">
        <v>19</v>
      </c>
      <c r="C23" s="42"/>
      <c r="D23" s="42"/>
      <c r="E23" s="42"/>
      <c r="F23" s="42"/>
      <c r="G23" s="42"/>
      <c r="H23" s="42"/>
      <c r="I23" s="42"/>
      <c r="J23" s="42"/>
      <c r="K23" s="42"/>
      <c r="L23" s="42"/>
      <c r="M23" s="42"/>
      <c r="N23" s="42"/>
      <c r="O23" s="42"/>
      <c r="P23" s="42"/>
      <c r="Q23" s="42"/>
    </row>
    <row r="24" spans="1:17" x14ac:dyDescent="0.25">
      <c r="A24" s="44"/>
      <c r="B24" s="16" t="s">
        <v>20</v>
      </c>
      <c r="C24" s="42"/>
      <c r="D24" s="42"/>
      <c r="E24" s="42"/>
      <c r="F24" s="42"/>
      <c r="G24" s="42"/>
      <c r="H24" s="42"/>
      <c r="I24" s="42"/>
      <c r="J24" s="42"/>
      <c r="K24" s="42"/>
      <c r="L24" s="42"/>
      <c r="M24" s="42"/>
      <c r="N24" s="42"/>
      <c r="O24" s="42"/>
      <c r="P24" s="42"/>
      <c r="Q24" s="42"/>
    </row>
    <row r="25" spans="1:17" x14ac:dyDescent="0.25">
      <c r="A25" s="43">
        <v>8</v>
      </c>
      <c r="B25" s="17" t="s">
        <v>21</v>
      </c>
      <c r="C25" s="10"/>
      <c r="D25" s="10"/>
      <c r="E25" s="10"/>
      <c r="F25" s="10"/>
      <c r="G25" s="10"/>
      <c r="H25" s="10"/>
      <c r="I25" s="10"/>
      <c r="J25" s="10"/>
      <c r="K25" s="10"/>
      <c r="L25" s="10"/>
      <c r="M25" s="10"/>
      <c r="N25" s="10"/>
      <c r="O25" s="10"/>
      <c r="P25" s="27"/>
      <c r="Q25" s="10"/>
    </row>
    <row r="26" spans="1:17" ht="91.5" customHeight="1" x14ac:dyDescent="0.25">
      <c r="A26" s="44"/>
      <c r="B26" s="11" t="s">
        <v>22</v>
      </c>
      <c r="C26" s="10"/>
      <c r="D26" s="10" t="s">
        <v>36</v>
      </c>
      <c r="E26" s="10">
        <v>10</v>
      </c>
      <c r="F26" s="10" t="s">
        <v>36</v>
      </c>
      <c r="G26" s="10">
        <v>10</v>
      </c>
      <c r="H26" s="10" t="s">
        <v>36</v>
      </c>
      <c r="I26" s="10">
        <v>10</v>
      </c>
      <c r="J26" s="10" t="s">
        <v>36</v>
      </c>
      <c r="K26" s="10">
        <v>10</v>
      </c>
      <c r="L26" s="12" t="s">
        <v>72</v>
      </c>
      <c r="M26" s="10">
        <v>0</v>
      </c>
      <c r="N26" s="10" t="s">
        <v>36</v>
      </c>
      <c r="O26" s="10">
        <v>10</v>
      </c>
      <c r="P26" s="27" t="s">
        <v>36</v>
      </c>
      <c r="Q26" s="10">
        <v>10</v>
      </c>
    </row>
    <row r="27" spans="1:17" x14ac:dyDescent="0.25">
      <c r="A27" s="44"/>
      <c r="B27" s="11" t="s">
        <v>23</v>
      </c>
      <c r="C27" s="10"/>
      <c r="D27" s="10" t="s">
        <v>35</v>
      </c>
      <c r="E27" s="10">
        <v>10</v>
      </c>
      <c r="F27" s="10" t="s">
        <v>36</v>
      </c>
      <c r="G27" s="10">
        <v>10</v>
      </c>
      <c r="H27" s="10" t="s">
        <v>36</v>
      </c>
      <c r="I27" s="10">
        <v>10</v>
      </c>
      <c r="J27" s="10" t="s">
        <v>36</v>
      </c>
      <c r="K27" s="10">
        <v>10</v>
      </c>
      <c r="L27" s="10" t="s">
        <v>36</v>
      </c>
      <c r="M27" s="10">
        <v>10</v>
      </c>
      <c r="N27" s="10" t="s">
        <v>34</v>
      </c>
      <c r="O27" s="10">
        <v>10</v>
      </c>
      <c r="P27" s="27" t="s">
        <v>63</v>
      </c>
      <c r="Q27" s="10">
        <v>10</v>
      </c>
    </row>
    <row r="28" spans="1:17" x14ac:dyDescent="0.25">
      <c r="A28" s="44"/>
      <c r="B28" s="11" t="s">
        <v>24</v>
      </c>
      <c r="C28" s="10"/>
      <c r="D28" s="10" t="s">
        <v>36</v>
      </c>
      <c r="E28" s="10">
        <v>10</v>
      </c>
      <c r="F28" s="10" t="s">
        <v>36</v>
      </c>
      <c r="G28" s="10">
        <v>10</v>
      </c>
      <c r="H28" s="10" t="s">
        <v>36</v>
      </c>
      <c r="I28" s="10">
        <v>10</v>
      </c>
      <c r="J28" s="10" t="s">
        <v>36</v>
      </c>
      <c r="K28" s="10">
        <v>10</v>
      </c>
      <c r="L28" s="10" t="s">
        <v>36</v>
      </c>
      <c r="M28" s="10">
        <v>10</v>
      </c>
      <c r="N28" s="10" t="s">
        <v>36</v>
      </c>
      <c r="O28" s="10">
        <v>10</v>
      </c>
      <c r="P28" s="27" t="s">
        <v>36</v>
      </c>
      <c r="Q28" s="10">
        <v>10</v>
      </c>
    </row>
    <row r="29" spans="1:17" x14ac:dyDescent="0.25">
      <c r="A29" s="44"/>
      <c r="B29" t="s">
        <v>25</v>
      </c>
      <c r="C29" s="10"/>
      <c r="D29" s="10" t="s">
        <v>41</v>
      </c>
      <c r="E29" s="10">
        <v>10</v>
      </c>
      <c r="F29" s="12" t="s">
        <v>43</v>
      </c>
      <c r="G29" s="10">
        <v>10</v>
      </c>
      <c r="H29" s="10" t="s">
        <v>48</v>
      </c>
      <c r="I29" s="10">
        <v>10</v>
      </c>
      <c r="J29" s="10" t="s">
        <v>50</v>
      </c>
      <c r="K29" s="10">
        <v>10</v>
      </c>
      <c r="L29" s="10" t="s">
        <v>54</v>
      </c>
      <c r="M29" s="10">
        <v>0</v>
      </c>
      <c r="N29" s="10" t="s">
        <v>58</v>
      </c>
      <c r="O29" s="10">
        <v>10</v>
      </c>
      <c r="P29" s="27" t="s">
        <v>62</v>
      </c>
      <c r="Q29" s="10">
        <v>10</v>
      </c>
    </row>
    <row r="30" spans="1:17" ht="27.75" customHeight="1" x14ac:dyDescent="0.25">
      <c r="A30" s="44"/>
      <c r="B30" s="11" t="s">
        <v>32</v>
      </c>
      <c r="C30" s="10"/>
      <c r="D30" s="13" t="s">
        <v>40</v>
      </c>
      <c r="E30" s="10">
        <v>10</v>
      </c>
      <c r="F30" s="12" t="s">
        <v>44</v>
      </c>
      <c r="G30" s="10">
        <v>10</v>
      </c>
      <c r="H30" s="31" t="s">
        <v>66</v>
      </c>
      <c r="I30" s="10">
        <v>10</v>
      </c>
      <c r="J30" s="10" t="s">
        <v>50</v>
      </c>
      <c r="K30" s="10">
        <v>10</v>
      </c>
      <c r="L30" s="12" t="s">
        <v>54</v>
      </c>
      <c r="M30" s="10">
        <v>0</v>
      </c>
      <c r="N30" s="12" t="s">
        <v>59</v>
      </c>
      <c r="O30" s="10">
        <v>10</v>
      </c>
      <c r="P30" s="30" t="s">
        <v>54</v>
      </c>
      <c r="Q30" s="10">
        <v>0</v>
      </c>
    </row>
    <row r="31" spans="1:17" ht="30" x14ac:dyDescent="0.25">
      <c r="A31" s="45"/>
      <c r="B31" s="11" t="s">
        <v>33</v>
      </c>
      <c r="C31" s="10"/>
      <c r="D31" s="10" t="s">
        <v>37</v>
      </c>
      <c r="E31" s="10">
        <v>10</v>
      </c>
      <c r="F31" s="12" t="s">
        <v>36</v>
      </c>
      <c r="G31" s="10">
        <v>10</v>
      </c>
      <c r="H31" s="10" t="s">
        <v>36</v>
      </c>
      <c r="I31" s="10">
        <v>10</v>
      </c>
      <c r="J31" s="10" t="s">
        <v>36</v>
      </c>
      <c r="K31" s="10">
        <v>10</v>
      </c>
      <c r="L31" s="12" t="s">
        <v>54</v>
      </c>
      <c r="M31" s="10">
        <v>0</v>
      </c>
      <c r="N31" s="10" t="s">
        <v>34</v>
      </c>
      <c r="O31" s="10">
        <v>10</v>
      </c>
      <c r="P31" s="30" t="s">
        <v>54</v>
      </c>
      <c r="Q31" s="10">
        <v>0</v>
      </c>
    </row>
    <row r="32" spans="1:17" x14ac:dyDescent="0.25">
      <c r="A32" s="18"/>
      <c r="B32" s="11"/>
      <c r="C32" s="10"/>
      <c r="D32" s="10"/>
      <c r="E32" s="10"/>
      <c r="F32" s="10"/>
      <c r="G32" s="10"/>
      <c r="H32" s="10"/>
      <c r="I32" s="10"/>
      <c r="J32" s="10"/>
      <c r="K32" s="10"/>
      <c r="L32" s="10"/>
      <c r="M32" s="10"/>
      <c r="N32" s="10"/>
      <c r="O32" s="10"/>
      <c r="P32" s="27"/>
      <c r="Q32" s="10"/>
    </row>
    <row r="33" spans="1:17" x14ac:dyDescent="0.25">
      <c r="A33" s="18"/>
      <c r="B33" s="17" t="s">
        <v>26</v>
      </c>
      <c r="C33" s="10"/>
      <c r="D33" s="10"/>
      <c r="E33" s="10"/>
      <c r="F33" s="10"/>
      <c r="G33" s="10"/>
      <c r="H33" s="10"/>
      <c r="I33" s="10"/>
      <c r="J33" s="10"/>
      <c r="K33" s="10"/>
      <c r="L33" s="10"/>
      <c r="M33" s="10"/>
      <c r="N33" s="10"/>
      <c r="O33" s="10"/>
      <c r="P33" s="27"/>
      <c r="Q33" s="10"/>
    </row>
    <row r="34" spans="1:17" ht="105" x14ac:dyDescent="0.25">
      <c r="A34" s="18"/>
      <c r="B34" s="16" t="s">
        <v>27</v>
      </c>
      <c r="C34" s="10"/>
      <c r="D34" s="12" t="s">
        <v>57</v>
      </c>
      <c r="E34" s="10">
        <v>10</v>
      </c>
      <c r="F34" s="12" t="s">
        <v>46</v>
      </c>
      <c r="G34" s="10">
        <v>20</v>
      </c>
      <c r="H34" s="12" t="s">
        <v>76</v>
      </c>
      <c r="I34" s="10">
        <v>20</v>
      </c>
      <c r="J34" s="12" t="s">
        <v>46</v>
      </c>
      <c r="K34" s="10">
        <v>20</v>
      </c>
      <c r="L34" s="12" t="s">
        <v>56</v>
      </c>
      <c r="M34" s="10">
        <v>15</v>
      </c>
      <c r="N34" s="12" t="s">
        <v>46</v>
      </c>
      <c r="O34" s="10">
        <v>20</v>
      </c>
      <c r="P34" s="30" t="s">
        <v>64</v>
      </c>
      <c r="Q34" s="10">
        <v>0</v>
      </c>
    </row>
    <row r="35" spans="1:17" x14ac:dyDescent="0.25">
      <c r="A35" s="18"/>
      <c r="B35" s="10"/>
      <c r="C35" s="10"/>
      <c r="D35" s="10"/>
      <c r="E35" s="10"/>
      <c r="F35" s="10"/>
      <c r="G35" s="10"/>
      <c r="H35" s="10"/>
      <c r="I35" s="10"/>
      <c r="J35" s="10"/>
      <c r="K35" s="10"/>
      <c r="L35" s="10"/>
      <c r="M35" s="10"/>
      <c r="N35" s="10"/>
      <c r="O35" s="10"/>
      <c r="P35" s="27"/>
      <c r="Q35" s="10"/>
    </row>
    <row r="36" spans="1:17" x14ac:dyDescent="0.25">
      <c r="A36" s="18"/>
      <c r="B36" s="17" t="s">
        <v>28</v>
      </c>
      <c r="C36" s="10"/>
      <c r="D36" s="10"/>
      <c r="E36" s="10"/>
      <c r="F36" s="10"/>
      <c r="G36" s="10"/>
      <c r="H36" s="10"/>
      <c r="I36" s="10"/>
      <c r="J36" s="10"/>
      <c r="K36" s="10"/>
      <c r="L36" s="10"/>
      <c r="M36" s="10"/>
      <c r="N36" s="10"/>
      <c r="O36" s="10"/>
      <c r="P36" s="27"/>
      <c r="Q36" s="10"/>
    </row>
    <row r="37" spans="1:17" ht="75" x14ac:dyDescent="0.25">
      <c r="A37" s="8">
        <v>13</v>
      </c>
      <c r="B37" s="19" t="s">
        <v>29</v>
      </c>
      <c r="C37" s="10"/>
      <c r="D37" s="12" t="s">
        <v>39</v>
      </c>
      <c r="E37" s="10">
        <v>10</v>
      </c>
      <c r="F37" s="12" t="s">
        <v>45</v>
      </c>
      <c r="G37" s="10">
        <v>10</v>
      </c>
      <c r="H37" s="12" t="s">
        <v>47</v>
      </c>
      <c r="I37" s="10">
        <v>10</v>
      </c>
      <c r="J37" s="10" t="s">
        <v>49</v>
      </c>
      <c r="K37" s="10">
        <v>10</v>
      </c>
      <c r="L37" s="10" t="s">
        <v>53</v>
      </c>
      <c r="M37" s="10">
        <v>10</v>
      </c>
      <c r="N37" s="10" t="s">
        <v>55</v>
      </c>
      <c r="O37" s="10">
        <v>10</v>
      </c>
      <c r="P37" s="27" t="s">
        <v>61</v>
      </c>
      <c r="Q37" s="10">
        <v>10</v>
      </c>
    </row>
    <row r="38" spans="1:17" x14ac:dyDescent="0.25">
      <c r="A38" s="8"/>
      <c r="B38" s="19"/>
      <c r="C38" s="10"/>
      <c r="D38" s="10"/>
      <c r="E38" s="10"/>
      <c r="F38" s="10"/>
      <c r="G38" s="10"/>
      <c r="H38" s="12"/>
      <c r="I38" s="10"/>
      <c r="J38" s="10"/>
      <c r="K38" s="10"/>
      <c r="L38" s="10"/>
      <c r="M38" s="10"/>
      <c r="N38" s="10"/>
      <c r="O38" s="10"/>
      <c r="P38" s="27"/>
      <c r="Q38" s="10"/>
    </row>
    <row r="39" spans="1:17" x14ac:dyDescent="0.25">
      <c r="A39" s="8"/>
      <c r="B39" s="17" t="s">
        <v>30</v>
      </c>
      <c r="C39" s="10"/>
      <c r="D39" s="10"/>
      <c r="E39" s="10"/>
      <c r="F39" s="10"/>
      <c r="G39" s="10"/>
      <c r="H39" s="12"/>
      <c r="I39" s="10"/>
      <c r="J39" s="10"/>
      <c r="K39" s="10"/>
      <c r="L39" s="10"/>
      <c r="M39" s="10"/>
      <c r="N39" s="10"/>
      <c r="O39" s="10"/>
      <c r="P39" s="27"/>
      <c r="Q39" s="10"/>
    </row>
    <row r="40" spans="1:17" ht="165.75" thickBot="1" x14ac:dyDescent="0.3">
      <c r="A40" s="20">
        <v>14</v>
      </c>
      <c r="B40" s="21" t="s">
        <v>31</v>
      </c>
      <c r="C40" s="22"/>
      <c r="D40" s="37" t="s">
        <v>38</v>
      </c>
      <c r="E40" s="22">
        <v>20</v>
      </c>
      <c r="F40" s="37" t="s">
        <v>38</v>
      </c>
      <c r="G40" s="22">
        <v>20</v>
      </c>
      <c r="H40" s="37" t="s">
        <v>38</v>
      </c>
      <c r="I40" s="22">
        <v>20</v>
      </c>
      <c r="J40" s="37" t="s">
        <v>38</v>
      </c>
      <c r="K40" s="22">
        <v>20</v>
      </c>
      <c r="L40" s="37" t="s">
        <v>38</v>
      </c>
      <c r="M40" s="22">
        <v>20</v>
      </c>
      <c r="N40" s="37" t="s">
        <v>38</v>
      </c>
      <c r="O40" s="22">
        <v>20</v>
      </c>
      <c r="P40" s="38" t="s">
        <v>38</v>
      </c>
      <c r="Q40" s="22">
        <v>20</v>
      </c>
    </row>
    <row r="41" spans="1:17" ht="15.75" thickTop="1" x14ac:dyDescent="0.25">
      <c r="C41" s="10"/>
      <c r="D41" s="10"/>
      <c r="E41" s="10"/>
      <c r="F41" s="10"/>
      <c r="G41" s="10"/>
      <c r="H41" s="10"/>
      <c r="I41" s="10"/>
      <c r="J41" s="10"/>
      <c r="K41" s="10"/>
      <c r="L41" s="10"/>
      <c r="M41" s="10"/>
      <c r="N41" s="10"/>
      <c r="O41" s="10"/>
      <c r="P41" s="27"/>
      <c r="Q41" s="10"/>
    </row>
    <row r="42" spans="1:17" x14ac:dyDescent="0.25">
      <c r="B42" s="9" t="s">
        <v>12</v>
      </c>
      <c r="C42" s="10"/>
      <c r="D42" s="10" t="str">
        <f>+D6</f>
        <v>ACTOURS</v>
      </c>
      <c r="E42" s="40">
        <f>SUM(E7:E40)</f>
        <v>100</v>
      </c>
      <c r="F42" s="10" t="str">
        <f>+F6</f>
        <v>MAYATUR</v>
      </c>
      <c r="G42" s="40">
        <f>SUM(G7:G40)</f>
        <v>110</v>
      </c>
      <c r="H42" s="10" t="str">
        <f>+H6</f>
        <v>INVERSA</v>
      </c>
      <c r="I42" s="40">
        <f>SUM(I7:I40)</f>
        <v>110</v>
      </c>
      <c r="J42" s="10" t="str">
        <f>+J6</f>
        <v>DESTINOS</v>
      </c>
      <c r="K42" s="40">
        <f>SUM(K7:K40)</f>
        <v>110</v>
      </c>
      <c r="L42" s="10" t="str">
        <f>+L6</f>
        <v>CALITOUR</v>
      </c>
      <c r="M42" s="10">
        <f>SUM(M7:M40)</f>
        <v>65</v>
      </c>
      <c r="N42" s="10"/>
      <c r="O42" s="41">
        <f>SUM(O7:O40)</f>
        <v>110</v>
      </c>
      <c r="P42" s="27"/>
      <c r="Q42" s="10">
        <f>SUM(Q7:Q40)</f>
        <v>70</v>
      </c>
    </row>
  </sheetData>
  <sheetProtection algorithmName="SHA-512" hashValue="EYEflWh/fFwxUBe7gSXZQROM/GpL2kEfuCJvca+2+6DUsjlLYPp0I+tD3s6RPQjqa6TiOdr6qBXniWpt7vYVpQ==" saltValue="ldXLsg3e2M7Fzp1TuiH3RQ==" spinCount="100000" sheet="1" objects="1" scenarios="1" selectLockedCells="1" selectUnlockedCells="1"/>
  <mergeCells count="8">
    <mergeCell ref="C20:Q24"/>
    <mergeCell ref="A25:A31"/>
    <mergeCell ref="A20:A24"/>
    <mergeCell ref="B2:Q2"/>
    <mergeCell ref="B3:Q3"/>
    <mergeCell ref="B4:Q4"/>
    <mergeCell ref="C5:O5"/>
    <mergeCell ref="C19:Q19"/>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30"/>
  <sheetViews>
    <sheetView zoomScale="60" zoomScaleNormal="60" workbookViewId="0">
      <selection activeCell="N139" sqref="N139"/>
    </sheetView>
  </sheetViews>
  <sheetFormatPr baseColWidth="10" defaultRowHeight="15" x14ac:dyDescent="0.25"/>
  <sheetData>
    <row r="3" spans="3:3" x14ac:dyDescent="0.25">
      <c r="C3" s="23" t="s">
        <v>6</v>
      </c>
    </row>
    <row r="32" spans="2:2" x14ac:dyDescent="0.25">
      <c r="B32" s="23" t="s">
        <v>73</v>
      </c>
    </row>
    <row r="54" spans="2:2" x14ac:dyDescent="0.25">
      <c r="B54" s="23" t="s">
        <v>8</v>
      </c>
    </row>
    <row r="79" spans="2:2" x14ac:dyDescent="0.25">
      <c r="B79" s="23" t="s">
        <v>5</v>
      </c>
    </row>
    <row r="104" spans="2:2" x14ac:dyDescent="0.25">
      <c r="B104" s="23" t="s">
        <v>74</v>
      </c>
    </row>
    <row r="130" spans="2:2" x14ac:dyDescent="0.25">
      <c r="B130" s="23" t="s">
        <v>75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dc:creator>
  <cp:lastModifiedBy>Usuario UTP</cp:lastModifiedBy>
  <cp:lastPrinted>2015-03-24T06:09:08Z</cp:lastPrinted>
  <dcterms:created xsi:type="dcterms:W3CDTF">2015-03-23T14:56:57Z</dcterms:created>
  <dcterms:modified xsi:type="dcterms:W3CDTF">2016-02-29T23:25:35Z</dcterms:modified>
</cp:coreProperties>
</file>