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6\LICITACIONES\LIC 08 EQUIPOS DE CÓMPUTO\"/>
    </mc:Choice>
  </mc:AlternateContent>
  <bookViews>
    <workbookView xWindow="0" yWindow="0" windowWidth="31875" windowHeight="10860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 s="1"/>
  <c r="I11" i="1"/>
  <c r="J11" i="1" s="1"/>
  <c r="I12" i="1"/>
  <c r="J12" i="1" s="1"/>
  <c r="I13" i="1"/>
  <c r="J13" i="1"/>
  <c r="I14" i="1"/>
  <c r="J14" i="1" s="1"/>
  <c r="I15" i="1"/>
  <c r="J15" i="1"/>
  <c r="I10" i="1"/>
  <c r="J10" i="1" s="1"/>
  <c r="I8" i="1"/>
  <c r="J8" i="1" s="1"/>
  <c r="J16" i="1" l="1"/>
</calcChain>
</file>

<file path=xl/sharedStrings.xml><?xml version="1.0" encoding="utf-8"?>
<sst xmlns="http://schemas.openxmlformats.org/spreadsheetml/2006/main" count="43" uniqueCount="41">
  <si>
    <t>ITEM</t>
  </si>
  <si>
    <t>EQUIPO / ACCESORIO</t>
  </si>
  <si>
    <t>REFERENCIA O DESCRIPCION</t>
  </si>
  <si>
    <t>MARCA/REF/MODELO</t>
  </si>
  <si>
    <t>CANTIDAD</t>
  </si>
  <si>
    <t>COMPUTADOR IMAC 27"</t>
  </si>
  <si>
    <t xml:space="preserve">Impresión en Negro hasta 19 ppm/ Ciclo de trabajo mensual hasta 5.000pág A4/ Procesador 266MHz/ Capacidad HP ePrint-impresión móvil-inalámbrica-1 USB 2.0 alta velocidad- 1 WiFi 802.11b/g / Manejo de papel estándar Bandeja de entrada 150 hojas -Salida de manejo de papel de 150 hojas/ Impresión a Doble cara manual/ Peso 6,35 kg </t>
  </si>
  <si>
    <t xml:space="preserve"> PRINTER LASERJET P1102W</t>
  </si>
  <si>
    <t xml:space="preserve">Impresión en Negro hasta 40 ppm / Ciclo de trabajo mensual hasta 80.000pág A4/ Monitor LCD de 2 líneas (texto y gráficos)/ Procesador 1200 MHz/Memoria 128 MB/ Capacidad HP ePrint /Conectividad USB 2.0 alta velocidad-1 red Ethernet 10/100/1000T; Capacidad inalámbrica NO/ Bandeja 1 multipropósito para 100 hojas, Bandeja 2 de entrada para 250 hojas; Bandeja salida de 150 hojas; Opciones de dúplex: Automática (estándar); Bandeja opcional de 550 hoja </t>
  </si>
  <si>
    <t xml:space="preserve">Impresión en Negro hasta 58ppm/Ciclo de trabajo Mensual A4: Hasta 225.000 pág -Volumen de pág mensuales recomendado: 5000 a 16 000/ Procesador 1,2GHz/ DD 500GB opcional/Memoria 512MB/E-PRINT/Bandeja 1 multipropósito para 100 hojas - bandeja 2 de entrada para 500 hojas dispositivo para impresión automática a doble cara / Peso 25,9 kg </t>
  </si>
  <si>
    <t>Escaner de cama plana Conexion USB compatible Mac y Windows.  Resolucion optica 1200x1200 dpi. Cama palana tamaño A4 Conexion USB alta velocidadl, Software, drivers y cables de conexion incluidos.</t>
  </si>
  <si>
    <t>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</si>
  <si>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COMPUTADOR TIPO 1</t>
  </si>
  <si>
    <t>Intel Core i7-4770  Quad Core 3.40 GHz 1TB 7200 RPM 8 GB  (2X4 GB) DDR3 1600 MHz Windows 7 / 8.1 Professional 64,   Mouse y Teclado USB,  Sin Monitor.    Garantía 3 años. Licencia Office pro plus 2016</t>
  </si>
  <si>
    <t>HP PRODESK 600 G1 SFF
DELL OPTIPLEX 7040 SFF
LENOVO M83 SFF</t>
  </si>
  <si>
    <t>ANEXO 1 -ESPECIFICACIONES MÍNIMAS DE OBLIGATORIO CUMPLIMIENTO Y FORMATO PARA PRESENTACIÓN DE OFERTA</t>
  </si>
  <si>
    <t xml:space="preserve">
Procesador 3.2 GHz Intel Core i5 quad core de 3.2 GHz (Turbo Boost  de hasta 3.6 GHz) .  Procesador gráfico AMD Radeon R9 M380 con 2 GB de memoria  GDDR5
Pantalla Retina 5K Pantalla Retina 5K de 27 pulgadas (diagonal) con tecnología IPS;  resolución de 5120 x 2880 compatible con millones de colores Cámara FaceTime HD
Es compatible simultáneamente con la resolución nativa máxima en  la pantalla integrada y con hasta dos monitores externos de 4096 x  2160 pixeles o un monitor externo de dos cables de 5120 x 2880  pixeles Disco duro de 1 TB
8 GB de RAM
Teclado Apple alámbrico
Mouse Apple alámbrico
Office Mac 2016 Académica. Licencia perpetua</t>
  </si>
  <si>
    <t xml:space="preserve">UNIVERSIDAD TECNOLOGICA  DE PEREIRA </t>
  </si>
  <si>
    <t xml:space="preserve">VALOR UNITARIO </t>
  </si>
  <si>
    <t>VALOR IVA</t>
  </si>
  <si>
    <t>VALOR TOTAL</t>
  </si>
  <si>
    <t xml:space="preserve">GARANTÍA </t>
  </si>
  <si>
    <t xml:space="preserve">TIEMPO DE ENTREGA </t>
  </si>
  <si>
    <t>DESCRIPCION MARCA/ REFERENCIA/ESPECIFICACIONES OFERTADAS</t>
  </si>
  <si>
    <t>VALOR UNITARIO IVA INCLUIDO</t>
  </si>
  <si>
    <t>LICITACIÓN PÚBLICA 08 DE 2016 - SUMINISTRO DE EQUIPOS DE CÓMPUTO Y PERIFÉRICOS</t>
  </si>
  <si>
    <t xml:space="preserve">
Procesador 3.2 GHz Intel Core i5 quad core de 3.2 GHz (Turbo Boost  de hasta 3.6 GHz) .  Procesador gráfico AMD Radeon R9 M380 con 2 GB de memoria  GDDR5
Pantalla Retina 5K Pantalla Retina 5K de 27 pulgadas (diagonal) con tecnología IPS;  resolución de 5120 x 2880 compatible con millones de colores Cámara FaceTime HD
Es compatible simultáneamente con la resolución nativa máxima en  la pantalla integrada y con hasta dos monitores externos de 4096 x  2160 pixeles o un monitor externo de dos cables de 5120 x 2880  pixeles Disco duro de 1 TB
8 GB de RAM
Teclado Apple Inalámbrico
Mouse Apple Inalámbrico
Office Mac 2016 Académica. Licencia perpetua</t>
  </si>
  <si>
    <t>APPLE</t>
  </si>
  <si>
    <t>LASERJET PRO  M402dn</t>
  </si>
  <si>
    <t>LASERJET ENTERPRISE M605dn</t>
  </si>
  <si>
    <t>PERFECTION V37  ó
CANON LIDE 120</t>
  </si>
  <si>
    <t>EPSON DS-7500 CON MÓDULO DE RED</t>
  </si>
  <si>
    <t>IMPRESORA TIPO 2</t>
  </si>
  <si>
    <t>IMPRESORA TIPO 3</t>
  </si>
  <si>
    <t>IMPRESORA TIPO 4</t>
  </si>
  <si>
    <t>ESCANER TIPO 1</t>
  </si>
  <si>
    <t>ESCANER TIPO  3</t>
  </si>
  <si>
    <t>TOTAL OFERTA</t>
  </si>
  <si>
    <t>RAZÓN SOCIAL</t>
  </si>
  <si>
    <t>FIRMA REPRESENTANTE LEGAL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</si>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</sst>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3" fontId="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2" applyNumberFormat="1" applyFont="1" applyFill="1" applyBorder="1" applyAlignment="1">
      <alignment horizontal="center" vertical="center"/>
    </xf>
    <xf numFmtId="0" fontId="0" fillId="0" borderId="1" xfId="0" applyFont="1" applyBorder="1"/>
    <xf numFmtId="3" fontId="3" fillId="0" borderId="3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4" xfId="0" applyFont="1" applyBorder="1"/>
    <xf numFmtId="0" fontId="0" fillId="0" borderId="0" xfId="0" applyFont="1" applyFill="1" applyBorder="1"/>
    <xf numFmtId="0" fontId="0" fillId="0" borderId="5" xfId="0" applyFont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6" workbookViewId="0">
      <selection activeCell="B23" sqref="B23"/>
    </sheetView>
  </sheetViews>
  <sheetFormatPr baseColWidth="10" defaultColWidth="10.85546875" defaultRowHeight="15" x14ac:dyDescent="0.25"/>
  <cols>
    <col min="1" max="1" width="5.42578125" style="1" bestFit="1" customWidth="1"/>
    <col min="2" max="2" width="24.7109375" style="1" customWidth="1"/>
    <col min="3" max="3" width="53.28515625" style="1" customWidth="1"/>
    <col min="4" max="4" width="16.7109375" style="2" customWidth="1"/>
    <col min="5" max="5" width="10.42578125" style="1" customWidth="1"/>
    <col min="6" max="6" width="20.5703125" style="1" customWidth="1"/>
    <col min="7" max="7" width="10.85546875" style="1"/>
    <col min="8" max="8" width="8.140625" style="1" customWidth="1"/>
    <col min="9" max="9" width="11.85546875" style="1" customWidth="1"/>
    <col min="10" max="16384" width="10.85546875" style="1"/>
  </cols>
  <sheetData>
    <row r="1" spans="1:12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5" spans="1:12" hidden="1" x14ac:dyDescent="0.25"/>
    <row r="6" spans="1:12" x14ac:dyDescent="0.25">
      <c r="F6" s="3"/>
    </row>
    <row r="7" spans="1:12" ht="75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13" t="s">
        <v>23</v>
      </c>
      <c r="G7" s="13" t="s">
        <v>18</v>
      </c>
      <c r="H7" s="13" t="s">
        <v>19</v>
      </c>
      <c r="I7" s="13" t="s">
        <v>24</v>
      </c>
      <c r="J7" s="13" t="s">
        <v>20</v>
      </c>
      <c r="K7" s="13" t="s">
        <v>21</v>
      </c>
      <c r="L7" s="13" t="s">
        <v>22</v>
      </c>
    </row>
    <row r="8" spans="1:12" ht="231.75" customHeight="1" x14ac:dyDescent="0.25">
      <c r="A8" s="6">
        <v>1</v>
      </c>
      <c r="B8" s="7" t="s">
        <v>5</v>
      </c>
      <c r="C8" s="8" t="s">
        <v>16</v>
      </c>
      <c r="D8" s="7" t="s">
        <v>27</v>
      </c>
      <c r="E8" s="9">
        <v>70</v>
      </c>
      <c r="F8" s="14"/>
      <c r="G8" s="15"/>
      <c r="H8" s="15"/>
      <c r="I8" s="15">
        <f>+H8+G8</f>
        <v>0</v>
      </c>
      <c r="J8" s="16">
        <f>+I8*E8</f>
        <v>0</v>
      </c>
      <c r="K8" s="10"/>
      <c r="L8" s="10"/>
    </row>
    <row r="9" spans="1:12" ht="241.5" customHeight="1" x14ac:dyDescent="0.25">
      <c r="A9" s="6">
        <v>2</v>
      </c>
      <c r="B9" s="7" t="s">
        <v>5</v>
      </c>
      <c r="C9" s="8" t="s">
        <v>26</v>
      </c>
      <c r="D9" s="12" t="s">
        <v>27</v>
      </c>
      <c r="E9" s="9">
        <v>8</v>
      </c>
      <c r="F9" s="14"/>
      <c r="G9" s="15"/>
      <c r="H9" s="15"/>
      <c r="I9" s="15">
        <f t="shared" ref="I9:I15" si="0">+H9+G9</f>
        <v>0</v>
      </c>
      <c r="J9" s="16">
        <f t="shared" ref="J9:J15" si="1">+I9*E9</f>
        <v>0</v>
      </c>
      <c r="K9" s="10"/>
      <c r="L9" s="10"/>
    </row>
    <row r="10" spans="1:12" ht="75" x14ac:dyDescent="0.25">
      <c r="A10" s="6">
        <v>3</v>
      </c>
      <c r="B10" s="11" t="s">
        <v>12</v>
      </c>
      <c r="C10" s="19" t="s">
        <v>13</v>
      </c>
      <c r="D10" s="20" t="s">
        <v>14</v>
      </c>
      <c r="E10" s="7">
        <v>145</v>
      </c>
      <c r="F10" s="10"/>
      <c r="G10" s="10"/>
      <c r="H10" s="10"/>
      <c r="I10" s="15">
        <f>+H10+G10</f>
        <v>0</v>
      </c>
      <c r="J10" s="16">
        <f>+I10*E10</f>
        <v>0</v>
      </c>
      <c r="K10" s="10"/>
      <c r="L10" s="10"/>
    </row>
    <row r="11" spans="1:12" ht="105" x14ac:dyDescent="0.25">
      <c r="A11" s="6">
        <v>4</v>
      </c>
      <c r="B11" s="17" t="s">
        <v>32</v>
      </c>
      <c r="C11" s="18" t="s">
        <v>6</v>
      </c>
      <c r="D11" s="21" t="s">
        <v>7</v>
      </c>
      <c r="E11" s="7">
        <v>10</v>
      </c>
      <c r="F11" s="10"/>
      <c r="G11" s="10"/>
      <c r="H11" s="10"/>
      <c r="I11" s="15">
        <f t="shared" si="0"/>
        <v>0</v>
      </c>
      <c r="J11" s="16">
        <f t="shared" si="1"/>
        <v>0</v>
      </c>
      <c r="K11" s="10"/>
      <c r="L11" s="10"/>
    </row>
    <row r="12" spans="1:12" ht="135" x14ac:dyDescent="0.25">
      <c r="A12" s="6">
        <v>5</v>
      </c>
      <c r="B12" s="17" t="s">
        <v>33</v>
      </c>
      <c r="C12" s="18" t="s">
        <v>8</v>
      </c>
      <c r="D12" s="21" t="s">
        <v>28</v>
      </c>
      <c r="E12" s="7">
        <v>6</v>
      </c>
      <c r="F12" s="10"/>
      <c r="G12" s="10"/>
      <c r="H12" s="10"/>
      <c r="I12" s="15">
        <f t="shared" si="0"/>
        <v>0</v>
      </c>
      <c r="J12" s="16">
        <f t="shared" si="1"/>
        <v>0</v>
      </c>
      <c r="K12" s="10"/>
      <c r="L12" s="10"/>
    </row>
    <row r="13" spans="1:12" ht="105" x14ac:dyDescent="0.25">
      <c r="A13" s="6">
        <v>6</v>
      </c>
      <c r="B13" s="17" t="s">
        <v>34</v>
      </c>
      <c r="C13" s="18" t="s">
        <v>9</v>
      </c>
      <c r="D13" s="21" t="s">
        <v>29</v>
      </c>
      <c r="E13" s="7">
        <v>2</v>
      </c>
      <c r="F13" s="10"/>
      <c r="G13" s="10"/>
      <c r="H13" s="10"/>
      <c r="I13" s="15">
        <f t="shared" si="0"/>
        <v>0</v>
      </c>
      <c r="J13" s="16">
        <f t="shared" si="1"/>
        <v>0</v>
      </c>
      <c r="K13" s="10"/>
      <c r="L13" s="10"/>
    </row>
    <row r="14" spans="1:12" ht="60" x14ac:dyDescent="0.25">
      <c r="A14" s="6">
        <v>7</v>
      </c>
      <c r="B14" s="5" t="s">
        <v>35</v>
      </c>
      <c r="C14" s="18" t="s">
        <v>10</v>
      </c>
      <c r="D14" s="21" t="s">
        <v>30</v>
      </c>
      <c r="E14" s="7">
        <v>2</v>
      </c>
      <c r="F14" s="10"/>
      <c r="G14" s="10"/>
      <c r="H14" s="10"/>
      <c r="I14" s="15">
        <f t="shared" si="0"/>
        <v>0</v>
      </c>
      <c r="J14" s="16">
        <f t="shared" si="1"/>
        <v>0</v>
      </c>
      <c r="K14" s="10"/>
      <c r="L14" s="10"/>
    </row>
    <row r="15" spans="1:12" ht="90" x14ac:dyDescent="0.25">
      <c r="A15" s="6">
        <v>8</v>
      </c>
      <c r="B15" s="5" t="s">
        <v>36</v>
      </c>
      <c r="C15" s="18" t="s">
        <v>11</v>
      </c>
      <c r="D15" s="21" t="s">
        <v>31</v>
      </c>
      <c r="E15" s="7">
        <v>1</v>
      </c>
      <c r="F15" s="10"/>
      <c r="G15" s="10"/>
      <c r="H15" s="10"/>
      <c r="I15" s="15">
        <f t="shared" si="0"/>
        <v>0</v>
      </c>
      <c r="J15" s="16">
        <f t="shared" si="1"/>
        <v>0</v>
      </c>
      <c r="K15" s="10"/>
      <c r="L15" s="10"/>
    </row>
    <row r="16" spans="1:12" ht="27.75" customHeight="1" x14ac:dyDescent="0.25">
      <c r="C16" s="22" t="s">
        <v>37</v>
      </c>
      <c r="J16" s="23">
        <f>SUM(J8:J15)</f>
        <v>0</v>
      </c>
    </row>
    <row r="19" spans="2:3" x14ac:dyDescent="0.25">
      <c r="B19" s="1" t="s">
        <v>38</v>
      </c>
      <c r="C19" s="25"/>
    </row>
    <row r="20" spans="2:3" x14ac:dyDescent="0.25">
      <c r="B20" s="26" t="s">
        <v>39</v>
      </c>
      <c r="C20" s="27"/>
    </row>
    <row r="21" spans="2:3" x14ac:dyDescent="0.25">
      <c r="B21" s="26" t="s">
        <v>40</v>
      </c>
      <c r="C21" s="27"/>
    </row>
  </sheetData>
  <mergeCells count="3">
    <mergeCell ref="A3:L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2016-11-03T19:19:44Z</cp:lastPrinted>
  <dcterms:created xsi:type="dcterms:W3CDTF">2016-11-03T12:42:00Z</dcterms:created>
  <dcterms:modified xsi:type="dcterms:W3CDTF">2016-11-03T19:37:22Z</dcterms:modified>
</cp:coreProperties>
</file>