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 Nueva Aura Li\Desktop\Compartida\PLAN DE COMPRAS 2017\INVITACIONES\BS 01 - REACTIVOS Y MATERIALES\"/>
    </mc:Choice>
  </mc:AlternateContent>
  <bookViews>
    <workbookView xWindow="0" yWindow="0" windowWidth="33510" windowHeight="8100"/>
  </bookViews>
  <sheets>
    <sheet name="Eval Téc" sheetId="1" r:id="rId1"/>
  </sheets>
  <calcPr calcId="15251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<sst xmlns="http://schemas.openxmlformats.org/spreadsheetml/2006/main" count="182" uniqueCount="55">
  <si>
    <t>INVITACIÓN A COTIZAR  BS 01 DE 2017</t>
  </si>
  <si>
    <t>REACTIVOS, MATERIAL PARA LABORATORIO, REPUESTOS</t>
  </si>
  <si>
    <t>EVALUACIÓN TÉCNICA</t>
  </si>
  <si>
    <t>EMPRESA</t>
  </si>
  <si>
    <t xml:space="preserve">ÍTEM 1.  Reactivos </t>
  </si>
  <si>
    <t>ÍTEM 2. Material para laboratorio</t>
  </si>
  <si>
    <t xml:space="preserve">ÍTEM 3.  Reactivos Especiales </t>
  </si>
  <si>
    <t>ÍTEM 4.   Repuestos</t>
  </si>
  <si>
    <t xml:space="preserve">Cant. Sub ítem cotizado </t>
  </si>
  <si>
    <t xml:space="preserve">Número de los Subítem excluidos </t>
  </si>
  <si>
    <t>ANNAR DIAGNOSTICA</t>
  </si>
  <si>
    <t>--</t>
  </si>
  <si>
    <t>ARC QUIMICOS SAS</t>
  </si>
  <si>
    <t>ARTILAB</t>
  </si>
  <si>
    <t>AVANTIKA</t>
  </si>
  <si>
    <t>BIOCOL</t>
  </si>
  <si>
    <t>101; 185; 296</t>
  </si>
  <si>
    <t>16; 17; 66; 67; 70; 71; 92; 114; 152; 157; 168; 221</t>
  </si>
  <si>
    <t>BIOINSTRUMENTAL</t>
  </si>
  <si>
    <t>42, 65</t>
  </si>
  <si>
    <t>BLAMIS</t>
  </si>
  <si>
    <t>COMERCIALIZADORA DYM</t>
  </si>
  <si>
    <t xml:space="preserve">5; 6; 13; 14; 15; 18; 19; 20; 26; 27; 33; 37; 38; 39; 42; 56; 59; 60; 62; 65; 71; 76; 87; 88; 99; 134; 135; 139; 143; 144; 148; 157; 165; 175; 183; 184; 188; 189; 195; 197; 201; 206; 207; 234; 241; 248; 256; 271; 290; 291; 293; 294; 296; 298; 300; 301; 315; 316; 322; 324; 325; 326; 329; 332; 342; 343 </t>
  </si>
  <si>
    <t>3, 14, 15, 16, 20, 21, 25, 27, 28, 32, 35, 54, 55, 56, 57, 64, 71, 76, 82, 88, 91, 92, 100, 103, 104, 105, 119, 120, 121, 122, 123, 129, 132, 133, 134, 145, 147, 148, 149, 150, 151, 152, 153, 154, 155, 156, 159, 160, 161, 166, 168, 169, 171, 190, 192, 193, 201, 222, 246, 263</t>
  </si>
  <si>
    <t>DISPROQUILAB</t>
  </si>
  <si>
    <t>14; 15; 175; 290; 295</t>
  </si>
  <si>
    <t>1, 2, 3, 5, 6, 14, 17, 35, 36, 54, 55, 56, 57, 66, 67, 68, 69, 70, 71, 82, 88, 92, 102, 103, 104, 105, 132, 133, 134, 145, 147, 148, 149, 150, 151, 152, 153, 154, 155, 156, 157, 158, 159, 160, 161, 196, 219</t>
  </si>
  <si>
    <t>61; 62; 63; 78; 82; 83</t>
  </si>
  <si>
    <t>DOTACIONES GES</t>
  </si>
  <si>
    <t>ELEMENTOS QUIMICOS</t>
  </si>
  <si>
    <t>EXOGENA</t>
  </si>
  <si>
    <t>QUIMICOS FARADAY</t>
  </si>
  <si>
    <t>IMPORTECNICAL</t>
  </si>
  <si>
    <t>INNOVATEK</t>
  </si>
  <si>
    <t>41; 81</t>
  </si>
  <si>
    <t>JIMSA</t>
  </si>
  <si>
    <t>KHYMOS</t>
  </si>
  <si>
    <t>LESNIAK</t>
  </si>
  <si>
    <t>MERCK</t>
  </si>
  <si>
    <t>NELSON ROYERO</t>
  </si>
  <si>
    <t>PURIFICACION Y ANALISIS DE FLUIDOS</t>
  </si>
  <si>
    <t>PROFINAS</t>
  </si>
  <si>
    <t>QUIMICA MG</t>
  </si>
  <si>
    <t>QUIMEC SAS</t>
  </si>
  <si>
    <t>54, 55, 56, 57, 131</t>
  </si>
  <si>
    <t>QUIMICALIDAD</t>
  </si>
  <si>
    <t>REQUIM</t>
  </si>
  <si>
    <t>SCIENTIFI PRODUCTS</t>
  </si>
  <si>
    <t>VORTEX</t>
  </si>
  <si>
    <t>LABORATORIOS WACOL</t>
  </si>
  <si>
    <t>WALTER VELASCO</t>
  </si>
  <si>
    <t>MOLECULAR TECHNOLOGY</t>
  </si>
  <si>
    <t>COMITÉ TÉCNICO</t>
  </si>
  <si>
    <t>No presentó la oferta en el Anexo 1 Modificado tal como se solicita en los términos de referencia, numeral 1. a. Condiciones de obligatorio cumplimiento</t>
  </si>
  <si>
    <t>No presentó la oferta en el Anexo 1 Modificado tal como se solicita en los términos de referencia, numeral 1. a. Condiciones de obligatorio cumplimiento.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</si>
</sst>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</font>
    <font>
      <b/>
      <sz val="11"/>
      <name val="Arial"/>
    </font>
    <font>
      <sz val="11"/>
      <color rgb="FF000000"/>
      <name val="Arial"/>
    </font>
    <font>
      <sz val="11"/>
      <name val="Calibri"/>
    </font>
    <font>
      <sz val="11"/>
      <name val="Arial"/>
    </font>
    <font>
      <sz val="11"/>
      <name val="Calibri"/>
    </font>
    <font>
      <sz val="1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2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wrapText="1"/>
    </xf>
    <xf numFmtId="0" fontId="5" fillId="0" borderId="6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topLeftCell="A4" workbookViewId="0">
      <pane xSplit="2" topLeftCell="C1" activePane="topRight" state="frozen"/>
      <selection pane="topRight" activeCell="M6" sqref="M6"/>
    </sheetView>
  </sheetViews>
  <sheetFormatPr baseColWidth="10" defaultColWidth="15.140625" defaultRowHeight="15" customHeight="1"/>
  <cols>
    <col min="1" max="1" width="3.42578125" customWidth="1"/>
    <col min="2" max="2" width="22.85546875" customWidth="1"/>
    <col min="3" max="3" width="8.28515625" customWidth="1"/>
    <col min="4" max="4" width="28.42578125" customWidth="1"/>
    <col min="5" max="5" width="8.28515625" customWidth="1"/>
    <col min="6" max="6" width="26.42578125" customWidth="1"/>
    <col min="7" max="7" width="7.5703125" customWidth="1"/>
    <col min="8" max="8" width="17.140625" customWidth="1"/>
    <col min="9" max="9" width="8.5703125" customWidth="1"/>
    <col min="10" max="10" width="18" customWidth="1"/>
    <col min="11" max="26" width="10" customWidth="1"/>
  </cols>
  <sheetData>
    <row r="1" spans="1:26" ht="20.2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"/>
      <c r="B4" s="3"/>
      <c r="C4" s="1"/>
      <c r="D4" s="1"/>
      <c r="E4" s="4"/>
      <c r="F4" s="4"/>
      <c r="G4" s="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>
      <c r="A5" s="1"/>
      <c r="B5" s="3"/>
      <c r="C5" s="3"/>
      <c r="D5" s="3"/>
      <c r="E5" s="3"/>
      <c r="F5" s="3"/>
      <c r="G5" s="3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34"/>
      <c r="B6" s="5" t="s">
        <v>3</v>
      </c>
      <c r="C6" s="36" t="s">
        <v>4</v>
      </c>
      <c r="D6" s="37"/>
      <c r="E6" s="36" t="s">
        <v>5</v>
      </c>
      <c r="F6" s="37"/>
      <c r="G6" s="36" t="s">
        <v>6</v>
      </c>
      <c r="H6" s="37"/>
      <c r="I6" s="36" t="s">
        <v>7</v>
      </c>
      <c r="J6" s="3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84" customHeight="1">
      <c r="A7" s="35"/>
      <c r="B7" s="6"/>
      <c r="C7" s="7" t="s">
        <v>8</v>
      </c>
      <c r="D7" s="7" t="s">
        <v>9</v>
      </c>
      <c r="E7" s="7" t="s">
        <v>8</v>
      </c>
      <c r="F7" s="7" t="s">
        <v>9</v>
      </c>
      <c r="G7" s="7" t="s">
        <v>8</v>
      </c>
      <c r="H7" s="7" t="s">
        <v>9</v>
      </c>
      <c r="I7" s="7" t="s">
        <v>8</v>
      </c>
      <c r="J7" s="7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6" customHeight="1">
      <c r="A8" s="8">
        <v>1</v>
      </c>
      <c r="B8" s="9" t="s">
        <v>10</v>
      </c>
      <c r="C8" s="38" t="s">
        <v>53</v>
      </c>
      <c r="D8" s="39"/>
      <c r="E8" s="39"/>
      <c r="F8" s="39"/>
      <c r="G8" s="39"/>
      <c r="H8" s="39"/>
      <c r="I8" s="39"/>
      <c r="J8" s="4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8">
        <f t="shared" ref="A9:A38" si="0">A8+1</f>
        <v>2</v>
      </c>
      <c r="B9" s="13" t="s">
        <v>12</v>
      </c>
      <c r="C9" s="14">
        <v>2</v>
      </c>
      <c r="D9" s="10" t="s">
        <v>11</v>
      </c>
      <c r="E9" s="10" t="s">
        <v>11</v>
      </c>
      <c r="F9" s="10" t="s">
        <v>11</v>
      </c>
      <c r="G9" s="15">
        <v>12</v>
      </c>
      <c r="H9" s="16">
        <v>0</v>
      </c>
      <c r="I9" s="10" t="s">
        <v>11</v>
      </c>
      <c r="J9" s="10" t="s">
        <v>11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8">
        <f t="shared" si="0"/>
        <v>3</v>
      </c>
      <c r="B10" s="9" t="s">
        <v>13</v>
      </c>
      <c r="C10" s="17">
        <v>123</v>
      </c>
      <c r="D10" s="10" t="s">
        <v>11</v>
      </c>
      <c r="E10" s="10">
        <v>48</v>
      </c>
      <c r="F10" s="10" t="s">
        <v>11</v>
      </c>
      <c r="G10" s="11" t="s">
        <v>11</v>
      </c>
      <c r="H10" s="12" t="s">
        <v>11</v>
      </c>
      <c r="I10" s="10">
        <v>7</v>
      </c>
      <c r="J10" s="10" t="s">
        <v>11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8">
        <f t="shared" si="0"/>
        <v>4</v>
      </c>
      <c r="B11" s="9" t="s">
        <v>14</v>
      </c>
      <c r="C11" s="17">
        <v>74</v>
      </c>
      <c r="D11" s="10">
        <v>99</v>
      </c>
      <c r="E11" s="10">
        <v>53</v>
      </c>
      <c r="F11" s="10" t="s">
        <v>11</v>
      </c>
      <c r="G11" s="11" t="s">
        <v>11</v>
      </c>
      <c r="H11" s="12" t="s">
        <v>11</v>
      </c>
      <c r="I11" s="10">
        <v>40</v>
      </c>
      <c r="J11" s="10" t="s">
        <v>11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6.75" customHeight="1">
      <c r="A12" s="8">
        <f t="shared" si="0"/>
        <v>5</v>
      </c>
      <c r="B12" s="9" t="s">
        <v>15</v>
      </c>
      <c r="C12" s="17">
        <v>252</v>
      </c>
      <c r="D12" s="18" t="s">
        <v>16</v>
      </c>
      <c r="E12" s="10">
        <v>140</v>
      </c>
      <c r="F12" s="10" t="s">
        <v>17</v>
      </c>
      <c r="G12" s="19">
        <v>4</v>
      </c>
      <c r="H12" s="20">
        <v>0</v>
      </c>
      <c r="I12" s="10">
        <v>48</v>
      </c>
      <c r="J12" s="10" t="s">
        <v>11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8">
        <f t="shared" si="0"/>
        <v>6</v>
      </c>
      <c r="B13" s="21" t="s">
        <v>18</v>
      </c>
      <c r="C13" s="17">
        <v>20</v>
      </c>
      <c r="D13" s="10" t="s">
        <v>11</v>
      </c>
      <c r="E13" s="22">
        <v>48</v>
      </c>
      <c r="F13" s="22" t="s">
        <v>19</v>
      </c>
      <c r="G13" s="23">
        <v>4</v>
      </c>
      <c r="H13" s="24">
        <v>0</v>
      </c>
      <c r="I13" s="22">
        <v>28</v>
      </c>
      <c r="J13" s="10" t="s">
        <v>11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8">
        <f t="shared" si="0"/>
        <v>7</v>
      </c>
      <c r="B14" s="25" t="s">
        <v>20</v>
      </c>
      <c r="C14" s="10" t="s">
        <v>11</v>
      </c>
      <c r="D14" s="10" t="s">
        <v>11</v>
      </c>
      <c r="E14" s="10">
        <v>94</v>
      </c>
      <c r="F14" s="10" t="s">
        <v>11</v>
      </c>
      <c r="G14" s="11" t="s">
        <v>11</v>
      </c>
      <c r="H14" s="12" t="s">
        <v>11</v>
      </c>
      <c r="I14" s="10">
        <v>36</v>
      </c>
      <c r="J14" s="10" t="s">
        <v>11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0.5" customHeight="1">
      <c r="A15" s="8">
        <f t="shared" si="0"/>
        <v>8</v>
      </c>
      <c r="B15" s="25" t="s">
        <v>21</v>
      </c>
      <c r="C15" s="17">
        <v>186</v>
      </c>
      <c r="D15" s="10" t="s">
        <v>22</v>
      </c>
      <c r="E15" s="10">
        <v>115</v>
      </c>
      <c r="F15" s="10" t="s">
        <v>23</v>
      </c>
      <c r="G15" s="11" t="s">
        <v>11</v>
      </c>
      <c r="H15" s="12" t="s">
        <v>11</v>
      </c>
      <c r="I15" s="10" t="s">
        <v>11</v>
      </c>
      <c r="J15" s="10" t="s">
        <v>11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0.5" customHeight="1">
      <c r="A16" s="8">
        <f t="shared" si="0"/>
        <v>9</v>
      </c>
      <c r="B16" s="25" t="s">
        <v>24</v>
      </c>
      <c r="C16" s="10">
        <v>137</v>
      </c>
      <c r="D16" s="10" t="s">
        <v>25</v>
      </c>
      <c r="E16" s="10">
        <v>173</v>
      </c>
      <c r="F16" s="10" t="s">
        <v>26</v>
      </c>
      <c r="G16" s="19">
        <v>4</v>
      </c>
      <c r="H16" s="20">
        <v>0</v>
      </c>
      <c r="I16" s="10">
        <v>19</v>
      </c>
      <c r="J16" s="10" t="s">
        <v>27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8">
        <f t="shared" si="0"/>
        <v>10</v>
      </c>
      <c r="B17" s="25" t="s">
        <v>28</v>
      </c>
      <c r="C17" s="10" t="s">
        <v>11</v>
      </c>
      <c r="D17" s="10" t="s">
        <v>11</v>
      </c>
      <c r="E17" s="10">
        <v>23</v>
      </c>
      <c r="F17" s="10" t="s">
        <v>11</v>
      </c>
      <c r="G17" s="11" t="s">
        <v>11</v>
      </c>
      <c r="H17" s="12" t="s">
        <v>11</v>
      </c>
      <c r="I17" s="10">
        <v>28</v>
      </c>
      <c r="J17" s="10" t="s">
        <v>11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8.5">
      <c r="A18" s="8">
        <f t="shared" si="0"/>
        <v>11</v>
      </c>
      <c r="B18" s="25" t="s">
        <v>29</v>
      </c>
      <c r="C18" s="10">
        <v>156</v>
      </c>
      <c r="D18" s="10" t="s">
        <v>11</v>
      </c>
      <c r="E18" s="10">
        <v>53</v>
      </c>
      <c r="F18" s="10" t="s">
        <v>11</v>
      </c>
      <c r="G18" s="11" t="s">
        <v>11</v>
      </c>
      <c r="H18" s="12" t="s">
        <v>11</v>
      </c>
      <c r="I18" s="10" t="s">
        <v>11</v>
      </c>
      <c r="J18" s="10" t="s">
        <v>11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8">
        <f t="shared" si="0"/>
        <v>12</v>
      </c>
      <c r="B19" s="25" t="s">
        <v>30</v>
      </c>
      <c r="C19" s="10">
        <v>1</v>
      </c>
      <c r="D19" s="10" t="s">
        <v>11</v>
      </c>
      <c r="E19" s="10">
        <v>7</v>
      </c>
      <c r="F19" s="10" t="s">
        <v>11</v>
      </c>
      <c r="G19" s="19">
        <v>8</v>
      </c>
      <c r="H19" s="20">
        <v>0</v>
      </c>
      <c r="I19" s="10">
        <v>3</v>
      </c>
      <c r="J19" s="10" t="s">
        <v>11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8">
        <f t="shared" si="0"/>
        <v>13</v>
      </c>
      <c r="B20" s="26" t="s">
        <v>31</v>
      </c>
      <c r="C20" s="10">
        <v>40</v>
      </c>
      <c r="D20" s="10" t="s">
        <v>11</v>
      </c>
      <c r="E20" s="10">
        <v>152</v>
      </c>
      <c r="F20" s="10" t="s">
        <v>11</v>
      </c>
      <c r="G20" s="11" t="s">
        <v>11</v>
      </c>
      <c r="H20" s="12" t="s">
        <v>11</v>
      </c>
      <c r="I20" s="10">
        <v>7</v>
      </c>
      <c r="J20" s="10" t="s">
        <v>11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8">
        <f t="shared" si="0"/>
        <v>14</v>
      </c>
      <c r="B21" s="25" t="s">
        <v>32</v>
      </c>
      <c r="C21" s="10">
        <v>158</v>
      </c>
      <c r="D21" s="10" t="s">
        <v>11</v>
      </c>
      <c r="E21" s="10">
        <v>109</v>
      </c>
      <c r="F21" s="10" t="s">
        <v>11</v>
      </c>
      <c r="G21" s="11" t="s">
        <v>11</v>
      </c>
      <c r="H21" s="12" t="s">
        <v>11</v>
      </c>
      <c r="I21" s="10" t="s">
        <v>11</v>
      </c>
      <c r="J21" s="10" t="s">
        <v>11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8">
        <f t="shared" si="0"/>
        <v>15</v>
      </c>
      <c r="B22" s="25" t="s">
        <v>33</v>
      </c>
      <c r="C22" s="10">
        <v>9</v>
      </c>
      <c r="D22" s="10" t="s">
        <v>11</v>
      </c>
      <c r="E22" s="10">
        <v>2</v>
      </c>
      <c r="F22" s="10" t="s">
        <v>11</v>
      </c>
      <c r="G22" s="11" t="s">
        <v>11</v>
      </c>
      <c r="H22" s="12" t="s">
        <v>11</v>
      </c>
      <c r="I22" s="10">
        <v>22</v>
      </c>
      <c r="J22" s="10" t="s">
        <v>34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8">
        <f t="shared" si="0"/>
        <v>16</v>
      </c>
      <c r="B23" s="25" t="s">
        <v>35</v>
      </c>
      <c r="C23" s="10">
        <v>11</v>
      </c>
      <c r="D23" s="10" t="s">
        <v>11</v>
      </c>
      <c r="E23" s="10">
        <v>94</v>
      </c>
      <c r="F23" s="10" t="s">
        <v>11</v>
      </c>
      <c r="G23" s="11" t="s">
        <v>11</v>
      </c>
      <c r="H23" s="12" t="s">
        <v>11</v>
      </c>
      <c r="I23" s="10">
        <v>70</v>
      </c>
      <c r="J23" s="10" t="s">
        <v>11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9.75" customHeight="1">
      <c r="A24" s="8">
        <f t="shared" si="0"/>
        <v>17</v>
      </c>
      <c r="B24" s="25" t="s">
        <v>36</v>
      </c>
      <c r="C24" s="38" t="s">
        <v>54</v>
      </c>
      <c r="D24" s="39"/>
      <c r="E24" s="39"/>
      <c r="F24" s="39"/>
      <c r="G24" s="39"/>
      <c r="H24" s="39"/>
      <c r="I24" s="39"/>
      <c r="J24" s="4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8">
        <f t="shared" si="0"/>
        <v>18</v>
      </c>
      <c r="B25" s="25" t="s">
        <v>37</v>
      </c>
      <c r="C25" s="10">
        <v>3</v>
      </c>
      <c r="D25" s="10" t="s">
        <v>11</v>
      </c>
      <c r="E25" s="10">
        <v>8</v>
      </c>
      <c r="F25" s="22" t="s">
        <v>11</v>
      </c>
      <c r="G25" s="19">
        <v>3</v>
      </c>
      <c r="H25" s="20">
        <v>0</v>
      </c>
      <c r="I25" s="10" t="s">
        <v>11</v>
      </c>
      <c r="J25" s="10" t="s">
        <v>11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8">
        <f t="shared" si="0"/>
        <v>19</v>
      </c>
      <c r="B26" s="25" t="s">
        <v>38</v>
      </c>
      <c r="C26" s="10">
        <v>208</v>
      </c>
      <c r="D26" s="10" t="s">
        <v>11</v>
      </c>
      <c r="E26" s="10" t="s">
        <v>11</v>
      </c>
      <c r="F26" s="10" t="s">
        <v>11</v>
      </c>
      <c r="G26" s="11" t="s">
        <v>11</v>
      </c>
      <c r="H26" s="12" t="s">
        <v>11</v>
      </c>
      <c r="I26" s="10">
        <v>2</v>
      </c>
      <c r="J26" s="10" t="s">
        <v>11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8">
        <f t="shared" si="0"/>
        <v>20</v>
      </c>
      <c r="B27" s="25" t="s">
        <v>39</v>
      </c>
      <c r="C27" s="10">
        <v>3</v>
      </c>
      <c r="D27" s="10" t="s">
        <v>11</v>
      </c>
      <c r="E27" s="10">
        <v>21</v>
      </c>
      <c r="F27" s="10" t="s">
        <v>11</v>
      </c>
      <c r="G27" s="11" t="s">
        <v>11</v>
      </c>
      <c r="H27" s="12" t="s">
        <v>11</v>
      </c>
      <c r="I27" s="10" t="s">
        <v>11</v>
      </c>
      <c r="J27" s="10" t="s">
        <v>11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8.5" customHeight="1">
      <c r="A28" s="8">
        <f t="shared" si="0"/>
        <v>21</v>
      </c>
      <c r="B28" s="25" t="s">
        <v>40</v>
      </c>
      <c r="C28" s="10">
        <v>12</v>
      </c>
      <c r="D28" s="10" t="s">
        <v>11</v>
      </c>
      <c r="E28" s="18">
        <v>2</v>
      </c>
      <c r="F28" s="18" t="s">
        <v>11</v>
      </c>
      <c r="G28" s="19">
        <v>6</v>
      </c>
      <c r="H28" s="27">
        <v>0</v>
      </c>
      <c r="I28" s="10">
        <v>59</v>
      </c>
      <c r="J28" s="10" t="s">
        <v>11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8">
        <f t="shared" si="0"/>
        <v>22</v>
      </c>
      <c r="B29" s="25" t="s">
        <v>41</v>
      </c>
      <c r="C29" s="10">
        <v>271</v>
      </c>
      <c r="D29" s="10" t="s">
        <v>11</v>
      </c>
      <c r="E29" s="10">
        <v>190</v>
      </c>
      <c r="F29" s="18" t="s">
        <v>11</v>
      </c>
      <c r="G29" s="19">
        <v>22</v>
      </c>
      <c r="H29" s="20">
        <v>0</v>
      </c>
      <c r="I29" s="10">
        <v>31</v>
      </c>
      <c r="J29" s="10" t="s">
        <v>11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8">
        <f t="shared" si="0"/>
        <v>23</v>
      </c>
      <c r="B30" s="25" t="s">
        <v>42</v>
      </c>
      <c r="C30" s="10">
        <v>45</v>
      </c>
      <c r="D30" s="10" t="s">
        <v>11</v>
      </c>
      <c r="E30" s="10">
        <v>2</v>
      </c>
      <c r="F30" s="10" t="s">
        <v>11</v>
      </c>
      <c r="G30" s="19">
        <v>7</v>
      </c>
      <c r="H30" s="20">
        <v>0</v>
      </c>
      <c r="I30" s="10">
        <v>3</v>
      </c>
      <c r="J30" s="10" t="s">
        <v>11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8">
        <f t="shared" si="0"/>
        <v>24</v>
      </c>
      <c r="B31" s="25" t="s">
        <v>43</v>
      </c>
      <c r="C31" s="10" t="s">
        <v>11</v>
      </c>
      <c r="D31" s="10" t="s">
        <v>11</v>
      </c>
      <c r="E31" s="10">
        <v>46</v>
      </c>
      <c r="F31" s="10" t="s">
        <v>44</v>
      </c>
      <c r="G31" s="11" t="s">
        <v>11</v>
      </c>
      <c r="H31" s="12" t="s">
        <v>11</v>
      </c>
      <c r="I31" s="10" t="s">
        <v>11</v>
      </c>
      <c r="J31" s="10" t="s">
        <v>11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8">
        <f t="shared" si="0"/>
        <v>25</v>
      </c>
      <c r="B32" s="25" t="s">
        <v>45</v>
      </c>
      <c r="C32" s="10">
        <v>9</v>
      </c>
      <c r="D32" s="10" t="s">
        <v>11</v>
      </c>
      <c r="E32" s="10">
        <v>64</v>
      </c>
      <c r="F32" s="10">
        <v>101</v>
      </c>
      <c r="G32" s="11" t="s">
        <v>11</v>
      </c>
      <c r="H32" s="12" t="s">
        <v>11</v>
      </c>
      <c r="I32" s="10" t="s">
        <v>11</v>
      </c>
      <c r="J32" s="10" t="s">
        <v>11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8">
        <f t="shared" si="0"/>
        <v>26</v>
      </c>
      <c r="B33" s="25" t="s">
        <v>46</v>
      </c>
      <c r="C33" s="10">
        <v>210</v>
      </c>
      <c r="D33" s="10" t="s">
        <v>11</v>
      </c>
      <c r="E33" s="10">
        <v>174</v>
      </c>
      <c r="F33" s="10" t="s">
        <v>11</v>
      </c>
      <c r="G33" s="19">
        <v>16</v>
      </c>
      <c r="H33" s="20">
        <v>0</v>
      </c>
      <c r="I33" s="10">
        <v>21</v>
      </c>
      <c r="J33" s="10" t="s">
        <v>11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8.5">
      <c r="A34" s="8">
        <f t="shared" si="0"/>
        <v>27</v>
      </c>
      <c r="B34" s="25" t="s">
        <v>47</v>
      </c>
      <c r="C34" s="10">
        <v>184</v>
      </c>
      <c r="D34" s="10">
        <v>215</v>
      </c>
      <c r="E34" s="10">
        <v>82</v>
      </c>
      <c r="F34" s="10" t="s">
        <v>11</v>
      </c>
      <c r="G34" s="19">
        <v>7</v>
      </c>
      <c r="H34" s="28"/>
      <c r="I34" s="10">
        <v>57</v>
      </c>
      <c r="J34" s="10" t="s">
        <v>11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8">
        <f t="shared" si="0"/>
        <v>28</v>
      </c>
      <c r="B35" s="25" t="s">
        <v>48</v>
      </c>
      <c r="C35" s="10">
        <v>72</v>
      </c>
      <c r="D35" s="10" t="s">
        <v>11</v>
      </c>
      <c r="E35" s="10" t="s">
        <v>11</v>
      </c>
      <c r="F35" s="29"/>
      <c r="G35" s="11" t="s">
        <v>11</v>
      </c>
      <c r="H35" s="12" t="s">
        <v>11</v>
      </c>
      <c r="I35" s="10" t="s">
        <v>11</v>
      </c>
      <c r="J35" s="10" t="s">
        <v>11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8.5">
      <c r="A36" s="8">
        <f t="shared" si="0"/>
        <v>29</v>
      </c>
      <c r="B36" s="25" t="s">
        <v>49</v>
      </c>
      <c r="C36" s="10">
        <v>29</v>
      </c>
      <c r="D36" s="10">
        <v>0</v>
      </c>
      <c r="E36" s="10">
        <v>57</v>
      </c>
      <c r="F36" s="10">
        <v>0</v>
      </c>
      <c r="G36" s="11" t="s">
        <v>11</v>
      </c>
      <c r="H36" s="12" t="s">
        <v>11</v>
      </c>
      <c r="I36" s="10">
        <v>2</v>
      </c>
      <c r="J36" s="10" t="s">
        <v>11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8">
        <f t="shared" si="0"/>
        <v>30</v>
      </c>
      <c r="B37" s="25" t="s">
        <v>50</v>
      </c>
      <c r="C37" s="11" t="s">
        <v>11</v>
      </c>
      <c r="D37" s="12" t="s">
        <v>11</v>
      </c>
      <c r="E37" s="10">
        <v>43</v>
      </c>
      <c r="F37" s="10">
        <v>0</v>
      </c>
      <c r="G37" s="11" t="s">
        <v>11</v>
      </c>
      <c r="H37" s="12" t="s">
        <v>11</v>
      </c>
      <c r="I37" s="10" t="s">
        <v>11</v>
      </c>
      <c r="J37" s="10" t="s">
        <v>11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8.5">
      <c r="A38" s="8">
        <f t="shared" si="0"/>
        <v>31</v>
      </c>
      <c r="B38" s="30" t="s">
        <v>51</v>
      </c>
      <c r="C38" s="31" t="s">
        <v>11</v>
      </c>
      <c r="D38" s="31" t="s">
        <v>11</v>
      </c>
      <c r="E38" s="31">
        <v>3</v>
      </c>
      <c r="F38" s="31">
        <v>0</v>
      </c>
      <c r="G38" s="32">
        <v>4</v>
      </c>
      <c r="H38" s="32">
        <v>0</v>
      </c>
      <c r="I38" s="10" t="s">
        <v>11</v>
      </c>
      <c r="J38" s="10" t="s">
        <v>11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33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33"/>
      <c r="B40" s="2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33"/>
      <c r="B41" s="2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33"/>
      <c r="B42" s="42" t="s">
        <v>52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33"/>
      <c r="B43" s="2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33"/>
      <c r="B44" s="2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33"/>
      <c r="B45" s="2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33"/>
      <c r="B46" s="2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33"/>
      <c r="B47" s="2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33"/>
      <c r="B48" s="2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33"/>
      <c r="B49" s="2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33"/>
      <c r="B50" s="2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33"/>
      <c r="B51" s="2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33"/>
      <c r="B52" s="2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33"/>
      <c r="B53" s="2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33"/>
      <c r="B54" s="2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33"/>
      <c r="B55" s="2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33"/>
      <c r="B56" s="2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33"/>
      <c r="B57" s="2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33"/>
      <c r="B58" s="2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33"/>
      <c r="B59" s="2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33"/>
      <c r="B60" s="2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33"/>
      <c r="B61" s="2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33"/>
      <c r="B62" s="2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33"/>
      <c r="B63" s="2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33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33"/>
      <c r="B65" s="2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33"/>
      <c r="B66" s="2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33"/>
      <c r="B67" s="2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33"/>
      <c r="B68" s="2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33"/>
      <c r="B69" s="2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33"/>
      <c r="B70" s="2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33"/>
      <c r="B71" s="2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33"/>
      <c r="B72" s="2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33"/>
      <c r="B73" s="2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33"/>
      <c r="B74" s="2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33"/>
      <c r="B75" s="2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33"/>
      <c r="B76" s="2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33"/>
      <c r="B77" s="2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33"/>
      <c r="B78" s="2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33"/>
      <c r="B79" s="26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33"/>
      <c r="B80" s="2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33"/>
      <c r="B81" s="2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33"/>
      <c r="B82" s="2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33"/>
      <c r="B83" s="26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33"/>
      <c r="B84" s="2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33"/>
      <c r="B85" s="2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33"/>
      <c r="B86" s="2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33"/>
      <c r="B87" s="26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33"/>
      <c r="B88" s="26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33"/>
      <c r="B89" s="2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33"/>
      <c r="B90" s="2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33"/>
      <c r="B91" s="2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33"/>
      <c r="B92" s="2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33"/>
      <c r="B93" s="2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33"/>
      <c r="B94" s="2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33"/>
      <c r="B95" s="2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33"/>
      <c r="B96" s="2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33"/>
      <c r="B97" s="2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33"/>
      <c r="B98" s="2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33"/>
      <c r="B99" s="2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33"/>
      <c r="B100" s="2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33"/>
      <c r="B101" s="2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33"/>
      <c r="B102" s="2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33"/>
      <c r="B103" s="2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33"/>
      <c r="B104" s="2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33"/>
      <c r="B105" s="2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33"/>
      <c r="B106" s="2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33"/>
      <c r="B107" s="2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33"/>
      <c r="B108" s="2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33"/>
      <c r="B109" s="2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33"/>
      <c r="B110" s="2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33"/>
      <c r="B111" s="2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33"/>
      <c r="B112" s="2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33"/>
      <c r="B113" s="2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33"/>
      <c r="B114" s="2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33"/>
      <c r="B115" s="2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33"/>
      <c r="B116" s="2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33"/>
      <c r="B117" s="2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33"/>
      <c r="B118" s="2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33"/>
      <c r="B119" s="2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33"/>
      <c r="B120" s="2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33"/>
      <c r="B121" s="2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33"/>
      <c r="B122" s="2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33"/>
      <c r="B123" s="2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33"/>
      <c r="B124" s="2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33"/>
      <c r="B125" s="2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33"/>
      <c r="B126" s="2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33"/>
      <c r="B127" s="2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33"/>
      <c r="B128" s="2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33"/>
      <c r="B129" s="2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33"/>
      <c r="B130" s="2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33"/>
      <c r="B131" s="2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33"/>
      <c r="B132" s="2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33"/>
      <c r="B133" s="2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33"/>
      <c r="B134" s="2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33"/>
      <c r="B135" s="2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33"/>
      <c r="B136" s="2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33"/>
      <c r="B137" s="2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33"/>
      <c r="B138" s="2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33"/>
      <c r="B139" s="2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33"/>
      <c r="B140" s="2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33"/>
      <c r="B141" s="2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33"/>
      <c r="B142" s="2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33"/>
      <c r="B143" s="2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33"/>
      <c r="B144" s="2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33"/>
      <c r="B145" s="2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33"/>
      <c r="B146" s="2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33"/>
      <c r="B147" s="2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33"/>
      <c r="B148" s="2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33"/>
      <c r="B149" s="2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33"/>
      <c r="B150" s="2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33"/>
      <c r="B151" s="2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33"/>
      <c r="B152" s="2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33"/>
      <c r="B153" s="2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33"/>
      <c r="B154" s="2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33"/>
      <c r="B155" s="2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33"/>
      <c r="B156" s="2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33"/>
      <c r="B157" s="2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33"/>
      <c r="B158" s="2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33"/>
      <c r="B159" s="2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33"/>
      <c r="B160" s="2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33"/>
      <c r="B161" s="2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33"/>
      <c r="B162" s="2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33"/>
      <c r="B163" s="2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33"/>
      <c r="B164" s="2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33"/>
      <c r="B165" s="2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33"/>
      <c r="B166" s="2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33"/>
      <c r="B167" s="2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33"/>
      <c r="B168" s="2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33"/>
      <c r="B169" s="2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33"/>
      <c r="B170" s="2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33"/>
      <c r="B171" s="2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33"/>
      <c r="B172" s="2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33"/>
      <c r="B173" s="2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33"/>
      <c r="B174" s="2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33"/>
      <c r="B175" s="2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33"/>
      <c r="B176" s="2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33"/>
      <c r="B177" s="2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33"/>
      <c r="B178" s="2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33"/>
      <c r="B179" s="2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33"/>
      <c r="B180" s="2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33"/>
      <c r="B181" s="2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33"/>
      <c r="B182" s="2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33"/>
      <c r="B183" s="2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33"/>
      <c r="B184" s="2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33"/>
      <c r="B185" s="2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33"/>
      <c r="B186" s="2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33"/>
      <c r="B187" s="2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33"/>
      <c r="B188" s="2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33"/>
      <c r="B189" s="2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33"/>
      <c r="B190" s="2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33"/>
      <c r="B191" s="2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33"/>
      <c r="B192" s="2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33"/>
      <c r="B193" s="2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33"/>
      <c r="B194" s="2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33"/>
      <c r="B195" s="2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33"/>
      <c r="B196" s="2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33"/>
      <c r="B197" s="2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33"/>
      <c r="B198" s="2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33"/>
      <c r="B199" s="2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33"/>
      <c r="B200" s="2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33"/>
      <c r="B201" s="2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33"/>
      <c r="B202" s="2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33"/>
      <c r="B203" s="2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33"/>
      <c r="B204" s="2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33"/>
      <c r="B205" s="2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33"/>
      <c r="B206" s="2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33"/>
      <c r="B207" s="2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33"/>
      <c r="B208" s="2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33"/>
      <c r="B209" s="2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33"/>
      <c r="B210" s="2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33"/>
      <c r="B211" s="2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33"/>
      <c r="B212" s="2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33"/>
      <c r="B213" s="2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33"/>
      <c r="B214" s="2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33"/>
      <c r="B215" s="2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33"/>
      <c r="B216" s="2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33"/>
      <c r="B217" s="2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33"/>
      <c r="B218" s="2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33"/>
      <c r="B219" s="2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33"/>
      <c r="B220" s="2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33"/>
      <c r="B221" s="2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33"/>
      <c r="B222" s="2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33"/>
      <c r="B223" s="2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33"/>
      <c r="B224" s="2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33"/>
      <c r="B225" s="2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33"/>
      <c r="B226" s="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33"/>
      <c r="B227" s="2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33"/>
      <c r="B228" s="2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33"/>
      <c r="B229" s="2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33"/>
      <c r="B230" s="2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33"/>
      <c r="B231" s="2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33"/>
      <c r="B232" s="2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33"/>
      <c r="B233" s="2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33"/>
      <c r="B234" s="2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33"/>
      <c r="B235" s="2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33"/>
      <c r="B236" s="2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33"/>
      <c r="B237" s="2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33"/>
      <c r="B238" s="2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33"/>
      <c r="B239" s="2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33"/>
      <c r="B240" s="2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33"/>
      <c r="B241" s="2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33"/>
      <c r="B242" s="2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33"/>
      <c r="B243" s="2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33"/>
      <c r="B244" s="2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33"/>
      <c r="B245" s="2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33"/>
      <c r="B246" s="2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33"/>
      <c r="B247" s="2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33"/>
      <c r="B248" s="2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33"/>
      <c r="B249" s="2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33"/>
      <c r="B250" s="2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33"/>
      <c r="B251" s="2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33"/>
      <c r="B252" s="26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33"/>
      <c r="B253" s="26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33"/>
      <c r="B254" s="26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33"/>
      <c r="B255" s="26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33"/>
      <c r="B256" s="2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33"/>
      <c r="B257" s="2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33"/>
      <c r="B258" s="26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33"/>
      <c r="B259" s="26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33"/>
      <c r="B260" s="2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33"/>
      <c r="B261" s="26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33"/>
      <c r="B262" s="2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33"/>
      <c r="B263" s="26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33"/>
      <c r="B264" s="26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33"/>
      <c r="B265" s="26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33"/>
      <c r="B266" s="2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33"/>
      <c r="B267" s="26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33"/>
      <c r="B268" s="26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33"/>
      <c r="B269" s="26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33"/>
      <c r="B270" s="26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33"/>
      <c r="B271" s="26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33"/>
      <c r="B272" s="2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33"/>
      <c r="B273" s="26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33"/>
      <c r="B274" s="26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33"/>
      <c r="B275" s="2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33"/>
      <c r="B276" s="2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33"/>
      <c r="B277" s="2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33"/>
      <c r="B278" s="26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33"/>
      <c r="B279" s="26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33"/>
      <c r="B280" s="26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33"/>
      <c r="B281" s="2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33"/>
      <c r="B282" s="26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33"/>
      <c r="B283" s="26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33"/>
      <c r="B284" s="26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33"/>
      <c r="B285" s="26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33"/>
      <c r="B286" s="26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33"/>
      <c r="B287" s="2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33"/>
      <c r="B288" s="26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33"/>
      <c r="B289" s="26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33"/>
      <c r="B290" s="2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33"/>
      <c r="B291" s="26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33"/>
      <c r="B292" s="2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33"/>
      <c r="B293" s="26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33"/>
      <c r="B294" s="26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33"/>
      <c r="B295" s="26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33"/>
      <c r="B296" s="2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33"/>
      <c r="B297" s="26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33"/>
      <c r="B298" s="26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33"/>
      <c r="B299" s="26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33"/>
      <c r="B300" s="26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33"/>
      <c r="B301" s="26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33"/>
      <c r="B302" s="2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33"/>
      <c r="B303" s="26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33"/>
      <c r="B304" s="26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33"/>
      <c r="B305" s="2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33"/>
      <c r="B306" s="26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33"/>
      <c r="B307" s="2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33"/>
      <c r="B308" s="26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33"/>
      <c r="B309" s="26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33"/>
      <c r="B310" s="26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33"/>
      <c r="B311" s="2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33"/>
      <c r="B312" s="26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33"/>
      <c r="B313" s="26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33"/>
      <c r="B314" s="26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33"/>
      <c r="B315" s="26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33"/>
      <c r="B316" s="26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33"/>
      <c r="B317" s="2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33"/>
      <c r="B318" s="26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33"/>
      <c r="B319" s="26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33"/>
      <c r="B320" s="2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33"/>
      <c r="B321" s="26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33"/>
      <c r="B322" s="2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33"/>
      <c r="B323" s="26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33"/>
      <c r="B324" s="26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33"/>
      <c r="B325" s="26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33"/>
      <c r="B326" s="2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33"/>
      <c r="B327" s="26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33"/>
      <c r="B328" s="26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33"/>
      <c r="B329" s="26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33"/>
      <c r="B330" s="26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33"/>
      <c r="B331" s="26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33"/>
      <c r="B332" s="2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33"/>
      <c r="B333" s="26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33"/>
      <c r="B334" s="26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33"/>
      <c r="B335" s="2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33"/>
      <c r="B336" s="26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33"/>
      <c r="B337" s="2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33"/>
      <c r="B338" s="26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33"/>
      <c r="B339" s="26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33"/>
      <c r="B340" s="26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33"/>
      <c r="B341" s="2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33"/>
      <c r="B342" s="26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33"/>
      <c r="B343" s="26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33"/>
      <c r="B344" s="26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33"/>
      <c r="B345" s="26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33"/>
      <c r="B346" s="26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33"/>
      <c r="B347" s="2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33"/>
      <c r="B348" s="26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33"/>
      <c r="B349" s="26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33"/>
      <c r="B350" s="2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33"/>
      <c r="B351" s="26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33"/>
      <c r="B352" s="2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33"/>
      <c r="B353" s="26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33"/>
      <c r="B354" s="26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33"/>
      <c r="B355" s="26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33"/>
      <c r="B356" s="2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33"/>
      <c r="B357" s="26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33"/>
      <c r="B358" s="26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33"/>
      <c r="B359" s="26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33"/>
      <c r="B360" s="26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33"/>
      <c r="B361" s="26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33"/>
      <c r="B362" s="2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33"/>
      <c r="B363" s="26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33"/>
      <c r="B364" s="26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33"/>
      <c r="B365" s="2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33"/>
      <c r="B366" s="26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33"/>
      <c r="B367" s="2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33"/>
      <c r="B368" s="26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33"/>
      <c r="B369" s="26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33"/>
      <c r="B370" s="26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33"/>
      <c r="B371" s="2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33"/>
      <c r="B372" s="26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33"/>
      <c r="B373" s="26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33"/>
      <c r="B374" s="26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33"/>
      <c r="B375" s="26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33"/>
      <c r="B376" s="26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33"/>
      <c r="B377" s="2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33"/>
      <c r="B378" s="26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33"/>
      <c r="B379" s="26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33"/>
      <c r="B380" s="2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33"/>
      <c r="B381" s="26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33"/>
      <c r="B382" s="2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33"/>
      <c r="B383" s="26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33"/>
      <c r="B384" s="26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33"/>
      <c r="B385" s="26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33"/>
      <c r="B386" s="2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33"/>
      <c r="B387" s="26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33"/>
      <c r="B388" s="26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33"/>
      <c r="B389" s="26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33"/>
      <c r="B390" s="26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33"/>
      <c r="B391" s="26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33"/>
      <c r="B392" s="2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33"/>
      <c r="B393" s="26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33"/>
      <c r="B394" s="26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33"/>
      <c r="B395" s="2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33"/>
      <c r="B396" s="26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33"/>
      <c r="B397" s="2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33"/>
      <c r="B398" s="26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33"/>
      <c r="B399" s="26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33"/>
      <c r="B400" s="26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33"/>
      <c r="B401" s="2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33"/>
      <c r="B402" s="2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33"/>
      <c r="B403" s="26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33"/>
      <c r="B404" s="26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33"/>
      <c r="B405" s="26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33"/>
      <c r="B406" s="26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33"/>
      <c r="B407" s="2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33"/>
      <c r="B408" s="26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33"/>
      <c r="B409" s="26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33"/>
      <c r="B410" s="2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33"/>
      <c r="B411" s="26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33"/>
      <c r="B412" s="2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33"/>
      <c r="B413" s="26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33"/>
      <c r="B414" s="26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33"/>
      <c r="B415" s="26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33"/>
      <c r="B416" s="2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33"/>
      <c r="B417" s="26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33"/>
      <c r="B418" s="26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33"/>
      <c r="B419" s="26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33"/>
      <c r="B420" s="26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33"/>
      <c r="B421" s="26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33"/>
      <c r="B422" s="2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33"/>
      <c r="B423" s="26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33"/>
      <c r="B424" s="26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33"/>
      <c r="B425" s="2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33"/>
      <c r="B426" s="26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33"/>
      <c r="B427" s="2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33"/>
      <c r="B428" s="26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33"/>
      <c r="B429" s="26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33"/>
      <c r="B430" s="26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33"/>
      <c r="B431" s="2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33"/>
      <c r="B432" s="26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33"/>
      <c r="B433" s="26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33"/>
      <c r="B434" s="26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33"/>
      <c r="B435" s="26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33"/>
      <c r="B436" s="26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33"/>
      <c r="B437" s="2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33"/>
      <c r="B438" s="26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33"/>
      <c r="B439" s="26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33"/>
      <c r="B440" s="2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33"/>
      <c r="B441" s="26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33"/>
      <c r="B442" s="2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33"/>
      <c r="B443" s="26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33"/>
      <c r="B444" s="26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33"/>
      <c r="B445" s="26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33"/>
      <c r="B446" s="2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33"/>
      <c r="B447" s="26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33"/>
      <c r="B448" s="26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33"/>
      <c r="B449" s="26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33"/>
      <c r="B450" s="26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33"/>
      <c r="B451" s="26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33"/>
      <c r="B452" s="2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33"/>
      <c r="B453" s="26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33"/>
      <c r="B454" s="26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33"/>
      <c r="B455" s="2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33"/>
      <c r="B456" s="26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33"/>
      <c r="B457" s="2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33"/>
      <c r="B458" s="26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33"/>
      <c r="B459" s="26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33"/>
      <c r="B460" s="26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33"/>
      <c r="B461" s="2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33"/>
      <c r="B462" s="26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33"/>
      <c r="B463" s="26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33"/>
      <c r="B464" s="26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33"/>
      <c r="B465" s="26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33"/>
      <c r="B466" s="26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33"/>
      <c r="B467" s="2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33"/>
      <c r="B468" s="26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33"/>
      <c r="B469" s="26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33"/>
      <c r="B470" s="2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33"/>
      <c r="B471" s="26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33"/>
      <c r="B472" s="2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33"/>
      <c r="B473" s="26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33"/>
      <c r="B474" s="26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33"/>
      <c r="B475" s="26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33"/>
      <c r="B476" s="2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33"/>
      <c r="B477" s="26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33"/>
      <c r="B478" s="26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33"/>
      <c r="B479" s="26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33"/>
      <c r="B480" s="26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33"/>
      <c r="B481" s="26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33"/>
      <c r="B482" s="26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33"/>
      <c r="B483" s="26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33"/>
      <c r="B484" s="26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33"/>
      <c r="B485" s="26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33"/>
      <c r="B486" s="26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33"/>
      <c r="B487" s="26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33"/>
      <c r="B488" s="2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33"/>
      <c r="B489" s="2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33"/>
      <c r="B490" s="2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33"/>
      <c r="B491" s="2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33"/>
      <c r="B492" s="2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33"/>
      <c r="B493" s="2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33"/>
      <c r="B494" s="2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33"/>
      <c r="B495" s="2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33"/>
      <c r="B496" s="2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33"/>
      <c r="B497" s="2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33"/>
      <c r="B498" s="2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33"/>
      <c r="B499" s="2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33"/>
      <c r="B500" s="2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33"/>
      <c r="B501" s="2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33"/>
      <c r="B502" s="2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33"/>
      <c r="B503" s="2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33"/>
      <c r="B504" s="2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33"/>
      <c r="B505" s="2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33"/>
      <c r="B506" s="2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33"/>
      <c r="B507" s="2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33"/>
      <c r="B508" s="2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33"/>
      <c r="B509" s="2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33"/>
      <c r="B510" s="2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33"/>
      <c r="B511" s="2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33"/>
      <c r="B512" s="2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33"/>
      <c r="B513" s="2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33"/>
      <c r="B514" s="2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33"/>
      <c r="B515" s="2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33"/>
      <c r="B516" s="2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33"/>
      <c r="B517" s="2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33"/>
      <c r="B518" s="2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33"/>
      <c r="B519" s="2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33"/>
      <c r="B520" s="2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33"/>
      <c r="B521" s="2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33"/>
      <c r="B522" s="2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33"/>
      <c r="B523" s="2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33"/>
      <c r="B524" s="2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33"/>
      <c r="B525" s="2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33"/>
      <c r="B526" s="2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33"/>
      <c r="B527" s="2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33"/>
      <c r="B528" s="2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33"/>
      <c r="B529" s="2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33"/>
      <c r="B530" s="2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33"/>
      <c r="B531" s="2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33"/>
      <c r="B532" s="2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33"/>
      <c r="B533" s="2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33"/>
      <c r="B534" s="2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33"/>
      <c r="B535" s="2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33"/>
      <c r="B536" s="2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33"/>
      <c r="B537" s="2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33"/>
      <c r="B538" s="2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33"/>
      <c r="B539" s="2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33"/>
      <c r="B540" s="2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33"/>
      <c r="B541" s="2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33"/>
      <c r="B542" s="2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33"/>
      <c r="B543" s="2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33"/>
      <c r="B544" s="2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33"/>
      <c r="B545" s="2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33"/>
      <c r="B546" s="2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33"/>
      <c r="B547" s="2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33"/>
      <c r="B548" s="2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33"/>
      <c r="B549" s="2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33"/>
      <c r="B550" s="2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33"/>
      <c r="B551" s="2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33"/>
      <c r="B552" s="2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33"/>
      <c r="B553" s="2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33"/>
      <c r="B554" s="2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33"/>
      <c r="B555" s="2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33"/>
      <c r="B556" s="2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33"/>
      <c r="B557" s="2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33"/>
      <c r="B558" s="2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33"/>
      <c r="B559" s="2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33"/>
      <c r="B560" s="2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33"/>
      <c r="B561" s="2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33"/>
      <c r="B562" s="2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33"/>
      <c r="B563" s="2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33"/>
      <c r="B564" s="2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33"/>
      <c r="B565" s="2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33"/>
      <c r="B566" s="2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33"/>
      <c r="B567" s="2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33"/>
      <c r="B568" s="2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33"/>
      <c r="B569" s="2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33"/>
      <c r="B570" s="2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33"/>
      <c r="B571" s="2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33"/>
      <c r="B572" s="2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33"/>
      <c r="B573" s="2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33"/>
      <c r="B574" s="2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33"/>
      <c r="B575" s="2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33"/>
      <c r="B576" s="2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33"/>
      <c r="B577" s="2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33"/>
      <c r="B578" s="2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33"/>
      <c r="B579" s="2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33"/>
      <c r="B580" s="2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33"/>
      <c r="B581" s="2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33"/>
      <c r="B582" s="2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33"/>
      <c r="B583" s="2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33"/>
      <c r="B584" s="2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33"/>
      <c r="B585" s="2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33"/>
      <c r="B586" s="2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33"/>
      <c r="B587" s="2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33"/>
      <c r="B588" s="2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33"/>
      <c r="B589" s="2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33"/>
      <c r="B590" s="2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33"/>
      <c r="B591" s="2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33"/>
      <c r="B592" s="2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33"/>
      <c r="B593" s="2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33"/>
      <c r="B594" s="2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33"/>
      <c r="B595" s="2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33"/>
      <c r="B596" s="2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33"/>
      <c r="B597" s="2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33"/>
      <c r="B598" s="2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33"/>
      <c r="B599" s="2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33"/>
      <c r="B600" s="2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33"/>
      <c r="B601" s="2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33"/>
      <c r="B602" s="2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33"/>
      <c r="B603" s="2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33"/>
      <c r="B604" s="2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33"/>
      <c r="B605" s="2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33"/>
      <c r="B606" s="2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33"/>
      <c r="B607" s="2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33"/>
      <c r="B608" s="2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33"/>
      <c r="B609" s="2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33"/>
      <c r="B610" s="2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33"/>
      <c r="B611" s="2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33"/>
      <c r="B612" s="2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33"/>
      <c r="B613" s="2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33"/>
      <c r="B614" s="2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33"/>
      <c r="B615" s="2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33"/>
      <c r="B616" s="2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33"/>
      <c r="B617" s="2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33"/>
      <c r="B618" s="2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33"/>
      <c r="B619" s="2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33"/>
      <c r="B620" s="2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33"/>
      <c r="B621" s="2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33"/>
      <c r="B622" s="2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33"/>
      <c r="B623" s="2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33"/>
      <c r="B624" s="2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33"/>
      <c r="B625" s="2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33"/>
      <c r="B626" s="2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33"/>
      <c r="B627" s="2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33"/>
      <c r="B628" s="2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33"/>
      <c r="B629" s="2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33"/>
      <c r="B630" s="2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33"/>
      <c r="B631" s="2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33"/>
      <c r="B632" s="2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33"/>
      <c r="B633" s="2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33"/>
      <c r="B634" s="2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33"/>
      <c r="B635" s="2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33"/>
      <c r="B636" s="2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33"/>
      <c r="B637" s="2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33"/>
      <c r="B638" s="2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33"/>
      <c r="B639" s="2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33"/>
      <c r="B640" s="2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33"/>
      <c r="B641" s="2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33"/>
      <c r="B642" s="2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33"/>
      <c r="B643" s="2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33"/>
      <c r="B644" s="2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33"/>
      <c r="B645" s="2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33"/>
      <c r="B646" s="2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33"/>
      <c r="B647" s="2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33"/>
      <c r="B648" s="2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33"/>
      <c r="B649" s="2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33"/>
      <c r="B650" s="2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33"/>
      <c r="B651" s="2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33"/>
      <c r="B652" s="2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33"/>
      <c r="B653" s="2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33"/>
      <c r="B654" s="2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33"/>
      <c r="B655" s="2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33"/>
      <c r="B656" s="2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33"/>
      <c r="B657" s="2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33"/>
      <c r="B658" s="2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33"/>
      <c r="B659" s="2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33"/>
      <c r="B660" s="2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33"/>
      <c r="B661" s="2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33"/>
      <c r="B662" s="2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33"/>
      <c r="B663" s="2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33"/>
      <c r="B664" s="2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33"/>
      <c r="B665" s="2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33"/>
      <c r="B666" s="2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33"/>
      <c r="B667" s="2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33"/>
      <c r="B668" s="2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33"/>
      <c r="B669" s="2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33"/>
      <c r="B670" s="2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33"/>
      <c r="B671" s="2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33"/>
      <c r="B672" s="2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33"/>
      <c r="B673" s="2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33"/>
      <c r="B674" s="2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33"/>
      <c r="B675" s="2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33"/>
      <c r="B676" s="2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33"/>
      <c r="B677" s="2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33"/>
      <c r="B678" s="2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33"/>
      <c r="B679" s="2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33"/>
      <c r="B680" s="2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33"/>
      <c r="B681" s="2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33"/>
      <c r="B682" s="2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33"/>
      <c r="B683" s="2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33"/>
      <c r="B684" s="2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33"/>
      <c r="B685" s="2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33"/>
      <c r="B686" s="2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33"/>
      <c r="B687" s="2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33"/>
      <c r="B688" s="2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33"/>
      <c r="B689" s="2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33"/>
      <c r="B690" s="2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33"/>
      <c r="B691" s="2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33"/>
      <c r="B692" s="2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33"/>
      <c r="B693" s="2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33"/>
      <c r="B694" s="2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33"/>
      <c r="B695" s="2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33"/>
      <c r="B696" s="2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33"/>
      <c r="B697" s="2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33"/>
      <c r="B698" s="2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33"/>
      <c r="B699" s="2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33"/>
      <c r="B700" s="2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33"/>
      <c r="B701" s="2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33"/>
      <c r="B702" s="2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33"/>
      <c r="B703" s="2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33"/>
      <c r="B704" s="2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33"/>
      <c r="B705" s="2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33"/>
      <c r="B706" s="2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33"/>
      <c r="B707" s="2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33"/>
      <c r="B708" s="2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33"/>
      <c r="B709" s="2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33"/>
      <c r="B710" s="2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33"/>
      <c r="B711" s="2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33"/>
      <c r="B712" s="2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33"/>
      <c r="B713" s="2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33"/>
      <c r="B714" s="2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33"/>
      <c r="B715" s="2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33"/>
      <c r="B716" s="2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33"/>
      <c r="B717" s="2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33"/>
      <c r="B718" s="2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33"/>
      <c r="B719" s="2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33"/>
      <c r="B720" s="2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33"/>
      <c r="B721" s="2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33"/>
      <c r="B722" s="2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33"/>
      <c r="B723" s="2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33"/>
      <c r="B724" s="2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33"/>
      <c r="B725" s="2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33"/>
      <c r="B726" s="2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33"/>
      <c r="B727" s="2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33"/>
      <c r="B728" s="2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33"/>
      <c r="B729" s="2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33"/>
      <c r="B730" s="2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33"/>
      <c r="B731" s="2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33"/>
      <c r="B732" s="2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33"/>
      <c r="B733" s="2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33"/>
      <c r="B734" s="2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33"/>
      <c r="B735" s="2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33"/>
      <c r="B736" s="2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33"/>
      <c r="B737" s="2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33"/>
      <c r="B738" s="2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33"/>
      <c r="B739" s="2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33"/>
      <c r="B740" s="2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33"/>
      <c r="B741" s="2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33"/>
      <c r="B742" s="2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33"/>
      <c r="B743" s="2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33"/>
      <c r="B744" s="2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33"/>
      <c r="B745" s="2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33"/>
      <c r="B746" s="2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33"/>
      <c r="B747" s="2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33"/>
      <c r="B748" s="2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33"/>
      <c r="B749" s="2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33"/>
      <c r="B750" s="2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33"/>
      <c r="B751" s="2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33"/>
      <c r="B752" s="2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33"/>
      <c r="B753" s="2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33"/>
      <c r="B754" s="2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33"/>
      <c r="B755" s="2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33"/>
      <c r="B756" s="2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33"/>
      <c r="B757" s="2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33"/>
      <c r="B758" s="2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33"/>
      <c r="B759" s="2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33"/>
      <c r="B760" s="2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33"/>
      <c r="B761" s="2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33"/>
      <c r="B762" s="2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33"/>
      <c r="B763" s="2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33"/>
      <c r="B764" s="2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33"/>
      <c r="B765" s="2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33"/>
      <c r="B766" s="2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33"/>
      <c r="B767" s="2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33"/>
      <c r="B768" s="2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33"/>
      <c r="B769" s="2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33"/>
      <c r="B770" s="2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33"/>
      <c r="B771" s="2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33"/>
      <c r="B772" s="2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33"/>
      <c r="B773" s="2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33"/>
      <c r="B774" s="2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33"/>
      <c r="B775" s="2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33"/>
      <c r="B776" s="2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33"/>
      <c r="B777" s="2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33"/>
      <c r="B778" s="2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33"/>
      <c r="B779" s="2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33"/>
      <c r="B780" s="2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33"/>
      <c r="B781" s="2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33"/>
      <c r="B782" s="2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33"/>
      <c r="B783" s="2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33"/>
      <c r="B784" s="2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33"/>
      <c r="B785" s="2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33"/>
      <c r="B786" s="2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33"/>
      <c r="B787" s="2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33"/>
      <c r="B788" s="2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33"/>
      <c r="B789" s="2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33"/>
      <c r="B790" s="2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33"/>
      <c r="B791" s="2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33"/>
      <c r="B792" s="2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33"/>
      <c r="B793" s="2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33"/>
      <c r="B794" s="2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33"/>
      <c r="B795" s="2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33"/>
      <c r="B796" s="2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33"/>
      <c r="B797" s="2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33"/>
      <c r="B798" s="2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33"/>
      <c r="B799" s="2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33"/>
      <c r="B800" s="2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33"/>
      <c r="B801" s="2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33"/>
      <c r="B802" s="2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33"/>
      <c r="B803" s="2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33"/>
      <c r="B804" s="2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33"/>
      <c r="B805" s="2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33"/>
      <c r="B806" s="2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33"/>
      <c r="B807" s="2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33"/>
      <c r="B808" s="2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33"/>
      <c r="B809" s="2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33"/>
      <c r="B810" s="2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33"/>
      <c r="B811" s="2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33"/>
      <c r="B812" s="2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33"/>
      <c r="B813" s="2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33"/>
      <c r="B814" s="2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33"/>
      <c r="B815" s="2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33"/>
      <c r="B816" s="2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33"/>
      <c r="B817" s="2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33"/>
      <c r="B818" s="2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33"/>
      <c r="B819" s="2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33"/>
      <c r="B820" s="2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33"/>
      <c r="B821" s="2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33"/>
      <c r="B822" s="2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33"/>
      <c r="B823" s="2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33"/>
      <c r="B824" s="2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33"/>
      <c r="B825" s="2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33"/>
      <c r="B826" s="2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33"/>
      <c r="B827" s="2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33"/>
      <c r="B828" s="2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33"/>
      <c r="B829" s="2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33"/>
      <c r="B830" s="2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33"/>
      <c r="B831" s="2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33"/>
      <c r="B832" s="2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33"/>
      <c r="B833" s="2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33"/>
      <c r="B834" s="2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33"/>
      <c r="B835" s="2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33"/>
      <c r="B836" s="2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33"/>
      <c r="B837" s="2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33"/>
      <c r="B838" s="2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33"/>
      <c r="B839" s="2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33"/>
      <c r="B840" s="2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33"/>
      <c r="B841" s="2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33"/>
      <c r="B842" s="2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33"/>
      <c r="B843" s="2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33"/>
      <c r="B844" s="2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33"/>
      <c r="B845" s="2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33"/>
      <c r="B846" s="2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33"/>
      <c r="B847" s="2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33"/>
      <c r="B848" s="2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33"/>
      <c r="B849" s="2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33"/>
      <c r="B850" s="2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33"/>
      <c r="B851" s="2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33"/>
      <c r="B852" s="2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33"/>
      <c r="B853" s="2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33"/>
      <c r="B854" s="2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33"/>
      <c r="B855" s="2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33"/>
      <c r="B856" s="2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33"/>
      <c r="B857" s="2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33"/>
      <c r="B858" s="2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33"/>
      <c r="B859" s="2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33"/>
      <c r="B860" s="2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33"/>
      <c r="B861" s="2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33"/>
      <c r="B862" s="2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33"/>
      <c r="B863" s="2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33"/>
      <c r="B864" s="2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33"/>
      <c r="B865" s="2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33"/>
      <c r="B866" s="2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33"/>
      <c r="B867" s="2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33"/>
      <c r="B868" s="2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33"/>
      <c r="B869" s="2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33"/>
      <c r="B870" s="2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33"/>
      <c r="B871" s="2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33"/>
      <c r="B872" s="2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33"/>
      <c r="B873" s="2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33"/>
      <c r="B874" s="2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33"/>
      <c r="B875" s="2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33"/>
      <c r="B876" s="2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33"/>
      <c r="B877" s="2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33"/>
      <c r="B878" s="2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33"/>
      <c r="B879" s="2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33"/>
      <c r="B880" s="2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33"/>
      <c r="B881" s="2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33"/>
      <c r="B882" s="2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33"/>
      <c r="B883" s="2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33"/>
      <c r="B884" s="2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33"/>
      <c r="B885" s="2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33"/>
      <c r="B886" s="2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33"/>
      <c r="B887" s="2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33"/>
      <c r="B888" s="2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33"/>
      <c r="B889" s="2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33"/>
      <c r="B890" s="2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33"/>
      <c r="B891" s="2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33"/>
      <c r="B892" s="2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33"/>
      <c r="B893" s="2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33"/>
      <c r="B894" s="2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33"/>
      <c r="B895" s="2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33"/>
      <c r="B896" s="2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33"/>
      <c r="B897" s="2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33"/>
      <c r="B898" s="2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33"/>
      <c r="B899" s="2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33"/>
      <c r="B900" s="2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33"/>
      <c r="B901" s="2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33"/>
      <c r="B902" s="2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33"/>
      <c r="B903" s="2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33"/>
      <c r="B904" s="2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33"/>
      <c r="B905" s="2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33"/>
      <c r="B906" s="2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33"/>
      <c r="B907" s="2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33"/>
      <c r="B908" s="2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33"/>
      <c r="B909" s="2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33"/>
      <c r="B910" s="2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33"/>
      <c r="B911" s="2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33"/>
      <c r="B912" s="2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33"/>
      <c r="B913" s="2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33"/>
      <c r="B914" s="2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33"/>
      <c r="B915" s="2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33"/>
      <c r="B916" s="2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33"/>
      <c r="B917" s="2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33"/>
      <c r="B918" s="2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33"/>
      <c r="B919" s="2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33"/>
      <c r="B920" s="2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33"/>
      <c r="B921" s="2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33"/>
      <c r="B922" s="2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33"/>
      <c r="B923" s="2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33"/>
      <c r="B924" s="2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33"/>
      <c r="B925" s="2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33"/>
      <c r="B926" s="2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33"/>
      <c r="B927" s="2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33"/>
      <c r="B928" s="2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33"/>
      <c r="B929" s="2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33"/>
      <c r="B930" s="2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33"/>
      <c r="B931" s="2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33"/>
      <c r="B932" s="2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33"/>
      <c r="B933" s="2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33"/>
      <c r="B934" s="2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33"/>
      <c r="B935" s="2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33"/>
      <c r="B936" s="2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33"/>
      <c r="B937" s="2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33"/>
      <c r="B938" s="2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33"/>
      <c r="B939" s="2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33"/>
      <c r="B940" s="2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33"/>
      <c r="B941" s="2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33"/>
      <c r="B942" s="2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33"/>
      <c r="B943" s="2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33"/>
      <c r="B944" s="2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33"/>
      <c r="B945" s="2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33"/>
      <c r="B946" s="2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33"/>
      <c r="B947" s="2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33"/>
      <c r="B948" s="2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33"/>
      <c r="B949" s="2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33"/>
      <c r="B950" s="2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33"/>
      <c r="B951" s="2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33"/>
      <c r="B952" s="2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33"/>
      <c r="B953" s="2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33"/>
      <c r="B954" s="2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33"/>
      <c r="B955" s="2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33"/>
      <c r="B956" s="2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33"/>
      <c r="B957" s="2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33"/>
      <c r="B958" s="2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33"/>
      <c r="B959" s="2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33"/>
      <c r="B960" s="2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33"/>
      <c r="B961" s="2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33"/>
      <c r="B962" s="2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33"/>
      <c r="B963" s="2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33"/>
      <c r="B964" s="2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33"/>
      <c r="B965" s="2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33"/>
      <c r="B966" s="2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33"/>
      <c r="B967" s="2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33"/>
      <c r="B968" s="2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33"/>
      <c r="B969" s="2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33"/>
      <c r="B970" s="2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33"/>
      <c r="B971" s="2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33"/>
      <c r="B972" s="2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33"/>
      <c r="B973" s="2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33"/>
      <c r="B974" s="2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33"/>
      <c r="B975" s="2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33"/>
      <c r="B976" s="2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33"/>
      <c r="B977" s="2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33"/>
      <c r="B978" s="2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33"/>
      <c r="B979" s="2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33"/>
      <c r="B980" s="2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33"/>
      <c r="B981" s="2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33"/>
      <c r="B982" s="2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33"/>
      <c r="B983" s="2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33"/>
      <c r="B984" s="2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33"/>
      <c r="B985" s="2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33"/>
      <c r="B986" s="2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33"/>
      <c r="B987" s="2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33"/>
      <c r="B988" s="2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33"/>
      <c r="B989" s="2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33"/>
      <c r="B990" s="2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33"/>
      <c r="B991" s="2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33"/>
      <c r="B992" s="2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33"/>
      <c r="B993" s="2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33"/>
      <c r="B994" s="2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33"/>
      <c r="B995" s="2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33"/>
      <c r="B996" s="2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33"/>
      <c r="B997" s="2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33"/>
      <c r="B998" s="2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33"/>
      <c r="B999" s="2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0">
    <mergeCell ref="C8:J8"/>
    <mergeCell ref="C24:J24"/>
    <mergeCell ref="A1:J1"/>
    <mergeCell ref="A2:J2"/>
    <mergeCell ref="A3:J3"/>
    <mergeCell ref="A6:A7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 Téc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 Nueva Aura Li</cp:lastModifiedBy>
  <cp:lastPrinted>2017-02-23T19:35:33Z</cp:lastPrinted>
  <dcterms:modified xsi:type="dcterms:W3CDTF">2017-02-23T19:37:02Z</dcterms:modified>
</cp:coreProperties>
</file>