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 Nueva Aura Li\Desktop\Compartida\PLAN DE COMPRAS 2017\INVITACIONES\BS 01 - REACTIVOS Y MATERIALES\"/>
    </mc:Choice>
  </mc:AlternateContent>
  <bookViews>
    <workbookView xWindow="0" yWindow="0" windowWidth="38400" windowHeight="12435"/>
  </bookViews>
  <sheets>
    <sheet name="Acta Recomendación" sheetId="1" r:id="rId1"/>
    <sheet name="Anexo 1 Evaluación Ténica" sheetId="2" r:id="rId2"/>
    <sheet name="Anexo 2 Ítem 1" sheetId="3" r:id="rId3"/>
    <sheet name="Anexo 2 Ítem 2" sheetId="4" r:id="rId4"/>
    <sheet name="Anexo 2 Ítem 3" sheetId="5" r:id="rId5"/>
    <sheet name="Anexo 2 Ítem 4" sheetId="6" r:id="rId6"/>
    <sheet name="Anexo 3" sheetId="7" r:id="rId7"/>
  </sheets>
  <definedNames>
    <definedName name="_xlnm._FilterDatabase" localSheetId="0" hidden="1">'Acta Recomendación'!$B$13:$B$38</definedName>
    <definedName name="_xlnm.Print_Titles" localSheetId="0">'Acta Recomendación'!$4:$6</definedName>
  </definedNames>
  <calcPr calcId="152511" concurrentCalc="0"/>
</workbook>
</file>

<file path=xl/calcChain.xml><?xml version="1.0" encoding="utf-8"?>
<calcChain xmlns="http://schemas.openxmlformats.org/spreadsheetml/2006/main">
  <c r="E125" i="1" l="1"/>
  <c r="E136" i="1"/>
  <c r="E138" i="1"/>
  <c r="P176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L58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7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L355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</calcChain>
</file>

<file path=xl/comments1.xml><?xml version="1.0" encoding="utf-8"?>
<comments xmlns="http://schemas.openxmlformats.org/spreadsheetml/2006/main">
  <authors>
    <author>Usuario UTP</author>
  </authors>
  <commentList>
    <comment ref="J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V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B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H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N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T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Z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F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L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R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X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D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J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P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V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B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H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N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T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Z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F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L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R10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</commentList>
</comments>
</file>

<file path=xl/comments2.xml><?xml version="1.0" encoding="utf-8"?>
<comments xmlns="http://schemas.openxmlformats.org/spreadsheetml/2006/main">
  <authors>
    <author>Usuario UTP</author>
  </authors>
  <commentList>
    <comment ref="H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N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T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Z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F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L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R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X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D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J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P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V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B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H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N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T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Z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F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L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R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X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D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J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P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EV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FB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FH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</commentList>
</comments>
</file>

<file path=xl/comments3.xml><?xml version="1.0" encoding="utf-8"?>
<comments xmlns="http://schemas.openxmlformats.org/spreadsheetml/2006/main">
  <authors>
    <author>Usuario UTP</author>
  </authors>
  <commentList>
    <comment ref="J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P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AB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AH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AN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AT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AZ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BF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BL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BR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  <comment ref="BX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</t>
        </r>
      </text>
    </comment>
  </commentList>
</comments>
</file>

<file path=xl/comments4.xml><?xml version="1.0" encoding="utf-8"?>
<comments xmlns="http://schemas.openxmlformats.org/spreadsheetml/2006/main">
  <authors>
    <author>Usuario UTP</author>
  </authors>
  <commentList>
    <comment ref="H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N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T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Z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F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L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R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AX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D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J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P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BV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B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H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N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T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CZ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F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  <comment ref="DL9" authorId="0" shapeId="0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el elemento cotizado es excento de  IVA por favor especificarlo en la casilla 
</t>
        </r>
      </text>
    </comment>
  </commentList>
</comments>
</file>

<file path=xl/sharedStrings.xml><?xml version="1.0" encoding="utf-8"?>
<sst xmlns="http://schemas.openxmlformats.org/spreadsheetml/2006/main" count="11952" uniqueCount="2090">
  <si>
    <t>GESTIÓN FINANCIERA</t>
  </si>
  <si>
    <t>BIENES Y SUMINISTROS</t>
  </si>
  <si>
    <t>ACTA DE EVALUACIÓN Y RECOMENDACIÓN</t>
  </si>
  <si>
    <t xml:space="preserve"> </t>
  </si>
  <si>
    <t>La Sección de Bienes y Suministros de la Universidad Tecnológica de Pereira publicó la invitación en la página web e invitó a cotizar a las siguientes empresas:</t>
  </si>
  <si>
    <t>ANÁLISIS Y REPRESENTACIONES CIENTÍFICAS LTDA.</t>
  </si>
  <si>
    <t>BIOMOL S.A.</t>
  </si>
  <si>
    <t>ELEMENTOS QUÍMICOS LTDA.</t>
  </si>
  <si>
    <t>EXÓGENA LTDA.</t>
  </si>
  <si>
    <t>GENTECH COLOMBIA</t>
  </si>
  <si>
    <t>INNOVATEK LTDA.</t>
  </si>
  <si>
    <t>LESNIAK E.U.</t>
  </si>
  <si>
    <t>MERCK S.A.</t>
  </si>
  <si>
    <t>NELSON ROYERO</t>
  </si>
  <si>
    <t>PROFINAS S.A.</t>
  </si>
  <si>
    <t>PURIFICACIÓN Y ANÁLISIS DE FLUIDOS LTDA.</t>
  </si>
  <si>
    <t>QUÍMICA MG LTDA.</t>
  </si>
  <si>
    <t>QUÍMICOS FARADAY</t>
  </si>
  <si>
    <t>QUÍMICOS Y REACTIVOS LTDA.</t>
  </si>
  <si>
    <t>REACTIVOS EQUIPOS Y QUÍMICOS - REQUIM</t>
  </si>
  <si>
    <t>SCIENTIFIC PRODUCTS LTDA.</t>
  </si>
  <si>
    <t>IMPORTECNICAL SAS</t>
  </si>
  <si>
    <t>INNOVATEC</t>
  </si>
  <si>
    <t>SUMINISTRO S CLÍNICOS ISLA SAS</t>
  </si>
  <si>
    <t>BLAMIS DOTACIONES LABORATORIO S.A.S.</t>
  </si>
  <si>
    <t>INVERSIONES JIMSA</t>
  </si>
  <si>
    <t>LABBRANDS</t>
  </si>
  <si>
    <t>VORTEX COMPANY</t>
  </si>
  <si>
    <t>LABORATORIOS WACOL</t>
  </si>
  <si>
    <t>2.  EMPRESAS PARTICIPANTES EN LA INVITACIÓN</t>
  </si>
  <si>
    <t>ARC QUIMICOS SAS</t>
  </si>
  <si>
    <t>BLAMIS DOTACIONES LABORATORIO SAS</t>
  </si>
  <si>
    <t xml:space="preserve">ELEMENTOS QUIMICOS LTDA </t>
  </si>
  <si>
    <t>QUIMICALIDAD</t>
  </si>
  <si>
    <t>WALTER VELASCO</t>
  </si>
  <si>
    <t xml:space="preserve">3. EVALUACIÓN TECNICA </t>
  </si>
  <si>
    <t xml:space="preserve">  </t>
  </si>
  <si>
    <t xml:space="preserve"> Se realiza la evaluación técnica por cada subítem verificando el cumplimiento de las especificaciones técnicas y requisitos de obligatorio cumplimiento solicitados en la Invitación.</t>
  </si>
  <si>
    <t>VER ANEXO 1 EVALUACIÓN TÉCNICA</t>
  </si>
  <si>
    <t xml:space="preserve">En el siguiente cuadro se resumen la cantidad de subítems de cada Ítem, en los cuales los oferentes presentan incumplimiento en las características técnicas de obligatorio cumplimiento. </t>
  </si>
  <si>
    <t>PROPONENTE</t>
  </si>
  <si>
    <t>CANTIDAD DE SUBÍTEMS EXCLUIDOS</t>
  </si>
  <si>
    <t>ÍTEM 1</t>
  </si>
  <si>
    <t>ÍTEM 2</t>
  </si>
  <si>
    <t>ÍTEM 3</t>
  </si>
  <si>
    <t>ÍTEM 4</t>
  </si>
  <si>
    <t>4. EVALUACIÓN ECONÓMICA</t>
  </si>
  <si>
    <t>Se realiza la comparación de precios  entre las empresas participantes. VER ANEXO 2 adjunto</t>
  </si>
  <si>
    <t>De acuerdo con la evaluación anterior, y basados en el cuadro comparativo de las ofertas presentadas que cumplieron con todas las condiciones, se procede a estimar los presupuestos por proveedor.</t>
  </si>
  <si>
    <t>5.  RECOMENDACIÓN</t>
  </si>
  <si>
    <t>Con esta información, la proyección de necesidades de  la institución y el presupuesto oficial asignado para la Invitación, se establecen los montos por proveedor, los cuales se presentan a continuación.</t>
  </si>
  <si>
    <t>Los subítems no adjudicados se declaran desiertos, Ver Anexo 3 que hace parte de la presente Acta, para su adquisición se procederá de acuerdo con el Estatuto de Contratación de la Universidad.</t>
  </si>
  <si>
    <t>LINA MARÍA GARCÍA MORENO</t>
  </si>
  <si>
    <t>ANDREA EFIGENIA GARCÍA VIVAS</t>
  </si>
  <si>
    <t>Comité Técnico</t>
  </si>
  <si>
    <t>CARLOS HUMBERTO MONTOYA NAVARRETE</t>
  </si>
  <si>
    <t>EVALUACIÓN TÉCNICA</t>
  </si>
  <si>
    <t>EMPRESA</t>
  </si>
  <si>
    <t xml:space="preserve">ÍTEM 1.  Reactivos </t>
  </si>
  <si>
    <t xml:space="preserve">ÍTEM 3.  Reactivos Especiales </t>
  </si>
  <si>
    <t>ÍTEM 4.   Repuestos</t>
  </si>
  <si>
    <t xml:space="preserve">Cant. Sub ítem cotizado </t>
  </si>
  <si>
    <t xml:space="preserve">Número de los Subítem excluidos </t>
  </si>
  <si>
    <t>COMITÉ TÉCNICO</t>
  </si>
  <si>
    <t>UNIVERSIDAD TECNOLÓGICA DE PEREIRA</t>
  </si>
  <si>
    <t>ANEXO 1 MODIFICADO - ESPECIFICACIONES TÉCNICAS - PRESENTACIÓN DE OFERTA</t>
  </si>
  <si>
    <t xml:space="preserve">ÍTEM 1  REACTIVOS </t>
  </si>
  <si>
    <t>NOMBRE DEL PROVEEDOR</t>
  </si>
  <si>
    <t>Exógena Ltda.</t>
  </si>
  <si>
    <t>NUMERO</t>
  </si>
  <si>
    <t>DESCRIPCION Y ESPECIFICACIONES</t>
  </si>
  <si>
    <t xml:space="preserve">PRESENTACION </t>
  </si>
  <si>
    <t xml:space="preserve">UNIDADES </t>
  </si>
  <si>
    <t>MARCA Y REFERENCIA SOLICITADA</t>
  </si>
  <si>
    <t>MARCA OFERTADA</t>
  </si>
  <si>
    <t>VALOR (DE LA PRESENTACION SOLICITADA)</t>
  </si>
  <si>
    <t>IVA</t>
  </si>
  <si>
    <t>VALOR UNITARIO IVA INCLUIDO</t>
  </si>
  <si>
    <t>TIEMPO DE ENTREGA (DIAS CALENDARIO)</t>
  </si>
  <si>
    <t>1,2 fenilendiamina para analisis</t>
  </si>
  <si>
    <t>GRAMOS</t>
  </si>
  <si>
    <t>MERCK, CARLO ERBA. JTBAKER, MAKRON, PANREAC, FLUKA, RIEDEL-DE HAEN, EM SCIENCE, ALDRICH, EMD, SIGMA, ACROS, FISHER, ALFA AESAR, BURDICK &amp; JACKSON, SCHARLAU, HONEYWELL</t>
  </si>
  <si>
    <t>MERCK</t>
  </si>
  <si>
    <t>60 DIAS</t>
  </si>
  <si>
    <t>90 DIAS</t>
  </si>
  <si>
    <t>SIGMA</t>
  </si>
  <si>
    <t>1-Hepteno</t>
  </si>
  <si>
    <t>mL</t>
  </si>
  <si>
    <t xml:space="preserve">ALFA AESAR </t>
  </si>
  <si>
    <t>90 Dias</t>
  </si>
  <si>
    <t>1-Hexino</t>
  </si>
  <si>
    <t>1-Naftiletilendiamina</t>
  </si>
  <si>
    <t>PANREAC</t>
  </si>
  <si>
    <t>5 DIAS</t>
  </si>
  <si>
    <t>30 DIAS</t>
  </si>
  <si>
    <t>4-Aminoantipirina</t>
  </si>
  <si>
    <t>Aceite de Inmersión</t>
  </si>
  <si>
    <t>FISHER</t>
  </si>
  <si>
    <t>Aceite Mineral. Totalmente Incoloro.</t>
  </si>
  <si>
    <t>COMERCIAL</t>
  </si>
  <si>
    <t>CHEMI</t>
  </si>
  <si>
    <t xml:space="preserve">NACIONAL  </t>
  </si>
  <si>
    <t xml:space="preserve">8 DIAS  </t>
  </si>
  <si>
    <t xml:space="preserve">COMERCIAL </t>
  </si>
  <si>
    <t>20 DIAS</t>
  </si>
  <si>
    <t>Acetanilida</t>
  </si>
  <si>
    <t>SCHARLAU</t>
  </si>
  <si>
    <t>ALFA</t>
  </si>
  <si>
    <t>ACETATO CÚPRICO</t>
  </si>
  <si>
    <t>Acetato de sodio trihidratado</t>
  </si>
  <si>
    <t>Gramos</t>
  </si>
  <si>
    <t>SHARLAU</t>
  </si>
  <si>
    <t xml:space="preserve">Acetona grado analitico. </t>
  </si>
  <si>
    <t>Acetonitrilo grado HPLC</t>
  </si>
  <si>
    <t>Acido 3,5 dinitrosalicilico</t>
  </si>
  <si>
    <t>Acido Acético  0,1 N</t>
  </si>
  <si>
    <t>MOLLABS</t>
  </si>
  <si>
    <t>Acido Acético  1,0 N</t>
  </si>
  <si>
    <t>Acido Acético 99-100 % SINTESIS</t>
  </si>
  <si>
    <t>Acido borico PARA ANALISIS</t>
  </si>
  <si>
    <t>HONEYWELL</t>
  </si>
  <si>
    <t xml:space="preserve">Acido Clorhidrico 0,01 N </t>
  </si>
  <si>
    <t>MERCK, CARLO ERBA. JTBAKER, MAKRON, PANREAC, FLUKA, RIEDEL-DE HAEN, EM SCIENCE, ALDRICH, EMD, SIGMA, ACROS, FISHER, ALFA AESAR, BURDICK &amp; JACKSON, SCHARLAU, HONEYWELL, MOL LABS</t>
  </si>
  <si>
    <t xml:space="preserve">Acido Clorhidrico 0,1 N </t>
  </si>
  <si>
    <t xml:space="preserve">Acido Clorhidrico 1.0 N </t>
  </si>
  <si>
    <t>Acido Clorhídrico concentrado. Frasco de vidrio con recubrimiento de seguridad. Tipo Safe Cote o frascos en HDPE</t>
  </si>
  <si>
    <t>Acido fosfórico</t>
  </si>
  <si>
    <t>Acido m-Aminobenzoico</t>
  </si>
  <si>
    <t>gramos</t>
  </si>
  <si>
    <t>ALFA (USA)</t>
  </si>
  <si>
    <t>Acido Nitrico concentrado (68 %). Frasco de vidrio con recubrimiento plastico de seguridad (Safe-Cote)</t>
  </si>
  <si>
    <t>120 DIAS</t>
  </si>
  <si>
    <t>Acido Sulfúrico 0,1 N</t>
  </si>
  <si>
    <t>Acido Sulfúrico 1,0 N</t>
  </si>
  <si>
    <t>30 dias</t>
  </si>
  <si>
    <t>Acido Sulfurico Concentrado. Frasco de vidrio con recubrimiento de seguridad Safe PTFE o frascos en HDPE</t>
  </si>
  <si>
    <t>Adipilo Cloruro</t>
  </si>
  <si>
    <t>Agar Baird Parker con fecha de venc. Mínimo 3 años</t>
  </si>
  <si>
    <t>MERCK, OXOID,SCHARLAU, PRONADISA, DIFCO, BBL, 3M, FLUKA</t>
  </si>
  <si>
    <t>DIFCO</t>
  </si>
  <si>
    <t>OXOID</t>
  </si>
  <si>
    <t>Agar BHI</t>
  </si>
  <si>
    <t>BBL</t>
  </si>
  <si>
    <t>Agar Brolacin</t>
  </si>
  <si>
    <t>FLUKA</t>
  </si>
  <si>
    <t>Agar cetrimide</t>
  </si>
  <si>
    <t>AGAR CITRATO</t>
  </si>
  <si>
    <t>Agar cromogenico con MUG para deteccion de coliformes E. coli.  con fecha de venc. Mínimo 3 años</t>
  </si>
  <si>
    <t>Agar Cromogénico selectivo para Bacillus cereus. Incluir suplemento si lo requiere.</t>
  </si>
  <si>
    <t>Agar EMB (Eosina Azul de Metileno) con fecha de venc. Mínimo 3 años</t>
  </si>
  <si>
    <t>60 DÍAS</t>
  </si>
  <si>
    <t>Agar MacConkey</t>
  </si>
  <si>
    <t>Agar Manitol Salino</t>
  </si>
  <si>
    <t>Agar MUELLER- HINTON  con fecha de venc. Mínimo 3 años</t>
  </si>
  <si>
    <t>Agar Nutritivo</t>
  </si>
  <si>
    <t>Agar Ogye base. CON SUPLEMENTO SELECTIVO OGYE OXITETRACICLINA
INCLUIDO.</t>
  </si>
  <si>
    <t>Agar Papa dextrosa</t>
  </si>
  <si>
    <t>Agar Plate Count con fecha de venc. Mínimo 3 años</t>
  </si>
  <si>
    <t>Agar rojo de bengala con cloranfenicol</t>
  </si>
  <si>
    <t>Agar Triptona Soya</t>
  </si>
  <si>
    <t>B.B.L.</t>
  </si>
  <si>
    <t>Agar TSI</t>
  </si>
  <si>
    <t>Agar XLD (Agar Xylose Lysine Desoxycholate)</t>
  </si>
  <si>
    <t>Agarosa UltraPura, resuelve fragmentos de 100 a mas de 30Kb, Electroendosmosis EEO de 0.09-0.13-mr</t>
  </si>
  <si>
    <t>Invitrogen 16500-500. Promega</t>
  </si>
  <si>
    <t>INVITROGEN</t>
  </si>
  <si>
    <t>15 DIAS</t>
  </si>
  <si>
    <t>30 días</t>
  </si>
  <si>
    <t>Agua grado Cromatografico.</t>
  </si>
  <si>
    <t>Agua Peptona Salina</t>
  </si>
  <si>
    <t>MERCK, OXOID,SCHARLAU, PRONADISA, DIFCO, BBL, 3M</t>
  </si>
  <si>
    <t>Alcohol al 95%. Debe ser totalmente Incoloro y libre de impotabilizante.</t>
  </si>
  <si>
    <t xml:space="preserve">GALON </t>
  </si>
  <si>
    <t>GALON</t>
  </si>
  <si>
    <t>Alcohol antiséptico de 70 º</t>
  </si>
  <si>
    <t xml:space="preserve">JGB, COMERCIAL </t>
  </si>
  <si>
    <t>JGB</t>
  </si>
  <si>
    <t xml:space="preserve">Alcohol Etílico Absoluto  </t>
  </si>
  <si>
    <t xml:space="preserve">SIGMA  </t>
  </si>
  <si>
    <t xml:space="preserve">Alcohol isoamilico. Mezcla de isomeros. </t>
  </si>
  <si>
    <t>Alcohol Metílico. Frasco de vidrio</t>
  </si>
  <si>
    <t>Alcohol Polivinilico</t>
  </si>
  <si>
    <t>Comercial</t>
  </si>
  <si>
    <t>Algodón paquete x 500 gramos</t>
  </si>
  <si>
    <t>Paquete x 500 gramos</t>
  </si>
  <si>
    <t>Paquete</t>
  </si>
  <si>
    <t>JBC SUAVEX</t>
  </si>
  <si>
    <t xml:space="preserve">SUAVEX </t>
  </si>
  <si>
    <t>SUAVEX</t>
  </si>
  <si>
    <t>Amonio Hierro II sulfato</t>
  </si>
  <si>
    <t>ANILINA</t>
  </si>
  <si>
    <t>Azul de Lactofenol</t>
  </si>
  <si>
    <t>Azul de ortotoluidina</t>
  </si>
  <si>
    <t>Balsamo de canada</t>
  </si>
  <si>
    <t>Bario Cloruro 2 H2O</t>
  </si>
  <si>
    <t>Benceno Sulfonilo Cloruro</t>
  </si>
  <si>
    <t>Bifenilo</t>
  </si>
  <si>
    <t>Buffer pH 12.0. Solución tampón (hidrogenofosfato disódico/hidróxido sódico), trazable a SRM de NIST y PTB pH 12.00 (25°C) Certipur® Ref 1990220001</t>
  </si>
  <si>
    <t>Paquete x 30 sobres</t>
  </si>
  <si>
    <t>Merck</t>
  </si>
  <si>
    <t xml:space="preserve">Buffer pH 2.0. Solución tampón (Ácido cítrico/sodio hidróxido/ácido clorhídrico), trazable a SRM de NIST y PTB pH 2.00 (25°C) Certipur®. Ref 1094420500 </t>
  </si>
  <si>
    <t xml:space="preserve">Calcio carbonato material de referencia. Con certificado de trazabilidad. </t>
  </si>
  <si>
    <t>Caldo BHI</t>
  </si>
  <si>
    <t xml:space="preserve">Caldo Fluorocult LMX Modificado. Según Manafe y Ossmer para microbiologia. </t>
  </si>
  <si>
    <t xml:space="preserve">MERCK Ref. 1106200500. </t>
  </si>
  <si>
    <t>Caldo nutritivo</t>
  </si>
  <si>
    <t xml:space="preserve">Caldo Rapapport Vassiliadis soya peptona (RUS)           </t>
  </si>
  <si>
    <t>MERCK, OXOID CM 0866,SCHARLAU, PRONADISA, DIFCO, BBL, 3M, FLUKA</t>
  </si>
  <si>
    <t xml:space="preserve">Carbonato de sodio </t>
  </si>
  <si>
    <t xml:space="preserve">Carbonato de Sodio anhidro, Estándar primario. ACS. CON FECHA DE VENCIMIENTO MAYOR A 3 AÑOS. Grado ACS.  </t>
  </si>
  <si>
    <t>SIGMA Ref 223484-500G</t>
  </si>
  <si>
    <t>Merck  Ref 1.01595.2000</t>
  </si>
  <si>
    <t>Merck Ref 1.01596.1000</t>
  </si>
  <si>
    <t xml:space="preserve">Chlorpyrifos </t>
  </si>
  <si>
    <t>mg</t>
  </si>
  <si>
    <t>MERCK, CARLO ERBA. JTBAKER, MAKRON, PANREAC, FLUKA, RIEDEL HAEN, EM SCIENCE, ALDRICH, EMD, SIGMA, ACROS, FISHER, ALFA AESAR, BURDICK &amp; JACKSON, SCHARLAU, CHEM SERVICE, SUPELCO, RESTEK, DR, EHRENSTORFER</t>
  </si>
  <si>
    <t>Ciclohexanol</t>
  </si>
  <si>
    <t>MERCK, CARLO ERBA. JTBAKER, MALLINCKRODT, PANREAC, FLUKA, RIEDEL HAEN, EM SCIENCE, ALDRICH, EMD, SIGMA, ACROS, FISHER, ALFA AESAR, BURDICK &amp; JACKSON, SCHARLAU, HONEYWELL</t>
  </si>
  <si>
    <t>Cipermetrina</t>
  </si>
  <si>
    <t>CITROSAN</t>
  </si>
  <si>
    <t>Tecnas</t>
  </si>
  <si>
    <t xml:space="preserve">Cloroformo   </t>
  </si>
  <si>
    <t>Cloruro de Mercurio II</t>
  </si>
  <si>
    <t>Cloruro de potasio</t>
  </si>
  <si>
    <t>Cloruro de potasio 3M</t>
  </si>
  <si>
    <t>Cloruro de Potasio. Material de referencia certificado. Concentración 0,01 M. Conductividad a 25 °C 1412 uS/cm. Fecha de vencimiento superior a dos años. Sobres x 30 ml</t>
  </si>
  <si>
    <t>Caja</t>
  </si>
  <si>
    <t xml:space="preserve">Cloruro de Potasio. Material de referencia certificado. Concentración 0,01 M. Conductividad a 25 °C 1413 uS/cm. Fecha de vencimiento superior a dos años. </t>
  </si>
  <si>
    <t>500 mL</t>
  </si>
  <si>
    <t>Cloruro de Potasio solución de 12,8 mS/cm. . Trazable a material de referencia de NIST y PTB. Certipur Merck. 30 Sachets. Fecha de vencimiento no inferior a 2 años y con certificado.</t>
  </si>
  <si>
    <t>Caja x 30</t>
  </si>
  <si>
    <t>Merck. Ref Ref 1.01586.0001</t>
  </si>
  <si>
    <t>Cloruro de Potasio solución de 84 uS/cm. Trazable a material de referencia de NIST y PTB. Fecha de vencimiento no inferior a 2 años y con certificado.</t>
  </si>
  <si>
    <t>Hanna. Ref HI 6033</t>
  </si>
  <si>
    <t>HANNA</t>
  </si>
  <si>
    <t>Cloruro de Potasio solución de 5000 uS/cm.Trazable a material de referencia de NIST y PTB. Fecha de vencimiento no inferior a 2 años y con certificado.</t>
  </si>
  <si>
    <t>Hanna. Ref HI 7039M</t>
  </si>
  <si>
    <t>Cobre Sulfato comercial</t>
  </si>
  <si>
    <t>Copmercial</t>
  </si>
  <si>
    <t xml:space="preserve">Columna de extraccion RP- 18 (40-63) 500 mg 3ml </t>
  </si>
  <si>
    <t>caja x 50</t>
  </si>
  <si>
    <t>Merck Referencia (1,02023,0001) Macherey Nagel,  JT BAKER</t>
  </si>
  <si>
    <t>Cromatofolios Al TLC 20 x 20 cm silicagel  60 f 254</t>
  </si>
  <si>
    <t>Caja/25 folios</t>
  </si>
  <si>
    <t>M. NAGEL</t>
  </si>
  <si>
    <t xml:space="preserve">Detergente excento de fosfatos. 
Ref. 140000 EXTRAN MA 05. </t>
  </si>
  <si>
    <t>Detergente excento de fosfatos.</t>
  </si>
  <si>
    <t>Galon</t>
  </si>
  <si>
    <t>Bioquigen</t>
  </si>
  <si>
    <t>Detergente Neutro</t>
  </si>
  <si>
    <t>MERCK, CARLO ERBA. JTBAKER, MAKRON, PANREAC, FLUKA, RIEDEL-DE HAEN, EM SCIENCE, ALDRICH, EMD, SIGMA, ACROS, FISHER, ALFA AESAR, BURDICK &amp; JACKSON, SCHARLAU, HONEYWELL, Mol Labs.</t>
  </si>
  <si>
    <t xml:space="preserve">Emulsión Yema de Huevo </t>
  </si>
  <si>
    <t>MERCK, OXOID, SHARLAU, PRONADISA, DIFCO, BBL, FLUKA</t>
  </si>
  <si>
    <t>Emulsión Yema de Huevo con Telurito</t>
  </si>
  <si>
    <t>Estánar de Trihalometanos Referencia 30036 (200 mg/mL)</t>
  </si>
  <si>
    <t>RESTEK</t>
  </si>
  <si>
    <t>Estandar de Antimonio para absorción atómica de 1000 mg/L  con fecha de vencimiento mínimo 2 años</t>
  </si>
  <si>
    <t xml:space="preserve">Estandar de Sodio  para absorción atómica de 1000 mg/L  con fecha de vencimiento mínimo 2 años </t>
  </si>
  <si>
    <t>Estandar de Cadmio para absorción atómica de 1000 mg/L  con fecha de vencimiento mínimo 2 años</t>
  </si>
  <si>
    <t>Estandar de Cobalto para absorción atómica de 1000 mg/L  con fecha de vencimiento mínimo 2 años</t>
  </si>
  <si>
    <t>Estandar de colesterol para cromatografia de gases</t>
  </si>
  <si>
    <t xml:space="preserve">Estandar de Cromo para absorción atómica de 1000 mg/L  con fecha de vencimiento mínimo 2 años. </t>
  </si>
  <si>
    <t>Estandar de Estaño para absorción atómicade 1000 mg/L  con fecha de vencimiento mínimo 2 años</t>
  </si>
  <si>
    <t>Estandar de Litio para absorcion atomica de 1000 mg/L  con fecha de vencimiento mínimo 2 años</t>
  </si>
  <si>
    <t>Estandar de Manganesio para absorción atómica de 1000 mg/L  con fecha de vencimiento mínimo 2 años</t>
  </si>
  <si>
    <t>Estandar de molibdeno para absorción atómica de 1000 mg/L  con fecha de vencimiento mínimo 2 años</t>
  </si>
  <si>
    <t>Estandar de Zinc para absorción atómica de 1000 mg/L  con fecha de vencimiento mínimo 2 años</t>
  </si>
  <si>
    <t>Estandar de plaguicidas organoclorados. Mix 1 (17 componentes) Ampolla por 1 mL Restek 32094</t>
  </si>
  <si>
    <t>MERCK, CARLO ERBA. JTBAKER, MALLINCKRODT, PANREAC, FLUKA, RIEDEL HAEN, EM SCIENCE, ALDRICH, EMD, SIGMA, ACROS, FISHER, ALFA AESAR, BURDICK &amp; JACKSON, SCHARLAU, CHEM SERVICE, SUPELCO, RESTEK, DR, EHRENSTORFER</t>
  </si>
  <si>
    <t>Estandar de plaguicidas organofosforados. Mix A (20 componentes) Ampolla por 1 mL Restek 32277</t>
  </si>
  <si>
    <t>Estandar de Plata para absorción atómica de 1000 mg/L  con fecha de vencimiento mínimo 2 años</t>
  </si>
  <si>
    <t xml:space="preserve">Estandar de Plomo para absorción atómica de 1000 mg/L  con fecha de vencimiento mínimo 2 años. </t>
  </si>
  <si>
    <t>Estandar de potasio para absorción atómica de 1000 mg/L  con fecha de vencimiento mínimo 2 años</t>
  </si>
  <si>
    <t>Estandar de Silicio para absorción atómica de 1000 mg/L  con fecha de vencimiento mínimo 2 años</t>
  </si>
  <si>
    <t xml:space="preserve">Eter etilico Anhidrido  </t>
  </si>
  <si>
    <t>Ferricianuro de Potasio</t>
  </si>
  <si>
    <t>Fluoruro De Potasio</t>
  </si>
  <si>
    <t>Formaldehído</t>
  </si>
  <si>
    <t xml:space="preserve">Fructosa  </t>
  </si>
  <si>
    <t>Gelrite  gelland Gum</t>
  </si>
  <si>
    <t>Hexano  en Frasco de vidrio.</t>
  </si>
  <si>
    <t>Hidróxido de amonio concentrado</t>
  </si>
  <si>
    <t>Hidróxido de Sodio  0,01N</t>
  </si>
  <si>
    <t xml:space="preserve">8 DIAS </t>
  </si>
  <si>
    <t>Hidróxido de Sodio  0,1N</t>
  </si>
  <si>
    <t>Hidroxido de Sodio 1 N</t>
  </si>
  <si>
    <t>Hidróxido de sodio comercial en lentejas</t>
  </si>
  <si>
    <t xml:space="preserve">MARCA NACIONAL </t>
  </si>
  <si>
    <t xml:space="preserve">Hierro (II) sulfato 7 hidrato </t>
  </si>
  <si>
    <t>Hipoclorito de sodio al 13 %</t>
  </si>
  <si>
    <t xml:space="preserve">COMERCIAL. Garantizar la concentracino de 13 % </t>
  </si>
  <si>
    <t>Indicador biologico para esterilizacion.</t>
  </si>
  <si>
    <t>Isodine solucion</t>
  </si>
  <si>
    <t>comercial</t>
  </si>
  <si>
    <t>Isopropilamina</t>
  </si>
  <si>
    <t>Jabón desinfectante de manos.</t>
  </si>
  <si>
    <t>GALÓN</t>
  </si>
  <si>
    <t>Spartan</t>
  </si>
  <si>
    <t>Kit de derrames quimicos</t>
  </si>
  <si>
    <t>Kit</t>
  </si>
  <si>
    <t>8 DIAS</t>
  </si>
  <si>
    <t>HUMAN</t>
  </si>
  <si>
    <t>Kit de reactivos para prueba de Carbono Organico Total Rango bajo.  Hach Catalogo 2760345</t>
  </si>
  <si>
    <t>Kit x 50 pruebas</t>
  </si>
  <si>
    <t>HACH Catalogo 2760345</t>
  </si>
  <si>
    <t>HACH</t>
  </si>
  <si>
    <t xml:space="preserve">L(+) ARABINOSA  </t>
  </si>
  <si>
    <t>Lantano Oxido</t>
  </si>
  <si>
    <t>Magnesio Cinta 3mm</t>
  </si>
  <si>
    <t>Rollo</t>
  </si>
  <si>
    <t>Magnesio Sulfato 7 Hidrato</t>
  </si>
  <si>
    <t>120 dias</t>
  </si>
  <si>
    <t>Membrana 0.45 micras y 47 mm de diametro. Con cuadricula, debe traer PAD. Empaque individual</t>
  </si>
  <si>
    <t>Caja/100</t>
  </si>
  <si>
    <t>CAJA 100 UNIDADES</t>
  </si>
  <si>
    <t>MFS, PALL, S &amp; S, WHATMAN</t>
  </si>
  <si>
    <t>M.F.S.</t>
  </si>
  <si>
    <t>MFS</t>
  </si>
  <si>
    <t>Membrana 0.45 micras y 47 mm de diametro. Con cuadricula. Empaque individual SIN PAD</t>
  </si>
  <si>
    <t>MFS, PALL, S &amp; S, WHATMAN, MS</t>
  </si>
  <si>
    <t>MS</t>
  </si>
  <si>
    <t xml:space="preserve">MERTHIOLATE </t>
  </si>
  <si>
    <t xml:space="preserve">500mL </t>
  </si>
  <si>
    <t>Metil-Ciclohexanol</t>
  </si>
  <si>
    <t>Mezcla de trihalometanos de 200 microgramos/mL</t>
  </si>
  <si>
    <t>Ampolla x 1 ml</t>
  </si>
  <si>
    <t>N,N Dimetil Formamida</t>
  </si>
  <si>
    <t>Nitrato de plata</t>
  </si>
  <si>
    <t>Nitrato de Potasio Trazable NIST</t>
  </si>
  <si>
    <t xml:space="preserve">Nitrato de sodio </t>
  </si>
  <si>
    <t>Nitrobenceno</t>
  </si>
  <si>
    <t>N-METIL ANILINA</t>
  </si>
  <si>
    <t>Papel  filtro Whatman 40   110 cm diametro</t>
  </si>
  <si>
    <t>WHATMAN</t>
  </si>
  <si>
    <t>Whatman</t>
  </si>
  <si>
    <t>Papel Filtro Cualitativo.  110mm Diámetro. Caja x 100 referencia 595 SyS</t>
  </si>
  <si>
    <t>CAJA / 100 UNIDADES</t>
  </si>
  <si>
    <t>S &amp; S</t>
  </si>
  <si>
    <t>S&amp;S</t>
  </si>
  <si>
    <t>Papel Filtro Cualitativo.  110mm Diámetro. Caja x 100 referencia 602H SyS</t>
  </si>
  <si>
    <t>Papel Filtro Cualitativo.  125 mm Diámetro referencia 595 SyS</t>
  </si>
  <si>
    <t>Papel Filtro Cualitativo.  125 mm Diámetro referencia 604 SyS</t>
  </si>
  <si>
    <t>Papel Filtro Cualitativo.  90mm Diámetro. Caja x 100 referencia 595 SyS</t>
  </si>
  <si>
    <t>Papel Filtro Cuantitativo.  110 mm Diámetro Banda Azul 589-3</t>
  </si>
  <si>
    <t>Papel Filtro Cuantitativo.  110 mm Diámetro Banda Blanca 589 -2</t>
  </si>
  <si>
    <t>Papel Filtro Cuantitativo.  110 mm Diámetro Banda NEGRA 589 -1</t>
  </si>
  <si>
    <t xml:space="preserve">Papel Filtro Cuantitativo.  110 mm Diámetro Banda Roja 589-5  </t>
  </si>
  <si>
    <t>Papel Filtro microfibra de vidrio GF/A.  110 mm Diámetro.</t>
  </si>
  <si>
    <t>Papel Filtro Microfibra de vidrio tamaño de poro ≤ 2 um.  110 mm Diámetro. Fisherbrand G6</t>
  </si>
  <si>
    <t>Caja por 100 unidades</t>
  </si>
  <si>
    <t>caja por 100 unidades</t>
  </si>
  <si>
    <t>Fisher</t>
  </si>
  <si>
    <t xml:space="preserve">FISHER </t>
  </si>
  <si>
    <t>Paquete Petrifilm Recuento total de aerobios mesófilos</t>
  </si>
  <si>
    <t>paquete por 100unidades</t>
  </si>
  <si>
    <t>Paquete por 25 unidades</t>
  </si>
  <si>
    <t>3 M</t>
  </si>
  <si>
    <t>3M</t>
  </si>
  <si>
    <t xml:space="preserve">Permanganato de potasio </t>
  </si>
  <si>
    <t>Peroxido de Hidrogeno al 30 %</t>
  </si>
  <si>
    <t xml:space="preserve">Plasma de conejo con cuagulasa </t>
  </si>
  <si>
    <t>Vial de 3mL</t>
  </si>
  <si>
    <t>BBL, DIFCO, REMEL</t>
  </si>
  <si>
    <t>REMEL</t>
  </si>
  <si>
    <t xml:space="preserve">Plasma deshidratado de conejo con EDTA </t>
  </si>
  <si>
    <t>VIAL X 3 Ml</t>
  </si>
  <si>
    <t>Caja por 10 viales</t>
  </si>
  <si>
    <t>BBL,DIFCO, REMEL.</t>
  </si>
  <si>
    <t>Plomo Nitrato</t>
  </si>
  <si>
    <t>Potasio fosfato dibasico anhidro</t>
  </si>
  <si>
    <t xml:space="preserve">Potasio fosfato monobasico </t>
  </si>
  <si>
    <t xml:space="preserve">Potasio Hidroxido </t>
  </si>
  <si>
    <t>Potasio m-PERYODATO</t>
  </si>
  <si>
    <t>Potasio Nitrato</t>
  </si>
  <si>
    <t>Potasio yoduro</t>
  </si>
  <si>
    <t>Reactivo de Indol segun Kovac</t>
  </si>
  <si>
    <t>Rojo de metilo</t>
  </si>
  <si>
    <t xml:space="preserve">Sacarosa </t>
  </si>
  <si>
    <t xml:space="preserve">Safranina </t>
  </si>
  <si>
    <t xml:space="preserve">GRAMOS </t>
  </si>
  <si>
    <t>Salmonella Test DR 1108A</t>
  </si>
  <si>
    <t>Caja x 100 pruebas</t>
  </si>
  <si>
    <t>Oxoid DR 1108A</t>
  </si>
  <si>
    <t>Set de estándares para espectrofotómetro. Incluye: estándares 0%T, 10%T y 50%T. Estándares para  Longitudes de onda de 220 nm, 340nm y 400 nm. Con certificado de trazabilidad.</t>
  </si>
  <si>
    <t>Set</t>
  </si>
  <si>
    <t>UNIDAD</t>
  </si>
  <si>
    <t>Thermoscientific</t>
  </si>
  <si>
    <t>Set de estandares sellados para turbiedad  (0,1, 20, 200, 1000 y 4000 NTU). Con certificado válido por 12meses. Para turbidimetro Modelo 2100 N. Ref. 2662105. Marca HACH</t>
  </si>
  <si>
    <t>Silica gel con indicador de humedad. Libre de cobalto.</t>
  </si>
  <si>
    <t>Sobre de dextrosa anhidra para pruebas orales de tolerancia a la glucosa CURDEX, sabor artificial a naranja.</t>
  </si>
  <si>
    <t>Caja por 50 sobre</t>
  </si>
  <si>
    <t xml:space="preserve"> Rodelg laboratorios</t>
  </si>
  <si>
    <t>Sodio Bisulfito</t>
  </si>
  <si>
    <t>Sodio Hidróxido</t>
  </si>
  <si>
    <t>Sodio hidroxido en lentejas comercial</t>
  </si>
  <si>
    <t>Sodio sulfato anhidro</t>
  </si>
  <si>
    <t>Sodio y Potasio tartrato</t>
  </si>
  <si>
    <t>Solución Buffer pH  10,0. Material de referencia certificado. Bolsas individuales x 30 mL cada una. Fecha de vencimiento no inferior a 2 años</t>
  </si>
  <si>
    <t>Solución Buffer pH  4,00. Material de referencia certificado. Bolsas individuales x 30 mL cada una. Fecha de vencimiento no inferior a 2 años</t>
  </si>
  <si>
    <t>Solución Buffer pH  7,00. Material de referencia certificado. Bolsas individuales x 30 mL cada una. Fecha de vencimiento no inferior a 2 años</t>
  </si>
  <si>
    <t>Merck referencia 1094750500. Fisher ref SB98-500. Panreac</t>
  </si>
  <si>
    <t>Merck referencia 1094770500. Fisher ref SB108-500. Panreac</t>
  </si>
  <si>
    <t>Merck referencia 1094760500. Fisher ref SB114-500. Panreac.</t>
  </si>
  <si>
    <t>Solución de Tisab II (940909)</t>
  </si>
  <si>
    <t>THERMO ORION, MERCK</t>
  </si>
  <si>
    <t>ORION</t>
  </si>
  <si>
    <t>Thermo Orion</t>
  </si>
  <si>
    <t xml:space="preserve">Solución estándar de color, 500 unidades de platino-cobalto (Pt Co). </t>
  </si>
  <si>
    <t xml:space="preserve">Marca Hach.
Referencia producto: 141453 MXN. </t>
  </si>
  <si>
    <t xml:space="preserve">Solución estándar de color, unidades de 15 platino-cobalto (Pt Co). </t>
  </si>
  <si>
    <t xml:space="preserve">Marca Hach.
Referencia producto: 2602853 MXN. </t>
  </si>
  <si>
    <t>Solucion estandar de fluoruros 0,1 M</t>
  </si>
  <si>
    <t>Orion Referencia 940906</t>
  </si>
  <si>
    <t>Orion</t>
  </si>
  <si>
    <t>Solución Estándar de Glicerol</t>
  </si>
  <si>
    <t>Solucion estandar de nitrito, trazable. 1000 mg/L Certipur</t>
  </si>
  <si>
    <t>Spectroquant TOC baja. De 5 a 80 ppm</t>
  </si>
  <si>
    <t>Caja por 25 determinaciones</t>
  </si>
  <si>
    <t>Merck, WTW, Macherey Nagel</t>
  </si>
  <si>
    <t>Staphilasa Latex Test</t>
  </si>
  <si>
    <t>Caja por 100 pruebas</t>
  </si>
  <si>
    <t>Oxoid</t>
  </si>
  <si>
    <t>Sterikon plus bioindicador</t>
  </si>
  <si>
    <t>Caja x 15 ampollas</t>
  </si>
  <si>
    <t>Merck Referencia 1,10274,001;  3M Caja x 10 unidades</t>
  </si>
  <si>
    <t>Suero albúmina Bovina (BSA)</t>
  </si>
  <si>
    <t>MERCK, OXOID, SCHARLAU, PRONADISA, DIFCO, BBL, SIGMA, ALDRICH, FLUKA, ACROS</t>
  </si>
  <si>
    <t>45 dias</t>
  </si>
  <si>
    <t>Suero Fetal Bovino certificado, origen USA, nivel de endotoxinas=10 EU/mL, nivel de hemoglobina &lt;15 mg/dl</t>
  </si>
  <si>
    <t>Gibco 16000044</t>
  </si>
  <si>
    <t>GIBCO</t>
  </si>
  <si>
    <t>Tabletas Catalizadoras Kjendhal</t>
  </si>
  <si>
    <t>Frasco x 250 tabletas</t>
  </si>
  <si>
    <t>TER-BUTANOL</t>
  </si>
  <si>
    <t xml:space="preserve">Test Cianuros metodo fotometrico rango de 0,002 a 0,5 mg/L </t>
  </si>
  <si>
    <t>Caja x 200 pruebas</t>
  </si>
  <si>
    <t>Merck referencia 1.14800.0001</t>
  </si>
  <si>
    <t xml:space="preserve">Test salmonella. Prueba latex de confirmacion. </t>
  </si>
  <si>
    <t>Tierras diatomaceas</t>
  </si>
  <si>
    <t>ZINC ACETATO DIHIDRATO P.A. EMSURE® ACS 250 G</t>
  </si>
  <si>
    <t>MERCK REF. 1088020250</t>
  </si>
  <si>
    <t>Trioleina</t>
  </si>
  <si>
    <t>Trielaidina</t>
  </si>
  <si>
    <t>Oxalato de Amonio</t>
  </si>
  <si>
    <t xml:space="preserve">Indicador Universal. PAPEL INDICADOR pH 1 - 14. </t>
  </si>
  <si>
    <t xml:space="preserve">L-Metionina </t>
  </si>
  <si>
    <t>Sigma  M9625-25G</t>
  </si>
  <si>
    <t>Acido Benzocio</t>
  </si>
  <si>
    <t>Alcanfor</t>
  </si>
  <si>
    <t>Alcohol Amilico</t>
  </si>
  <si>
    <t>Aluminio Cloruro Anhidro</t>
  </si>
  <si>
    <t>Antraceno</t>
  </si>
  <si>
    <t>n-Bromononano</t>
  </si>
  <si>
    <t>n-Butilo Ftalato</t>
  </si>
  <si>
    <t>Fenantreno</t>
  </si>
  <si>
    <t>Fenilacetamida</t>
  </si>
  <si>
    <t>Glucosa</t>
  </si>
  <si>
    <t>Isopropanol</t>
  </si>
  <si>
    <t>Naftaleno</t>
  </si>
  <si>
    <t>n-Nonano</t>
  </si>
  <si>
    <t>n-Pentadecano</t>
  </si>
  <si>
    <t>n-Tetradecano</t>
  </si>
  <si>
    <t>n-Dodecano</t>
  </si>
  <si>
    <t>Sodio Acetato Anhidro</t>
  </si>
  <si>
    <t>Sodio Yoduro</t>
  </si>
  <si>
    <t>2,2,2,2-Tricloroetanol</t>
  </si>
  <si>
    <t>Vainillina</t>
  </si>
  <si>
    <t>Esencia de Vainilla</t>
  </si>
  <si>
    <t>Cinc Granallas</t>
  </si>
  <si>
    <t>Cafeina</t>
  </si>
  <si>
    <t>Membrana MCE, microfilm, estéril, blanca, diámetro 47mm, poro 0.45um, forma continua. Caja * 150unidades. Referencia  MFMCE047045CW.</t>
  </si>
  <si>
    <t>Referencia  MFMCE047045CW.</t>
  </si>
  <si>
    <t>CAJA 150 UNIDADES</t>
  </si>
  <si>
    <t xml:space="preserve">MS, Merck-Millipore. </t>
  </si>
  <si>
    <t xml:space="preserve">Medio de cultivo BRILLANCE E.COLI /COLIFORM SELECTIVE MEDIUM  </t>
  </si>
  <si>
    <t xml:space="preserve">SUPLEMENTO SELECTIVO OXITETRACICLINA PARA AGAR OGYE </t>
  </si>
  <si>
    <t>Vial</t>
  </si>
  <si>
    <t>VIALES</t>
  </si>
  <si>
    <t>Medio de cultivo BRILLANCE BACILLUS CEREUS  AGAR BASE. Incluye suplemento selectivo bacillus cereus</t>
  </si>
  <si>
    <t>Agar SPS. Para clostridum p.</t>
  </si>
  <si>
    <t xml:space="preserve">Placas 3M™ Petrifilm™ para recuento de Mohos y Levaduras 6407 </t>
  </si>
  <si>
    <t>Paquete de 25</t>
  </si>
  <si>
    <t>Agar YNB (Base Nitrogeno Levadura</t>
  </si>
  <si>
    <t>Agar BIGGY</t>
  </si>
  <si>
    <t>SUPELCO</t>
  </si>
  <si>
    <t>Indicador de ferroina</t>
  </si>
  <si>
    <t>Sulfato de Mercurio II</t>
  </si>
  <si>
    <t>Hierro III Cloruro. Hexahidratado</t>
  </si>
  <si>
    <t>VALOR TOTAL OFERTA</t>
  </si>
  <si>
    <t xml:space="preserve">CANTIDAD </t>
  </si>
  <si>
    <t>Adaptador Claysen micro a 75° con doble esmerilado 10/19 y tapon superior en vidrio</t>
  </si>
  <si>
    <t>Vilab; Walter Velasco. Vidrioequipos; Brand; Duran Wheaton</t>
  </si>
  <si>
    <t>VILAB</t>
  </si>
  <si>
    <t>Walter Velasco</t>
  </si>
  <si>
    <t>Adaptador para destilación tubo 60º angulo y 3 bocas Ns con termoposo 10/19</t>
  </si>
  <si>
    <t>Agitador de vidrio. 25 cm de largo x  7 mm de diámetro</t>
  </si>
  <si>
    <t>BRAND</t>
  </si>
  <si>
    <t>AGUJAS ESTERILES VACUTAINER 21 G X 38 mm por caja</t>
  </si>
  <si>
    <t>Rymco; B.D. Fisher Scientific.</t>
  </si>
  <si>
    <t>BD</t>
  </si>
  <si>
    <t>Alcoholimetro escala de 0 a 10 grados alcoholimetricos calibrado a 20 °C</t>
  </si>
  <si>
    <t>BRAND - 05.1155 Boeco BOE 2610; VWR</t>
  </si>
  <si>
    <t>BOECO</t>
  </si>
  <si>
    <t>Alcoholimetro escala de 10 a 20 grados alcoholimetricos calibrado a 20 °C</t>
  </si>
  <si>
    <t>BRAND; Boeco; VWR</t>
  </si>
  <si>
    <t>VWR</t>
  </si>
  <si>
    <t>Aplicadores aspeticos de madera con punta de algodón caja o bolsa por 1000 aplicadores.</t>
  </si>
  <si>
    <t>B.D. -  . Brand, prodema, copan</t>
  </si>
  <si>
    <t>PRODEMA</t>
  </si>
  <si>
    <t>Aros de hierro con nuez entre 7  y 8 cms de diametro</t>
  </si>
  <si>
    <t>ABC</t>
  </si>
  <si>
    <t>Asas calibradas plásticas de 0,01 ml esteriles. Paquete por 25 unidades</t>
  </si>
  <si>
    <t>AMRP, COPAN bolsa x 25 UNIDADES  X 10 microlitros, Brand.</t>
  </si>
  <si>
    <t>Brand</t>
  </si>
  <si>
    <t>COPAN</t>
  </si>
  <si>
    <t>Asas de Hockey plastica</t>
  </si>
  <si>
    <t>AMRP, COPAN bolsa x 25 UNIDADES , Brand.</t>
  </si>
  <si>
    <t>Asas de redondela metálicas alambre delgado</t>
  </si>
  <si>
    <t xml:space="preserve">NACIONAL </t>
  </si>
  <si>
    <t>NACIONAL</t>
  </si>
  <si>
    <t>Nacional</t>
  </si>
  <si>
    <t>YSI</t>
  </si>
  <si>
    <t>Atomizadores pequeños</t>
  </si>
  <si>
    <t>Marca Nacional</t>
  </si>
  <si>
    <t>Auxiliar de macropipeteado</t>
  </si>
  <si>
    <t>Boeco</t>
  </si>
  <si>
    <t>Balón de destilacion (Con desprendimento lateral), boca ancha de 34 mm de diametro,  fondo redondo de 100 mL Sin esmerilado.</t>
  </si>
  <si>
    <t>Balon de vidrio de 100 mL fondo redondo con esmerilado  29/32</t>
  </si>
  <si>
    <t>Vilab; Walter Velasco. Vidrioequipos; Brand; Duran, Wheaton, GLASSCO</t>
  </si>
  <si>
    <t>Glassco</t>
  </si>
  <si>
    <t>Balon de vidrio de 250 mL fondo redondo con esmerilado  29/32</t>
  </si>
  <si>
    <t>Duran</t>
  </si>
  <si>
    <t>Balon de vidrio de 50 mL fondo redondo con esmerilado 29/32</t>
  </si>
  <si>
    <t>Vilab; Walter Velasco. Vidrioequipos; Brand; Duran, Wheaton</t>
  </si>
  <si>
    <t xml:space="preserve">Barra agitadora magnetica, sin anillo. De 30 mm </t>
  </si>
  <si>
    <t>BRAND / Ref 6519, Boeco, Fisher, Wheaton</t>
  </si>
  <si>
    <t xml:space="preserve">FISHER  </t>
  </si>
  <si>
    <t>Beacker de vidrio forma alta de 1000 ml</t>
  </si>
  <si>
    <t>KIMAX</t>
  </si>
  <si>
    <t>45 DIAS</t>
  </si>
  <si>
    <t>Simax</t>
  </si>
  <si>
    <t>SCHOTT</t>
  </si>
  <si>
    <t>SIMAX</t>
  </si>
  <si>
    <t xml:space="preserve">Beacker plástico de 4000 mL </t>
  </si>
  <si>
    <t xml:space="preserve">Nalgene, Brand, Bibi Sterilin, Azlo, Fisher, Kartell, Wheaton </t>
  </si>
  <si>
    <t>KARTELL</t>
  </si>
  <si>
    <t>Kartell</t>
  </si>
  <si>
    <t>Beaker de vidrio de 10 mL.</t>
  </si>
  <si>
    <t>schott</t>
  </si>
  <si>
    <t>Pyrex</t>
  </si>
  <si>
    <t>Beaker de vidrio de 100 mL.</t>
  </si>
  <si>
    <t>Beaker de vidrio de 1000 mL</t>
  </si>
  <si>
    <t>Beaker de vidrio de 2000 mL.</t>
  </si>
  <si>
    <t>Beaker de vidrio de 25 mL.</t>
  </si>
  <si>
    <t>Beaker de vidrio de 250 mL.</t>
  </si>
  <si>
    <t>Beaker de vidrio de 400 mL</t>
  </si>
  <si>
    <t>Beaker de vidrio de 50 mL.</t>
  </si>
  <si>
    <t>Beaker de vidrio de 600 mL</t>
  </si>
  <si>
    <t>Bolsas plasticas de cierre hermetico tamaño grande Paquete x 30</t>
  </si>
  <si>
    <t>Ziploc</t>
  </si>
  <si>
    <t>ZIPLOC</t>
  </si>
  <si>
    <t xml:space="preserve">Bolsas plasticas de cierre hermetico tamaño mediano (20 X 30 CM) Paquete x 30 </t>
  </si>
  <si>
    <t>Bureta graduada de 25 mL. con llave recta de teflon no punzon.  Division de escala 0,1 mL   Clase A.</t>
  </si>
  <si>
    <t>Boeco, Schott, Brand, LMS, Kimax, HBG, Pyrex</t>
  </si>
  <si>
    <t>LMS (ALE)</t>
  </si>
  <si>
    <t>LMS</t>
  </si>
  <si>
    <t>Butirometro babcock para leche. Escala de 0 a 8 %</t>
  </si>
  <si>
    <t xml:space="preserve"> GERBER 30108</t>
  </si>
  <si>
    <t>GERBER</t>
  </si>
  <si>
    <t>Butirometros babcock para queso. Escala de 0 a 20 %</t>
  </si>
  <si>
    <t>gerber</t>
  </si>
  <si>
    <t>Caja de petri desechable plastica de 100 mm x 15 mm. Caja x 500 unidades</t>
  </si>
  <si>
    <t>USA SCIENTIFIC</t>
  </si>
  <si>
    <t>PETRI Q</t>
  </si>
  <si>
    <t>Caja de petri en vidrio de 100 mm X 20 mm</t>
  </si>
  <si>
    <t>PETRIQ</t>
  </si>
  <si>
    <t>Caja de petri en vidrio de 60 mm x 15 mm</t>
  </si>
  <si>
    <t>Caja de puntas azules de 100-1000uL en racks. Caja x 960</t>
  </si>
  <si>
    <t>Axigen Ref: T-1000-B-R, USA SCIENTIFIC</t>
  </si>
  <si>
    <t>AXYGEN</t>
  </si>
  <si>
    <t>Caja para almacenar y esterilizar puntas amarillas</t>
  </si>
  <si>
    <t>Caja para almacenar y esterilizar puntas azules</t>
  </si>
  <si>
    <t>Cajas de Petri en poliestireno, estériles de 60 x 15 mm. Caja x 500</t>
  </si>
  <si>
    <t xml:space="preserve">CAMARA DE NEUBAUER CON LINEA BRILLANTE </t>
  </si>
  <si>
    <t xml:space="preserve">MARCA BOECO REFERENCIA BOE 14 </t>
  </si>
  <si>
    <t>Cámara para realizar cromatografía en capa fina. Dimensiones (Ancho 7 cm x 24 cm de largo y 14 cm de alto) Con tapa.</t>
  </si>
  <si>
    <t>CAMAG</t>
  </si>
  <si>
    <t>Camisas para aguja vacutainer</t>
  </si>
  <si>
    <t>B.D.</t>
  </si>
  <si>
    <t>Canasta plastica de supermercado, cerrada. Dimensiones: 40 cm de largo; 25 cm de ancho y 18 cm de alto</t>
  </si>
  <si>
    <t xml:space="preserve">Vaniplast; Imusa; </t>
  </si>
  <si>
    <t xml:space="preserve">VANIPLAST </t>
  </si>
  <si>
    <t>IMUSA</t>
  </si>
  <si>
    <t>Capilares para hematocrito heparinizados, vidrio neutro caja por 100</t>
  </si>
  <si>
    <t>VITREX MEDICAL A/S</t>
  </si>
  <si>
    <t>VITREX</t>
  </si>
  <si>
    <t>Vitrex</t>
  </si>
  <si>
    <t>Cápsula de porcelana  de 10 cm diámetro.</t>
  </si>
  <si>
    <t>Jipo; coors; Haldenwanger</t>
  </si>
  <si>
    <t>HALDENWANGER</t>
  </si>
  <si>
    <t>HLW</t>
  </si>
  <si>
    <t>Haldenwanger</t>
  </si>
  <si>
    <t>JIPO</t>
  </si>
  <si>
    <t>MFS, 
Ref. FIA-N08425X80MM. Whatman</t>
  </si>
  <si>
    <t xml:space="preserve">Celdas de cuarzo de 1 cm de paso de luz para espectrofotometro </t>
  </si>
  <si>
    <t>THERMOELECTRON, UNICO</t>
  </si>
  <si>
    <t>UNICO</t>
  </si>
  <si>
    <t>Unico</t>
  </si>
  <si>
    <t>Celdas de vidrio de 1 cm de paso de luz. Altura 4,5 cm y Volumen 3,5 mL</t>
  </si>
  <si>
    <t>Cestillo para pipetas. Ref. 29010. Marca Brand</t>
  </si>
  <si>
    <t>Cinta aislante cinta teflón de 0,075mm x 12 mm (presentación: rollo)</t>
  </si>
  <si>
    <t>Cinta indicadora de esterilizacion x rollo</t>
  </si>
  <si>
    <t>Codo de vidrio  angulo de 80°  esmerilado 24/40 ambos extremos.</t>
  </si>
  <si>
    <t>Condensador en espiral esmerilados 29/32 de 32 cm de longitud</t>
  </si>
  <si>
    <t>Condensador para soxhlet esmerilado 45/40</t>
  </si>
  <si>
    <t>Cono de sedimentación según Imhoff, SAN, transparente, Tapon a rosca para vaciar el contenido, Resistencia termica hasta max. 85°C Graduacion 1000 ml, div. 50 ml, limite de error ± 10 ml. Ref. 388000. Marca BRAND
Conos Imhoff x 1 Litro. Especificaciones: 
Vol &lt; 2 mL (0,1 mL división escala)
Vol 2-10 mL (0,5 mL división escala)
Vol 10-40 mL (1 mL división escala)
Vol 40-100 mL (2 mL división escala)
Vol 100-1000 mL (50 mL división escala)</t>
  </si>
  <si>
    <t>Marca BRAND
Ref. 388000</t>
  </si>
  <si>
    <t>Criocajas de almacenamiento. Paquete x 5</t>
  </si>
  <si>
    <t>Usa Scientific. Ref 2310-5848. Axigen, FISHER.</t>
  </si>
  <si>
    <t xml:space="preserve">Crisol gooch de porcelana de 30 mL de capacidad. Placa perforada. </t>
  </si>
  <si>
    <t>Jipo; coors; Haldenwanger, Wheaton</t>
  </si>
  <si>
    <t>JIPO (ALE)</t>
  </si>
  <si>
    <t>Crisoles filtrantes fondo sinterizado de 50 mL poro No 3 RF: 2585133.  Caja por 10 unidades.</t>
  </si>
  <si>
    <t>Schott</t>
  </si>
  <si>
    <t>Cristalizador de vidrio con pico. Diametro de  140 mm y  75 mm de alto. Caja x 10 unidades</t>
  </si>
  <si>
    <t>DURAN REF. 2131154</t>
  </si>
  <si>
    <t>DURAN</t>
  </si>
  <si>
    <t xml:space="preserve">Cubreobjetos de 22 x 22 mm  CAJA x 100 </t>
  </si>
  <si>
    <t xml:space="preserve">Marca Alemana, Knitell, Surgipath Leica </t>
  </si>
  <si>
    <t>KNITELL</t>
  </si>
  <si>
    <t>ALEMANA</t>
  </si>
  <si>
    <t>Knitell</t>
  </si>
  <si>
    <t>Dispensador  Variable de 2,5 -25 mL Con valvula de purga</t>
  </si>
  <si>
    <t>Brand. Ref 4600151</t>
  </si>
  <si>
    <t>Embudo de Separación en vidrio de 1 L. Con llave de teflon y esmerilado 29/32. Llave de teflon. No punzon. Tapa en vidrio esmerilada. Forma de pera.</t>
  </si>
  <si>
    <t xml:space="preserve"> SCHOTT, BRAND, PYREX, BOECO, FISHER, Walter Velasco.</t>
  </si>
  <si>
    <t xml:space="preserve">Embudo de Separacion en vidrio de 250 mL tapon  con llave de paso en teflón recta no punzon. Forma de pera. </t>
  </si>
  <si>
    <t>Embudo de Separación en vidrio de 50 mL. Con llave de teflon y esmerilado 29/32. Llave de teflon. No punzon. Tapa en vidrio esmerilada. Forma de pera.</t>
  </si>
  <si>
    <t>Embudo de vidrio sin vastago. De 8 cm de diámetro</t>
  </si>
  <si>
    <t>VIDRIOEQUIPOS</t>
  </si>
  <si>
    <t>Embudo en vidrio de 4 cm de diametro con vastago</t>
  </si>
  <si>
    <t>Embudo en vidrio de 7 cm de diametro con vastago</t>
  </si>
  <si>
    <t>Erlenmeyer cuello angosto en vidrio de 1000 mL</t>
  </si>
  <si>
    <t>Erlenmeyer cuello angosto en vidrio de 250 mL.</t>
  </si>
  <si>
    <t>Erlenmeyer cuello angosto en vidrio de 500 mL</t>
  </si>
  <si>
    <t>Erlenmeyer en vidrio, cuello Ancho de 250mL</t>
  </si>
  <si>
    <t>Erlenmeyer para sistema de reacción en vidrio para equipo de vapor frio (200-93109)</t>
  </si>
  <si>
    <t>SHIMADZU, WALTER VELASCO</t>
  </si>
  <si>
    <t>Escobillones grandes, para balones</t>
  </si>
  <si>
    <t xml:space="preserve">Nacional </t>
  </si>
  <si>
    <t>Escobillones para tetero</t>
  </si>
  <si>
    <t xml:space="preserve">Escobillones pequeños de 15 cm de longitud para tubos de ensayo </t>
  </si>
  <si>
    <t>Escobillones Pequeños, para pipetas</t>
  </si>
  <si>
    <t xml:space="preserve">Espatula metálica acanalada </t>
  </si>
  <si>
    <t>Frasco en vidrio ambar de 50 mL, con tapa esmerilada</t>
  </si>
  <si>
    <t xml:space="preserve">Frasco en vidrio claro tapa rosca azul de 100 mL </t>
  </si>
  <si>
    <t xml:space="preserve">Frasco en vidrio claro tapa rosca azul de 1000 mL </t>
  </si>
  <si>
    <t xml:space="preserve">Frasco en vidrio claro tapa rosca azul de 250 mL </t>
  </si>
  <si>
    <t xml:space="preserve">Frasco en vidrio claro tapa rosca azul de 500 mL </t>
  </si>
  <si>
    <t>Frasco lavador plástico de 500mL. Tubuladora unida al frasco y no a la tapa</t>
  </si>
  <si>
    <t>BOECO, SCHOTT, BRAND; NALGENE, WHEATON</t>
  </si>
  <si>
    <t>NALGENE</t>
  </si>
  <si>
    <t>Frasco winkler. Capacidad 300 mL Caja x 24</t>
  </si>
  <si>
    <t>WHEATON</t>
  </si>
  <si>
    <t>Wheaton</t>
  </si>
  <si>
    <t>Frascos de cultivo de  25 cm2 con cuello rectangular y plug seal cap. Caja x 500</t>
  </si>
  <si>
    <t>Corning 430168. Greiner, USA SCIENTIFIC</t>
  </si>
  <si>
    <t>CORNING</t>
  </si>
  <si>
    <t>Corning</t>
  </si>
  <si>
    <t>Gafas de seguridad filtro ultravioleta lente claro.</t>
  </si>
  <si>
    <t>Empiri</t>
  </si>
  <si>
    <t>Gasa hospitalaria (100 yardas)</t>
  </si>
  <si>
    <t>BANDEX</t>
  </si>
  <si>
    <t>Gorro desechable caja por 100 unidades</t>
  </si>
  <si>
    <t xml:space="preserve">Caja x 100 unidades. Nacional </t>
  </si>
  <si>
    <t>Gotero plastico</t>
  </si>
  <si>
    <t>Brand referencia 7477 60</t>
  </si>
  <si>
    <t>Gradilla compact PCR tube rack para 96 tubos de 0.2 ml (empaque x 5)</t>
  </si>
  <si>
    <t xml:space="preserve">USA SCIENTIFIC Ref 2300-9602. Axigen, FISHER. </t>
  </si>
  <si>
    <t>Gradilla multi - Rack para tubos 0.2, 0.5, 1.5 y 2.0 ml con tapa de polipropileno  (Empaque x 2)</t>
  </si>
  <si>
    <t>USA SCIENTIFIC, FISHER</t>
  </si>
  <si>
    <t>Gradilla para tubos de 2 ml. Paquete x 7</t>
  </si>
  <si>
    <t>Usa Scientific  Ref 2332-1048. Axigen, Fisher Scientific.</t>
  </si>
  <si>
    <t>Gradilla para tubos de 50 ml. Unidad</t>
  </si>
  <si>
    <t>Gradilla plastica para 40 Tubos de 16 x 160 mm</t>
  </si>
  <si>
    <t>Bibby Sterilin; SCHOTT; BRAND, Nalgene, Fisher, Scienceware, Boeco, UNICO; VWR; USA SCIENTIFIC</t>
  </si>
  <si>
    <t>Gradilla plastica para 40 Tubos de 20x 160 mm</t>
  </si>
  <si>
    <t>GUANTES DE LATEX  TALLA XS, CAJA POR 100</t>
  </si>
  <si>
    <t>MASTER MEDICAL, PRECISION, STAR MEDICAL</t>
  </si>
  <si>
    <t>PRECISION</t>
  </si>
  <si>
    <t>GUANTES DE LATEX, TALLA L, CAJA POR 100</t>
  </si>
  <si>
    <t>GUANTES DE LATEX, TALLA M, CAJA POR 100</t>
  </si>
  <si>
    <t>GUANTES DE LATEX, TALLA S, CAJA POR 100</t>
  </si>
  <si>
    <t>Precision</t>
  </si>
  <si>
    <t xml:space="preserve">Guantes de Nitrilo desechables. Para trabajo con productos quimicos. Talla L . </t>
  </si>
  <si>
    <t>N-Dex Caja x 50</t>
  </si>
  <si>
    <t>N-DEX</t>
  </si>
  <si>
    <t xml:space="preserve">Guantes de Nitrilo desechables. Para trabajo con productos quimicos. Talla M . </t>
  </si>
  <si>
    <t>N-DEX, Fisher  Caja x 50</t>
  </si>
  <si>
    <t xml:space="preserve">Guantes de Nitrilo desechables. Para trabajo con productos quimicos. Talla S . </t>
  </si>
  <si>
    <t>Guardianes 1litro o descartadores de agujas x unidad</t>
  </si>
  <si>
    <t>Hojas Bisturi Nro 21 Esteriles (caja x 500 unidades)</t>
  </si>
  <si>
    <t>PARAMAUNT</t>
  </si>
  <si>
    <t>PARAMOUNT</t>
  </si>
  <si>
    <t>Jeringa desechables de 10 mL Caja por 100 unidades</t>
  </si>
  <si>
    <t>Rymco, BD</t>
  </si>
  <si>
    <t>RYMCO</t>
  </si>
  <si>
    <t>Jeringas de 5 mL. Caja x 100. Con aguja.</t>
  </si>
  <si>
    <t>RYMCO, BD</t>
  </si>
  <si>
    <t>Kimwipes. Caja x 250</t>
  </si>
  <si>
    <t>Fisher Scientific, Kimberly</t>
  </si>
  <si>
    <t>Kimberly</t>
  </si>
  <si>
    <t xml:space="preserve"> Kimberly Clark</t>
  </si>
  <si>
    <t>Lactodensimetro con termometro. Escala de 1,020 a 1,040</t>
  </si>
  <si>
    <t>BOECO BOE 4058, BRAND, SCHOTT</t>
  </si>
  <si>
    <t xml:space="preserve">Lamina porta objetos Medidas:76 mm de largo x 26  mm de ancho. Caja x 50  unidades. </t>
  </si>
  <si>
    <t>Knitell, B &amp; C Germany,  Surgipath LEICA</t>
  </si>
  <si>
    <t>KNITELL GLASER</t>
  </si>
  <si>
    <t>Lancetas</t>
  </si>
  <si>
    <t>Sharpie</t>
  </si>
  <si>
    <t>SHARPIE</t>
  </si>
  <si>
    <t>Malla de asbesto de 20 cm x 20 cm</t>
  </si>
  <si>
    <t>Matraces Aforados en vidrio de 10 mL Con tapa esmerilada. Clase A</t>
  </si>
  <si>
    <t>PYREX</t>
  </si>
  <si>
    <t>Matraces Aforados en vidrio de 100 mL Con tapa esmerilada. Clase A</t>
  </si>
  <si>
    <t>Matraces Aforados en vidrio de 1000 mL Con tapa esmerilada. Clase A</t>
  </si>
  <si>
    <t>Matraces Aforados en vidrio de 250 mL Con tapa esmerilada. Clase A</t>
  </si>
  <si>
    <t>Matraces Aforados en vidrio de 5 mL Con tapa esmerilada. Clase A</t>
  </si>
  <si>
    <t>Mechero a gas con regulador marca fisher</t>
  </si>
  <si>
    <t>Fisher ref. 03-908Q; VWR</t>
  </si>
  <si>
    <t>Mecheros de Alcohol en vidrio. De 200 mL de capacidad +/- 50 mL con mecha incluida.</t>
  </si>
  <si>
    <t xml:space="preserve">Nueces sencillas con ajuste  para soporte universal </t>
  </si>
  <si>
    <t>Papel crepe por metro</t>
  </si>
  <si>
    <t>Papel Kraft. Rollo de 15 pulgadas de ancho por 100 metros de largo</t>
  </si>
  <si>
    <t>Papel parafilm x rollo de 150 cm de ancho por 100 metros de largo.</t>
  </si>
  <si>
    <t>3 M, Santa Cruz; VWR</t>
  </si>
  <si>
    <t>Papel plastico vinipel por rollo de 30 cm de ancho por 100 metros de largo.</t>
  </si>
  <si>
    <t>Parte central soxleth de 100mL con Ns 45/40 y 29/32</t>
  </si>
  <si>
    <t>Perlas de ebullición 4mm (presentación:kilogramo)</t>
  </si>
  <si>
    <t>Vilab</t>
  </si>
  <si>
    <t>Perlas de ebullición 6mm (presentación:kilogramo)</t>
  </si>
  <si>
    <t>Picnometro en vidrio  de 5 mL de capacidad, con tapa esmerilada.</t>
  </si>
  <si>
    <t>Pinza de alambre para tubo de ensayo, con la concavidad adecuada para tubo de 12 mm x 130 mm</t>
  </si>
  <si>
    <t>Pinza para crisol metalica</t>
  </si>
  <si>
    <t xml:space="preserve">Pinzas metalica con Nuez, para condensador . Apertura de la pinza para diámetro de condensador. </t>
  </si>
  <si>
    <t xml:space="preserve">Pinzas metalica para bureta con Nuez. Longitud aproximada de 150mm  </t>
  </si>
  <si>
    <t>PINZAS sin GARRA de 20 cm de longitud en Acero inoxidable</t>
  </si>
  <si>
    <t>IMPORTADA</t>
  </si>
  <si>
    <t xml:space="preserve">Pipeta Graduada 1 mL en VIDRIO </t>
  </si>
  <si>
    <t>HBG, Brand, LMS, Pyrex, GERMANY</t>
  </si>
  <si>
    <t>HBG</t>
  </si>
  <si>
    <t>GERMANY</t>
  </si>
  <si>
    <t xml:space="preserve">Pipeta Graduada 10 mL en VIDRIO </t>
  </si>
  <si>
    <t xml:space="preserve">Pipeta Graduada 2 mL en VIDRIO </t>
  </si>
  <si>
    <t xml:space="preserve">Pipeta Graduada 5 mL.en VIDRIO </t>
  </si>
  <si>
    <t>PIPETA GRADUADA PLASTICA ESTERIL DESECHABLES 5 mL. CJ*200 EMPAQUE INDIVIDUAL</t>
  </si>
  <si>
    <t>Pipeta pasteur de plastico de 3 mL caja x 500 unidades.</t>
  </si>
  <si>
    <t>Bibby Sterilin, Schott, Brand, Kartell, Nalgene;VWR</t>
  </si>
  <si>
    <t>PIPETA SEROLOGICA ESTERIL DESECHABLES POLIESTIRENO 10 mL CJ*200 (empaque individual) Franja naranja no humectables: para el trabajo de cultivo de tejidos; graduaciones de 0,1 mL</t>
  </si>
  <si>
    <t>Pipeta Volumétrica de 15 mL VIDRIO Clase A</t>
  </si>
  <si>
    <t>Pipeta Volumétrica de 2 mL VIDRIO. Clase A. Un solo aforo.</t>
  </si>
  <si>
    <t>Pipeta Volumétrica de 20 mL VIDRIO Clase A Un solo aforo.</t>
  </si>
  <si>
    <t>Pipeta Volumétrica de 25 mL VIDRIO Clase A Un solo aforo.</t>
  </si>
  <si>
    <t>Pipeta Volumétrica de 3 mL VIDRIO. Clase A</t>
  </si>
  <si>
    <t>Pipeta Volumétrica de 40 mL VIDRIO Clase A</t>
  </si>
  <si>
    <t>Pipeta volumetrica de 50 ml VIDRIO. Clase A</t>
  </si>
  <si>
    <t>Pipeta Volumétrica de 6 mL VIDRIO. Clase A</t>
  </si>
  <si>
    <t>Pipeta volumetrica en vidrio de 1 mL. Clase A</t>
  </si>
  <si>
    <t>Pipeta volumetrica en vidrio de 10 mL. Clase A</t>
  </si>
  <si>
    <t>Pipeta volumetrica en vidrio de 100 mL. Clase A</t>
  </si>
  <si>
    <t>PIPETA VOLUMETRICA EN VIDRIO DE 2,5 mL. Clase A DE UN SOLO AFORO</t>
  </si>
  <si>
    <t>PIPETA VOLUMETRICA EN VIDRIO DE 4 mL. Clase A</t>
  </si>
  <si>
    <t>Pipeta volumetrica en vidrio de 5 mL. Clase A</t>
  </si>
  <si>
    <t>Pipeteador tipo pera x unidad</t>
  </si>
  <si>
    <t>AZLON</t>
  </si>
  <si>
    <t>Platos desechables de poliestireno para pesaje de sustancias medianos PAQUETE X 100 UNIDADES</t>
  </si>
  <si>
    <t>CAT. SIGMA        Z154881-100EA; VWR</t>
  </si>
  <si>
    <t>Sigma</t>
  </si>
  <si>
    <t>Platos desechables de poliestireno para pesaje de sustancias pequeñas PAQUETE X 500 UNIDADES</t>
  </si>
  <si>
    <t>CAT. SIGMA        Z154873-500EA; VWR</t>
  </si>
  <si>
    <t>Probeta de vidrio de 500 mL anillo de seguridad. Clase A. Base en vidrio</t>
  </si>
  <si>
    <t>Probeta graduada en vidrio de 10 mL con anillo de seguridad. Clase A Base en vidrio o en plástico.</t>
  </si>
  <si>
    <t>Probeta graduada en vidrio de 100 mL con anillo de seguridad. Base en vidrio o en plástico.</t>
  </si>
  <si>
    <t>Germany</t>
  </si>
  <si>
    <t>Probeta graduada en vidrio de 1000 mL con anillo de seguridad. Clase A Base en vidrio o en plástico.</t>
  </si>
  <si>
    <t xml:space="preserve">Probeta graduada en vidrio de 250 mL con anillo de seguridad. Base en vidrio o en plástico. </t>
  </si>
  <si>
    <t>Probeta graduadas plásticas de 1000 mL. Polipropileno</t>
  </si>
  <si>
    <t>Bibby Sterilin; SCHOTT; BRAND; Azlon; Boeco, Vit Lab, Kartell, Nalgene</t>
  </si>
  <si>
    <t>Probeta plastica transparente de 500ml</t>
  </si>
  <si>
    <t>Probeta plásticas de 100 mL</t>
  </si>
  <si>
    <t>Puntas  para pipeta automatica de 100 - 1000 microlitros</t>
  </si>
  <si>
    <t xml:space="preserve">Puntas amarillas de 1-200 uL. Certificadas libres DNAse,Rnase,DNA,Pirogenos. Bolsa x 1000 </t>
  </si>
  <si>
    <t>Puntas azules de 100-1000 uL. Certificadas libres DNAse,Rnase,DNA,Pirogenos. Bolsa x 1000</t>
  </si>
  <si>
    <t>Puntas blancas de 0,1-10 uL. Certificadas libres DNAse,Rnase,DNA,Pirogenos. Bolsa x 1000</t>
  </si>
  <si>
    <t>Puntas blancas de 0,5-10 uL. Certificadas libres DNAse,Rnase,DNA,Pirogenos. Bolsa x 1000</t>
  </si>
  <si>
    <t>USA SCIENTIFIC Ref: 1111-4000</t>
  </si>
  <si>
    <t>Puntas eppendorff 0,1-10 µL. Caja x 500</t>
  </si>
  <si>
    <t>Eppendorf 30000811</t>
  </si>
  <si>
    <t>EPPENDORF</t>
  </si>
  <si>
    <t>Puntas eppendorff 2-200 µL. Caja x 500</t>
  </si>
  <si>
    <t>Eppendorf 30000870</t>
  </si>
  <si>
    <t>Puntas eppendorff 50-1000 µL. Caja x 500</t>
  </si>
  <si>
    <t>Eppendorf 30000919</t>
  </si>
  <si>
    <t>Puntas para dosificador electrónico Handystep Electronic de 500 uL a 50 mL. Paquete x 25 unidades</t>
  </si>
  <si>
    <t>Recipientes de plastico de 1 Galón con tapa</t>
  </si>
  <si>
    <t>Imusa</t>
  </si>
  <si>
    <t>Recipientes de plastico de 100 mL con tapa y contratapa</t>
  </si>
  <si>
    <t>Recipientes de plastico de 2 Litros con tapa y contratapa</t>
  </si>
  <si>
    <t>Recipientes de plastico de 4 Litros con tapa y contratapa</t>
  </si>
  <si>
    <t xml:space="preserve">Serpentin enfriador G3 pieza K para rotaevaporador marca HEIDOLPH.  Referencia 514,00300,00 </t>
  </si>
  <si>
    <t>HEIDOLPH</t>
  </si>
  <si>
    <t>Heidolph</t>
  </si>
  <si>
    <t>Sistema para la destilacion de nitrogeno Kjeldahl. Incluye balon Kjendahl de 250 mL  esmerilado 29/40, trampa de gases con adicion de soda,  con esmerilados macho y hembra 29/40, condensador rosario con esmerilado macho y hembra 29/40. Ver muestra</t>
  </si>
  <si>
    <t>Soporte para embudo de sedimentación. MATERIAL PMMA/PP. PARA TRES CONOS</t>
  </si>
  <si>
    <t xml:space="preserve">BRAND </t>
  </si>
  <si>
    <t>Tapa para crisol de 5 cm de diametro</t>
  </si>
  <si>
    <t>Respirador para Partículas P95 y alivio de Niveles Molestos de Vapores Orgánicos, con Válvula 3M ™ Cool Flow™ . Caja por 10 unidades</t>
  </si>
  <si>
    <t>3M 8577 RYMCO</t>
  </si>
  <si>
    <t xml:space="preserve">Tapabocas (Respirador para partículas) Caja por 50 unidades </t>
  </si>
  <si>
    <t>Home Care, 3M</t>
  </si>
  <si>
    <t>TERMOMETRO ESTANDAR DE VARILLA, SIN MERCURIO RANGO DE -10 A 150°C. REF.800204</t>
  </si>
  <si>
    <t>Silberbrand</t>
  </si>
  <si>
    <t>Termómetro hasta 100°C  con mercurio.</t>
  </si>
  <si>
    <t>BRAND, BOECO, LMS, Schott</t>
  </si>
  <si>
    <t>Termómetro rango hasta 400°C  con mercurio.</t>
  </si>
  <si>
    <t>Triangulo de porcelana de 7 cm</t>
  </si>
  <si>
    <t>TUBO DE ENSAYO 12 X 100 mm Vidrio borosilicato con factor de coeficiente de dilatacion termica de 3,3. Pared de 1,0 a 1,2 mm</t>
  </si>
  <si>
    <t>BOECO, SCHOTT , DURAN, Pyrex</t>
  </si>
  <si>
    <t>TUBO DE ENSAYO 13X 100 mm Vidrio borosilicato con factor de coeficiente de dilatacion termica de 3,3, Pared de 1,0 a 1,2 mm</t>
  </si>
  <si>
    <t>Schott; Duran, pyrex.</t>
  </si>
  <si>
    <t>Tubo de ensayo 16 x 160 mm. Borde recto. Pared de 1,0 a 1,2 mm. Ref 2613121. Paquete x 100</t>
  </si>
  <si>
    <t>Tubo de ensayo 18 x 180 mm Vidrio borosilicato con factor de coeficiente de dilatacion termica de 3,3. Pared de 1,0 a 1,2 mm</t>
  </si>
  <si>
    <t>Tubo de ensayo en vidrio tapa rosca con tapa. diámetro interno 18 mm y 18 cm  de largo. Pared de 1,0 a 1,2 mm</t>
  </si>
  <si>
    <t>Tubo Kjeldahl de vidrio de 30 cm de largo x 4 cm de diametro interno.</t>
  </si>
  <si>
    <t xml:space="preserve">Walter Velasco. </t>
  </si>
  <si>
    <t xml:space="preserve">Tubo PCR de 0.2ml - Tapa Plana. Paquete x 1000 </t>
  </si>
  <si>
    <t xml:space="preserve"> Axigen, Usa Scientific, Boeco, Fisher, Costar. MJ RESEARCH, BIOCENTRIX. Ambion.</t>
  </si>
  <si>
    <t xml:space="preserve"> Ambion</t>
  </si>
  <si>
    <t>Tubos esteriles al vacío con EDTA, con tapa de 13 x 100 caja por 100</t>
  </si>
  <si>
    <t>Marca Vacutainer BD</t>
  </si>
  <si>
    <t>VACUTAINER</t>
  </si>
  <si>
    <t>Tubo para polarimetro de 200 mm de longitud en vidrio, con burbuja, incluye ventanas de vidrio de 10 mm de diametro y 3 mm de espesor.</t>
  </si>
  <si>
    <t>Tubos plasticos conicos de 15 mL esteriles. Racks por 50 tubos.  Caja x 500</t>
  </si>
  <si>
    <t>GREINER</t>
  </si>
  <si>
    <t>QLS</t>
  </si>
  <si>
    <t>Tubos plasticos conicos de 50 mL esteriles. Racks por 50 tubos. Caja x 500</t>
  </si>
  <si>
    <t>TUBOS VACUTAINER SECOS, PAQUETE  POR 100</t>
  </si>
  <si>
    <t>Vacutainer BD</t>
  </si>
  <si>
    <t>Vacutainer 21G x 38 mm desechables 0,8 x 38 mm cajax100</t>
  </si>
  <si>
    <t xml:space="preserve">Varilla de Vidrio (Mirilla) Diametro externo 6mm. Diametro interno 4 mm Longitud 1,2 m </t>
  </si>
  <si>
    <t xml:space="preserve">Vidrio Reloj de 10 cm de diámetro </t>
  </si>
  <si>
    <t xml:space="preserve">BOECO  </t>
  </si>
  <si>
    <t>Asa recta metálica de alambre delgado para microbiología</t>
  </si>
  <si>
    <t>Crioviales taparosca paquete x 500 unidades. Volumen 2 mL</t>
  </si>
  <si>
    <t xml:space="preserve">Detergente Moppy por galón </t>
  </si>
  <si>
    <t>Embudo plástico mediano</t>
  </si>
  <si>
    <t>Embudo plástico pequeño</t>
  </si>
  <si>
    <t>Envase plastico para muestras de orina. Paquete de 50 unidades.</t>
  </si>
  <si>
    <t>Envase plastico para muestras fecales. Paquete de 50 unidades.</t>
  </si>
  <si>
    <t>Frasco gotero en vidrio. 5-10ml de capacidad</t>
  </si>
  <si>
    <t>Marcador de color punta ultra fina delgada para vidrio</t>
  </si>
  <si>
    <t>Mechero de Alcohol metálico. Capacidad de 200 mL con mecha incluída.</t>
  </si>
  <si>
    <t>Vilab; Covitec; Walter Velasco. Vidrioequipos, Physis</t>
  </si>
  <si>
    <t xml:space="preserve">Pila para cronometro </t>
  </si>
  <si>
    <t>Referencia (1,5V G-13)  (GPA76)</t>
  </si>
  <si>
    <t>Agitadores magneticos con recubrimiento PTFE, el tamaño según los siguientes codigos de Aldrich Z-115363-1KT Se oferta el kit con equivalentes en Fisher que incluye:
• 2 microbarras de 1.5mm x 8 mm
• 2 microbarras de 2 mm x 7 mm
• 2 microbarras de 3 mm x 10 mm
Referencias: 14-513-64   14-513-63   14-511-65. Catalogo Fisher 2008/09, Pag 1744</t>
  </si>
  <si>
    <t xml:space="preserve">Fisher </t>
  </si>
  <si>
    <t>Pipeteador  mecánico , 10 mL</t>
  </si>
  <si>
    <t xml:space="preserve">Boeco, Bel-Art </t>
  </si>
  <si>
    <t>Pinza de madera para tubos de ensayo</t>
  </si>
  <si>
    <t>Tapabocas  de sujección caja  50 unidades</t>
  </si>
  <si>
    <t>Curas adhesivas redondas impermeables caja por 100 unidades</t>
  </si>
  <si>
    <t>Cure Band, CoverPlast, 3M</t>
  </si>
  <si>
    <t>COVERPLAST</t>
  </si>
  <si>
    <t xml:space="preserve">Mallas de asbesto 15 x 15 </t>
  </si>
  <si>
    <t>Probetas en plastico graduadas de 250  ml</t>
  </si>
  <si>
    <t>BRIXCO</t>
  </si>
  <si>
    <t>Mazo para morteros</t>
  </si>
  <si>
    <t>PREFILTRO MILLIPORE, TIPO AP 40, 142 MM DE DIAMETRO.</t>
  </si>
  <si>
    <t>Millipore. Ref. AP4014250. Caja / 50</t>
  </si>
  <si>
    <t>MILLIPORE</t>
  </si>
  <si>
    <t>Carro transporte de material</t>
  </si>
  <si>
    <t xml:space="preserve">RUBBERMAID. Ref. 11-926-88 </t>
  </si>
  <si>
    <t>RUBBERMAID</t>
  </si>
  <si>
    <t>Rubbermaid</t>
  </si>
  <si>
    <t>DISPENSADOR HANDYSTEP ELECTRONIC</t>
  </si>
  <si>
    <t>Brand. Ref. 705002</t>
  </si>
  <si>
    <t xml:space="preserve">Pinzas para termometros con  extension. </t>
  </si>
  <si>
    <t xml:space="preserve">Fisher Scientific; Castaloy;  
Ref. 05-809-10Q. </t>
  </si>
  <si>
    <t>Garrafa plastica de 10 litros con tapa y contratapa</t>
  </si>
  <si>
    <t>Garrafa plastica de 20 litros con tapa y contratapa</t>
  </si>
  <si>
    <t>Nevera plastica pequeña de 4,7 litros con tapa.</t>
  </si>
  <si>
    <t>RUBBERMAID.</t>
  </si>
  <si>
    <t>Nevera plastica de 22 litros con tapa</t>
  </si>
  <si>
    <t>Nevera plastica grande de 51 litros con tapa</t>
  </si>
  <si>
    <t>Polaina desechable para zapatos</t>
  </si>
  <si>
    <t>ÍTEM 3  REACTIVOS ESPECIALES</t>
  </si>
  <si>
    <t xml:space="preserve">NELSON ANTONIO ROYERO Y CIA SAS </t>
  </si>
  <si>
    <t xml:space="preserve">UNIDADES. </t>
  </si>
  <si>
    <t>ApoE F4  5`-ACAGAATTCGCCCCGGCCTGGTACAC-`3</t>
  </si>
  <si>
    <t xml:space="preserve">Vial </t>
  </si>
  <si>
    <t xml:space="preserve">IDT, Applied Biosystems                                                    </t>
  </si>
  <si>
    <t xml:space="preserve"> Applied Biosystems®</t>
  </si>
  <si>
    <t>ApoE F6  5`-TAAGCTTGGCACGGCTGTCCAAGGA-`3</t>
  </si>
  <si>
    <t xml:space="preserve">IDT , Applied Biosystems                                                   </t>
  </si>
  <si>
    <t>Cepa ATCC Escherichia coli  25922</t>
  </si>
  <si>
    <t>Stick de 5 Loops</t>
  </si>
  <si>
    <t>Stick</t>
  </si>
  <si>
    <t>REMEL, MICROBIOLOGICS</t>
  </si>
  <si>
    <t xml:space="preserve">CEPA DE PSEUDOMONA AERUGINOSA  ATCC 9027  . </t>
  </si>
  <si>
    <t>Oxoid, Sharlaud, REMEL, MICROBIOLOGICS</t>
  </si>
  <si>
    <t>D-MEM 1X, líquido y alto en glucosa, contiene GlutaMax y buffer HEPES, pero no piruvato de sodio.</t>
  </si>
  <si>
    <t xml:space="preserve"> Caja 10 x 500ml</t>
  </si>
  <si>
    <t>Gibco 10564029</t>
  </si>
  <si>
    <t>DMSO estéril</t>
  </si>
  <si>
    <t>Millipore</t>
  </si>
  <si>
    <t>DNA Ladder 50bp, consiste en 16 fragmentos de 50 a 800pb en incrementos de 50bp y un fragmento adicional</t>
  </si>
  <si>
    <t>vial x 50 μg</t>
  </si>
  <si>
    <t>μg</t>
  </si>
  <si>
    <t>PROMEGA</t>
  </si>
  <si>
    <t>MARCADOR DE PESO MOLECULAR HYPERLADDER IV QUANTITATIVE x 200 LÍNEAS Diez (10) bandas espaciadas regularmente desde 100 bp hasta 1000 bp</t>
  </si>
  <si>
    <t xml:space="preserve">VIAL </t>
  </si>
  <si>
    <t>Penicillin-Streptomycin-Neomycin (PSN) Antibiotic Mixture (100X), líquido.</t>
  </si>
  <si>
    <t xml:space="preserve">Gibco 15640055 </t>
  </si>
  <si>
    <t>Prueba de aglutinación latex para antiestreptolisina O</t>
  </si>
  <si>
    <t>Kit x 50</t>
  </si>
  <si>
    <t>kit</t>
  </si>
  <si>
    <t>Rodelg, SPINREACT, Biosystems</t>
  </si>
  <si>
    <t>BIOSYSTEMS</t>
  </si>
  <si>
    <t>Prueba de aglutinación latex para Factor Reumatoideo</t>
  </si>
  <si>
    <t>Prueba de aglutinación latex para Proteína C Reactiva</t>
  </si>
  <si>
    <t>Rnase Away en spray solución</t>
  </si>
  <si>
    <t>MBP</t>
  </si>
  <si>
    <t>RNeasy Plus Mini Kit (50)</t>
  </si>
  <si>
    <t>KIT</t>
  </si>
  <si>
    <t>QIAGEN Ref: 74134</t>
  </si>
  <si>
    <t>QIAGEN</t>
  </si>
  <si>
    <t>RPR-Sifilis  (kit de 100 pruebas)</t>
  </si>
  <si>
    <t>Sensidiscos ampicilina. Concentración 10 μg</t>
  </si>
  <si>
    <t>OXOID, BBL-DIFCO</t>
  </si>
  <si>
    <t>Taq DNA polimerasa</t>
  </si>
  <si>
    <t>Vial x 500 unidades</t>
  </si>
  <si>
    <t>TAQ GOLD 250 UNIDADES</t>
  </si>
  <si>
    <t xml:space="preserve"> VIAL  </t>
  </si>
  <si>
    <t>APPLIED BIOSYSTEM</t>
  </si>
  <si>
    <t>Tirillas reactivas para orina</t>
  </si>
  <si>
    <t>FRASCO x 100 TESTS</t>
  </si>
  <si>
    <t>FRASCO</t>
  </si>
  <si>
    <t>STANDARD DIAGNOSTICS, INC.D  REF. 10UK10, COMBISCREEN</t>
  </si>
  <si>
    <t>Trypsin-EDTA (0,5% Trypsin, EDTA. 4Na) (10X), líquida.</t>
  </si>
  <si>
    <t xml:space="preserve">Gibco 15400054 </t>
  </si>
  <si>
    <t>Sensidiscos Amikacin, 30 μg</t>
  </si>
  <si>
    <t>Sensidiscos Aztreonam, 30 μg</t>
  </si>
  <si>
    <t>Sensidiscos Cefotaxime, 30 μg</t>
  </si>
  <si>
    <t>Sensidiscos Cefoxitin, 30 μg</t>
  </si>
  <si>
    <t>Sensidiscos Cephalotin, 30 μg</t>
  </si>
  <si>
    <t>Sensidiscos Ciprofloxacin, 5 μg</t>
  </si>
  <si>
    <t>Sensidiscos Imipenem, 10 μg</t>
  </si>
  <si>
    <t>Sensidiscos Kanamicina, 30 μg</t>
  </si>
  <si>
    <t>Sensidiscos Nitrofurantoina, 300 μg</t>
  </si>
  <si>
    <t>Sensidiscos Norfloxacina, 10 μg</t>
  </si>
  <si>
    <t>Sensidiscos Trimetropin 1,25 μg /sulfamethoxazole 23,75 μg</t>
  </si>
  <si>
    <t xml:space="preserve">Generuler 100bp Plus DNA Ladder </t>
  </si>
  <si>
    <t>THERMO SCIENTIFIC</t>
  </si>
  <si>
    <t>ENZIMA DE RESTRICCION Xho I. Components: 
Buffer D 10X Buffer R004A1 x 1mlBovine Serum Albumin, Acetylated R396D1 x 150μlXhoI R616A1 x 3,000u</t>
  </si>
  <si>
    <t>PROMEGA CAT.R-6161</t>
  </si>
  <si>
    <t xml:space="preserve">ENZIMA DE RESTRICCION Kpn I. Components: Buffer J 10X Buffer R009A1 x 1mlBovine Serum Albumin, Acetylated. R396D1 x 150μlKpnI R634A1 x 2,500u MULTI-CORE™ 10X Buffer R999A1 x 0.25ml. </t>
  </si>
  <si>
    <t>PROMEGA CAT.R-6341</t>
  </si>
  <si>
    <t xml:space="preserve">ENZIMA DE RESTRICCION Xba I . Components: Buffer D 10X Buffer R004A1 x 1mlBovine Serum Albumin, Acetylated R396D1 x 150μlXbaI R618A1 x 2,000uMULTI-CORE™ 10X Buffer R999A1 x 0.25ml. </t>
  </si>
  <si>
    <t>PROMEGA CAT.R-6181</t>
  </si>
  <si>
    <t>Cepa de Clostridium acetobutylicum ATCC 824</t>
  </si>
  <si>
    <t>ÍTEM 4  REPUESTOS Y ACCESORIOS</t>
  </si>
  <si>
    <t>Adaptador de corriente para pH-metro Fisher AB15</t>
  </si>
  <si>
    <t>Baterías de NiMH para HandyStep Electronic 4,8 V 600 mAh</t>
  </si>
  <si>
    <t>BRAND Referencia 705025</t>
  </si>
  <si>
    <t>Bombilla para microscopio Olympus modelo CH30</t>
  </si>
  <si>
    <t>Olympus</t>
  </si>
  <si>
    <t>OLYMPUS</t>
  </si>
  <si>
    <t xml:space="preserve">Bombillos microscopio CH2 </t>
  </si>
  <si>
    <t>olympus</t>
  </si>
  <si>
    <t>Bombillos microscopio YS100</t>
  </si>
  <si>
    <t xml:space="preserve">Nikon </t>
  </si>
  <si>
    <t>NIKON</t>
  </si>
  <si>
    <t xml:space="preserve">Boquilla para llama contínua para automuestreador </t>
  </si>
  <si>
    <t>Shimadzu ASC 6100 Ref. LC2065029091</t>
  </si>
  <si>
    <t>SHIMADZU</t>
  </si>
  <si>
    <t xml:space="preserve">Bureta digital de 0 a 25 mL  </t>
  </si>
  <si>
    <t>Brand; Eppendorf</t>
  </si>
  <si>
    <t>Eppendorf</t>
  </si>
  <si>
    <t xml:space="preserve">Cable RS232C a PC Metrohm. Ref. 62125110. </t>
  </si>
  <si>
    <t>Metrohm</t>
  </si>
  <si>
    <t>METROHM</t>
  </si>
  <si>
    <t>Capture graphite Ferrule p/N 0726083 GFS-004  ref. 0,4 mm I.D. Paquetex 10.</t>
  </si>
  <si>
    <t>Shimadzu</t>
  </si>
  <si>
    <t>Cartucho para extraccion en fase sólida</t>
  </si>
  <si>
    <t>capital 50 unidades/ paquete</t>
  </si>
  <si>
    <t>Cartuchos para desionizador de agua Barnstead. Kit para agua tipo I</t>
  </si>
  <si>
    <t>Kit de 4 cartuchos referencia Fisher 09-050-269</t>
  </si>
  <si>
    <t>Barnstead</t>
  </si>
  <si>
    <t xml:space="preserve">Cartuchos Polygard-CT 1 micra, 9 3/4  en polipropileno </t>
  </si>
  <si>
    <t>Millipore CT01F1C50</t>
  </si>
  <si>
    <t xml:space="preserve">Cartuchos Polygard-CT 5 micras, 9 3/4 en polipropileno </t>
  </si>
  <si>
    <t>Millipore CT05F1C50</t>
  </si>
  <si>
    <t>Celda de absorcion en cuarzo para generador de hidruros HVG-1</t>
  </si>
  <si>
    <t>ShimadzuReferencia LC2006658403</t>
  </si>
  <si>
    <t>Celda de cuarzo de 10 mm, estandar capacidad 3,5 ml</t>
  </si>
  <si>
    <t>Unico, Thermo, Shimadzu, HELLMA</t>
  </si>
  <si>
    <t xml:space="preserve">Celda para conductividad de 1.0 cm Cuerpo epóxico. Ref. 13-620-160 </t>
  </si>
  <si>
    <t>FISHER REF. 13-620-160</t>
  </si>
  <si>
    <t>Celda para conductividad de 1.0 cm Rango de 0,01 uS/cm a 2000 mS/cm Ref.018020 md</t>
  </si>
  <si>
    <t>Cierre rosacado insertable GL 14 de 3,2 mm</t>
  </si>
  <si>
    <t>Duran Referencia 1129817 Paquete de 4 unidades.</t>
  </si>
  <si>
    <t>Cierre roscado GL 14 pp para conectar tubos flexibles.</t>
  </si>
  <si>
    <t>Duran Referencia 1129814 Paquete de 2 unidades.</t>
  </si>
  <si>
    <t>Cierre roscado GL 45 pp de 2 puertos GL 14</t>
  </si>
  <si>
    <t>Duran Referencia 112950 Paquete de 2 unidades.</t>
  </si>
  <si>
    <t xml:space="preserve">Columna de cromatografia econopaq  ref 732-2010 biorad caja por 20 unidades </t>
  </si>
  <si>
    <t>Biorad</t>
  </si>
  <si>
    <t>Columna para cromatografia de gases  Columna Capilar RTX-1701. Longitud de 30 m, 0.32mm ID, 0.25um</t>
  </si>
  <si>
    <t>Columna para cromatografia de gases  RTX -OP Pesticides 2. Crossbond phase.  30 m x 0,25 mm id x 0,25 μm df</t>
  </si>
  <si>
    <t xml:space="preserve">Restek 11243,  Supelco </t>
  </si>
  <si>
    <t>Supelco</t>
  </si>
  <si>
    <t>Columna para cromatografia de gases. MTX -5 Crossbond 5 %   30 m x 0,25 mm x 0,5 μm df</t>
  </si>
  <si>
    <t xml:space="preserve">Restek, Supelco </t>
  </si>
  <si>
    <t xml:space="preserve">Columna para HPLC Ultra Aqueous C18  3 um Longitud 100 mm x 3,2 mm iD </t>
  </si>
  <si>
    <t>Cronometro</t>
  </si>
  <si>
    <t>Casio HS-3</t>
  </si>
  <si>
    <t>CASIO</t>
  </si>
  <si>
    <t>Casio</t>
  </si>
  <si>
    <t xml:space="preserve">Electrodo combiando de fluoruros, cuerpo epoxico con conector BNC.  </t>
  </si>
  <si>
    <t>Thermo Orion referencia 9609BNWP</t>
  </si>
  <si>
    <t>THERMO ORION</t>
  </si>
  <si>
    <t>Electrodo combinado de Ag/AgCl. Accumet. Con conexión de temperatura.  Para medidor de pH AB 15 Ref 13-620-530</t>
  </si>
  <si>
    <t>Fisher REF. 13-620-530</t>
  </si>
  <si>
    <t>Electrodo de pH cuerpo epoxico para medidor de pH Thermo Orion 3 Star Con conecto BNC</t>
  </si>
  <si>
    <t>THERMO ORION Referencia 9107BNMD</t>
  </si>
  <si>
    <t>Electrodo para medidor de pH portátil. Marca Thermo Orion  modelo 3 star</t>
  </si>
  <si>
    <t>Electrodo de plata</t>
  </si>
  <si>
    <t>Marca Metrohm. Ref 6.043.100 
Ag Titrode. 0 a 80 °C</t>
  </si>
  <si>
    <t>EPA SEPTA,10/90 PTFE/Silicone  PK/  100   NATIONAL   SCIENTIFIC Ref. B7995-24</t>
  </si>
  <si>
    <t xml:space="preserve"> NATIONAL   SCIENTIFIC</t>
  </si>
  <si>
    <t>National Scientific</t>
  </si>
  <si>
    <t>NATIONAL SCIENTIFIC</t>
  </si>
  <si>
    <t>EPA Vials, white polypropylene screw top with hole cap, pre-cleaned and assembled  size 40 mL, amber glass pkg of 72 ea  (Supelco)</t>
  </si>
  <si>
    <t>SUPELCO Paquete por 72 unidades</t>
  </si>
  <si>
    <t>Eppendorf Research, multicanal 10-100 µL 8 canales</t>
  </si>
  <si>
    <t>Eppendorf  Ref. 3122000035</t>
  </si>
  <si>
    <t>Filtro de membrana. Material PVDF.  Tipo Durapore hidrofilica.  0,22 micras de tamaño de poro y 47 mm de diametro</t>
  </si>
  <si>
    <t>Millipore ref. GVWP04700 Caja x 100. 
Pall</t>
  </si>
  <si>
    <t>Filtro para desionizador de agua marca barnstead</t>
  </si>
  <si>
    <t>Barnstead ref D3750</t>
  </si>
  <si>
    <t>Filtros de reemplazo para macro pipeteador marca Brand o su equivalente. Paquete x 5 unidades</t>
  </si>
  <si>
    <t xml:space="preserve">Filtros para jeringa en PTFE, diámetro:  13 mm, porosidad:  0,22 um.  </t>
  </si>
  <si>
    <t xml:space="preserve">Filtros para jeringa membrana de PVDF 0,20 um.  </t>
  </si>
  <si>
    <t>Millex Ref SLGN 013NL Caja x 100 unidades. Waters ref: WAT200806. 
Pall</t>
  </si>
  <si>
    <t xml:space="preserve">GATO DE LABORATORIO (LAB JACK) SOPORTE CON GRADUACION, BASE DE 15 X 15 CM MARCA </t>
  </si>
  <si>
    <t xml:space="preserve">FISHERBRAND REFERENCIA 29719 </t>
  </si>
  <si>
    <t xml:space="preserve">60 DIAS  </t>
  </si>
  <si>
    <t>GC supplies ferrule  vespel/graphite ID 0.4mm para columna 0.25</t>
  </si>
  <si>
    <t>Shimadzu LC072663, caja x 10 unidades</t>
  </si>
  <si>
    <t>Juego de micropipetas de volumen variable rangos 0,5-10uL, 10-100uL, 100-1000uL. (paq x 3)</t>
  </si>
  <si>
    <t xml:space="preserve">THERMO SCIENTIFIC </t>
  </si>
  <si>
    <t>PHOTRON</t>
  </si>
  <si>
    <t>THERMO , SHIMADZU, Photrom</t>
  </si>
  <si>
    <t>LAMPARA DE DEUTERIO HITACH</t>
  </si>
  <si>
    <t>VWRIHITA890-2430</t>
  </si>
  <si>
    <t xml:space="preserve">Lampara de deuterio para Absorcion atomica AA7000 </t>
  </si>
  <si>
    <t>Part 062-65055-05</t>
  </si>
  <si>
    <t>Lampara de Luz Ultravioleta 254/365 nm</t>
  </si>
  <si>
    <t>Fisher referencia UVP95 0017 09</t>
  </si>
  <si>
    <t>UVP</t>
  </si>
  <si>
    <t xml:space="preserve">Liner Split/Splitless 3,5 mm x 5.0 x 95 </t>
  </si>
  <si>
    <t>RESTEK referencia 20956. Paq x 5</t>
  </si>
  <si>
    <t>Mangera de bomba peristaltica para  generador de Hidruros SHIMADZU</t>
  </si>
  <si>
    <t>SHIMADZU. Ref: 20890036-08</t>
  </si>
  <si>
    <t>Mangera para muestra de la bomba peristaltica del generador de Hidruros SHIMADZU</t>
  </si>
  <si>
    <t>SHIMADZU. Ref: 208-90036-13</t>
  </si>
  <si>
    <t>Membrana PFTE de 0,22 micras 13 mm de diametro</t>
  </si>
  <si>
    <t>Fisher, Millipore, Pall</t>
  </si>
  <si>
    <t>Membrana PFTE de 0,45 micras 47 mm de diametro. Para filtrar solventes de HPLC</t>
  </si>
  <si>
    <t>Fisher, Millipore, Waters ref: WAT200534. 
Pall</t>
  </si>
  <si>
    <t>Membrana PVDF de 0,22 micras 13 mm de diametro</t>
  </si>
  <si>
    <t>Membranas para el medidor de oxígeno disuelto YSI 5905</t>
  </si>
  <si>
    <t>Fisher Scientific referencia 13-299-77 (Membrane Cap Kik)</t>
  </si>
  <si>
    <t>Microjeringa  de 10 micro litros para autoinyector AOC 20i shimadzu</t>
  </si>
  <si>
    <t>shimadazu. Ref 220-90282-20</t>
  </si>
  <si>
    <t>MICROPIPETA VOLUMEN VARIABLE. RANGO DE 100 A 1000 Ul</t>
  </si>
  <si>
    <t>Objetivo de 100 x</t>
  </si>
  <si>
    <t>Olympus  CH2, Nikon</t>
  </si>
  <si>
    <t>Objetivo de 10X</t>
  </si>
  <si>
    <t>Nikon y Olympus</t>
  </si>
  <si>
    <t>Objetivo de 40 x</t>
  </si>
  <si>
    <t>Para microscopio Nikon YS100</t>
  </si>
  <si>
    <t>o-Ring set</t>
  </si>
  <si>
    <t>Part 206-77620-91</t>
  </si>
  <si>
    <t xml:space="preserve">O-RING, 4D P5 ; </t>
  </si>
  <si>
    <t>Ref. 659976 0806. Paquete</t>
  </si>
  <si>
    <t>Pieza JET para detector FID de cromatografo de gases marca Shimadzu. Nozzle/Jet FID/FTD-2014, Capillary</t>
  </si>
  <si>
    <t>SHIMADZU LC 2217016293</t>
  </si>
  <si>
    <t>Repuesto para Sistema de Osmosis Inversa  TAP MATE PLUS B/P 75 GPD: Cartucho de Resina Mixta 2.5" x 20"</t>
  </si>
  <si>
    <t>Repuesto para Sistema de Osmosis Inversa  TAP MATE PLUS B/P 75 GPD: Cartucho filtro Post Carbón Ice Mapper</t>
  </si>
  <si>
    <t>Repuesto para Sistema de Osmosis Inversa  TAP MATE PLUS B/P 75 GPD: Filtro Carbón Activado. Ref. GAC 10”</t>
  </si>
  <si>
    <t xml:space="preserve">Repuesto para Sistema de Osmosis Inversa  TAP MATE PLUS B/P 75 GPD: Filtro Spun de Polipropileno de 5 micras. Ref: P5-10” </t>
  </si>
  <si>
    <t>Repuesto para Sistema de Osmosis Inversa  TAP MATE PLUS B/P 75 GPD: Membrana TW 30 18 12 75</t>
  </si>
  <si>
    <t>SELLO VALVULA DE DRENAJE PARA BOMBA</t>
  </si>
  <si>
    <t>VWRIHITA655-1080</t>
  </si>
  <si>
    <t>Septa for 8 mm Screw-Thread Vials.  8 mm x 0,065" Red PTFE/white silicone</t>
  </si>
  <si>
    <t>Ref.:  21147 Restek</t>
  </si>
  <si>
    <t xml:space="preserve">Septas para vial de 4ml  diametro 12mm red PTFE/white silicone </t>
  </si>
  <si>
    <t>Paquete x 100 unidades</t>
  </si>
  <si>
    <t>SERVI-SET PARA ELECTRODO DE OXIGENO. INCLUYE: 3 MEMBRANAS CON SENSOR GALVANICO, SOLUCION ELECTROLITICA Y SLN LIMPIADORA.</t>
  </si>
  <si>
    <t>Marca SCHOTT. Ref. SCH-28.512.665</t>
  </si>
  <si>
    <t>Set de minibarras magnéticas. diámetro 1,5 mm longitud 8 mm</t>
  </si>
  <si>
    <t>fisherbrand 1451364</t>
  </si>
  <si>
    <t>GLASSCO</t>
  </si>
  <si>
    <t>Sistema individual completo de filtración al vacio de polisulfona esterilizable de 250 mL (Embudo y frasco recibidor)</t>
  </si>
  <si>
    <t>Nalgene</t>
  </si>
  <si>
    <t>SPM Fiber assembly 65 um polydimethylsiloxane-divinylbenzene for manual version. Paquete x 3</t>
  </si>
  <si>
    <t>Supelco ref. 57310-U Pack x 3</t>
  </si>
  <si>
    <t>Tapa para vial de 4 mL.  Paquete x 100</t>
  </si>
  <si>
    <t>Supelco referencia 27018</t>
  </si>
  <si>
    <t>TERMOHIGROMETRO DIGITAL TRAZABLE</t>
  </si>
  <si>
    <t>FISHER, Herten.  ref: HT-LCD; VWR</t>
  </si>
  <si>
    <t>60 dias</t>
  </si>
  <si>
    <t>Termométro digital con hora y fecha para monitoreo  de soluciones, regrigeradores y para determinación de temperatura en cuartos</t>
  </si>
  <si>
    <t>FISHER; VWR</t>
  </si>
  <si>
    <t>TUBO CAPILAR PARA ASPIRACION DE MUESTRA</t>
  </si>
  <si>
    <t>SHIMADZU REFERENCIA LC2040589901</t>
  </si>
  <si>
    <t>TUBO CONECTOR AL  CAPILAR PARA ASPIRACION DE MUESTRA PARA ABSORCION ATOMICA MARCA SHIMADZU MODELO AA 7000</t>
  </si>
  <si>
    <t>SHIMADZU LC 2065022692</t>
  </si>
  <si>
    <t>5 dias</t>
  </si>
  <si>
    <t>TUBO DE GRAFITO ALTA DENSIDAD</t>
  </si>
  <si>
    <t xml:space="preserve">Tubo de vidrio para medidor de color Orbeco Hellige </t>
  </si>
  <si>
    <t>Orbeco Hellige</t>
  </si>
  <si>
    <t>Kit  de mantenimiento para el detector FID de Cromatografo de gases Thermo.</t>
  </si>
  <si>
    <t>THERMO SCIENTIFIC Kit Ref. 19050776</t>
  </si>
  <si>
    <t>Kit ECD Colleting Electrode</t>
  </si>
  <si>
    <t>THERMO SCIENTIFIC Kit Ref 19050779</t>
  </si>
  <si>
    <t>Vial en vidrio transparente de 4 mL</t>
  </si>
  <si>
    <t>Thermo Scientific Paquete x 125 Ref. 60180-510</t>
  </si>
  <si>
    <t>Filtro de holmio para verificacion de espectrofotometros. Con certificado trazable</t>
  </si>
  <si>
    <t>Thermo</t>
  </si>
  <si>
    <t>Desiccant with Purge Fitting</t>
  </si>
  <si>
    <t>Agilent G8043-67401</t>
  </si>
  <si>
    <t>KBR Window with Removal Tool</t>
  </si>
  <si>
    <t xml:space="preserve">Agilent G8043-67402 </t>
  </si>
  <si>
    <t xml:space="preserve">Celda de conductividad para medidor de conductividad starter 3100C.  Ref: 83033972 </t>
  </si>
  <si>
    <t>OHAUS REFERENCIA 83033972</t>
  </si>
  <si>
    <t>LABSCIENT</t>
  </si>
  <si>
    <t xml:space="preserve">HOLDER DE GRAFITO PARA FORMACE 6FA-EX7 ABSORCION ATOMICA 6800 </t>
  </si>
  <si>
    <t>SHIMADZU REF. LC2065060300</t>
  </si>
  <si>
    <t xml:space="preserve">CAP DE GRAFITO PARA FURNACE GFA-EX7 ABSORCION ATOMICA 6800 </t>
  </si>
  <si>
    <t>SHIMADZU REF. LC2065060200</t>
  </si>
  <si>
    <t xml:space="preserve">Adaptador para puntas PD de 25 y 50 ml PP IVD sin esterilizar. </t>
  </si>
  <si>
    <t>Brand. Referencia 702398</t>
  </si>
  <si>
    <t>Bolsas para analisis de fibra. Equipo FIBREBAG MODELO: FBS-6 Ref: 10-0128  Paquete por 100</t>
  </si>
  <si>
    <t>Ref: 10-0128  Paquete por 100</t>
  </si>
  <si>
    <t xml:space="preserve">Bolsas para analisis de fibra. Equipo FIBREBAG MODELO: FBS-6 Ref: 10-0127  Paquete por 100 </t>
  </si>
  <si>
    <t>Ref: 10-0127  Paquete por 100</t>
  </si>
  <si>
    <t>Vasos en  aluminio para extracción soxhleth (análisis de grasas), Equipo marca Selecta.</t>
  </si>
  <si>
    <t>Lid Gasket, para Liofilizador LABCONCO Modelo 7740020</t>
  </si>
  <si>
    <t>LABCONCO Part No. 7395800</t>
  </si>
  <si>
    <t>Labconco</t>
  </si>
  <si>
    <t>Lid, para Liofilizador LABCONCO Modelo 7740020</t>
  </si>
  <si>
    <t>LABCONCO Part No. 7395801</t>
  </si>
  <si>
    <t>Filtro para destilador Carbon activado</t>
  </si>
  <si>
    <t>GAC10 Millipore</t>
  </si>
  <si>
    <t>FILTRO HEPA INCUBADORA repuesto reemplazo para incubadora serie 3110</t>
  </si>
  <si>
    <t>Fisher 15497022</t>
  </si>
  <si>
    <t>Electrodo pH solitrodo con Pt1000 Metrohm. Ref. 60228000</t>
  </si>
  <si>
    <t>Marca Metrohm. Ref. 60228000</t>
  </si>
  <si>
    <t>Electrodo pH unitrodo Metrohm. Ref. 60259100</t>
  </si>
  <si>
    <t>Marca Metrohm. Ref. 60259100</t>
  </si>
  <si>
    <t>Filtros de membrana para Macropipeteador. Paquete x 10</t>
  </si>
  <si>
    <t>Marca Brand. Ref 26052</t>
  </si>
  <si>
    <t>Vasos para extracción (set 4 pcs) B-811 Buchi. Ref. 037276</t>
  </si>
  <si>
    <t>Marca Buchi. Ref. 037276</t>
  </si>
  <si>
    <t>BUCHI</t>
  </si>
  <si>
    <t>ANEXO 3 - DESIERTOS</t>
  </si>
  <si>
    <t>MARCA</t>
  </si>
  <si>
    <t xml:space="preserve">MARCA </t>
  </si>
  <si>
    <t>1. OBJETO. REACTIVOS, MATERIALES PARA LABORATORIOS Y REPUESTOS</t>
  </si>
  <si>
    <t>NORQUÍMICOS</t>
  </si>
  <si>
    <t>ANNAR DIAGNOSTICA</t>
  </si>
  <si>
    <t>ARTILAB</t>
  </si>
  <si>
    <t>AVANTIKA</t>
  </si>
  <si>
    <t>BIOCOL</t>
  </si>
  <si>
    <t>BIOINSTRUMENTAL</t>
  </si>
  <si>
    <t>BLAMIS</t>
  </si>
  <si>
    <t>COMERCIALIZADORA DYM</t>
  </si>
  <si>
    <t>DISPROQUILAB</t>
  </si>
  <si>
    <t>DOTACIONES GES</t>
  </si>
  <si>
    <t>ELEMENTOS QUIMICOS</t>
  </si>
  <si>
    <t>EXOGENA</t>
  </si>
  <si>
    <t>QUIMICOS FARADAY</t>
  </si>
  <si>
    <t>IMPORTECNICAL</t>
  </si>
  <si>
    <t>INNOVATEK</t>
  </si>
  <si>
    <t>JIMSA</t>
  </si>
  <si>
    <t>KHYMOS</t>
  </si>
  <si>
    <t>LESNIAK</t>
  </si>
  <si>
    <t>PURIFICACION Y ANALISIS DE FLUIDOS</t>
  </si>
  <si>
    <t>PROFINAS</t>
  </si>
  <si>
    <t>QUIMICA MG</t>
  </si>
  <si>
    <t>QUIMEC SAS</t>
  </si>
  <si>
    <t>REQUIM</t>
  </si>
  <si>
    <t>SCIENTIFI PRODUCTS</t>
  </si>
  <si>
    <t>VORTEX</t>
  </si>
  <si>
    <t>MOLECULAR TECHNOLOGY</t>
  </si>
  <si>
    <t>SCIENTIFIC PRODUCTS</t>
  </si>
  <si>
    <t>INVITACIÓN A COTIZAR  BS 01 DE 2017</t>
  </si>
  <si>
    <t>REACTIVOS, MATERIAL PARA LABORATORIO, REPUESTOS</t>
  </si>
  <si>
    <t>ÍTEM 2. Material para laboratorio</t>
  </si>
  <si>
    <t>No presentó la oferta en el Anexo 1 Modificado tal como se solicita en los términos de referencia, numeral 1. a. Condiciones de obligatorio cumplimiento</t>
  </si>
  <si>
    <t>--</t>
  </si>
  <si>
    <t>101; 185; 296</t>
  </si>
  <si>
    <t>16; 17; 66; 67; 70; 71; 92; 114; 152; 157; 168; 221</t>
  </si>
  <si>
    <t>42, 65</t>
  </si>
  <si>
    <t xml:space="preserve">5; 6; 13; 14; 15; 18; 19; 20; 26; 27; 33; 37; 38; 39; 42; 56; 59; 60; 62; 65; 71; 76; 87; 88; 99; 134; 135; 139; 143; 144; 148; 157; 165; 175; 183; 184; 188; 189; 195; 197; 201; 206; 207; 234; 241; 248; 256; 271; 290; 291; 293; 294; 296; 298; 300; 301; 315; 316; 322; 324; 325; 326; 329; 332; 342; 343 </t>
  </si>
  <si>
    <t>3, 14, 15, 16, 20, 21, 25, 27, 28, 32, 35, 54, 55, 56, 57, 64, 71, 76, 82, 88, 91, 92, 100, 103, 104, 105, 119, 120, 121, 122, 123, 129, 132, 133, 134, 145, 147, 148, 149, 150, 151, 152, 153, 154, 155, 156, 159, 160, 161, 166, 168, 169, 171, 190, 192, 193, 201, 222, 246, 263</t>
  </si>
  <si>
    <t>14; 15; 175; 290; 295</t>
  </si>
  <si>
    <t>1, 2, 3, 5, 6, 14, 17, 35, 36, 54, 55, 56, 57, 66, 67, 68, 69, 70, 71, 82, 88, 92, 102, 103, 104, 105, 132, 133, 134, 145, 147, 148, 149, 150, 151, 152, 153, 154, 155, 156, 157, 158, 159, 160, 161, 196, 219</t>
  </si>
  <si>
    <t>61; 62; 63; 78; 82; 83</t>
  </si>
  <si>
    <t>41; 81</t>
  </si>
  <si>
    <t>No presentó la oferta en el Anexo 1 Modificado tal como se solicita en los términos de referencia, numeral 1. a. Condiciones de obligatorio cumplimiento.</t>
  </si>
  <si>
    <t>54, 55, 56, 57, 131</t>
  </si>
  <si>
    <t>AVÁNTIKA</t>
  </si>
  <si>
    <r>
      <t xml:space="preserve">SECCIÓN BIENES Y SUMINISTROS - INVITACION A COTIZAR </t>
    </r>
    <r>
      <rPr>
        <b/>
        <sz val="8"/>
        <rFont val="Calibri"/>
        <family val="2"/>
        <scheme val="minor"/>
      </rPr>
      <t>BS-01-2017</t>
    </r>
  </si>
  <si>
    <t>REACTIVOS, MATERIALES PARA LABORATORIO Y REPUESTOS</t>
  </si>
  <si>
    <t>ARTILAB S,A,</t>
  </si>
  <si>
    <t>AVNTIKA COLOMBIA S.A.S</t>
  </si>
  <si>
    <t>BIOQUIMICOS COLOMBIANOS LTDA. - BIOCOL LTDA.</t>
  </si>
  <si>
    <t>BIOINSTRUMENTAL SAS</t>
  </si>
  <si>
    <t xml:space="preserve">COMERCIALIZADORA DYM LTDA  </t>
  </si>
  <si>
    <t>DISPROQUILAB LTDA.</t>
  </si>
  <si>
    <t>QUÍMICOS FARADAY LTDA.</t>
  </si>
  <si>
    <t>IMPORTECNICAL S.A.S</t>
  </si>
  <si>
    <t xml:space="preserve">INNOVATEK SAS </t>
  </si>
  <si>
    <t xml:space="preserve">INVERSIONES  JIMSA LTDA </t>
  </si>
  <si>
    <t>MERCK S,A,</t>
  </si>
  <si>
    <t>PR0FINAS SAS</t>
  </si>
  <si>
    <t>QUIMICA  M.G.  S.A.S.   NIT.  891.412.195-9</t>
  </si>
  <si>
    <t>QUIMICALIDAD LTDA.</t>
  </si>
  <si>
    <t>REACTIVOS EQUIPOS Y QUIMICOS LTDA. NIT 800157163-9</t>
  </si>
  <si>
    <t>SCIENTIFIC PRODUCTS LTDA.  Nit. 805014913-0</t>
  </si>
  <si>
    <t xml:space="preserve">VORTEX COMPANY SAS </t>
  </si>
  <si>
    <t xml:space="preserve">LABORATORIOS WACOL S.A </t>
  </si>
  <si>
    <t>VALOR UNITARIO (DE LA PRESENTACION SOLICITADA)</t>
  </si>
  <si>
    <t>VALOR TOTAL</t>
  </si>
  <si>
    <t xml:space="preserve">MERCK </t>
  </si>
  <si>
    <t xml:space="preserve">60 A 90 DIAS  </t>
  </si>
  <si>
    <t>5-120 dias</t>
  </si>
  <si>
    <t>8-15 DIAS</t>
  </si>
  <si>
    <t xml:space="preserve">15-90 </t>
  </si>
  <si>
    <t xml:space="preserve">SIGMA </t>
  </si>
  <si>
    <t xml:space="preserve">MERCK   REF:  8043930100 </t>
  </si>
  <si>
    <t>30-45</t>
  </si>
  <si>
    <t xml:space="preserve">MERCK           REF:1062370025 </t>
  </si>
  <si>
    <t>15-90</t>
  </si>
  <si>
    <t>LOBACHEMIE</t>
  </si>
  <si>
    <t>PANREAC x 100g</t>
  </si>
  <si>
    <t xml:space="preserve">MERCK                                              REF: 1046990100 </t>
  </si>
  <si>
    <t xml:space="preserve">8 DIAS HABILES DESPUES DE RECIBIR SU ORDNE DE PEDIDO SALVO VENTA PREVIA* </t>
  </si>
  <si>
    <t>10 DIAS</t>
  </si>
  <si>
    <t>BIOQUIGEN</t>
  </si>
  <si>
    <t>QUIMIBEN</t>
  </si>
  <si>
    <t xml:space="preserve">comercial </t>
  </si>
  <si>
    <t>20 dias</t>
  </si>
  <si>
    <t>MERCK REF:   8223430100</t>
  </si>
  <si>
    <t>ALFA AESAR</t>
  </si>
  <si>
    <t>SCHARLAU X 1000G</t>
  </si>
  <si>
    <t>5-120</t>
  </si>
  <si>
    <t>PANREAC X 500 G</t>
  </si>
  <si>
    <t>JT BAKER</t>
  </si>
  <si>
    <t xml:space="preserve">MERCK                REF:1062671000 </t>
  </si>
  <si>
    <t xml:space="preserve"> JTBAKER</t>
  </si>
  <si>
    <t>35 DIAS</t>
  </si>
  <si>
    <t>5-90 DIAS</t>
  </si>
  <si>
    <t>PANREAC O SHARLAU</t>
  </si>
  <si>
    <t xml:space="preserve">MERCK REF:1000144000 </t>
  </si>
  <si>
    <t>JTBAKER</t>
  </si>
  <si>
    <t>HONEYWEEL</t>
  </si>
  <si>
    <t>SCHARLAU 2x2,5 LT</t>
  </si>
  <si>
    <t xml:space="preserve">3 DIAS </t>
  </si>
  <si>
    <t>MERCK, CARLO ERBA. JTBAKER, MAKRON, PANREAC, FLUKA, RIEDEL-DE HAEN, EM SCIENCE, ALDRICH, EMD, SIGMA, ACROS, FISHER, ALFA AESAR, BURDICK &amp; JACKSON, SCHARLAU, HONEYWELL, DUKSAN</t>
  </si>
  <si>
    <t xml:space="preserve">MERCK REF:1000304000 </t>
  </si>
  <si>
    <t>PANREAC 3x 100g</t>
  </si>
  <si>
    <t>MERCK, CARLO ERBA. JTBAKER, MAKRON, PANREAC, FLUKA, RIEDEL-DE HAEN, EM SCIENCE, ALDRICH, EMD, SIGMA, ACROS, FISHER, ALFA AESAR, BURDICK &amp; JACKSON, SCHARLAU, HONEYWELL, Mollabs</t>
  </si>
  <si>
    <t xml:space="preserve">MERCK REF:1099440001 </t>
  </si>
  <si>
    <t>BIOQUIGEN NACIONAL</t>
  </si>
  <si>
    <t>MERCK, CARLO ERBA. JTBAKER, MAKRON, PANREAC, FLUKA, RIEDEL-DE HAEN, EM SCIENCE, ALDRICH, EMD, SIGMA, ACROS, FISHER, ALFA AESAR, BURDICK &amp; JACKSON, SCHARLAU, HONEYWELL, Mol labs</t>
  </si>
  <si>
    <t xml:space="preserve">MERCK REF:1099510001 </t>
  </si>
  <si>
    <t xml:space="preserve">MERCK REF:8187551000 </t>
  </si>
  <si>
    <t xml:space="preserve">MERCK REF:1001651000 </t>
  </si>
  <si>
    <t>DUKSAN</t>
  </si>
  <si>
    <t>HONEY WELL</t>
  </si>
  <si>
    <t>3 DIAS</t>
  </si>
  <si>
    <t xml:space="preserve">MERCK REF:1099740001 </t>
  </si>
  <si>
    <t xml:space="preserve">MERCK REF:1090601000 </t>
  </si>
  <si>
    <t xml:space="preserve">MERCK REF: 1090571000 </t>
  </si>
  <si>
    <t xml:space="preserve">MERCK REF:1003172500 </t>
  </si>
  <si>
    <t xml:space="preserve">MERCK REF:1005731000 </t>
  </si>
  <si>
    <t>Acido hipocloroso (antiséptico)</t>
  </si>
  <si>
    <t>NEUTRODERM</t>
  </si>
  <si>
    <t xml:space="preserve">MERCK REF: 8223120250 </t>
  </si>
  <si>
    <t xml:space="preserve">MERCK REF:1090741000 </t>
  </si>
  <si>
    <t xml:space="preserve">MERCK REF:1090721000 </t>
  </si>
  <si>
    <t xml:space="preserve">MERCK REF:1007322500 </t>
  </si>
  <si>
    <t>5-90 dias</t>
  </si>
  <si>
    <t>ACROS</t>
  </si>
  <si>
    <t xml:space="preserve">MERCK REF:1054060500 </t>
  </si>
  <si>
    <t xml:space="preserve">20-45 dias </t>
  </si>
  <si>
    <t xml:space="preserve">MERCK REF: 1016380500 </t>
  </si>
  <si>
    <t>MERCK REF: 1052840500</t>
  </si>
  <si>
    <t>HIMEDIA</t>
  </si>
  <si>
    <t>5-60 DIAS</t>
  </si>
  <si>
    <t xml:space="preserve">MERCK REF 1025010500 </t>
  </si>
  <si>
    <t xml:space="preserve">MERCK REF: 1013470500 </t>
  </si>
  <si>
    <t xml:space="preserve">MERCK REF: 1054650500 </t>
  </si>
  <si>
    <t xml:space="preserve">MERCK REF:1054040500 </t>
  </si>
  <si>
    <t xml:space="preserve">MERCK REF:1054370500 </t>
  </si>
  <si>
    <t>4 DIAS</t>
  </si>
  <si>
    <t xml:space="preserve">MERCK REF:1054500500 </t>
  </si>
  <si>
    <t>LIOFILCHEM</t>
  </si>
  <si>
    <t xml:space="preserve">MERCK REF: 1101300500 </t>
  </si>
  <si>
    <t xml:space="preserve">MERCK REF: 1054630500 </t>
  </si>
  <si>
    <t xml:space="preserve">MERCK REF:1054580500 </t>
  </si>
  <si>
    <t>MERCK REF:1039150500</t>
  </si>
  <si>
    <t>5-30 dias</t>
  </si>
  <si>
    <t xml:space="preserve">MERCK REF: 1052870500 </t>
  </si>
  <si>
    <t xml:space="preserve"> Invitrogen</t>
  </si>
  <si>
    <t>30 Días</t>
  </si>
  <si>
    <t>12 DIAS</t>
  </si>
  <si>
    <t xml:space="preserve">MERCK REF: 1009832500 </t>
  </si>
  <si>
    <t>HONEY WELL O SIGMA</t>
  </si>
  <si>
    <t>RIEDEL DE HAEN</t>
  </si>
  <si>
    <t xml:space="preserve">MERCK REF: 1009781000 </t>
  </si>
  <si>
    <t xml:space="preserve">JGB REF: 01000614 </t>
  </si>
  <si>
    <t>15-30</t>
  </si>
  <si>
    <t xml:space="preserve">MERCK REF:1037920500 </t>
  </si>
  <si>
    <t>PANREAC O L CHEMIE</t>
  </si>
  <si>
    <t>Amonio Acetato</t>
  </si>
  <si>
    <t xml:space="preserve">MERCK REF:1011160500 </t>
  </si>
  <si>
    <t>PANREAC X 1 LT</t>
  </si>
  <si>
    <t xml:space="preserve">MERCK REF:1137410100 </t>
  </si>
  <si>
    <t>Excento</t>
  </si>
  <si>
    <t xml:space="preserve">MERCK REF:1017191000 </t>
  </si>
  <si>
    <t>SCHARLAU X 500G</t>
  </si>
  <si>
    <t xml:space="preserve">MERCK REF:1990220001 </t>
  </si>
  <si>
    <t>MERCK MILLIPORE</t>
  </si>
  <si>
    <t xml:space="preserve">MERCK REF:1094420500 </t>
  </si>
  <si>
    <t xml:space="preserve">MERCK REF:1024100050 </t>
  </si>
  <si>
    <t xml:space="preserve">Calcio carbonato </t>
  </si>
  <si>
    <t xml:space="preserve">MERCK REF:1104930500 </t>
  </si>
  <si>
    <t xml:space="preserve">MERCK REF:1106200500 </t>
  </si>
  <si>
    <t>5-120 DIAS</t>
  </si>
  <si>
    <t>MERCK REF:1054430500</t>
  </si>
  <si>
    <t xml:space="preserve">MERCK REF:1063921000 </t>
  </si>
  <si>
    <r>
      <t>Carbonato de sodio.10H</t>
    </r>
    <r>
      <rPr>
        <vertAlign val="sub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>O</t>
    </r>
  </si>
  <si>
    <t>SCHARLAU X 1 Kg</t>
  </si>
  <si>
    <r>
      <t>Chemizorb H</t>
    </r>
    <r>
      <rPr>
        <vertAlign val="superscript"/>
        <sz val="8"/>
        <color theme="1"/>
        <rFont val="Calibri"/>
        <family val="2"/>
        <scheme val="minor"/>
      </rPr>
      <t>+</t>
    </r>
    <r>
      <rPr>
        <sz val="8"/>
        <color theme="1"/>
        <rFont val="Calibri"/>
        <family val="2"/>
        <scheme val="minor"/>
      </rPr>
      <t>. Absorbente y neutralizante para acidos derramados, con indicador.</t>
    </r>
  </si>
  <si>
    <r>
      <t>Chemizorb OH</t>
    </r>
    <r>
      <rPr>
        <vertAlign val="superscript"/>
        <sz val="8"/>
        <color theme="1"/>
        <rFont val="Calibri"/>
        <family val="2"/>
        <scheme val="minor"/>
      </rPr>
      <t>-</t>
    </r>
    <r>
      <rPr>
        <sz val="8"/>
        <color theme="1"/>
        <rFont val="Calibri"/>
        <family val="2"/>
        <scheme val="minor"/>
      </rPr>
      <t xml:space="preserve">. Absorbente y neutralizante para soluciones alcalinas derramadas, con indicador. </t>
    </r>
  </si>
  <si>
    <t>5-120 D</t>
  </si>
  <si>
    <t xml:space="preserve">MERCK REF:1024454000 </t>
  </si>
  <si>
    <t xml:space="preserve">MERCK REF:1049360500 </t>
  </si>
  <si>
    <t>SCHARLAU x Kg</t>
  </si>
  <si>
    <t xml:space="preserve">MERCK REF: 1015860001 </t>
  </si>
  <si>
    <t xml:space="preserve">merck </t>
  </si>
  <si>
    <t xml:space="preserve">20 dias </t>
  </si>
  <si>
    <t>5-45 dias</t>
  </si>
  <si>
    <t>MERCK REF:   1020230001</t>
  </si>
  <si>
    <t>MERCK, Macherey Nagel,  SUPELCO</t>
  </si>
  <si>
    <t xml:space="preserve">MERCK REF:1400002500 </t>
  </si>
  <si>
    <t>LAB GYM</t>
  </si>
  <si>
    <t>Lab G&amp;M</t>
  </si>
  <si>
    <t>QUIMICALIDAD DEGRAS</t>
  </si>
  <si>
    <t>MERCK REF:   CO1C1037840001</t>
  </si>
  <si>
    <t>MERCK REF:CO1C1037850001</t>
  </si>
  <si>
    <t xml:space="preserve">RESTEK </t>
  </si>
  <si>
    <t>SCHARLAU x 500ml</t>
  </si>
  <si>
    <t>5-90  DIAS</t>
  </si>
  <si>
    <t>Estandar de Aluminio para absorción atómica de 1000 mg/L  con fecha de vencimiento mínimo 2 años</t>
  </si>
  <si>
    <t>Estandar de Arsénico para absorción atómica de 1000 mg/L  con fecha de vencimiento mínimo 2 años</t>
  </si>
  <si>
    <t>Estandar de Bario para absorción atómica de 1000 mg/L  con fecha de vencimiento mínimo 2 años</t>
  </si>
  <si>
    <t xml:space="preserve">Estandar de Cadmio para absorción atómica de 1000 mg/L  con fecha de vencimiento mínimo 2 años. </t>
  </si>
  <si>
    <t xml:space="preserve">Estandar de Calcio para absorción atómica de 1000 mg/L  con fecha de vencimiento mínimo 2 años. </t>
  </si>
  <si>
    <t xml:space="preserve">Estandar de Cobre para absorción atómica de 1000 mg/L  con fecha de vencimiento mínimo 2 años. </t>
  </si>
  <si>
    <t xml:space="preserve">Estandar de Hierro para absorción atómica de 1000 mg/L  con fecha de vencimiento mínimo 2 años. </t>
  </si>
  <si>
    <t xml:space="preserve">Estandar de Mercurio para absorción atómica de 1000 mg/L  con fecha de vencimiento mínimo 2 años. </t>
  </si>
  <si>
    <t>Estandar de Níquel para absorción atómica de 1000 mg/L  con fecha de vencimiento mínimo 2 años</t>
  </si>
  <si>
    <t xml:space="preserve">PANREAC REF:131328.1211 </t>
  </si>
  <si>
    <t>SCHARLAU X 2,5 Lt</t>
  </si>
  <si>
    <t>SCHARLAU x500g</t>
  </si>
  <si>
    <t>MERCK REF:1043744000</t>
  </si>
  <si>
    <t>NONEYWELL</t>
  </si>
  <si>
    <t xml:space="preserve">MERCK REF:1054322500 </t>
  </si>
  <si>
    <t xml:space="preserve">MERCK REF:1099610001 </t>
  </si>
  <si>
    <t xml:space="preserve">,ERCK REF:1091411000 </t>
  </si>
  <si>
    <t>Panreac</t>
  </si>
  <si>
    <t xml:space="preserve">MERCK REF:1091371000 </t>
  </si>
  <si>
    <t xml:space="preserve">MERCK REF:1039651000 </t>
  </si>
  <si>
    <t>90  DIAS</t>
  </si>
  <si>
    <t xml:space="preserve">20 días </t>
  </si>
  <si>
    <t>BAG HEALTH CARE, CROSSTEX</t>
  </si>
  <si>
    <t>CROSSTEX</t>
  </si>
  <si>
    <t>40 DIAS</t>
  </si>
  <si>
    <t>Boehringer</t>
  </si>
  <si>
    <t xml:space="preserve">MERCK REF:8074761000 </t>
  </si>
  <si>
    <t xml:space="preserve">SPARTAN  </t>
  </si>
  <si>
    <t>SPARTAN</t>
  </si>
  <si>
    <t>Kit de determinacion de colesterol para 100 determinaciones</t>
  </si>
  <si>
    <t>N/A</t>
  </si>
  <si>
    <t>Kit de determinacion de glucosa para 100 determinaciones</t>
  </si>
  <si>
    <t>Kit de determinacion de trigliceridos para 100 determinaciones</t>
  </si>
  <si>
    <t xml:space="preserve">MERCK REF:US1178680-25GM </t>
  </si>
  <si>
    <t>CALBIOCHEM</t>
  </si>
  <si>
    <t>MERCK REF:1058120001</t>
  </si>
  <si>
    <t xml:space="preserve">MERCK REF:1058861000 </t>
  </si>
  <si>
    <r>
      <t>Magnseio Nitrato.6H</t>
    </r>
    <r>
      <rPr>
        <vertAlign val="sub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>O</t>
    </r>
  </si>
  <si>
    <t>SCHARLAU x 500g</t>
  </si>
  <si>
    <t>SCHARLAU X Lt</t>
  </si>
  <si>
    <t xml:space="preserve">MERCK REF:1015120100 </t>
  </si>
  <si>
    <t>SCAHRLAU 2x50g</t>
  </si>
  <si>
    <t xml:space="preserve">MERCK REF:8067701000 </t>
  </si>
  <si>
    <t xml:space="preserve">WHATMAN REF:1440-110 </t>
  </si>
  <si>
    <t>WHATMAN, S &amp; S 595, FISHER; VWR, MACHEREY-NAGEL</t>
  </si>
  <si>
    <t>WHATMAN REF:10311610</t>
  </si>
  <si>
    <t>WHATMAN, S &amp; S602H, FISHER; VWR, MACHEREY-NAGEL</t>
  </si>
  <si>
    <t>WHATMAN, S &amp; S, FISHER; VWR,MACHEREY-NAGEL</t>
  </si>
  <si>
    <t>WHATMAN, S &amp; S, FISHER; VWR, MACHEREY-NAGEL</t>
  </si>
  <si>
    <t>BOECCO</t>
  </si>
  <si>
    <t>WHATMAN, S &amp; S referencia 300209, FISHER; VWR, MACHEREY-NAGEL</t>
  </si>
  <si>
    <t>SYS</t>
  </si>
  <si>
    <t>WHATMAN, S &amp; S 589-1, FISHER; VWR, MACHEREY-NAGEL</t>
  </si>
  <si>
    <t>S &amp; S REFERENCIA 10300010, FISHER, Whatman; VWR, MACHEREY-NAGEL</t>
  </si>
  <si>
    <t>WHATMAN, S &amp; S referencia 300409, FISHER; VWR, MACHEREY-NAGEL</t>
  </si>
  <si>
    <t xml:space="preserve">MERCK  REF:1072101000 </t>
  </si>
  <si>
    <t>30-60</t>
  </si>
  <si>
    <t>SCHARLAU x 500 g</t>
  </si>
  <si>
    <t xml:space="preserve">MERCK REF:1051041000 </t>
  </si>
  <si>
    <t>SCHARLAU x 1000 g</t>
  </si>
  <si>
    <t>MERCK REF: 1048731000</t>
  </si>
  <si>
    <t xml:space="preserve">MERCK REF:1050331000 </t>
  </si>
  <si>
    <t>MACRON</t>
  </si>
  <si>
    <t>PANREAC REF:141524.1211</t>
  </si>
  <si>
    <t>MERCK REF:1050430500</t>
  </si>
  <si>
    <t xml:space="preserve">MERCK REF:1092930100 </t>
  </si>
  <si>
    <t xml:space="preserve">PANREAC REF:131617.1606 </t>
  </si>
  <si>
    <t>SCHARLAU 3x 10 g</t>
  </si>
  <si>
    <t xml:space="preserve">PANREAC REF:141621.1211 </t>
  </si>
  <si>
    <t>SCHARLAU x 50 g</t>
  </si>
  <si>
    <t>MERCK REF:1065280500</t>
  </si>
  <si>
    <t>PANREAC X Kg</t>
  </si>
  <si>
    <t xml:space="preserve">MERCK REF:1064981000 </t>
  </si>
  <si>
    <t>MERCK REF:1066491000</t>
  </si>
  <si>
    <t xml:space="preserve">MERCK REF:1080871000 </t>
  </si>
  <si>
    <t xml:space="preserve">MERCK REF:1990040001 </t>
  </si>
  <si>
    <t xml:space="preserve">MERCK REF:1990060001 </t>
  </si>
  <si>
    <t xml:space="preserve">MERCK REF:1990050001 </t>
  </si>
  <si>
    <t>Solucion buffer pH: 10,00. Material de referencia certificada.</t>
  </si>
  <si>
    <t>Merck, Fisher</t>
  </si>
  <si>
    <t>MERCK REF:1094000500</t>
  </si>
  <si>
    <t>Solucion buffer pH: 4,00.  Material de referencia certificada. Fecha de vencimiento no inferior a 2 años</t>
  </si>
  <si>
    <t>MERCK REF:1094750500</t>
  </si>
  <si>
    <t>Solucion buffer pH: 7,00 . Material de referencia certificada.
Fecha de vencimiento no inferior a 2 años</t>
  </si>
  <si>
    <t xml:space="preserve">MERCK REF:1094070500 </t>
  </si>
  <si>
    <t>Solucion buffer pH: 9,00. Material de referencia certificada.
Fecha de vencimiento no inferior a 2 años</t>
  </si>
  <si>
    <t>MERCK 1094760500</t>
  </si>
  <si>
    <t>THERMO O.</t>
  </si>
  <si>
    <t>MERCK REF:1198990500</t>
  </si>
  <si>
    <t>MERCK REF:1102740001</t>
  </si>
  <si>
    <t>EXENTO</t>
  </si>
  <si>
    <t xml:space="preserve">MERCK REF:1164690250 </t>
  </si>
  <si>
    <t>PANREAC x 1 LT</t>
  </si>
  <si>
    <t>Kit x 100 pruebas</t>
  </si>
  <si>
    <t xml:space="preserve">MERCK REF:1088020250 </t>
  </si>
  <si>
    <t>MERCK Ref. 1.10962.0003, Fisherbrand ref. 13-640-507</t>
  </si>
  <si>
    <t xml:space="preserve">MERCK REF:1109620003 </t>
  </si>
  <si>
    <t>M erck</t>
  </si>
  <si>
    <t>5-45 DIAS</t>
  </si>
  <si>
    <t>PANREAC X 250 g</t>
  </si>
  <si>
    <r>
      <t>Amonio Hierro III Sulfato.12H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O</t>
    </r>
  </si>
  <si>
    <t>MERCK REF 1037760500</t>
  </si>
  <si>
    <t>SCHARLAU x 1 Kg</t>
  </si>
  <si>
    <r>
      <t>Cobalto Nitrato.6H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O</t>
    </r>
  </si>
  <si>
    <t xml:space="preserve">MERCK REF:1025360250 </t>
  </si>
  <si>
    <t>PANREAC REF:141341.1211</t>
  </si>
  <si>
    <t>MERCK REF:8209530010</t>
  </si>
  <si>
    <t>*NUNCA SE HA COMERCIALIZADO EN COLOMBIA ENTREGA DE 90 A 120 DIAS *</t>
  </si>
  <si>
    <t>SCHARLAU 2x250ml</t>
  </si>
  <si>
    <t>Merck.Millipore</t>
  </si>
  <si>
    <t>2 - 3 Días</t>
  </si>
  <si>
    <t xml:space="preserve">MERCK REF:1098770010 </t>
  </si>
  <si>
    <t>MERCK REF:1102350500</t>
  </si>
  <si>
    <t xml:space="preserve">MERCK REF:1091930100 </t>
  </si>
  <si>
    <t xml:space="preserve">MERCK REF:1044810100 </t>
  </si>
  <si>
    <t>MAKRON</t>
  </si>
  <si>
    <t>Acido m-Amino benzoico</t>
  </si>
  <si>
    <t>PANREAC 2x 50g</t>
  </si>
  <si>
    <t>Aluminio Cinta</t>
  </si>
  <si>
    <t>p-Anisaldehido</t>
  </si>
  <si>
    <t>Benzaldehido</t>
  </si>
  <si>
    <t xml:space="preserve">MERCK REF:8017561000 </t>
  </si>
  <si>
    <t>Cerio Nitrato</t>
  </si>
  <si>
    <t>ALFA AESAR X 100g</t>
  </si>
  <si>
    <t>Ciclohexeno</t>
  </si>
  <si>
    <t xml:space="preserve">MERCK REF:8028240500 </t>
  </si>
  <si>
    <t>Estroncio Cloruro</t>
  </si>
  <si>
    <r>
      <t>Manganeso Cloruro 4H</t>
    </r>
    <r>
      <rPr>
        <vertAlign val="subscript"/>
        <sz val="8"/>
        <color rgb="FFFF0000"/>
        <rFont val="Calibri"/>
        <family val="2"/>
        <scheme val="minor"/>
      </rPr>
      <t>2</t>
    </r>
    <r>
      <rPr>
        <sz val="8"/>
        <color rgb="FFFF0000"/>
        <rFont val="Calibri"/>
        <family val="2"/>
        <scheme val="minor"/>
      </rPr>
      <t>O</t>
    </r>
  </si>
  <si>
    <t xml:space="preserve">MERCK REF:1059270100 </t>
  </si>
  <si>
    <t>Magnesio Cloruo Anhidro</t>
  </si>
  <si>
    <t>MERCK REF:8147330100</t>
  </si>
  <si>
    <t>SIGMA ALDRICH</t>
  </si>
  <si>
    <t>Mercurio II Cloruro</t>
  </si>
  <si>
    <t xml:space="preserve">MERCK REF:1044190250 </t>
  </si>
  <si>
    <t>Metil Benzoato</t>
  </si>
  <si>
    <t xml:space="preserve">MERCK REF:8223301000 </t>
  </si>
  <si>
    <r>
      <t>Niquel Cloruro 6H</t>
    </r>
    <r>
      <rPr>
        <vertAlign val="subscript"/>
        <sz val="8"/>
        <color rgb="FFFF0000"/>
        <rFont val="Calibri"/>
        <family val="2"/>
        <scheme val="minor"/>
      </rPr>
      <t>2</t>
    </r>
    <r>
      <rPr>
        <sz val="8"/>
        <color rgb="FFFF0000"/>
        <rFont val="Calibri"/>
        <family val="2"/>
        <scheme val="minor"/>
      </rPr>
      <t>O</t>
    </r>
  </si>
  <si>
    <t>Potasio Perclorato</t>
  </si>
  <si>
    <t xml:space="preserve">MERCK REF:1050761000 </t>
  </si>
  <si>
    <t>Ramnosa</t>
  </si>
  <si>
    <t>Sacarosa comercial</t>
  </si>
  <si>
    <t>Acido Acético solucion  1,0N</t>
  </si>
  <si>
    <t>MOL LABS</t>
  </si>
  <si>
    <r>
      <t>Cinc sulfato 7H</t>
    </r>
    <r>
      <rPr>
        <vertAlign val="subscript"/>
        <sz val="8"/>
        <color rgb="FFFF0000"/>
        <rFont val="Calibri"/>
        <family val="2"/>
        <scheme val="minor"/>
      </rPr>
      <t>2</t>
    </r>
    <r>
      <rPr>
        <sz val="8"/>
        <color rgb="FFFF0000"/>
        <rFont val="Calibri"/>
        <family val="2"/>
        <scheme val="minor"/>
      </rPr>
      <t>O</t>
    </r>
  </si>
  <si>
    <t>15-30 DIAS</t>
  </si>
  <si>
    <t>2,6-Dicloroindofenol</t>
  </si>
  <si>
    <t>Xilosa</t>
  </si>
  <si>
    <t>SCHARLAU x 100g</t>
  </si>
  <si>
    <t>Sodio Cloruro reactivo</t>
  </si>
  <si>
    <t xml:space="preserve">MERCK REF:1064041000 </t>
  </si>
  <si>
    <t>Sodio Cloruro  comercial</t>
  </si>
  <si>
    <t>Lugol de Gram</t>
  </si>
  <si>
    <t>MERCK, CARLO ERBA. JTBAKER, MAKRON, PANREAC, FLUKA, RIEDEL-DE HAEN, EM SCIENCE, ALDRICH, EMD, SIGMA, ACROS, FISHER, ALFA AESAR, BURDICK &amp; JACKSON, SCHARLAU, HONEYWELL, Mollbas ref. T5804</t>
  </si>
  <si>
    <t xml:space="preserve">MERCK REF:1092611000 </t>
  </si>
  <si>
    <t>ALBOR</t>
  </si>
  <si>
    <t>BSTFA + TMCS. Reactivo para derivatizacion</t>
  </si>
  <si>
    <t>Caja de 20 ampollas de 1 mL</t>
  </si>
  <si>
    <t>SUPELCO REF. 33148</t>
  </si>
  <si>
    <t>Sulfato de Potasio</t>
  </si>
  <si>
    <t xml:space="preserve">MERCK REF:1051531000 </t>
  </si>
  <si>
    <t xml:space="preserve">D-(+)-Glucosa. Sustancia trazable o de referencia. </t>
  </si>
  <si>
    <t>Ácido Fórmico</t>
  </si>
  <si>
    <t>Ml</t>
  </si>
  <si>
    <t xml:space="preserve">MERCK REF:1002641000 </t>
  </si>
  <si>
    <t>SCHARLAU  2x1 Lt</t>
  </si>
  <si>
    <r>
      <t>Sulfato de Aluminio * 18 H</t>
    </r>
    <r>
      <rPr>
        <sz val="5"/>
        <rFont val="Calibri"/>
        <family val="2"/>
        <scheme val="minor"/>
      </rPr>
      <t>2</t>
    </r>
    <r>
      <rPr>
        <sz val="8"/>
        <rFont val="Calibri"/>
        <family val="2"/>
        <scheme val="minor"/>
      </rPr>
      <t>O</t>
    </r>
  </si>
  <si>
    <t>PANREAC x 1 Kg</t>
  </si>
  <si>
    <r>
      <t>BISULFITO DE SODIO HNaSO</t>
    </r>
    <r>
      <rPr>
        <vertAlign val="subscript"/>
        <sz val="8"/>
        <color theme="1"/>
        <rFont val="Calibri"/>
        <family val="2"/>
        <scheme val="minor"/>
      </rPr>
      <t xml:space="preserve">3 </t>
    </r>
    <r>
      <rPr>
        <sz val="8"/>
        <color theme="1"/>
        <rFont val="Calibri"/>
        <family val="2"/>
        <scheme val="minor"/>
      </rPr>
      <t>(Sulfito acido de Sodio)</t>
    </r>
  </si>
  <si>
    <t xml:space="preserve">MERCK REF:1065280500 </t>
  </si>
  <si>
    <t>Fluoruro de Sodio 0,1 M</t>
  </si>
  <si>
    <t>1-Bromononano para síntesis</t>
  </si>
  <si>
    <t xml:space="preserve">MERCK REF:8217100100 </t>
  </si>
  <si>
    <t>N-Nonano para síntesis</t>
  </si>
  <si>
    <t xml:space="preserve">MERCK REF:8068380100 </t>
  </si>
  <si>
    <t>Terc-Butanol</t>
  </si>
  <si>
    <t xml:space="preserve">MERCK REF:1096290500 </t>
  </si>
  <si>
    <t>Estandar de fragancias</t>
  </si>
  <si>
    <t>RESTEK REFERENCIA 31807</t>
  </si>
  <si>
    <t xml:space="preserve">90 DIAS  </t>
  </si>
  <si>
    <t>Estandar de FAMES mix</t>
  </si>
  <si>
    <t>RESTEK REFERENCIA 35077</t>
  </si>
  <si>
    <t>Estandar de pesticidas mix 8000</t>
  </si>
  <si>
    <t>RESTEK REFERENCIA 32277</t>
  </si>
  <si>
    <t>Estandar de pesticidas mix 500</t>
  </si>
  <si>
    <t>RESTEK REFERENCIA 32094</t>
  </si>
  <si>
    <t>Estandar de gasolina VOA mix</t>
  </si>
  <si>
    <t>RESTEK REFERENCIA 30486</t>
  </si>
  <si>
    <t>Estandar de vitamina C</t>
  </si>
  <si>
    <t>Agar dicloran-Glicerol</t>
  </si>
  <si>
    <t>Metasilicato de Sodio nonahidratado NaSiO3.9H2O</t>
  </si>
  <si>
    <t>Ácido Oxálico H2C2O4.H2O</t>
  </si>
  <si>
    <t>Borato de Sodio Decahidratado Na2B4O7.10H2O</t>
  </si>
  <si>
    <t>1-Allyl-3-methylimidazolium chloride</t>
  </si>
  <si>
    <t>Phthalic anhydride</t>
  </si>
  <si>
    <t>4-(Dimethylamino)pyridine</t>
  </si>
  <si>
    <t>N,N-Dimethylformamide</t>
  </si>
  <si>
    <t xml:space="preserve">AGAR BASE CLOSTRIDIUM BOTULINUM </t>
  </si>
  <si>
    <t>Amonio Persulfato o Amonio Peroxidisulfato</t>
  </si>
  <si>
    <t>PANREAC x 500 g</t>
  </si>
  <si>
    <t>Tabletas de hipoclorito de sodio de cartuchos de osmosis reversa de sistema de agua 12 un/cx</t>
  </si>
  <si>
    <t>Frasco</t>
  </si>
  <si>
    <t>frasco</t>
  </si>
  <si>
    <t>(JBRSNTZ12)</t>
  </si>
  <si>
    <t>Acetato de potasio</t>
  </si>
  <si>
    <t xml:space="preserve">Acido Sulfamico. </t>
  </si>
  <si>
    <t>Alfa</t>
  </si>
  <si>
    <t xml:space="preserve">Amonio Sulfato. </t>
  </si>
  <si>
    <t xml:space="preserve">MERCK REF:1012171000 </t>
  </si>
  <si>
    <t xml:space="preserve">Sodio Hidróxido. Reactivo Grado Analítico. </t>
  </si>
  <si>
    <t xml:space="preserve">MERCK REF: 1064981000 </t>
  </si>
  <si>
    <t>Sulfato Manganoso Monohidratado. TIPO DE ENVASE: PLASTICO. Fecha de vencimiento no inferior a tres años</t>
  </si>
  <si>
    <t>JT BAKER Ref. 2550-01-M</t>
  </si>
  <si>
    <t>JT Baker</t>
  </si>
  <si>
    <t>Hidroxilamina Cloruro</t>
  </si>
  <si>
    <t>SCHARLAU x 250 g</t>
  </si>
  <si>
    <t xml:space="preserve">POTASIO PERSULFATO (PEROXODISULFATO). </t>
  </si>
  <si>
    <t>Fenilalanina.</t>
  </si>
  <si>
    <t>MERCK  REF:1051531000</t>
  </si>
  <si>
    <t xml:space="preserve">Acido Glutamico. (Material de referencia). Debe entregarse certificado como material de referencia. </t>
  </si>
  <si>
    <r>
      <rPr>
        <b/>
        <u/>
        <sz val="8"/>
        <rFont val="Calibri"/>
        <family val="2"/>
        <scheme val="minor"/>
      </rPr>
      <t xml:space="preserve">Debe entregarse certificado como material de referencia. </t>
    </r>
    <r>
      <rPr>
        <sz val="8"/>
        <rFont val="Calibri"/>
        <family val="2"/>
        <scheme val="minor"/>
      </rPr>
      <t xml:space="preserve"> MERCK, CARLO ERBA. JTBAKER, MAKRON, PANREAC, FLUKA, RIEDEL-DE HAEN, EM SCIENCE, ALDRICH, EMD, SIGMA, ACROS, FISHER, ALFA AESAR, BURDICK &amp; JACKSON, SCHARLAU, HONEYWELL</t>
    </r>
  </si>
  <si>
    <t>SCHARLAU 2x 1 Lt</t>
  </si>
  <si>
    <t>Sulfato de Aluminio</t>
  </si>
  <si>
    <t xml:space="preserve">Sal de Magnesio - EDTA. ACS. </t>
  </si>
  <si>
    <t>Nitrato de Potasio. Grado Analítico.</t>
  </si>
  <si>
    <t>Merck  Ref. 1050630500</t>
  </si>
  <si>
    <t xml:space="preserve">Nitrito de Sodio. Material de Referencia. Na2O2. Presentación 100 gramos. </t>
  </si>
  <si>
    <t xml:space="preserve">Cloruro de Amonio. Material de Referencia. </t>
  </si>
  <si>
    <t>Merck Suprapur</t>
  </si>
  <si>
    <t xml:space="preserve">Ftalato Ácido de Potasio. Material de referencia certificado. </t>
  </si>
  <si>
    <t>Merck Certipur</t>
  </si>
  <si>
    <t>Cloruro de Magnesio Hexahidratado</t>
  </si>
  <si>
    <t xml:space="preserve">MERCK REF:1058331000 </t>
  </si>
  <si>
    <t>Sudan II</t>
  </si>
  <si>
    <t>PANREAC x 25 g</t>
  </si>
  <si>
    <t>Solución de Ortotoluidina para determinación de cloro libre</t>
  </si>
  <si>
    <t>………………………………………………………………………………………………………………….</t>
  </si>
  <si>
    <t>ÍTEM 2 MATERIALES PARA LABORATORIO</t>
  </si>
  <si>
    <t>DOTACIONES GES SAS</t>
  </si>
  <si>
    <t>QUIMMEC SAS</t>
  </si>
  <si>
    <t xml:space="preserve">REACTIVOS EQUIPOS Y QUIMICOS LTDA. </t>
  </si>
  <si>
    <t xml:space="preserve">SCIENTIFIC PRODUCTS LTDA. </t>
  </si>
  <si>
    <t>WALTER VELASCO S.A.S.</t>
  </si>
  <si>
    <t>RUB NACIONAL</t>
  </si>
  <si>
    <t>8-15 DÍAS</t>
  </si>
  <si>
    <t>vilab</t>
  </si>
  <si>
    <t>15-90 DIAS</t>
  </si>
  <si>
    <t>3-8 DIAS</t>
  </si>
  <si>
    <t>B.D</t>
  </si>
  <si>
    <t>ALLA FRANCE</t>
  </si>
  <si>
    <t xml:space="preserve">BRAND-ALLA FRANCE </t>
  </si>
  <si>
    <t>3-4 DIAS</t>
  </si>
  <si>
    <t>BRAND-ALL FRANCE</t>
  </si>
  <si>
    <t>3-5 DIAS</t>
  </si>
  <si>
    <t xml:space="preserve">prodema </t>
  </si>
  <si>
    <t>Poderma</t>
  </si>
  <si>
    <t>abc</t>
  </si>
  <si>
    <t>20-45 dias</t>
  </si>
  <si>
    <t>AMRP</t>
  </si>
  <si>
    <t>COPAN PQTE 40x25 UND=1000 UND</t>
  </si>
  <si>
    <t>AVILA</t>
  </si>
  <si>
    <t>45 - 60 DIAS</t>
  </si>
  <si>
    <t>PINTO</t>
  </si>
  <si>
    <t>BRAND Ref 26153, Boeco, RAININ</t>
  </si>
  <si>
    <t xml:space="preserve"> RAININ by Mettler-Toledo</t>
  </si>
  <si>
    <t xml:space="preserve">60  DIAS  </t>
  </si>
  <si>
    <t>BRAND-AZLON</t>
  </si>
  <si>
    <t>Boeco, Schott, Brand, LMS, Kimax, HBG, Pyrex, Simax, Wheaton, Marienfeld</t>
  </si>
  <si>
    <t>SIMAX O SCHOTT</t>
  </si>
  <si>
    <t>DURAN-SCHOTT</t>
  </si>
  <si>
    <t>POLYLAB</t>
  </si>
  <si>
    <t>MARIENFELD</t>
  </si>
  <si>
    <t>70 DIAS</t>
  </si>
  <si>
    <t>25 DIAS</t>
  </si>
  <si>
    <t>GERBER 30108</t>
  </si>
  <si>
    <t>Gerber</t>
  </si>
  <si>
    <t xml:space="preserve">GERBER </t>
  </si>
  <si>
    <t>Boeco, Schott, Brand, LMS, Kimax, HBG, PETRI Q, Pyrex, Fisher, USA SCIENTIFIC, TRUELINE, NEST</t>
  </si>
  <si>
    <t>nest</t>
  </si>
  <si>
    <t>PHOENIX CANADA</t>
  </si>
  <si>
    <t>Petri Q</t>
  </si>
  <si>
    <t>TRUELINE</t>
  </si>
  <si>
    <t>20 DIAS FECHA ORDEN DE COMPRA</t>
  </si>
  <si>
    <t>Boeco, Schott, Brand, LMS, Kimax, HBG, PETRI Q, Pyrex, TRUELINE</t>
  </si>
  <si>
    <t>AXIGEN</t>
  </si>
  <si>
    <t xml:space="preserve">Brand </t>
  </si>
  <si>
    <t>Fisherbrand 08-757-13A, USA SCIENTIFIC, TRUELINE, NEST, Meck Millipore</t>
  </si>
  <si>
    <t>FISHER BRAND</t>
  </si>
  <si>
    <t>45 -60 DIAS</t>
  </si>
  <si>
    <t>Merck-Millipore</t>
  </si>
  <si>
    <t>2 - 3 Días. Salvo venta previa</t>
  </si>
  <si>
    <t>NEST</t>
  </si>
  <si>
    <t>Nest</t>
  </si>
  <si>
    <t>vaniplast</t>
  </si>
  <si>
    <t xml:space="preserve">VITREX </t>
  </si>
  <si>
    <t>Jipo</t>
  </si>
  <si>
    <t xml:space="preserve">Cartuchos para grasas. Diámetro interno 25 mm x 80 mm de diámetro externo. Grado N° 84. Caja x 25 Unidades
</t>
  </si>
  <si>
    <t xml:space="preserve"> Whatman</t>
  </si>
  <si>
    <t>THERMOELECTRON</t>
  </si>
  <si>
    <t>THERMO SCIENTIFIC (Antes Thermo Electron)</t>
  </si>
  <si>
    <t xml:space="preserve">UNICO  </t>
  </si>
  <si>
    <t>plymount</t>
  </si>
  <si>
    <t>TOPEX</t>
  </si>
  <si>
    <t>3-M</t>
  </si>
  <si>
    <t>3m</t>
  </si>
  <si>
    <t>Condensador recto esmerilados 29/32 de 32 cm de longitud</t>
  </si>
  <si>
    <t xml:space="preserve">USA SCIENTIFIC  </t>
  </si>
  <si>
    <t>Crioperlas para la conservación de cepas microbiologicas caja x 100</t>
  </si>
  <si>
    <t>Deltalab código 409113/6</t>
  </si>
  <si>
    <t>COORS</t>
  </si>
  <si>
    <t>IMPORTA</t>
  </si>
  <si>
    <t>MARCA ALEMANA</t>
  </si>
  <si>
    <t xml:space="preserve"> SCHOTT</t>
  </si>
  <si>
    <t>Pyrex-USA</t>
  </si>
  <si>
    <t>Erlenmeyer en vidrio, cuello Ancho de 600mL</t>
  </si>
  <si>
    <t>KRAMER</t>
  </si>
  <si>
    <t>45-60 dias</t>
  </si>
  <si>
    <t>Boeco, Schott, Brand, LMS, Kimax, Pyrex, Simax, Wheaton, Marienfeld</t>
  </si>
  <si>
    <t>DURAN-AZLON</t>
  </si>
  <si>
    <t>60-90 DIAS</t>
  </si>
  <si>
    <t xml:space="preserve">CORNING </t>
  </si>
  <si>
    <t>MEDICAL</t>
  </si>
  <si>
    <t xml:space="preserve">BANDEX </t>
  </si>
  <si>
    <t>Garrafa plastica de 20 litros con llave inferior y tapa</t>
  </si>
  <si>
    <t>SURGIASEP</t>
  </si>
  <si>
    <t>INMEDIATA</t>
  </si>
  <si>
    <t>CLAY</t>
  </si>
  <si>
    <t xml:space="preserve">Usa Scientific Ref 2318-2501. Axigen, Fisher Scientific.
</t>
  </si>
  <si>
    <t>DESCARPACK</t>
  </si>
  <si>
    <t xml:space="preserve">N DEX </t>
  </si>
  <si>
    <t xml:space="preserve">Guantes de Nitrilo desechables. Calibre grueso. Talla L . </t>
  </si>
  <si>
    <t>Best</t>
  </si>
  <si>
    <t>NDEX</t>
  </si>
  <si>
    <t xml:space="preserve">Guantes de Nitrilo desechables. Calibre grueso Talla M . </t>
  </si>
  <si>
    <t xml:space="preserve">8 dias  </t>
  </si>
  <si>
    <t>B-D</t>
  </si>
  <si>
    <t>Rymco</t>
  </si>
  <si>
    <t>KIMBERLY</t>
  </si>
  <si>
    <t xml:space="preserve"> BOE 4058</t>
  </si>
  <si>
    <t>MEDIPOINT</t>
  </si>
  <si>
    <t xml:space="preserve">Ncional </t>
  </si>
  <si>
    <t>Lapices de cera de color rojo</t>
  </si>
  <si>
    <t xml:space="preserve"> LMS</t>
  </si>
  <si>
    <t>Marienfeld</t>
  </si>
  <si>
    <t xml:space="preserve">NAC IONAL </t>
  </si>
  <si>
    <t>LAB SCIENT</t>
  </si>
  <si>
    <t xml:space="preserve">WHEATON </t>
  </si>
  <si>
    <t xml:space="preserve">WHEATON  </t>
  </si>
  <si>
    <t>HOSPITAL</t>
  </si>
  <si>
    <t xml:space="preserve">DIMEDA </t>
  </si>
  <si>
    <t xml:space="preserve">LAB SISTEM </t>
  </si>
  <si>
    <t xml:space="preserve">FISHER, Axygen, Corning, Sartorius </t>
  </si>
  <si>
    <t>FISHERBRAND</t>
  </si>
  <si>
    <t>BIOLIFE</t>
  </si>
  <si>
    <t xml:space="preserve">FISHERBRAND, Axygen, Corning, Sartorius </t>
  </si>
  <si>
    <t>KIMBLE - KIMAX</t>
  </si>
  <si>
    <t>BRAND*6</t>
  </si>
  <si>
    <t>Bibi sterilin; Azlon; Boeco; Schott; Brand, Fisher, Scienceware, Deltalab</t>
  </si>
  <si>
    <t>DYN</t>
  </si>
  <si>
    <t>DYN ALEMAN</t>
  </si>
  <si>
    <t>SCIENCEWARE</t>
  </si>
  <si>
    <t>KYMAX</t>
  </si>
  <si>
    <t>VIT LAB</t>
  </si>
  <si>
    <t>VitLab</t>
  </si>
  <si>
    <t>Bibby Sterilin; SCHOTT; BRAND; Azlon; Boeco, Vit Lab, Kartell, Nalgene, Deltalab</t>
  </si>
  <si>
    <t>VITLAB</t>
  </si>
  <si>
    <t>Axigen, brand Usa Scientific, BIOHIT . Caja por mil, RAININ</t>
  </si>
  <si>
    <t>3-5DIAS</t>
  </si>
  <si>
    <t>USA SCIENTIFIC Ref: 1110-1006. Axigen. Ambion, RAININ</t>
  </si>
  <si>
    <t>USA SCIENTIFIC Ref: 1111-2021. Axigen. Ambion, RAININ</t>
  </si>
  <si>
    <t>USA SCIENTIFIC Ref: 1111-3000. Axigen, RAININ</t>
  </si>
  <si>
    <t>BRAND*100</t>
  </si>
  <si>
    <t xml:space="preserve">IMUSA </t>
  </si>
  <si>
    <t xml:space="preserve">90  DIAS  </t>
  </si>
  <si>
    <t xml:space="preserve">3 M </t>
  </si>
  <si>
    <t>BOECO BYC</t>
  </si>
  <si>
    <t>Termometro de laboratorio tallo solido. Columna de Alcohol rojo no toxico con lomo amarillo. Rango de - 10 a 110 °C</t>
  </si>
  <si>
    <t xml:space="preserve">BRIXCO  </t>
  </si>
  <si>
    <t>BYC BOECO</t>
  </si>
  <si>
    <t>BD Falcon Ref 352096. Corning, Greiner, Ambion. USA, QLS, SCIENTIFIC, TRUELINE</t>
  </si>
  <si>
    <t>FALCON</t>
  </si>
  <si>
    <t>BD Falcon Ref 352070, Corning, Greiner, Ambion.; USA SCIENTIFIC, QLS, TRUELINE</t>
  </si>
  <si>
    <t xml:space="preserve">nacional </t>
  </si>
  <si>
    <t xml:space="preserve">SHARPIE  </t>
  </si>
  <si>
    <t>Vilab;</t>
  </si>
  <si>
    <t>GP ALKALINE</t>
  </si>
  <si>
    <t>G-13</t>
  </si>
  <si>
    <t>ALDRICH</t>
  </si>
  <si>
    <t>Papel de Arroz. Cat. N° 11-996. Marca Fisher Brand</t>
  </si>
  <si>
    <t>Paquete x 50 unidades. Cat. N° 11-996. Marca Fisher Brand</t>
  </si>
  <si>
    <t xml:space="preserve">boeco </t>
  </si>
  <si>
    <t>RAYTEX</t>
  </si>
  <si>
    <t>CUREBAND</t>
  </si>
  <si>
    <t>Cure Band</t>
  </si>
  <si>
    <t>COVER PLAST</t>
  </si>
  <si>
    <t>CURE BAND</t>
  </si>
  <si>
    <t>polylab</t>
  </si>
  <si>
    <t>JIP</t>
  </si>
  <si>
    <t xml:space="preserve">MILLIPORE </t>
  </si>
  <si>
    <t>60 Días</t>
  </si>
  <si>
    <t xml:space="preserve">RUBBERMAID </t>
  </si>
  <si>
    <t xml:space="preserve">8  DIAS  </t>
  </si>
  <si>
    <t>RUBERMAID</t>
  </si>
  <si>
    <t xml:space="preserve"> 5 DIAS</t>
  </si>
  <si>
    <t>Bata de laboratorio deschable talla M</t>
  </si>
  <si>
    <t>Bata de laboratorio deschable talla L</t>
  </si>
  <si>
    <t>NACIONAL*50</t>
  </si>
  <si>
    <t>Dedal de vidrio para soxhlet 100ml, diametro externo 34mm por 9cm longitud con placa filtrante (vidrio sinterizado) diam 30mm poro 1</t>
  </si>
  <si>
    <t>W VELASCO</t>
  </si>
  <si>
    <t>Cápsula de porcelana  de 10 cm diámetro (80 mL). E&amp;Q - 207301</t>
  </si>
  <si>
    <t>E&amp;Q</t>
  </si>
  <si>
    <t>EYQ</t>
  </si>
  <si>
    <t>Toalla absorbente WYPALL X-70</t>
  </si>
  <si>
    <t>KIMBERLY-Clark</t>
  </si>
  <si>
    <t xml:space="preserve">KIMBERLY </t>
  </si>
  <si>
    <t>Tetina de goma. Bolsa x 100 unidades</t>
  </si>
  <si>
    <t>Brand Referencia 1247 00</t>
  </si>
  <si>
    <t>brand</t>
  </si>
  <si>
    <t>Vara para retirar barras magneticas</t>
  </si>
  <si>
    <t>Brand Ref. 1377 50</t>
  </si>
  <si>
    <t>Jeringas 20ml con aguja</t>
  </si>
  <si>
    <t>Precisión care-BD-NIPRO  414102360</t>
  </si>
  <si>
    <t>Jeringas de 50 ml punta catéter</t>
  </si>
  <si>
    <t>NIPRO-BD</t>
  </si>
  <si>
    <t>Tubos de colección Vacutainer EDTA</t>
  </si>
  <si>
    <t>BD 367844</t>
  </si>
  <si>
    <t>Puntas amarillas 2-200 μl</t>
  </si>
  <si>
    <t>AXYGEN TR-222-Y, TRUELINE</t>
  </si>
  <si>
    <t>Puntas azules 100 - 1000 μL</t>
  </si>
  <si>
    <t>AXYGEN T-1000-B, RAININ, TRUELINE</t>
  </si>
  <si>
    <t>Racks fluorescentes paquete * 5 unidades, capacidad x100 viales de 1,5 a 2 ml c/u</t>
  </si>
  <si>
    <t>USA SCIENTIFIC 2310-5848</t>
  </si>
  <si>
    <t xml:space="preserve">Atomizadores medianos </t>
  </si>
  <si>
    <t>Frasco tapa rosca azul en Vidrio 2000ml -</t>
  </si>
  <si>
    <t xml:space="preserve">Simax </t>
  </si>
  <si>
    <t>Diapasones</t>
  </si>
  <si>
    <t xml:space="preserve">LAB SYSTEM  </t>
  </si>
  <si>
    <t>Jeringas 1ml con aguja</t>
  </si>
  <si>
    <t>NIPRO-BD  JD-0102913-513</t>
  </si>
  <si>
    <t>Puntas con filtro de 0,1-10 µl Estériles. Certificadas libres DNAse, Rnase, DNA, Pirógenos. Caja x 960</t>
  </si>
  <si>
    <t xml:space="preserve">USA SCIENTIFIC 1121-3810   </t>
  </si>
  <si>
    <t>Puntas con filtro de 1-200 µl Estériles. Certificadas libres DNAse, Rnase, DNA, Pirógenos.  Caja x 960</t>
  </si>
  <si>
    <t>USA SCIENTIFIC 1120-8810</t>
  </si>
  <si>
    <t>Guantes de nitrilo desechables talla XL, caja por 50 unidades.</t>
  </si>
  <si>
    <t>KIMBERLY-CLARK</t>
  </si>
  <si>
    <t>KIMBERLY CLARCK</t>
  </si>
  <si>
    <t>Guantes de nitrilo desechables talla XXL, caja por 50 unidades.</t>
  </si>
  <si>
    <t>Sábanas blancas (dimensiones : 1,53 m * 2,28 m)</t>
  </si>
  <si>
    <t>Erlenmeyer en vidrio de 2 L</t>
  </si>
  <si>
    <t>Balón aforado de 100 mL con tapa esmerilada</t>
  </si>
  <si>
    <t>Papelera con tapa en vaiven para vidrio quebrado.  10 Litros BL. REQ-CANE53</t>
  </si>
  <si>
    <t>ESTRA</t>
  </si>
  <si>
    <t xml:space="preserve">ESTRA  </t>
  </si>
  <si>
    <r>
      <t>Thermo Scientific</t>
    </r>
    <r>
      <rPr>
        <vertAlign val="superscript"/>
        <sz val="8"/>
        <rFont val="Calibri"/>
        <family val="2"/>
        <scheme val="minor"/>
      </rPr>
      <t xml:space="preserve">TM </t>
    </r>
    <r>
      <rPr>
        <sz val="8"/>
        <rFont val="Calibri"/>
        <family val="2"/>
        <scheme val="minor"/>
      </rPr>
      <t>Sistema de etiquetado informativo personalizado de poliolefina Nalgene</t>
    </r>
    <r>
      <rPr>
        <vertAlign val="superscript"/>
        <sz val="8"/>
        <rFont val="Calibri"/>
        <family val="2"/>
        <scheme val="minor"/>
      </rPr>
      <t xml:space="preserve">TM. </t>
    </r>
    <r>
      <rPr>
        <sz val="8"/>
        <rFont val="Calibri"/>
        <family val="2"/>
        <scheme val="minor"/>
      </rPr>
      <t>Ref. 6316-1000. Presentación Paquete de 25</t>
    </r>
  </si>
  <si>
    <t>Thermo ScientificTM</t>
  </si>
  <si>
    <t xml:space="preserve">THERMO SCIENTIFIC  </t>
  </si>
  <si>
    <t>Thermo Scientific</t>
  </si>
  <si>
    <t xml:space="preserve">Etiqueta para Toxicidad Aguda. Sistema global armonizado. Marca Fisher. Ref. 11753889. Presentación Rollo. </t>
  </si>
  <si>
    <t>Fisher Scientific</t>
  </si>
  <si>
    <t xml:space="preserve">Etiqueta para Corrosividad. Sistema global armonizado. Marca Fisher. Ref. 11548904. Presentación Rollo. </t>
  </si>
  <si>
    <t xml:space="preserve">Etiqueta para Peligros Respiratorios. Sistema global armonizado. Marca Fisher. Ref. 15308761. Presentación Rollo. </t>
  </si>
  <si>
    <t xml:space="preserve">Etiqueta para Peligros de la Salud. Sistema global armonizado. Marca Fisher. Ref. 11598884. Presentación Rollo. </t>
  </si>
  <si>
    <t xml:space="preserve">Etiqueta para Material Sólido Inflamable. Sistema global armonizado. Marca Fisher. Ref. 11343442. Presentación Paquete de 96. </t>
  </si>
  <si>
    <t xml:space="preserve">Etiqueta para Gas Comprimido. X20 GHS SYMBOL PIC 1840. Sistema global armonizado. Marca Fisher. Ref. 15464851. Presentación Paquete de 20. </t>
  </si>
  <si>
    <t xml:space="preserve">Etiqueta para Peligros del Ambiente. X6 GHS SYMBOL PIC 1806. Sistema global armonizado. Marca Fisher. Ref. 15434861. Presentación Paquete de 6. </t>
  </si>
  <si>
    <t xml:space="preserve">Etiqueta para Explosivos. X6 GHS SYMBOL PIC 1801. Sistema global armonizado. Marca Fisher. Ref. 15484841. Presentación Paquete de 6. </t>
  </si>
  <si>
    <t xml:space="preserve">Etiqueta para Oxidantes. X6 GHS SYMBOL PIC 1803. Sistema global armonizado. Marca Fisher. Ref. 15444851. Presentación Paquete de 6. </t>
  </si>
  <si>
    <t xml:space="preserve">Caja organizadora. Capacidad 55 Litros. 57.3*40.2*37.8. Marca IMUSA  </t>
  </si>
  <si>
    <t>…………………………………………………………………………………………………………………………………………</t>
  </si>
  <si>
    <t>vial/100mM, 130 000 pmoles</t>
  </si>
  <si>
    <t>APPLIED BIOSYSTEMS</t>
  </si>
  <si>
    <t>MICROBIOLOGIC REF. 0335P</t>
  </si>
  <si>
    <t>Stick  de  5 Loops</t>
  </si>
  <si>
    <t>MICROBIOLOGIC REF. 0484X SOBRE 2 STICKS</t>
  </si>
  <si>
    <r>
      <t>Cepas de referencia ATCC 25923</t>
    </r>
    <r>
      <rPr>
        <i/>
        <sz val="8"/>
        <rFont val="Calibri"/>
        <family val="2"/>
        <scheme val="minor"/>
      </rPr>
      <t xml:space="preserve"> Staphylococcus aureus</t>
    </r>
  </si>
  <si>
    <t>Stick de  5 Loops</t>
  </si>
  <si>
    <t>MICROBIOLOGIC REF. 0360-CRM</t>
  </si>
  <si>
    <t>317275, CALBIOCHEM MERK MILLIPORE</t>
  </si>
  <si>
    <t>65 DIAS</t>
  </si>
  <si>
    <t>30-60 DIAS</t>
  </si>
  <si>
    <t xml:space="preserve">Invitrogen 10416-014, PROMEGA, Applied Biosystems, Thermoscientific, Novagen Merck Millipore </t>
  </si>
  <si>
    <t>THERMOSCIENTIFIC</t>
  </si>
  <si>
    <t xml:space="preserve">20-30 DIAS FECHA ORDEN DE COMPRA </t>
  </si>
  <si>
    <t>BIOLINE 33029, THERMO SCIENTIFIC</t>
  </si>
  <si>
    <t>SPINREACT</t>
  </si>
  <si>
    <t>MBP Ref: 7002, Ambion, Merck Millipore</t>
  </si>
  <si>
    <t>30-45 DIAS FECHA ORDEN  DE COMPRA</t>
  </si>
  <si>
    <t>Caja * 5 tubos</t>
  </si>
  <si>
    <t>Invertrogen-Brasil x 500 U 11615-010, PROMEGA, Thermoscientific, Applied Biosystems,  THERMO SCIENTIFIC, Merck Millipore</t>
  </si>
  <si>
    <t>20 DIAS FECHA ORDEN  DE COMPRA</t>
  </si>
  <si>
    <t xml:space="preserve"> Thermoscientific Ref. SM 0323, Invitrogen, Novagen Merck Millipore</t>
  </si>
  <si>
    <t>Dimetil sulfóxido &gt;=99,7%, Hybri-Max, filtrado y estéril</t>
  </si>
  <si>
    <t>SIGMA D2650-5x10ML</t>
  </si>
  <si>
    <t>Solución salina bolsa x 500 ml 0,09%</t>
  </si>
  <si>
    <t>BAXTER</t>
  </si>
  <si>
    <t>SYBR Safe (10.000X), para tinción de ADN</t>
  </si>
  <si>
    <t>vial x 400 µL</t>
  </si>
  <si>
    <t>µL</t>
  </si>
  <si>
    <t xml:space="preserve">Invitrogen S33102 </t>
  </si>
  <si>
    <t>SANGRE DE CORDERO</t>
  </si>
  <si>
    <t>BOLSA 250ml</t>
  </si>
  <si>
    <t>ml</t>
  </si>
  <si>
    <t>GERMÁN GONZÁLEZ</t>
  </si>
  <si>
    <t xml:space="preserve">Metronidazol. </t>
  </si>
  <si>
    <t xml:space="preserve">5G </t>
  </si>
  <si>
    <t xml:space="preserve">Sigma M3761-5G </t>
  </si>
  <si>
    <t xml:space="preserve">Claritromicina. </t>
  </si>
  <si>
    <t xml:space="preserve">100MG </t>
  </si>
  <si>
    <t xml:space="preserve">Sigma C9742-100MG </t>
  </si>
  <si>
    <t xml:space="preserve">Levofloxacina. </t>
  </si>
  <si>
    <t>1G</t>
  </si>
  <si>
    <t>gramo</t>
  </si>
  <si>
    <t xml:space="preserve">sigma 28266-1G-F </t>
  </si>
  <si>
    <t xml:space="preserve">Tetraciclina </t>
  </si>
  <si>
    <t>25G</t>
  </si>
  <si>
    <t>sigma 87128-25G</t>
  </si>
  <si>
    <t xml:space="preserve">Amoxicilina cristalina </t>
  </si>
  <si>
    <t xml:space="preserve">1G </t>
  </si>
  <si>
    <t xml:space="preserve">sigma A8523-1G </t>
  </si>
  <si>
    <t xml:space="preserve">Rifampicina. </t>
  </si>
  <si>
    <t xml:space="preserve">250MG </t>
  </si>
  <si>
    <t xml:space="preserve">sigma R3501-250MG </t>
  </si>
  <si>
    <t>Ampicillin, Sodium Salt, Sterile, tissue Culture grade</t>
  </si>
  <si>
    <t>20 mL</t>
  </si>
  <si>
    <t>Calbiochem Merck Millipore Ref. 171255-20ML</t>
  </si>
  <si>
    <t>EXENTO DE IVA</t>
  </si>
  <si>
    <t>……………………………………………………………………………………………………………………..</t>
  </si>
  <si>
    <t>AVANTIKA COLOMBIA S.A.S</t>
  </si>
  <si>
    <t>30-75 DIAS</t>
  </si>
  <si>
    <t>8 - 15 DÍAS</t>
  </si>
  <si>
    <t>Bombillos microscopio CH20 OLYMPUS</t>
  </si>
  <si>
    <t>Cartucho para extraccion en fase sólida ENVI-CARB/LC-NH2 6mL</t>
  </si>
  <si>
    <t>THERMOS SCIENTIFIC</t>
  </si>
  <si>
    <t>THERMO SCIENTIFIC BARNSTEAD</t>
  </si>
  <si>
    <t>45 - 60  DIAS</t>
  </si>
  <si>
    <t xml:space="preserve">5-8 DÍAS </t>
  </si>
  <si>
    <t>THERMO</t>
  </si>
  <si>
    <t>30 - 60 DIAS</t>
  </si>
  <si>
    <t xml:space="preserve">THERMO SCIENTIFIC ORION </t>
  </si>
  <si>
    <t xml:space="preserve">ORION  </t>
  </si>
  <si>
    <t>30-75DIAS</t>
  </si>
  <si>
    <t xml:space="preserve">BIORAD  </t>
  </si>
  <si>
    <t xml:space="preserve">RESTK </t>
  </si>
  <si>
    <t xml:space="preserve">Cat. # 9178313. Waters referencia: 186001303 Restek </t>
  </si>
  <si>
    <t>Columna para cromatografia de gases  Columna Capilar RTX-1. ID: 0.32 mm; df: 1 um; longitud 30 metros</t>
  </si>
  <si>
    <t>RESTEK REF. 10154</t>
  </si>
  <si>
    <t>CASSIO</t>
  </si>
  <si>
    <t xml:space="preserve">CASIO </t>
  </si>
  <si>
    <t>Cassio</t>
  </si>
  <si>
    <t>THERMO-FISHER</t>
  </si>
  <si>
    <t>45-60 DIAS</t>
  </si>
  <si>
    <t>THERMO-ORION</t>
  </si>
  <si>
    <t xml:space="preserve">METROHM  </t>
  </si>
  <si>
    <t xml:space="preserve">NATIONAL SCIENTIFIC  </t>
  </si>
  <si>
    <t xml:space="preserve">SUPELCO  </t>
  </si>
  <si>
    <t xml:space="preserve">EPPENDORF </t>
  </si>
  <si>
    <t xml:space="preserve">MILLIPORE  </t>
  </si>
  <si>
    <t>2 - 3 días</t>
  </si>
  <si>
    <t>BARNSTEAD</t>
  </si>
  <si>
    <t>5-8 DÍAS</t>
  </si>
  <si>
    <t>Restek Ref.:  26142. Waters ref: WAT200506, Pall, Merck Millipore</t>
  </si>
  <si>
    <t>Merck-Milliporre</t>
  </si>
  <si>
    <t>MILLIPORE MILLEX</t>
  </si>
  <si>
    <t xml:space="preserve">MILLEX </t>
  </si>
  <si>
    <t>Eppendorf ref.  3120000909, RAININ</t>
  </si>
  <si>
    <t>LAMPARA DE catodo hueco de Potasio para Absorción Atómica SHIMADZU</t>
  </si>
  <si>
    <t>LAMPARA DE catodo hueco de Sodio para Absorción Atómica SHIMADZU</t>
  </si>
  <si>
    <t>LAMPARA DE catodo hueco de Manganeso para Absorción Atómica SHIMADZU</t>
  </si>
  <si>
    <t>UVP ANALYTIK JENA</t>
  </si>
  <si>
    <t>2 - 3 Días salvo venta previa</t>
  </si>
  <si>
    <t>Fisher catalogo 09-720-3, Pall-Biosciences, Merck Millipore</t>
  </si>
  <si>
    <t>Membranas Durapore 0,45 um FHLC</t>
  </si>
  <si>
    <t>Fisher, Millipore, Waters
Pall</t>
  </si>
  <si>
    <t>GILSON, Brand, Eppendorf Parte numero: 3120000062, RAININ</t>
  </si>
  <si>
    <t>AVANTEC</t>
  </si>
  <si>
    <t xml:space="preserve">O-RING </t>
  </si>
  <si>
    <t>REF LCR24899. Paquete</t>
  </si>
  <si>
    <t xml:space="preserve">90DIAS  </t>
  </si>
  <si>
    <t>fisherbrand</t>
  </si>
  <si>
    <t xml:space="preserve">SISTEMA DE FILTRACIÓN EN VIDRIO . Sistema de filtracion consistente en:
Embudo de vidrio de borosilicato 300 mL Un Filtro soporte de vidrio, una
Pinza en aluminio  un Tapon de neopreno .
 Autoclavable
Para uso con membrans de 47 mm ADAPTABLE A MANIFOLD.  </t>
  </si>
  <si>
    <t>VWR; FISHER, Pall-Biosciences, Merck Millipore</t>
  </si>
  <si>
    <t>FISHER XX1104700, MFS, Nalgene, Merck Millipore</t>
  </si>
  <si>
    <t>CONTROL COMPANY</t>
  </si>
  <si>
    <t>SHIMADZU Referencia LC2065058700</t>
  </si>
  <si>
    <t>TUBOS DE GRAFITO PIIROLITICOS  PARA HORNO DE GRAFITO GFA-EX7.</t>
  </si>
  <si>
    <t xml:space="preserve">SHIMADZU LC2065058811 </t>
  </si>
  <si>
    <t xml:space="preserve">THERMO </t>
  </si>
  <si>
    <t>OHAUS</t>
  </si>
  <si>
    <t xml:space="preserve">GAFAS DE SEGURIDAD LENTE CLARO.   </t>
  </si>
  <si>
    <t xml:space="preserve">GAFAS DE SEGURIDAD CON FILTRO UV.  LENTE OSCURO   </t>
  </si>
  <si>
    <t>GERHARDT ref 100128</t>
  </si>
  <si>
    <t>GERHARDT ref 100127</t>
  </si>
  <si>
    <t>LABCONCO</t>
  </si>
  <si>
    <t xml:space="preserve">LABCONCO  </t>
  </si>
  <si>
    <t>THERMO SCIENTIFC</t>
  </si>
  <si>
    <t xml:space="preserve">Liner Splitless </t>
  </si>
  <si>
    <t>THERMO REF. 453A1925 Paq x 5</t>
  </si>
  <si>
    <t>Liner Split/Splitless single taper</t>
  </si>
  <si>
    <t>RESTEK referencia 23446.5. Paq x 5</t>
  </si>
  <si>
    <t>Liner Split/Splitless single tape w/eool</t>
  </si>
  <si>
    <t>RESTEK referencia 23447.5. Paq x 5</t>
  </si>
  <si>
    <t>Microjeringa HAMILTON 100 uL 710 SNR HAMILTON 80665</t>
  </si>
  <si>
    <t>HAMILTON REF 80655</t>
  </si>
  <si>
    <t>HAMILTON</t>
  </si>
  <si>
    <t xml:space="preserve">HAMILTON  </t>
  </si>
  <si>
    <t>Microjeringa HAMILTON 500 uL 1750 LTN HAMILTON 81217</t>
  </si>
  <si>
    <t>HAMILTON 81217</t>
  </si>
  <si>
    <t>Microjeringa HAMILTON 250 uL 1725 RN HAMILTON 81130</t>
  </si>
  <si>
    <t>HAMILTON 81130</t>
  </si>
  <si>
    <t>Thermo Scientific™ Orion™ Bromide Electrodes Connector Types BNC.  Ref 9435BN</t>
  </si>
  <si>
    <t>THERMO SCIENTIFC ORION</t>
  </si>
  <si>
    <t xml:space="preserve">THERMO  </t>
  </si>
  <si>
    <t>Thermo scientific</t>
  </si>
  <si>
    <t>Thermo Scientific™ Orion™ ISE Calibration Standards Bromide Standard. 0.1M 475mL. Ref 943506</t>
  </si>
  <si>
    <t>Thermo Scientific™ Orion™ ISE Ionic Strength Adjustors (ISA) and Special Reagents 10ppm 475mL. Ref 940011</t>
  </si>
  <si>
    <r>
      <t>Fibra de carboxen/polydimethylsiloxane 75.mm</t>
    </r>
    <r>
      <rPr>
        <b/>
        <sz val="8"/>
        <color rgb="FF222222"/>
        <rFont val="Calibri"/>
        <family val="2"/>
        <scheme val="minor"/>
      </rPr>
      <t xml:space="preserve">  </t>
    </r>
  </si>
  <si>
    <t>SUPELCO. Ref: 57344-U</t>
  </si>
  <si>
    <t>Manguera para mecheros. Gas HOSE 3/8" GLP. Presentación en metro</t>
  </si>
  <si>
    <t>Alargaderas para crisoles filtrantes. Ref. 463732</t>
  </si>
  <si>
    <t>BRAND X 10 UND</t>
  </si>
  <si>
    <t>Juntas cónicas de goma Ref. 462932. Marca Brand</t>
  </si>
  <si>
    <t>30-90 DIAS</t>
  </si>
  <si>
    <t>BRANDX 10 UND</t>
  </si>
  <si>
    <t>Juntas cónicas de goma Ref. 463036. Marca Brand</t>
  </si>
  <si>
    <t>Juntas cónicas de goma Ref. 463139. Marca Brand</t>
  </si>
  <si>
    <t>Bombillo para Lámpara Holder Lenton 110V, 15W</t>
  </si>
  <si>
    <t xml:space="preserve">OMSRAM  </t>
  </si>
  <si>
    <t xml:space="preserve">Electrodo para conductividad. </t>
  </si>
  <si>
    <t>Marca Accumet. Ref 13-620-100</t>
  </si>
  <si>
    <t>ACCUMET</t>
  </si>
  <si>
    <t>FISHER-ACCUMET</t>
  </si>
  <si>
    <t>FISHER  ACCUMET</t>
  </si>
  <si>
    <t>Accumet</t>
  </si>
  <si>
    <t>Marca Fisher Ref. 13-620-530</t>
  </si>
  <si>
    <t>Electrodo de Conductividad</t>
  </si>
  <si>
    <t>Marca Extech Ref. 407303</t>
  </si>
  <si>
    <t xml:space="preserve">Electrodo para pH. </t>
  </si>
  <si>
    <t>Marca Accumet. Ref. 13-620-289</t>
  </si>
  <si>
    <t>U-Tube, Tetra - etching para equipo de absorcion atomica</t>
  </si>
  <si>
    <t>SHIMADZU REFERENCIA LC2067739102</t>
  </si>
  <si>
    <t>Half union HZ10-02</t>
  </si>
  <si>
    <t>SHIMADZU REFERENCIA LC0356501414</t>
  </si>
  <si>
    <t>Bomba de lavado para automuestreador</t>
  </si>
  <si>
    <t>SHIMADZU REFERENCIA LC2067759092</t>
  </si>
  <si>
    <t>Bomba de mezcla para automuestreador</t>
  </si>
  <si>
    <t>SHIMADZU REFERENCIA LC2067759091</t>
  </si>
  <si>
    <t>Ensamble de tuberia y punta para automuestreador</t>
  </si>
  <si>
    <t>SHIMADZU REFERENCIA LC2065040192</t>
  </si>
  <si>
    <t>Punta PTFE Paquete x 5 unidades</t>
  </si>
  <si>
    <t>SHIMADZU REFERENCIA LC0460004315</t>
  </si>
  <si>
    <t>Comparador de color. CHECKEROHC HI 127</t>
  </si>
  <si>
    <t>HANNA CHECKEROHC HI 127</t>
  </si>
  <si>
    <t>Trampa para remover oxigeno, hidrocarburos y humedad</t>
  </si>
  <si>
    <t>Restek Referencia 22020</t>
  </si>
  <si>
    <t>Soporte para celdas de 10 mm de paso.</t>
  </si>
  <si>
    <t>BRAND Referencia 759500</t>
  </si>
  <si>
    <t>Peines de 1,5 para electroforesis</t>
  </si>
  <si>
    <t>Bio Rad Ferencia 165-3312</t>
  </si>
  <si>
    <t xml:space="preserve">Casting stand gaskets.
</t>
  </si>
  <si>
    <t>Bio Rad Ferencia 1653305</t>
  </si>
  <si>
    <t>Filtro para destilador 5 μm 9 3/4 en polipropileno</t>
  </si>
  <si>
    <t>MERCK MILLIPORE CT05F1C50</t>
  </si>
  <si>
    <t>Filtro para destilador 1 μm 9 3/4 en polipropileno</t>
  </si>
  <si>
    <t>MERCK MILLIPORE CT01F1C50</t>
  </si>
  <si>
    <t>Filtros HEPA</t>
  </si>
  <si>
    <t>THERMO FISHER 760175</t>
  </si>
  <si>
    <t>THERMO FISHER</t>
  </si>
  <si>
    <t>Thermo Fisher</t>
  </si>
  <si>
    <t>Objetivo de 40 x para microscopio CH2</t>
  </si>
  <si>
    <t> PCR Cooler, iceless cold storage system for 96 well plates and PCR tubes</t>
  </si>
  <si>
    <t>Eppendorf®</t>
  </si>
  <si>
    <t>Juego de pipetas automáticas 2,5ul, 20ul, 100ul, 200ul autoclavables</t>
  </si>
  <si>
    <t>Eppendorf®, RAININ</t>
  </si>
  <si>
    <t>Cronómetro HS-3V-1RET</t>
  </si>
  <si>
    <t>Pilas para Cronómetro HS-3V-1RET</t>
  </si>
  <si>
    <t>KIT PRETRATAMIENTO (KIT DE PRETRATAMIENTO BASICO: CONTIENE 1 CARTUCHO DE 1 MICRA, 1 CARTUCHO DE 5 MICRAS MARCA MILLIPORE EN POLIPROPILENO Y UN CARTUCHO DE CARBON ACTIVADO, PARA SISTEMAS DE 10 PULG. DE LONGITUD)</t>
  </si>
  <si>
    <t>CARTUCHO Q-PAK PARA SISTEMA MILLI-Q DIRECT 8/16</t>
  </si>
  <si>
    <t>CARTUCHO PROGARD PARA SISTEMA MILLI-Q DIRECT 8/16</t>
  </si>
  <si>
    <t xml:space="preserve">Bombillo microscoipio CHK </t>
  </si>
  <si>
    <t>FISHER ACCUMET</t>
  </si>
  <si>
    <t>Manguera K 120 para vacío . Dimensiones 12x21 (mm). Presentación metro. Artículo 3888. Marca Kartell</t>
  </si>
  <si>
    <t>………………………………………………………………………………………………………………………………………………………………</t>
  </si>
  <si>
    <t>SECCIÓN BIENES Y SUMINISTROS - INVITACIÓN A COTIZAR BS 01 DE 2017</t>
  </si>
  <si>
    <t>ÍTEM 2 Elementos para laboratorio</t>
  </si>
  <si>
    <t>(en blanco)</t>
  </si>
  <si>
    <t>ÍTEM 3 REACTIVOS ESPECIALES</t>
  </si>
  <si>
    <t>ÍTEM 4 REPUESTOS Y ACCESORIOS</t>
  </si>
  <si>
    <t>Capital 50 unidades/ paquete</t>
  </si>
  <si>
    <t>ARTILAB S.A.</t>
  </si>
  <si>
    <t>AVÁNTIKA COLOMBIA SAS</t>
  </si>
  <si>
    <t>BLAMIS DOTACIONES LABORATORIOS SAS</t>
  </si>
  <si>
    <t>IMPORTÉCNICAL SAS</t>
  </si>
  <si>
    <t>INNOVATEK SAS</t>
  </si>
  <si>
    <t>INVERSIONES JIMSA LTDA.</t>
  </si>
  <si>
    <t>VALOR  CONTRATOS HASTA</t>
  </si>
  <si>
    <t>LABORATORIOS WACOL S.A.</t>
  </si>
  <si>
    <t>VALOR ORDEN DE COMPRA</t>
  </si>
  <si>
    <t>PROFINAS SAS</t>
  </si>
  <si>
    <t>REACTIVOS EQUIPOS Y QUÍMICOS LTDA</t>
  </si>
  <si>
    <t>TECHMOL SAS</t>
  </si>
  <si>
    <t>VORTEX COMPANY SAS</t>
  </si>
  <si>
    <t>WALTER VELASCO SAS</t>
  </si>
  <si>
    <t>NELSON ANTONIO ROYERO Y CIA SAS</t>
  </si>
  <si>
    <t>Se realizarán Contratos Hasta y órdenes de compra así:</t>
  </si>
  <si>
    <t>INVITACIÓN A COTIZAR BS/01/2017</t>
  </si>
  <si>
    <t>FECHA: 3 de marzo de 2017</t>
  </si>
  <si>
    <t>LESNIAK EU</t>
  </si>
  <si>
    <t>QUÍMICA MG</t>
  </si>
  <si>
    <t>VALOR</t>
  </si>
  <si>
    <t xml:space="preserve">Se publica en la página esta evaluación con el fin de darla a conocer a los interesados.  </t>
  </si>
  <si>
    <t>Luego de verificar que los valores ofertados estan acordes con el mercado, se recomienda declarar desierto el subítem 233 del Ítem 1 debido a que su costo esta por fuera de los valores promedios establecidos por la Universidad.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</si>
</sst>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#,##0.0"/>
  </numFmts>
  <fonts count="40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222222"/>
      <name val="Calibri"/>
      <family val="2"/>
    </font>
    <font>
      <sz val="11"/>
      <name val="Calibri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u/>
      <sz val="8"/>
      <name val="Calibri"/>
      <family val="2"/>
      <scheme val="minor"/>
    </font>
    <font>
      <b/>
      <sz val="8"/>
      <name val="Calibri"/>
      <family val="2"/>
    </font>
    <font>
      <b/>
      <sz val="12"/>
      <name val="Calibri Light"/>
      <family val="2"/>
    </font>
    <font>
      <sz val="8"/>
      <name val="Calibri"/>
      <family val="2"/>
      <scheme val="minor"/>
    </font>
    <font>
      <sz val="10"/>
      <name val="Helv"/>
      <charset val="204"/>
    </font>
    <font>
      <vertAlign val="subscript"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vertAlign val="subscript"/>
      <sz val="8"/>
      <color theme="1"/>
      <name val="Calibri"/>
      <family val="2"/>
      <scheme val="minor"/>
    </font>
    <font>
      <vertAlign val="subscript"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5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8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i/>
      <sz val="8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8"/>
      <color rgb="FF22222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0" fillId="0" borderId="0"/>
    <xf numFmtId="0" fontId="10" fillId="0" borderId="0" applyFont="0" applyFill="0" applyBorder="0" applyAlignment="0" applyProtection="0"/>
  </cellStyleXfs>
  <cellXfs count="223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wrapText="1"/>
    </xf>
    <xf numFmtId="0" fontId="0" fillId="0" borderId="0" xfId="0" applyFont="1"/>
    <xf numFmtId="0" fontId="2" fillId="0" borderId="0" xfId="0" applyFont="1" applyAlignment="1">
      <alignment horizontal="righ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0" fillId="3" borderId="8" xfId="0" applyFont="1" applyFill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8" xfId="0" applyFont="1" applyBorder="1" applyAlignment="1">
      <alignment horizontal="center"/>
    </xf>
    <xf numFmtId="0" fontId="0" fillId="0" borderId="0" xfId="0" applyFont="1" applyAlignment="1"/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Border="1"/>
    <xf numFmtId="0" fontId="0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7" fillId="0" borderId="9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7" fillId="3" borderId="7" xfId="0" applyFont="1" applyFill="1" applyBorder="1" applyAlignment="1">
      <alignment horizontal="center" wrapText="1"/>
    </xf>
    <xf numFmtId="0" fontId="2" fillId="0" borderId="7" xfId="0" applyFont="1" applyBorder="1" applyAlignment="1"/>
    <xf numFmtId="0" fontId="1" fillId="0" borderId="0" xfId="0" applyFont="1" applyAlignment="1">
      <alignment vertical="center" wrapText="1"/>
    </xf>
    <xf numFmtId="0" fontId="11" fillId="3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3" fontId="14" fillId="6" borderId="0" xfId="0" applyNumberFormat="1" applyFont="1" applyFill="1"/>
    <xf numFmtId="3" fontId="16" fillId="6" borderId="0" xfId="0" applyNumberFormat="1" applyFont="1" applyFill="1" applyAlignment="1" applyProtection="1"/>
    <xf numFmtId="3" fontId="13" fillId="6" borderId="0" xfId="0" applyNumberFormat="1" applyFont="1" applyFill="1" applyAlignment="1">
      <alignment horizontal="left"/>
    </xf>
    <xf numFmtId="3" fontId="13" fillId="6" borderId="0" xfId="0" applyNumberFormat="1" applyFont="1" applyFill="1" applyAlignment="1">
      <alignment horizontal="center"/>
    </xf>
    <xf numFmtId="3" fontId="14" fillId="6" borderId="0" xfId="0" applyNumberFormat="1" applyFont="1" applyFill="1" applyAlignment="1">
      <alignment horizontal="center"/>
    </xf>
    <xf numFmtId="3" fontId="15" fillId="6" borderId="12" xfId="0" applyNumberFormat="1" applyFont="1" applyFill="1" applyBorder="1" applyAlignment="1" applyProtection="1">
      <alignment horizontal="left" vertical="center"/>
    </xf>
    <xf numFmtId="3" fontId="13" fillId="6" borderId="0" xfId="0" applyNumberFormat="1" applyFont="1" applyFill="1" applyAlignment="1">
      <alignment horizontal="center" vertical="center"/>
    </xf>
    <xf numFmtId="3" fontId="14" fillId="6" borderId="0" xfId="0" applyNumberFormat="1" applyFont="1" applyFill="1" applyAlignment="1">
      <alignment vertical="center"/>
    </xf>
    <xf numFmtId="3" fontId="14" fillId="6" borderId="0" xfId="0" applyNumberFormat="1" applyFont="1" applyFill="1" applyAlignment="1">
      <alignment horizontal="left"/>
    </xf>
    <xf numFmtId="3" fontId="19" fillId="6" borderId="0" xfId="0" applyNumberFormat="1" applyFont="1" applyFill="1" applyAlignment="1" applyProtection="1">
      <alignment wrapText="1"/>
    </xf>
    <xf numFmtId="3" fontId="19" fillId="6" borderId="0" xfId="0" applyNumberFormat="1" applyFont="1" applyFill="1" applyAlignment="1" applyProtection="1"/>
    <xf numFmtId="3" fontId="19" fillId="6" borderId="0" xfId="0" applyNumberFormat="1" applyFont="1" applyFill="1" applyAlignment="1" applyProtection="1">
      <alignment horizontal="center"/>
    </xf>
    <xf numFmtId="3" fontId="19" fillId="6" borderId="0" xfId="0" applyNumberFormat="1" applyFont="1" applyFill="1" applyAlignment="1" applyProtection="1">
      <alignment horizontal="center" wrapText="1"/>
      <protection locked="0"/>
    </xf>
    <xf numFmtId="3" fontId="14" fillId="6" borderId="0" xfId="0" applyNumberFormat="1" applyFont="1" applyFill="1" applyBorder="1"/>
    <xf numFmtId="3" fontId="15" fillId="7" borderId="12" xfId="0" applyNumberFormat="1" applyFont="1" applyFill="1" applyBorder="1" applyAlignment="1" applyProtection="1">
      <alignment horizontal="center" vertical="center" wrapText="1"/>
    </xf>
    <xf numFmtId="3" fontId="15" fillId="7" borderId="12" xfId="3" applyNumberFormat="1" applyFont="1" applyFill="1" applyBorder="1" applyAlignment="1" applyProtection="1">
      <alignment horizontal="center" vertical="center" wrapText="1"/>
    </xf>
    <xf numFmtId="3" fontId="15" fillId="6" borderId="12" xfId="0" applyNumberFormat="1" applyFont="1" applyFill="1" applyBorder="1" applyAlignment="1" applyProtection="1">
      <alignment horizontal="center" vertical="center" wrapText="1"/>
    </xf>
    <xf numFmtId="3" fontId="15" fillId="6" borderId="12" xfId="0" applyNumberFormat="1" applyFont="1" applyFill="1" applyBorder="1" applyAlignment="1" applyProtection="1">
      <alignment horizontal="center" vertical="center" wrapText="1"/>
      <protection locked="0"/>
    </xf>
    <xf numFmtId="3" fontId="19" fillId="6" borderId="12" xfId="0" applyNumberFormat="1" applyFont="1" applyFill="1" applyBorder="1" applyAlignment="1" applyProtection="1">
      <alignment horizontal="center"/>
    </xf>
    <xf numFmtId="3" fontId="19" fillId="7" borderId="12" xfId="4" applyNumberFormat="1" applyFont="1" applyFill="1" applyBorder="1" applyAlignment="1" applyProtection="1">
      <alignment horizontal="left" wrapText="1"/>
    </xf>
    <xf numFmtId="3" fontId="19" fillId="7" borderId="12" xfId="2" applyNumberFormat="1" applyFont="1" applyFill="1" applyBorder="1" applyAlignment="1" applyProtection="1">
      <alignment horizontal="center" wrapText="1"/>
    </xf>
    <xf numFmtId="3" fontId="14" fillId="6" borderId="12" xfId="0" applyNumberFormat="1" applyFont="1" applyFill="1" applyBorder="1" applyAlignment="1">
      <alignment horizontal="center"/>
    </xf>
    <xf numFmtId="3" fontId="14" fillId="6" borderId="12" xfId="0" applyNumberFormat="1" applyFont="1" applyFill="1" applyBorder="1"/>
    <xf numFmtId="3" fontId="19" fillId="7" borderId="12" xfId="0" applyNumberFormat="1" applyFont="1" applyFill="1" applyBorder="1" applyAlignment="1" applyProtection="1">
      <alignment horizontal="left" wrapText="1"/>
    </xf>
    <xf numFmtId="3" fontId="19" fillId="7" borderId="12" xfId="0" applyNumberFormat="1" applyFont="1" applyFill="1" applyBorder="1" applyAlignment="1" applyProtection="1">
      <alignment horizontal="center" wrapText="1"/>
    </xf>
    <xf numFmtId="3" fontId="19" fillId="7" borderId="12" xfId="2" applyNumberFormat="1" applyFont="1" applyFill="1" applyBorder="1" applyAlignment="1" applyProtection="1">
      <alignment horizontal="left" wrapText="1"/>
    </xf>
    <xf numFmtId="3" fontId="19" fillId="7" borderId="12" xfId="0" applyNumberFormat="1" applyFont="1" applyFill="1" applyBorder="1" applyAlignment="1" applyProtection="1">
      <alignment horizontal="center"/>
    </xf>
    <xf numFmtId="3" fontId="19" fillId="7" borderId="12" xfId="4" applyNumberFormat="1" applyFont="1" applyFill="1" applyBorder="1" applyAlignment="1" applyProtection="1">
      <alignment horizontal="center" wrapText="1"/>
    </xf>
    <xf numFmtId="3" fontId="19" fillId="7" borderId="12" xfId="0" applyNumberFormat="1" applyFont="1" applyFill="1" applyBorder="1" applyAlignment="1" applyProtection="1">
      <alignment horizontal="left"/>
    </xf>
    <xf numFmtId="3" fontId="19" fillId="7" borderId="12" xfId="5" applyNumberFormat="1" applyFont="1" applyFill="1" applyBorder="1" applyAlignment="1" applyProtection="1">
      <alignment horizontal="center" vertical="center" wrapText="1"/>
    </xf>
    <xf numFmtId="3" fontId="19" fillId="7" borderId="12" xfId="5" applyNumberFormat="1" applyFont="1" applyFill="1" applyBorder="1" applyAlignment="1" applyProtection="1">
      <alignment horizontal="center" wrapText="1"/>
    </xf>
    <xf numFmtId="3" fontId="14" fillId="6" borderId="12" xfId="0" applyNumberFormat="1" applyFont="1" applyFill="1" applyBorder="1" applyAlignment="1">
      <alignment horizontal="right"/>
    </xf>
    <xf numFmtId="3" fontId="14" fillId="6" borderId="12" xfId="0" applyNumberFormat="1" applyFont="1" applyFill="1" applyBorder="1" applyAlignment="1">
      <alignment horizontal="left"/>
    </xf>
    <xf numFmtId="3" fontId="13" fillId="6" borderId="0" xfId="1" applyNumberFormat="1" applyFont="1" applyFill="1"/>
    <xf numFmtId="3" fontId="29" fillId="6" borderId="0" xfId="0" applyNumberFormat="1" applyFont="1" applyFill="1" applyAlignment="1">
      <alignment horizontal="left"/>
    </xf>
    <xf numFmtId="3" fontId="15" fillId="6" borderId="12" xfId="0" applyNumberFormat="1" applyFont="1" applyFill="1" applyBorder="1" applyAlignment="1" applyProtection="1">
      <alignment horizontal="left"/>
    </xf>
    <xf numFmtId="3" fontId="19" fillId="6" borderId="12" xfId="0" applyNumberFormat="1" applyFont="1" applyFill="1" applyBorder="1" applyAlignment="1" applyProtection="1">
      <alignment horizontal="center" vertical="center"/>
    </xf>
    <xf numFmtId="3" fontId="19" fillId="6" borderId="12" xfId="4" applyNumberFormat="1" applyFont="1" applyFill="1" applyBorder="1" applyAlignment="1" applyProtection="1">
      <alignment horizontal="left" vertical="center" wrapText="1"/>
    </xf>
    <xf numFmtId="3" fontId="19" fillId="6" borderId="12" xfId="4" applyNumberFormat="1" applyFont="1" applyFill="1" applyBorder="1" applyAlignment="1" applyProtection="1">
      <alignment horizontal="center" vertical="center" wrapText="1"/>
    </xf>
    <xf numFmtId="3" fontId="19" fillId="6" borderId="12" xfId="0" applyNumberFormat="1" applyFont="1" applyFill="1" applyBorder="1" applyAlignment="1" applyProtection="1">
      <alignment horizontal="center" vertical="center" wrapText="1"/>
    </xf>
    <xf numFmtId="3" fontId="19" fillId="6" borderId="12" xfId="0" applyNumberFormat="1" applyFont="1" applyFill="1" applyBorder="1" applyAlignment="1" applyProtection="1">
      <alignment horizontal="left" wrapText="1"/>
    </xf>
    <xf numFmtId="3" fontId="19" fillId="6" borderId="12" xfId="0" applyNumberFormat="1" applyFont="1" applyFill="1" applyBorder="1" applyAlignment="1" applyProtection="1">
      <alignment vertical="center" wrapText="1"/>
    </xf>
    <xf numFmtId="3" fontId="19" fillId="6" borderId="12" xfId="0" applyNumberFormat="1" applyFont="1" applyFill="1" applyBorder="1" applyAlignment="1">
      <alignment horizontal="center" wrapText="1"/>
    </xf>
    <xf numFmtId="3" fontId="19" fillId="6" borderId="12" xfId="0" applyNumberFormat="1" applyFont="1" applyFill="1" applyBorder="1" applyAlignment="1" applyProtection="1">
      <alignment horizontal="center" wrapText="1"/>
    </xf>
    <xf numFmtId="3" fontId="19" fillId="6" borderId="0" xfId="4" applyNumberFormat="1" applyFont="1" applyFill="1" applyBorder="1" applyAlignment="1" applyProtection="1">
      <alignment horizontal="center" vertical="center" wrapText="1"/>
    </xf>
    <xf numFmtId="3" fontId="19" fillId="6" borderId="12" xfId="4" applyNumberFormat="1" applyFont="1" applyFill="1" applyBorder="1" applyAlignment="1" applyProtection="1">
      <alignment horizontal="center" wrapText="1"/>
    </xf>
    <xf numFmtId="3" fontId="31" fillId="6" borderId="12" xfId="0" applyNumberFormat="1" applyFont="1" applyFill="1" applyBorder="1" applyAlignment="1" applyProtection="1"/>
    <xf numFmtId="3" fontId="19" fillId="6" borderId="12" xfId="0" applyNumberFormat="1" applyFont="1" applyFill="1" applyBorder="1" applyAlignment="1" applyProtection="1"/>
    <xf numFmtId="3" fontId="19" fillId="6" borderId="12" xfId="0" applyNumberFormat="1" applyFont="1" applyFill="1" applyBorder="1" applyAlignment="1" applyProtection="1">
      <alignment vertical="top" wrapText="1"/>
    </xf>
    <xf numFmtId="3" fontId="19" fillId="6" borderId="12" xfId="0" applyNumberFormat="1" applyFont="1" applyFill="1" applyBorder="1" applyAlignment="1" applyProtection="1">
      <alignment horizontal="center" vertical="top" wrapText="1"/>
    </xf>
    <xf numFmtId="3" fontId="19" fillId="6" borderId="12" xfId="0" applyNumberFormat="1" applyFont="1" applyFill="1" applyBorder="1" applyAlignment="1" applyProtection="1">
      <alignment wrapText="1"/>
    </xf>
    <xf numFmtId="3" fontId="19" fillId="6" borderId="12" xfId="0" applyNumberFormat="1" applyFont="1" applyFill="1" applyBorder="1" applyAlignment="1" applyProtection="1">
      <alignment horizontal="left"/>
    </xf>
    <xf numFmtId="3" fontId="19" fillId="7" borderId="12" xfId="4" applyNumberFormat="1" applyFont="1" applyFill="1" applyBorder="1" applyAlignment="1" applyProtection="1">
      <alignment horizontal="left" vertical="center" wrapText="1"/>
    </xf>
    <xf numFmtId="3" fontId="19" fillId="7" borderId="12" xfId="4" applyNumberFormat="1" applyFont="1" applyFill="1" applyBorder="1" applyAlignment="1" applyProtection="1">
      <alignment horizontal="center" vertical="center" wrapText="1"/>
    </xf>
    <xf numFmtId="3" fontId="19" fillId="7" borderId="12" xfId="2" applyNumberFormat="1" applyFont="1" applyFill="1" applyBorder="1" applyAlignment="1" applyProtection="1">
      <alignment horizontal="center" vertical="center" wrapText="1"/>
    </xf>
    <xf numFmtId="3" fontId="13" fillId="6" borderId="0" xfId="0" applyNumberFormat="1" applyFont="1" applyFill="1" applyAlignment="1">
      <alignment horizontal="center" wrapText="1"/>
    </xf>
    <xf numFmtId="3" fontId="16" fillId="6" borderId="0" xfId="0" applyNumberFormat="1" applyFont="1" applyFill="1" applyAlignment="1" applyProtection="1">
      <alignment wrapText="1"/>
    </xf>
    <xf numFmtId="3" fontId="16" fillId="6" borderId="0" xfId="0" applyNumberFormat="1" applyFont="1" applyFill="1" applyAlignment="1">
      <alignment horizontal="left"/>
    </xf>
    <xf numFmtId="3" fontId="34" fillId="6" borderId="0" xfId="0" applyNumberFormat="1" applyFont="1" applyFill="1" applyAlignment="1">
      <alignment horizontal="left"/>
    </xf>
    <xf numFmtId="3" fontId="19" fillId="7" borderId="12" xfId="4" applyNumberFormat="1" applyFont="1" applyFill="1" applyBorder="1" applyAlignment="1" applyProtection="1">
      <alignment vertical="top" wrapText="1"/>
    </xf>
    <xf numFmtId="0" fontId="37" fillId="0" borderId="0" xfId="0" applyFont="1" applyBorder="1" applyAlignment="1"/>
    <xf numFmtId="0" fontId="36" fillId="3" borderId="0" xfId="0" applyFont="1" applyFill="1" applyBorder="1" applyAlignment="1">
      <alignment horizontal="center"/>
    </xf>
    <xf numFmtId="0" fontId="39" fillId="3" borderId="0" xfId="0" applyFont="1" applyFill="1" applyBorder="1" applyAlignment="1">
      <alignment horizontal="center"/>
    </xf>
    <xf numFmtId="0" fontId="39" fillId="3" borderId="0" xfId="0" applyFont="1" applyFill="1" applyBorder="1"/>
    <xf numFmtId="0" fontId="36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/>
    </xf>
    <xf numFmtId="0" fontId="0" fillId="0" borderId="12" xfId="0" applyFont="1" applyBorder="1" applyAlignment="1">
      <alignment wrapText="1"/>
    </xf>
    <xf numFmtId="0" fontId="0" fillId="0" borderId="12" xfId="0" applyFont="1" applyBorder="1"/>
    <xf numFmtId="0" fontId="38" fillId="3" borderId="0" xfId="0" applyFont="1" applyFill="1" applyBorder="1" applyAlignment="1">
      <alignment horizontal="center"/>
    </xf>
    <xf numFmtId="0" fontId="36" fillId="0" borderId="2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3" fontId="0" fillId="0" borderId="12" xfId="0" applyNumberFormat="1" applyFont="1" applyBorder="1" applyAlignment="1">
      <alignment horizontal="center"/>
    </xf>
    <xf numFmtId="164" fontId="0" fillId="0" borderId="12" xfId="0" applyNumberFormat="1" applyFont="1" applyBorder="1"/>
    <xf numFmtId="164" fontId="0" fillId="0" borderId="12" xfId="0" applyNumberFormat="1" applyFont="1" applyBorder="1" applyAlignment="1">
      <alignment wrapText="1"/>
    </xf>
    <xf numFmtId="164" fontId="0" fillId="0" borderId="0" xfId="0" applyNumberFormat="1" applyFont="1"/>
    <xf numFmtId="0" fontId="0" fillId="0" borderId="12" xfId="0" applyFont="1" applyBorder="1" applyAlignment="1">
      <alignment horizontal="left" wrapText="1"/>
    </xf>
    <xf numFmtId="0" fontId="0" fillId="0" borderId="0" xfId="0" applyFont="1" applyAlignment="1"/>
    <xf numFmtId="3" fontId="2" fillId="0" borderId="0" xfId="0" applyNumberFormat="1" applyFont="1" applyAlignment="1">
      <alignment vertical="center"/>
    </xf>
    <xf numFmtId="0" fontId="0" fillId="0" borderId="0" xfId="0" applyFont="1" applyAlignment="1"/>
    <xf numFmtId="0" fontId="5" fillId="0" borderId="4" xfId="0" applyFont="1" applyBorder="1"/>
    <xf numFmtId="0" fontId="5" fillId="0" borderId="5" xfId="0" applyFont="1" applyBorder="1"/>
    <xf numFmtId="0" fontId="2" fillId="0" borderId="3" xfId="0" applyFont="1" applyBorder="1" applyAlignment="1">
      <alignment horizontal="left"/>
    </xf>
    <xf numFmtId="3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5" fillId="0" borderId="0" xfId="0" applyFont="1" applyBorder="1"/>
    <xf numFmtId="0" fontId="11" fillId="3" borderId="12" xfId="0" applyFont="1" applyFill="1" applyBorder="1" applyAlignment="1">
      <alignment horizontal="left" vertical="center" wrapText="1"/>
    </xf>
    <xf numFmtId="0" fontId="5" fillId="0" borderId="12" xfId="0" applyFont="1" applyBorder="1"/>
    <xf numFmtId="0" fontId="11" fillId="3" borderId="1" xfId="0" applyFont="1" applyFill="1" applyBorder="1" applyAlignment="1">
      <alignment horizontal="left" vertical="center" wrapText="1"/>
    </xf>
    <xf numFmtId="0" fontId="5" fillId="0" borderId="2" xfId="0" applyFont="1" applyBorder="1"/>
    <xf numFmtId="0" fontId="3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5" fillId="0" borderId="7" xfId="0" applyFont="1" applyBorder="1"/>
    <xf numFmtId="0" fontId="11" fillId="3" borderId="13" xfId="0" applyFont="1" applyFill="1" applyBorder="1" applyAlignment="1">
      <alignment horizontal="left" vertical="center" wrapText="1"/>
    </xf>
    <xf numFmtId="0" fontId="5" fillId="0" borderId="14" xfId="0" applyFont="1" applyBorder="1"/>
    <xf numFmtId="0" fontId="3" fillId="2" borderId="3" xfId="0" applyFont="1" applyFill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/>
    <xf numFmtId="0" fontId="3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3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5" fillId="0" borderId="10" xfId="0" applyFont="1" applyBorder="1"/>
    <xf numFmtId="0" fontId="3" fillId="4" borderId="3" xfId="0" applyFont="1" applyFill="1" applyBorder="1" applyAlignment="1">
      <alignment horizontal="center" vertical="center"/>
    </xf>
    <xf numFmtId="3" fontId="3" fillId="4" borderId="3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3" fontId="3" fillId="0" borderId="12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9" xfId="0" applyFont="1" applyBorder="1"/>
    <xf numFmtId="0" fontId="6" fillId="0" borderId="3" xfId="0" applyFont="1" applyBorder="1" applyAlignment="1">
      <alignment horizontal="center" vertical="center" wrapText="1"/>
    </xf>
    <xf numFmtId="0" fontId="2" fillId="0" borderId="5" xfId="0" applyFont="1" applyBorder="1"/>
    <xf numFmtId="3" fontId="15" fillId="6" borderId="15" xfId="0" applyNumberFormat="1" applyFont="1" applyFill="1" applyBorder="1" applyAlignment="1" applyProtection="1">
      <alignment horizontal="center" wrapText="1"/>
      <protection locked="0"/>
    </xf>
    <xf numFmtId="3" fontId="15" fillId="6" borderId="16" xfId="0" applyNumberFormat="1" applyFont="1" applyFill="1" applyBorder="1" applyAlignment="1" applyProtection="1">
      <alignment horizontal="center" wrapText="1"/>
      <protection locked="0"/>
    </xf>
    <xf numFmtId="3" fontId="15" fillId="6" borderId="17" xfId="0" applyNumberFormat="1" applyFont="1" applyFill="1" applyBorder="1" applyAlignment="1" applyProtection="1">
      <alignment horizontal="center" wrapText="1"/>
      <protection locked="0"/>
    </xf>
    <xf numFmtId="3" fontId="15" fillId="6" borderId="15" xfId="0" applyNumberFormat="1" applyFont="1" applyFill="1" applyBorder="1" applyAlignment="1" applyProtection="1">
      <alignment horizontal="center" vertical="center" wrapText="1"/>
      <protection locked="0"/>
    </xf>
    <xf numFmtId="3" fontId="15" fillId="6" borderId="16" xfId="0" applyNumberFormat="1" applyFont="1" applyFill="1" applyBorder="1" applyAlignment="1" applyProtection="1">
      <alignment horizontal="center" vertical="center" wrapText="1"/>
      <protection locked="0"/>
    </xf>
    <xf numFmtId="3" fontId="15" fillId="6" borderId="17" xfId="0" applyNumberFormat="1" applyFont="1" applyFill="1" applyBorder="1" applyAlignment="1" applyProtection="1">
      <alignment horizontal="center" vertical="center" wrapText="1"/>
      <protection locked="0"/>
    </xf>
    <xf numFmtId="3" fontId="13" fillId="6" borderId="18" xfId="0" applyNumberFormat="1" applyFont="1" applyFill="1" applyBorder="1" applyAlignment="1">
      <alignment horizontal="center" wrapText="1"/>
    </xf>
    <xf numFmtId="3" fontId="13" fillId="6" borderId="19" xfId="0" applyNumberFormat="1" applyFont="1" applyFill="1" applyBorder="1" applyAlignment="1">
      <alignment horizontal="center" wrapText="1"/>
    </xf>
    <xf numFmtId="3" fontId="13" fillId="6" borderId="20" xfId="0" applyNumberFormat="1" applyFont="1" applyFill="1" applyBorder="1" applyAlignment="1">
      <alignment horizontal="center" wrapText="1"/>
    </xf>
    <xf numFmtId="3" fontId="15" fillId="6" borderId="12" xfId="0" applyNumberFormat="1" applyFont="1" applyFill="1" applyBorder="1" applyAlignment="1" applyProtection="1">
      <alignment horizontal="center" vertical="center" wrapText="1"/>
      <protection locked="0"/>
    </xf>
    <xf numFmtId="3" fontId="18" fillId="6" borderId="15" xfId="0" applyNumberFormat="1" applyFont="1" applyFill="1" applyBorder="1" applyAlignment="1" applyProtection="1">
      <alignment horizontal="center" vertical="center" wrapText="1"/>
      <protection locked="0"/>
    </xf>
    <xf numFmtId="3" fontId="18" fillId="6" borderId="16" xfId="0" applyNumberFormat="1" applyFont="1" applyFill="1" applyBorder="1" applyAlignment="1" applyProtection="1">
      <alignment horizontal="center" vertical="center" wrapText="1"/>
      <protection locked="0"/>
    </xf>
    <xf numFmtId="3" fontId="18" fillId="6" borderId="17" xfId="0" applyNumberFormat="1" applyFont="1" applyFill="1" applyBorder="1" applyAlignment="1" applyProtection="1">
      <alignment horizontal="center" vertical="center" wrapText="1"/>
      <protection locked="0"/>
    </xf>
    <xf numFmtId="3" fontId="17" fillId="6" borderId="15" xfId="0" applyNumberFormat="1" applyFont="1" applyFill="1" applyBorder="1" applyAlignment="1" applyProtection="1">
      <alignment horizontal="center" vertical="center" wrapText="1"/>
      <protection locked="0"/>
    </xf>
    <xf numFmtId="3" fontId="17" fillId="6" borderId="16" xfId="0" applyNumberFormat="1" applyFont="1" applyFill="1" applyBorder="1" applyAlignment="1" applyProtection="1">
      <alignment horizontal="center" vertical="center" wrapText="1"/>
      <protection locked="0"/>
    </xf>
    <xf numFmtId="3" fontId="17" fillId="6" borderId="17" xfId="0" applyNumberFormat="1" applyFont="1" applyFill="1" applyBorder="1" applyAlignment="1" applyProtection="1">
      <alignment horizontal="center" vertical="center" wrapText="1"/>
      <protection locked="0"/>
    </xf>
    <xf numFmtId="3" fontId="13" fillId="6" borderId="0" xfId="0" applyNumberFormat="1" applyFont="1" applyFill="1" applyAlignment="1">
      <alignment horizontal="center"/>
    </xf>
    <xf numFmtId="3" fontId="13" fillId="6" borderId="21" xfId="0" applyNumberFormat="1" applyFont="1" applyFill="1" applyBorder="1" applyAlignment="1">
      <alignment horizontal="center" wrapText="1"/>
    </xf>
    <xf numFmtId="3" fontId="30" fillId="6" borderId="15" xfId="0" applyNumberFormat="1" applyFont="1" applyFill="1" applyBorder="1" applyAlignment="1" applyProtection="1">
      <alignment horizontal="center" wrapText="1"/>
      <protection locked="0"/>
    </xf>
    <xf numFmtId="3" fontId="30" fillId="6" borderId="16" xfId="0" applyNumberFormat="1" applyFont="1" applyFill="1" applyBorder="1" applyAlignment="1" applyProtection="1">
      <alignment horizontal="center" wrapText="1"/>
      <protection locked="0"/>
    </xf>
    <xf numFmtId="3" fontId="29" fillId="6" borderId="0" xfId="0" applyNumberFormat="1" applyFont="1" applyFill="1" applyAlignment="1">
      <alignment horizontal="left"/>
    </xf>
    <xf numFmtId="3" fontId="19" fillId="6" borderId="15" xfId="0" applyNumberFormat="1" applyFont="1" applyFill="1" applyBorder="1" applyAlignment="1" applyProtection="1">
      <alignment horizontal="center" wrapText="1"/>
      <protection locked="0"/>
    </xf>
    <xf numFmtId="3" fontId="19" fillId="6" borderId="16" xfId="0" applyNumberFormat="1" applyFont="1" applyFill="1" applyBorder="1" applyAlignment="1" applyProtection="1">
      <alignment horizontal="center" wrapText="1"/>
      <protection locked="0"/>
    </xf>
    <xf numFmtId="3" fontId="19" fillId="6" borderId="17" xfId="0" applyNumberFormat="1" applyFont="1" applyFill="1" applyBorder="1" applyAlignment="1" applyProtection="1">
      <alignment horizontal="center" wrapText="1"/>
      <protection locked="0"/>
    </xf>
    <xf numFmtId="3" fontId="16" fillId="6" borderId="0" xfId="0" applyNumberFormat="1" applyFont="1" applyFill="1" applyAlignment="1" applyProtection="1">
      <alignment horizontal="left" wrapText="1"/>
    </xf>
    <xf numFmtId="3" fontId="15" fillId="6" borderId="12" xfId="0" applyNumberFormat="1" applyFont="1" applyFill="1" applyBorder="1" applyAlignment="1" applyProtection="1">
      <alignment horizontal="left"/>
    </xf>
    <xf numFmtId="3" fontId="16" fillId="6" borderId="0" xfId="0" applyNumberFormat="1" applyFont="1" applyFill="1" applyAlignment="1">
      <alignment horizontal="left"/>
    </xf>
    <xf numFmtId="3" fontId="34" fillId="6" borderId="0" xfId="0" applyNumberFormat="1" applyFont="1" applyFill="1" applyAlignment="1">
      <alignment horizontal="left"/>
    </xf>
    <xf numFmtId="0" fontId="38" fillId="3" borderId="0" xfId="0" applyFont="1" applyFill="1" applyBorder="1" applyAlignment="1">
      <alignment horizontal="left"/>
    </xf>
    <xf numFmtId="0" fontId="36" fillId="3" borderId="0" xfId="0" applyFont="1" applyFill="1" applyBorder="1" applyAlignment="1">
      <alignment horizontal="center"/>
    </xf>
  </cellXfs>
  <cellStyles count="6">
    <cellStyle name="Millares" xfId="1" builtinId="3"/>
    <cellStyle name="Moneda" xfId="2" builtinId="4"/>
    <cellStyle name="Moneda 2 2" xfId="5"/>
    <cellStyle name="Normal" xfId="0" builtinId="0"/>
    <cellStyle name="Normal_presupuestoencadenaTECNOLOGIAS 2007" xfId="4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pic>
      <xdr:nvPicPr>
        <xdr:cNvPr id="2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8100" cy="0"/>
        </a:xfrm>
        <a:prstGeom prst="rect">
          <a:avLst/>
        </a:prstGeom>
        <a:noFill/>
      </xdr:spPr>
    </xdr:pic>
    <xdr:clientData fLocksWithSheet="0"/>
  </xdr:twoCellAnchor>
  <xdr:twoCellAnchor>
    <xdr:from>
      <xdr:col>4</xdr:col>
      <xdr:colOff>0</xdr:colOff>
      <xdr:row>85</xdr:row>
      <xdr:rowOff>0</xdr:rowOff>
    </xdr:from>
    <xdr:to>
      <xdr:col>4</xdr:col>
      <xdr:colOff>38100</xdr:colOff>
      <xdr:row>85</xdr:row>
      <xdr:rowOff>0</xdr:rowOff>
    </xdr:to>
    <xdr:pic>
      <xdr:nvPicPr>
        <xdr:cNvPr id="3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8100" cy="0"/>
        </a:xfrm>
        <a:prstGeom prst="rect">
          <a:avLst/>
        </a:prstGeom>
        <a:noFill/>
      </xdr:spPr>
    </xdr:pic>
    <xdr:clientData fLocksWithSheet="0"/>
  </xdr:twoCellAnchor>
  <xdr:twoCellAnchor>
    <xdr:from>
      <xdr:col>5</xdr:col>
      <xdr:colOff>0</xdr:colOff>
      <xdr:row>226</xdr:row>
      <xdr:rowOff>0</xdr:rowOff>
    </xdr:from>
    <xdr:to>
      <xdr:col>5</xdr:col>
      <xdr:colOff>38100</xdr:colOff>
      <xdr:row>226</xdr:row>
      <xdr:rowOff>0</xdr:rowOff>
    </xdr:to>
    <xdr:pic>
      <xdr:nvPicPr>
        <xdr:cNvPr id="4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8100" cy="0"/>
        </a:xfrm>
        <a:prstGeom prst="rect">
          <a:avLst/>
        </a:prstGeom>
        <a:noFill/>
      </xdr:spPr>
    </xdr:pic>
    <xdr:clientData fLocksWithSheet="0"/>
  </xdr:twoCellAnchor>
  <xdr:twoCellAnchor>
    <xdr:from>
      <xdr:col>5</xdr:col>
      <xdr:colOff>0</xdr:colOff>
      <xdr:row>226</xdr:row>
      <xdr:rowOff>0</xdr:rowOff>
    </xdr:from>
    <xdr:to>
      <xdr:col>5</xdr:col>
      <xdr:colOff>38100</xdr:colOff>
      <xdr:row>226</xdr:row>
      <xdr:rowOff>0</xdr:rowOff>
    </xdr:to>
    <xdr:pic>
      <xdr:nvPicPr>
        <xdr:cNvPr id="5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8100" cy="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9</xdr:col>
      <xdr:colOff>142875</xdr:colOff>
      <xdr:row>17</xdr:row>
      <xdr:rowOff>590550</xdr:rowOff>
    </xdr:to>
    <xdr:sp macro="" textlink="">
      <xdr:nvSpPr>
        <xdr:cNvPr id="1034" name="Rectangle 10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142875</xdr:colOff>
      <xdr:row>17</xdr:row>
      <xdr:rowOff>590550</xdr:rowOff>
    </xdr:to>
    <xdr:sp macro="" textlink="">
      <xdr:nvSpPr>
        <xdr:cNvPr id="6" name="AutoShape 10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142875</xdr:colOff>
      <xdr:row>17</xdr:row>
      <xdr:rowOff>590550</xdr:rowOff>
    </xdr:to>
    <xdr:sp macro="" textlink="">
      <xdr:nvSpPr>
        <xdr:cNvPr id="7" name="AutoShape 10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2</xdr:col>
      <xdr:colOff>0</xdr:colOff>
      <xdr:row>88</xdr:row>
      <xdr:rowOff>0</xdr:rowOff>
    </xdr:from>
    <xdr:ext cx="47625" cy="9525"/>
    <xdr:pic>
      <xdr:nvPicPr>
        <xdr:cNvPr id="9" name="1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5925" y="564642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88</xdr:row>
      <xdr:rowOff>0</xdr:rowOff>
    </xdr:from>
    <xdr:ext cx="47625" cy="9525"/>
    <xdr:pic>
      <xdr:nvPicPr>
        <xdr:cNvPr id="10" name="2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564642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240</xdr:row>
      <xdr:rowOff>0</xdr:rowOff>
    </xdr:from>
    <xdr:ext cx="47625" cy="9525"/>
    <xdr:pic>
      <xdr:nvPicPr>
        <xdr:cNvPr id="11" name="3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163553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240</xdr:row>
      <xdr:rowOff>0</xdr:rowOff>
    </xdr:from>
    <xdr:ext cx="47625" cy="9525"/>
    <xdr:pic>
      <xdr:nvPicPr>
        <xdr:cNvPr id="12" name="4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163553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240</xdr:row>
      <xdr:rowOff>0</xdr:rowOff>
    </xdr:from>
    <xdr:ext cx="47625" cy="9525"/>
    <xdr:pic>
      <xdr:nvPicPr>
        <xdr:cNvPr id="13" name="3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63553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240</xdr:row>
      <xdr:rowOff>0</xdr:rowOff>
    </xdr:from>
    <xdr:ext cx="47625" cy="9525"/>
    <xdr:pic>
      <xdr:nvPicPr>
        <xdr:cNvPr id="14" name="4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63553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347</xdr:row>
      <xdr:rowOff>0</xdr:rowOff>
    </xdr:from>
    <xdr:to>
      <xdr:col>1</xdr:col>
      <xdr:colOff>95250</xdr:colOff>
      <xdr:row>351</xdr:row>
      <xdr:rowOff>91691</xdr:rowOff>
    </xdr:to>
    <xdr:pic>
      <xdr:nvPicPr>
        <xdr:cNvPr id="15" name="6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221799150"/>
          <a:ext cx="95250" cy="1787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347</xdr:row>
      <xdr:rowOff>0</xdr:rowOff>
    </xdr:from>
    <xdr:to>
      <xdr:col>1</xdr:col>
      <xdr:colOff>95250</xdr:colOff>
      <xdr:row>351</xdr:row>
      <xdr:rowOff>91691</xdr:rowOff>
    </xdr:to>
    <xdr:pic>
      <xdr:nvPicPr>
        <xdr:cNvPr id="16" name="6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221799150"/>
          <a:ext cx="95250" cy="1787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347</xdr:row>
      <xdr:rowOff>0</xdr:rowOff>
    </xdr:from>
    <xdr:to>
      <xdr:col>1</xdr:col>
      <xdr:colOff>95250</xdr:colOff>
      <xdr:row>351</xdr:row>
      <xdr:rowOff>91691</xdr:rowOff>
    </xdr:to>
    <xdr:pic>
      <xdr:nvPicPr>
        <xdr:cNvPr id="17" name="6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221799150"/>
          <a:ext cx="95250" cy="1787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82</xdr:row>
      <xdr:rowOff>0</xdr:rowOff>
    </xdr:from>
    <xdr:to>
      <xdr:col>1</xdr:col>
      <xdr:colOff>0</xdr:colOff>
      <xdr:row>82</xdr:row>
      <xdr:rowOff>0</xdr:rowOff>
    </xdr:to>
    <xdr:pic>
      <xdr:nvPicPr>
        <xdr:cNvPr id="2" name="image02.png" descr="http://appserver.utp.edu.co/SolicNec/skins/mycompany/skin_images/panelBoxBottomStartLight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82</xdr:row>
      <xdr:rowOff>0</xdr:rowOff>
    </xdr:from>
    <xdr:to>
      <xdr:col>1</xdr:col>
      <xdr:colOff>85725</xdr:colOff>
      <xdr:row>82</xdr:row>
      <xdr:rowOff>190500</xdr:rowOff>
    </xdr:to>
    <xdr:pic>
      <xdr:nvPicPr>
        <xdr:cNvPr id="3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9050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82</xdr:row>
      <xdr:rowOff>0</xdr:rowOff>
    </xdr:from>
    <xdr:to>
      <xdr:col>1</xdr:col>
      <xdr:colOff>0</xdr:colOff>
      <xdr:row>82</xdr:row>
      <xdr:rowOff>0</xdr:rowOff>
    </xdr:to>
    <xdr:pic>
      <xdr:nvPicPr>
        <xdr:cNvPr id="4" name="image01.png" descr="http://appserver.utp.edu.co/SolicNec/skins/mycompany/skin_images/SDFEdge.gif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82</xdr:row>
      <xdr:rowOff>0</xdr:rowOff>
    </xdr:from>
    <xdr:to>
      <xdr:col>1</xdr:col>
      <xdr:colOff>85725</xdr:colOff>
      <xdr:row>82</xdr:row>
      <xdr:rowOff>133350</xdr:rowOff>
    </xdr:to>
    <xdr:pic>
      <xdr:nvPicPr>
        <xdr:cNvPr id="5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0</xdr:colOff>
      <xdr:row>235</xdr:row>
      <xdr:rowOff>0</xdr:rowOff>
    </xdr:to>
    <xdr:pic>
      <xdr:nvPicPr>
        <xdr:cNvPr id="6" name="image02.png" descr="http://appserver.utp.edu.co/SolicNec/skins/mycompany/skin_images/panelBoxBottomStartLight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2</xdr:col>
      <xdr:colOff>647700</xdr:colOff>
      <xdr:row>235</xdr:row>
      <xdr:rowOff>0</xdr:rowOff>
    </xdr:from>
    <xdr:to>
      <xdr:col>2</xdr:col>
      <xdr:colOff>733425</xdr:colOff>
      <xdr:row>235</xdr:row>
      <xdr:rowOff>190500</xdr:rowOff>
    </xdr:to>
    <xdr:pic>
      <xdr:nvPicPr>
        <xdr:cNvPr id="7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9050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0</xdr:colOff>
      <xdr:row>235</xdr:row>
      <xdr:rowOff>0</xdr:rowOff>
    </xdr:to>
    <xdr:pic>
      <xdr:nvPicPr>
        <xdr:cNvPr id="8" name="image01.png" descr="http://appserver.utp.edu.co/SolicNec/skins/mycompany/skin_images/SDFEdge.gif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85725</xdr:colOff>
      <xdr:row>235</xdr:row>
      <xdr:rowOff>133350</xdr:rowOff>
    </xdr:to>
    <xdr:pic>
      <xdr:nvPicPr>
        <xdr:cNvPr id="9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0</xdr:colOff>
      <xdr:row>235</xdr:row>
      <xdr:rowOff>0</xdr:rowOff>
    </xdr:to>
    <xdr:pic>
      <xdr:nvPicPr>
        <xdr:cNvPr id="10" name="image02.png" descr="http://appserver.utp.edu.co/SolicNec/skins/mycompany/skin_images/panelBoxBottomStartLight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85725</xdr:colOff>
      <xdr:row>235</xdr:row>
      <xdr:rowOff>190500</xdr:rowOff>
    </xdr:to>
    <xdr:pic>
      <xdr:nvPicPr>
        <xdr:cNvPr id="11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9050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0</xdr:colOff>
      <xdr:row>235</xdr:row>
      <xdr:rowOff>0</xdr:rowOff>
    </xdr:to>
    <xdr:pic>
      <xdr:nvPicPr>
        <xdr:cNvPr id="12" name="image01.png" descr="http://appserver.utp.edu.co/SolicNec/skins/mycompany/skin_images/SDFEdge.gif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235</xdr:row>
      <xdr:rowOff>0</xdr:rowOff>
    </xdr:from>
    <xdr:to>
      <xdr:col>1</xdr:col>
      <xdr:colOff>85725</xdr:colOff>
      <xdr:row>235</xdr:row>
      <xdr:rowOff>133350</xdr:rowOff>
    </xdr:to>
    <xdr:pic>
      <xdr:nvPicPr>
        <xdr:cNvPr id="13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236</xdr:row>
      <xdr:rowOff>0</xdr:rowOff>
    </xdr:from>
    <xdr:to>
      <xdr:col>1</xdr:col>
      <xdr:colOff>0</xdr:colOff>
      <xdr:row>236</xdr:row>
      <xdr:rowOff>0</xdr:rowOff>
    </xdr:to>
    <xdr:pic>
      <xdr:nvPicPr>
        <xdr:cNvPr id="14" name="image02.png" descr="http://appserver.utp.edu.co/SolicNec/skins/mycompany/skin_images/panelBoxBottomStartLight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236</xdr:row>
      <xdr:rowOff>0</xdr:rowOff>
    </xdr:from>
    <xdr:to>
      <xdr:col>1</xdr:col>
      <xdr:colOff>85725</xdr:colOff>
      <xdr:row>236</xdr:row>
      <xdr:rowOff>190500</xdr:rowOff>
    </xdr:to>
    <xdr:pic>
      <xdr:nvPicPr>
        <xdr:cNvPr id="15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9050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236</xdr:row>
      <xdr:rowOff>0</xdr:rowOff>
    </xdr:from>
    <xdr:to>
      <xdr:col>1</xdr:col>
      <xdr:colOff>0</xdr:colOff>
      <xdr:row>236</xdr:row>
      <xdr:rowOff>0</xdr:rowOff>
    </xdr:to>
    <xdr:pic>
      <xdr:nvPicPr>
        <xdr:cNvPr id="16" name="image01.png" descr="http://appserver.utp.edu.co/SolicNec/skins/mycompany/skin_images/SDFEdge.gif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236</xdr:row>
      <xdr:rowOff>0</xdr:rowOff>
    </xdr:from>
    <xdr:to>
      <xdr:col>1</xdr:col>
      <xdr:colOff>85725</xdr:colOff>
      <xdr:row>236</xdr:row>
      <xdr:rowOff>133350</xdr:rowOff>
    </xdr:to>
    <xdr:pic>
      <xdr:nvPicPr>
        <xdr:cNvPr id="17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236</xdr:row>
      <xdr:rowOff>0</xdr:rowOff>
    </xdr:from>
    <xdr:to>
      <xdr:col>1</xdr:col>
      <xdr:colOff>85725</xdr:colOff>
      <xdr:row>236</xdr:row>
      <xdr:rowOff>133350</xdr:rowOff>
    </xdr:to>
    <xdr:pic>
      <xdr:nvPicPr>
        <xdr:cNvPr id="18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oneCellAnchor>
    <xdr:from>
      <xdr:col>1</xdr:col>
      <xdr:colOff>0</xdr:colOff>
      <xdr:row>84</xdr:row>
      <xdr:rowOff>0</xdr:rowOff>
    </xdr:from>
    <xdr:ext cx="9525" cy="9525"/>
    <xdr:pic>
      <xdr:nvPicPr>
        <xdr:cNvPr id="19" name="5 Imagen" descr="http://appserver.utp.edu.co/SolicNec/skins/mycompany/skin_images/panelBoxBottomStartLight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8031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84</xdr:row>
      <xdr:rowOff>0</xdr:rowOff>
    </xdr:from>
    <xdr:ext cx="95250" cy="190500"/>
    <xdr:pic>
      <xdr:nvPicPr>
        <xdr:cNvPr id="20" name="6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80310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84</xdr:row>
      <xdr:rowOff>0</xdr:rowOff>
    </xdr:from>
    <xdr:ext cx="9525" cy="9525"/>
    <xdr:pic>
      <xdr:nvPicPr>
        <xdr:cNvPr id="21" name="8 Imagen" descr="http://appserver.utp.edu.co/SolicNec/skins/mycompany/skin_images/SDFEdge.gif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8031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84</xdr:row>
      <xdr:rowOff>0</xdr:rowOff>
    </xdr:from>
    <xdr:ext cx="95250" cy="142875"/>
    <xdr:pic>
      <xdr:nvPicPr>
        <xdr:cNvPr id="22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8031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241</xdr:row>
      <xdr:rowOff>0</xdr:rowOff>
    </xdr:from>
    <xdr:to>
      <xdr:col>1</xdr:col>
      <xdr:colOff>9525</xdr:colOff>
      <xdr:row>241</xdr:row>
      <xdr:rowOff>0</xdr:rowOff>
    </xdr:to>
    <xdr:pic>
      <xdr:nvPicPr>
        <xdr:cNvPr id="23" name="5 Imagen" descr="http://appserver.utp.edu.co/SolicNec/skins/mycompany/skin_images/panelBoxBottomStartLight.png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04825" y="687514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649432</xdr:colOff>
      <xdr:row>241</xdr:row>
      <xdr:rowOff>0</xdr:rowOff>
    </xdr:from>
    <xdr:to>
      <xdr:col>2</xdr:col>
      <xdr:colOff>744682</xdr:colOff>
      <xdr:row>241</xdr:row>
      <xdr:rowOff>141817</xdr:rowOff>
    </xdr:to>
    <xdr:pic>
      <xdr:nvPicPr>
        <xdr:cNvPr id="24" name="6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54532" y="68751450"/>
          <a:ext cx="95250" cy="179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0</xdr:rowOff>
    </xdr:from>
    <xdr:to>
      <xdr:col>1</xdr:col>
      <xdr:colOff>9525</xdr:colOff>
      <xdr:row>241</xdr:row>
      <xdr:rowOff>0</xdr:rowOff>
    </xdr:to>
    <xdr:pic>
      <xdr:nvPicPr>
        <xdr:cNvPr id="25" name="8 Imagen" descr="http://appserver.utp.edu.co/SolicNec/skins/mycompany/skin_images/SDFEdge.gif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04825" y="687514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0</xdr:rowOff>
    </xdr:from>
    <xdr:to>
      <xdr:col>1</xdr:col>
      <xdr:colOff>95250</xdr:colOff>
      <xdr:row>242</xdr:row>
      <xdr:rowOff>0</xdr:rowOff>
    </xdr:to>
    <xdr:pic>
      <xdr:nvPicPr>
        <xdr:cNvPr id="26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4825" y="68751450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0</xdr:rowOff>
    </xdr:from>
    <xdr:to>
      <xdr:col>1</xdr:col>
      <xdr:colOff>9525</xdr:colOff>
      <xdr:row>241</xdr:row>
      <xdr:rowOff>0</xdr:rowOff>
    </xdr:to>
    <xdr:pic>
      <xdr:nvPicPr>
        <xdr:cNvPr id="27" name="23 Imagen" descr="http://appserver.utp.edu.co/SolicNec/skins/mycompany/skin_images/panelBoxBottomStartLight.png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04825" y="687514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0</xdr:rowOff>
    </xdr:from>
    <xdr:to>
      <xdr:col>1</xdr:col>
      <xdr:colOff>95250</xdr:colOff>
      <xdr:row>241</xdr:row>
      <xdr:rowOff>141817</xdr:rowOff>
    </xdr:to>
    <xdr:pic>
      <xdr:nvPicPr>
        <xdr:cNvPr id="28" name="24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4825" y="68751450"/>
          <a:ext cx="95250" cy="179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0</xdr:rowOff>
    </xdr:from>
    <xdr:to>
      <xdr:col>1</xdr:col>
      <xdr:colOff>9525</xdr:colOff>
      <xdr:row>241</xdr:row>
      <xdr:rowOff>0</xdr:rowOff>
    </xdr:to>
    <xdr:pic>
      <xdr:nvPicPr>
        <xdr:cNvPr id="29" name="8 Imagen" descr="http://appserver.utp.edu.co/SolicNec/skins/mycompany/skin_images/SDFEdge.gif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04825" y="687514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0</xdr:rowOff>
    </xdr:from>
    <xdr:to>
      <xdr:col>1</xdr:col>
      <xdr:colOff>95250</xdr:colOff>
      <xdr:row>242</xdr:row>
      <xdr:rowOff>0</xdr:rowOff>
    </xdr:to>
    <xdr:pic>
      <xdr:nvPicPr>
        <xdr:cNvPr id="30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4825" y="68751450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0</xdr:rowOff>
    </xdr:to>
    <xdr:pic>
      <xdr:nvPicPr>
        <xdr:cNvPr id="31" name="5 Imagen" descr="http://appserver.utp.edu.co/SolicNec/skins/mycompany/skin_images/panelBoxBottomStartLight.png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04825" y="68894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95250</xdr:colOff>
      <xdr:row>242</xdr:row>
      <xdr:rowOff>141817</xdr:rowOff>
    </xdr:to>
    <xdr:pic>
      <xdr:nvPicPr>
        <xdr:cNvPr id="32" name="6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4825" y="68894325"/>
          <a:ext cx="95250" cy="179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0</xdr:rowOff>
    </xdr:to>
    <xdr:pic>
      <xdr:nvPicPr>
        <xdr:cNvPr id="33" name="8 Imagen" descr="http://appserver.utp.edu.co/SolicNec/skins/mycompany/skin_images/SDFEdge.gif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04825" y="68894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95250</xdr:colOff>
      <xdr:row>243</xdr:row>
      <xdr:rowOff>0</xdr:rowOff>
    </xdr:to>
    <xdr:pic>
      <xdr:nvPicPr>
        <xdr:cNvPr id="34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4825" y="688943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95250</xdr:colOff>
      <xdr:row>243</xdr:row>
      <xdr:rowOff>0</xdr:rowOff>
    </xdr:to>
    <xdr:pic>
      <xdr:nvPicPr>
        <xdr:cNvPr id="35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4825" y="688943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83</xdr:row>
      <xdr:rowOff>0</xdr:rowOff>
    </xdr:from>
    <xdr:ext cx="9525" cy="9525"/>
    <xdr:pic>
      <xdr:nvPicPr>
        <xdr:cNvPr id="36" name="5 Imagen" descr="http://appserver.utp.edu.co/SolicNec/skins/mycompany/skin_images/panelBoxBottomStartLight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5173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83</xdr:row>
      <xdr:rowOff>0</xdr:rowOff>
    </xdr:from>
    <xdr:ext cx="95250" cy="190500"/>
    <xdr:pic>
      <xdr:nvPicPr>
        <xdr:cNvPr id="37" name="6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517350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83</xdr:row>
      <xdr:rowOff>0</xdr:rowOff>
    </xdr:from>
    <xdr:ext cx="9525" cy="9525"/>
    <xdr:pic>
      <xdr:nvPicPr>
        <xdr:cNvPr id="38" name="8 Imagen" descr="http://appserver.utp.edu.co/SolicNec/skins/mycompany/skin_images/SDFEdg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5173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83</xdr:row>
      <xdr:rowOff>0</xdr:rowOff>
    </xdr:from>
    <xdr:ext cx="95250" cy="142875"/>
    <xdr:pic>
      <xdr:nvPicPr>
        <xdr:cNvPr id="39" name="9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45173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95250</xdr:colOff>
      <xdr:row>29</xdr:row>
      <xdr:rowOff>66675</xdr:rowOff>
    </xdr:to>
    <xdr:sp macro="" textlink="">
      <xdr:nvSpPr>
        <xdr:cNvPr id="2051" name="Rectangle 3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95250</xdr:colOff>
      <xdr:row>29</xdr:row>
      <xdr:rowOff>66675</xdr:rowOff>
    </xdr:to>
    <xdr:sp macro="" textlink="">
      <xdr:nvSpPr>
        <xdr:cNvPr id="2" name="AutoShape 3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95250</xdr:colOff>
      <xdr:row>29</xdr:row>
      <xdr:rowOff>66675</xdr:rowOff>
    </xdr:to>
    <xdr:sp macro="" textlink="">
      <xdr:nvSpPr>
        <xdr:cNvPr id="3" name="AutoShape 3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111</xdr:row>
      <xdr:rowOff>0</xdr:rowOff>
    </xdr:from>
    <xdr:to>
      <xdr:col>1</xdr:col>
      <xdr:colOff>0</xdr:colOff>
      <xdr:row>111</xdr:row>
      <xdr:rowOff>0</xdr:rowOff>
    </xdr:to>
    <xdr:pic>
      <xdr:nvPicPr>
        <xdr:cNvPr id="2" name="image02.png" descr="http://appserver.utp.edu.co/SolicNec/skins/mycompany/skin_images/panelBoxBottomStartLight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112</xdr:row>
      <xdr:rowOff>0</xdr:rowOff>
    </xdr:from>
    <xdr:to>
      <xdr:col>1</xdr:col>
      <xdr:colOff>85725</xdr:colOff>
      <xdr:row>113</xdr:row>
      <xdr:rowOff>57150</xdr:rowOff>
    </xdr:to>
    <xdr:pic>
      <xdr:nvPicPr>
        <xdr:cNvPr id="3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38100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113</xdr:row>
      <xdr:rowOff>0</xdr:rowOff>
    </xdr:from>
    <xdr:to>
      <xdr:col>1</xdr:col>
      <xdr:colOff>0</xdr:colOff>
      <xdr:row>113</xdr:row>
      <xdr:rowOff>0</xdr:rowOff>
    </xdr:to>
    <xdr:pic>
      <xdr:nvPicPr>
        <xdr:cNvPr id="4" name="image01.png" descr="http://appserver.utp.edu.co/SolicNec/skins/mycompany/skin_images/SDFEdge.gif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111</xdr:row>
      <xdr:rowOff>0</xdr:rowOff>
    </xdr:from>
    <xdr:to>
      <xdr:col>1</xdr:col>
      <xdr:colOff>85725</xdr:colOff>
      <xdr:row>111</xdr:row>
      <xdr:rowOff>133350</xdr:rowOff>
    </xdr:to>
    <xdr:pic>
      <xdr:nvPicPr>
        <xdr:cNvPr id="5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112</xdr:row>
      <xdr:rowOff>0</xdr:rowOff>
    </xdr:from>
    <xdr:to>
      <xdr:col>1</xdr:col>
      <xdr:colOff>0</xdr:colOff>
      <xdr:row>112</xdr:row>
      <xdr:rowOff>0</xdr:rowOff>
    </xdr:to>
    <xdr:pic>
      <xdr:nvPicPr>
        <xdr:cNvPr id="6" name="image02.png" descr="http://appserver.utp.edu.co/SolicNec/skins/mycompany/skin_images/panelBoxBottomStartLight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112</xdr:row>
      <xdr:rowOff>0</xdr:rowOff>
    </xdr:from>
    <xdr:to>
      <xdr:col>1</xdr:col>
      <xdr:colOff>85725</xdr:colOff>
      <xdr:row>113</xdr:row>
      <xdr:rowOff>57150</xdr:rowOff>
    </xdr:to>
    <xdr:pic>
      <xdr:nvPicPr>
        <xdr:cNvPr id="7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38100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113</xdr:row>
      <xdr:rowOff>0</xdr:rowOff>
    </xdr:from>
    <xdr:to>
      <xdr:col>1</xdr:col>
      <xdr:colOff>0</xdr:colOff>
      <xdr:row>113</xdr:row>
      <xdr:rowOff>0</xdr:rowOff>
    </xdr:to>
    <xdr:pic>
      <xdr:nvPicPr>
        <xdr:cNvPr id="8" name="image01.png" descr="http://appserver.utp.edu.co/SolicNec/skins/mycompany/skin_images/SDFEdge.gif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0</xdr:colOff>
      <xdr:row>112</xdr:row>
      <xdr:rowOff>0</xdr:rowOff>
    </xdr:from>
    <xdr:to>
      <xdr:col>1</xdr:col>
      <xdr:colOff>85725</xdr:colOff>
      <xdr:row>112</xdr:row>
      <xdr:rowOff>133350</xdr:rowOff>
    </xdr:to>
    <xdr:pic>
      <xdr:nvPicPr>
        <xdr:cNvPr id="9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85725" cy="133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1</xdr:col>
      <xdr:colOff>0</xdr:colOff>
      <xdr:row>115</xdr:row>
      <xdr:rowOff>0</xdr:rowOff>
    </xdr:from>
    <xdr:to>
      <xdr:col>1</xdr:col>
      <xdr:colOff>9525</xdr:colOff>
      <xdr:row>115</xdr:row>
      <xdr:rowOff>0</xdr:rowOff>
    </xdr:to>
    <xdr:pic>
      <xdr:nvPicPr>
        <xdr:cNvPr id="10" name="5 Imagen" descr="http://appserver.utp.edu.co/SolicNec/skins/mycompany/skin_images/panelBoxBottomStartLight.png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5775" y="321373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116</xdr:row>
      <xdr:rowOff>0</xdr:rowOff>
    </xdr:from>
    <xdr:to>
      <xdr:col>1</xdr:col>
      <xdr:colOff>95250</xdr:colOff>
      <xdr:row>116</xdr:row>
      <xdr:rowOff>381000</xdr:rowOff>
    </xdr:to>
    <xdr:pic>
      <xdr:nvPicPr>
        <xdr:cNvPr id="11" name="6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2280225"/>
          <a:ext cx="952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117</xdr:row>
      <xdr:rowOff>0</xdr:rowOff>
    </xdr:from>
    <xdr:to>
      <xdr:col>1</xdr:col>
      <xdr:colOff>9525</xdr:colOff>
      <xdr:row>117</xdr:row>
      <xdr:rowOff>0</xdr:rowOff>
    </xdr:to>
    <xdr:pic>
      <xdr:nvPicPr>
        <xdr:cNvPr id="12" name="8 Imagen" descr="http://appserver.utp.edu.co/SolicNec/skins/mycompany/skin_images/SDFEdge.gif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5775" y="327088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115</xdr:row>
      <xdr:rowOff>0</xdr:rowOff>
    </xdr:from>
    <xdr:to>
      <xdr:col>1</xdr:col>
      <xdr:colOff>95250</xdr:colOff>
      <xdr:row>116</xdr:row>
      <xdr:rowOff>0</xdr:rowOff>
    </xdr:to>
    <xdr:pic>
      <xdr:nvPicPr>
        <xdr:cNvPr id="13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2137350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116</xdr:row>
      <xdr:rowOff>0</xdr:rowOff>
    </xdr:from>
    <xdr:to>
      <xdr:col>1</xdr:col>
      <xdr:colOff>9525</xdr:colOff>
      <xdr:row>116</xdr:row>
      <xdr:rowOff>0</xdr:rowOff>
    </xdr:to>
    <xdr:pic>
      <xdr:nvPicPr>
        <xdr:cNvPr id="14" name="23 Imagen" descr="http://appserver.utp.edu.co/SolicNec/skins/mycompany/skin_images/panelBoxBottomStartLight.png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5775" y="322802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116</xdr:row>
      <xdr:rowOff>0</xdr:rowOff>
    </xdr:from>
    <xdr:to>
      <xdr:col>1</xdr:col>
      <xdr:colOff>95250</xdr:colOff>
      <xdr:row>116</xdr:row>
      <xdr:rowOff>381000</xdr:rowOff>
    </xdr:to>
    <xdr:pic>
      <xdr:nvPicPr>
        <xdr:cNvPr id="15" name="24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2280225"/>
          <a:ext cx="952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117</xdr:row>
      <xdr:rowOff>0</xdr:rowOff>
    </xdr:from>
    <xdr:to>
      <xdr:col>1</xdr:col>
      <xdr:colOff>9525</xdr:colOff>
      <xdr:row>117</xdr:row>
      <xdr:rowOff>0</xdr:rowOff>
    </xdr:to>
    <xdr:pic>
      <xdr:nvPicPr>
        <xdr:cNvPr id="16" name="8 Imagen" descr="http://appserver.utp.edu.co/SolicNec/skins/mycompany/skin_images/SDFEdge.gif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5775" y="327088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116</xdr:row>
      <xdr:rowOff>0</xdr:rowOff>
    </xdr:from>
    <xdr:to>
      <xdr:col>1</xdr:col>
      <xdr:colOff>95250</xdr:colOff>
      <xdr:row>116</xdr:row>
      <xdr:rowOff>142875</xdr:rowOff>
    </xdr:to>
    <xdr:pic>
      <xdr:nvPicPr>
        <xdr:cNvPr id="17" name="9 Imagen" descr="http://appserver.utp.edu.co/SolicNec/adf/images/t.gif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22802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</xdr:colOff>
      <xdr:row>140</xdr:row>
      <xdr:rowOff>0</xdr:rowOff>
    </xdr:to>
    <xdr:pic>
      <xdr:nvPicPr>
        <xdr:cNvPr id="18" name="5 Imagen" descr="http://appserver.utp.edu.co/SolicNec/skins/mycompany/skin_images/panelBoxBottomStartLight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5775" y="37652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95250</xdr:colOff>
      <xdr:row>141</xdr:row>
      <xdr:rowOff>191596</xdr:rowOff>
    </xdr:to>
    <xdr:pic>
      <xdr:nvPicPr>
        <xdr:cNvPr id="19" name="6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7652325"/>
          <a:ext cx="95250" cy="4773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</xdr:colOff>
      <xdr:row>140</xdr:row>
      <xdr:rowOff>0</xdr:rowOff>
    </xdr:to>
    <xdr:pic>
      <xdr:nvPicPr>
        <xdr:cNvPr id="20" name="8 Imagen" descr="http://appserver.utp.edu.co/SolicNec/skins/mycompany/skin_images/SDFEdge.gif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5775" y="37652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95250</xdr:colOff>
      <xdr:row>140</xdr:row>
      <xdr:rowOff>142875</xdr:rowOff>
    </xdr:to>
    <xdr:pic>
      <xdr:nvPicPr>
        <xdr:cNvPr id="21" name="9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76523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</xdr:colOff>
      <xdr:row>140</xdr:row>
      <xdr:rowOff>0</xdr:rowOff>
    </xdr:to>
    <xdr:pic>
      <xdr:nvPicPr>
        <xdr:cNvPr id="22" name="23 Imagen" descr="http://appserver.utp.edu.co/SolicNec/skins/mycompany/skin_images/panelBoxBottomStartLight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5775" y="37652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95250</xdr:colOff>
      <xdr:row>141</xdr:row>
      <xdr:rowOff>191596</xdr:rowOff>
    </xdr:to>
    <xdr:pic>
      <xdr:nvPicPr>
        <xdr:cNvPr id="23" name="24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7652325"/>
          <a:ext cx="95250" cy="4773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</xdr:colOff>
      <xdr:row>140</xdr:row>
      <xdr:rowOff>0</xdr:rowOff>
    </xdr:to>
    <xdr:pic>
      <xdr:nvPicPr>
        <xdr:cNvPr id="24" name="8 Imagen" descr="http://appserver.utp.edu.co/SolicNec/skins/mycompany/skin_images/SDFEdge.gif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5775" y="37652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95250</xdr:colOff>
      <xdr:row>140</xdr:row>
      <xdr:rowOff>142875</xdr:rowOff>
    </xdr:to>
    <xdr:pic>
      <xdr:nvPicPr>
        <xdr:cNvPr id="25" name="9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376523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</xdr:colOff>
      <xdr:row>173</xdr:row>
      <xdr:rowOff>0</xdr:rowOff>
    </xdr:to>
    <xdr:pic>
      <xdr:nvPicPr>
        <xdr:cNvPr id="26" name="5 Imagen" descr="http://appserver.utp.edu.co/SolicNec/skins/mycompany/skin_images/panelBoxBottomStartLight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5775" y="459962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95250</xdr:colOff>
      <xdr:row>174</xdr:row>
      <xdr:rowOff>179160</xdr:rowOff>
    </xdr:to>
    <xdr:pic>
      <xdr:nvPicPr>
        <xdr:cNvPr id="27" name="6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45996225"/>
          <a:ext cx="95250" cy="48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</xdr:colOff>
      <xdr:row>173</xdr:row>
      <xdr:rowOff>0</xdr:rowOff>
    </xdr:to>
    <xdr:pic>
      <xdr:nvPicPr>
        <xdr:cNvPr id="28" name="8 Imagen" descr="http://appserver.utp.edu.co/SolicNec/skins/mycompany/skin_images/SDFEdge.gif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5775" y="459962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95250</xdr:colOff>
      <xdr:row>173</xdr:row>
      <xdr:rowOff>142875</xdr:rowOff>
    </xdr:to>
    <xdr:pic>
      <xdr:nvPicPr>
        <xdr:cNvPr id="29" name="9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459962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</xdr:colOff>
      <xdr:row>173</xdr:row>
      <xdr:rowOff>0</xdr:rowOff>
    </xdr:to>
    <xdr:pic>
      <xdr:nvPicPr>
        <xdr:cNvPr id="30" name="23 Imagen" descr="http://appserver.utp.edu.co/SolicNec/skins/mycompany/skin_images/panelBoxBottomStartLight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5775" y="459962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95250</xdr:colOff>
      <xdr:row>174</xdr:row>
      <xdr:rowOff>179160</xdr:rowOff>
    </xdr:to>
    <xdr:pic>
      <xdr:nvPicPr>
        <xdr:cNvPr id="31" name="24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45996225"/>
          <a:ext cx="95250" cy="48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</xdr:colOff>
      <xdr:row>173</xdr:row>
      <xdr:rowOff>0</xdr:rowOff>
    </xdr:to>
    <xdr:pic>
      <xdr:nvPicPr>
        <xdr:cNvPr id="32" name="8 Imagen" descr="http://appserver.utp.edu.co/SolicNec/skins/mycompany/skin_images/SDFEdge.gif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5775" y="459962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173</xdr:row>
      <xdr:rowOff>0</xdr:rowOff>
    </xdr:from>
    <xdr:to>
      <xdr:col>1</xdr:col>
      <xdr:colOff>95250</xdr:colOff>
      <xdr:row>173</xdr:row>
      <xdr:rowOff>142875</xdr:rowOff>
    </xdr:to>
    <xdr:pic>
      <xdr:nvPicPr>
        <xdr:cNvPr id="33" name="9 Imagen" descr="http://appserver.utp.edu.co/SolicNec/adf/images/t.gi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85775" y="45996225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4</xdr:col>
      <xdr:colOff>38100</xdr:colOff>
      <xdr:row>8</xdr:row>
      <xdr:rowOff>0</xdr:rowOff>
    </xdr:to>
    <xdr:pic>
      <xdr:nvPicPr>
        <xdr:cNvPr id="2" name="image00.png" descr="http://appserver.utp.edu.co/SolicNec/adf/images/t.gif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8100" cy="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3"/>
  <sheetViews>
    <sheetView tabSelected="1" topLeftCell="A106" workbookViewId="0">
      <selection activeCell="E111" sqref="E111:F111"/>
    </sheetView>
  </sheetViews>
  <sheetFormatPr baseColWidth="10" defaultColWidth="15.140625" defaultRowHeight="15" customHeight="1"/>
  <cols>
    <col min="1" max="1" width="3.5703125" customWidth="1"/>
    <col min="2" max="2" width="19.42578125" customWidth="1"/>
    <col min="3" max="3" width="14.140625" customWidth="1"/>
    <col min="4" max="4" width="13" customWidth="1"/>
    <col min="5" max="5" width="14.42578125" customWidth="1"/>
    <col min="6" max="6" width="9.5703125" customWidth="1"/>
    <col min="7" max="7" width="10" customWidth="1"/>
    <col min="8" max="8" width="12" customWidth="1"/>
    <col min="9" max="9" width="13.7109375" customWidth="1"/>
    <col min="10" max="16" width="10" customWidth="1"/>
    <col min="17" max="26" width="13.85546875" customWidth="1"/>
  </cols>
  <sheetData>
    <row r="1" spans="1:26">
      <c r="A1" s="152"/>
      <c r="B1" s="153"/>
      <c r="C1" s="153"/>
      <c r="D1" s="153"/>
      <c r="E1" s="153"/>
      <c r="F1" s="15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>
      <c r="A2" s="152" t="s">
        <v>0</v>
      </c>
      <c r="B2" s="153"/>
      <c r="C2" s="153"/>
      <c r="D2" s="153"/>
      <c r="E2" s="153"/>
      <c r="F2" s="3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152" t="s">
        <v>1</v>
      </c>
      <c r="B3" s="153"/>
      <c r="C3" s="153"/>
      <c r="D3" s="153"/>
      <c r="E3" s="153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152" t="s">
        <v>2</v>
      </c>
      <c r="B4" s="153"/>
      <c r="C4" s="153"/>
      <c r="D4" s="153"/>
      <c r="E4" s="153"/>
      <c r="F4" s="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152" t="s">
        <v>2083</v>
      </c>
      <c r="B5" s="153"/>
      <c r="C5" s="153"/>
      <c r="D5" s="153"/>
      <c r="E5" s="153"/>
      <c r="F5" s="1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>
      <c r="A6" s="154" t="s">
        <v>3</v>
      </c>
      <c r="B6" s="153"/>
      <c r="C6" s="153"/>
      <c r="D6" s="153"/>
      <c r="E6" s="153"/>
      <c r="F6" s="15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.5" customHeight="1">
      <c r="A7" s="5" t="s">
        <v>2084</v>
      </c>
      <c r="B7" s="5"/>
      <c r="C7" s="5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>
      <c r="A8" s="6"/>
      <c r="B8" s="6"/>
      <c r="C8" s="6"/>
      <c r="D8" s="5"/>
      <c r="E8" s="5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39" customHeight="1">
      <c r="A9" s="155" t="s">
        <v>1181</v>
      </c>
      <c r="B9" s="153"/>
      <c r="C9" s="153"/>
      <c r="D9" s="153"/>
      <c r="E9" s="153"/>
      <c r="F9" s="153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>
      <c r="A10" s="6"/>
      <c r="B10" s="6"/>
      <c r="C10" s="6"/>
      <c r="D10" s="6"/>
      <c r="E10" s="6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45" customHeight="1">
      <c r="A11" s="156" t="s">
        <v>4</v>
      </c>
      <c r="B11" s="153"/>
      <c r="C11" s="153"/>
      <c r="D11" s="153"/>
      <c r="E11" s="153"/>
      <c r="F11" s="15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>
      <c r="A12" s="7"/>
      <c r="B12" s="7"/>
      <c r="C12" s="7"/>
      <c r="D12" s="7"/>
      <c r="E12" s="7"/>
      <c r="F12" s="7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21" customHeight="1">
      <c r="A13" s="8">
        <v>1</v>
      </c>
      <c r="B13" s="42" t="s">
        <v>5</v>
      </c>
      <c r="C13" s="43"/>
      <c r="D13" s="9"/>
      <c r="E13" s="7"/>
      <c r="F13" s="7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1" customHeight="1">
      <c r="A14" s="8">
        <v>2</v>
      </c>
      <c r="B14" s="43" t="s">
        <v>5</v>
      </c>
      <c r="C14" s="10"/>
      <c r="D14" s="44"/>
      <c r="E14" s="7"/>
      <c r="F14" s="7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1" customHeight="1">
      <c r="A15" s="8">
        <v>3</v>
      </c>
      <c r="B15" s="43" t="s">
        <v>6</v>
      </c>
      <c r="C15" s="41"/>
      <c r="D15" s="44"/>
      <c r="E15" s="7"/>
      <c r="F15" s="7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1" customHeight="1">
      <c r="A16" s="8">
        <v>4</v>
      </c>
      <c r="B16" s="42" t="s">
        <v>24</v>
      </c>
      <c r="C16" s="10"/>
      <c r="D16" s="44"/>
      <c r="E16" s="7"/>
      <c r="F16" s="7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1" customHeight="1">
      <c r="A17" s="8">
        <v>5</v>
      </c>
      <c r="B17" s="43" t="s">
        <v>7</v>
      </c>
      <c r="C17" s="39"/>
      <c r="D17" s="44"/>
      <c r="E17" s="7"/>
      <c r="F17" s="7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" customHeight="1">
      <c r="A18" s="8">
        <v>6</v>
      </c>
      <c r="B18" s="43" t="s">
        <v>8</v>
      </c>
      <c r="C18" s="10"/>
      <c r="D18" s="44"/>
      <c r="E18" s="7"/>
      <c r="F18" s="7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" customHeight="1">
      <c r="A19" s="8">
        <v>7</v>
      </c>
      <c r="B19" s="43" t="s">
        <v>9</v>
      </c>
      <c r="C19" s="10"/>
      <c r="D19" s="44"/>
      <c r="E19" s="7"/>
      <c r="F19" s="7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" customHeight="1">
      <c r="A20" s="8">
        <v>8</v>
      </c>
      <c r="B20" s="42" t="s">
        <v>21</v>
      </c>
      <c r="C20" s="10"/>
      <c r="D20" s="44"/>
      <c r="E20" s="7"/>
      <c r="F20" s="7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" customHeight="1">
      <c r="A21" s="8">
        <v>9</v>
      </c>
      <c r="B21" s="42" t="s">
        <v>22</v>
      </c>
      <c r="C21" s="10"/>
      <c r="D21" s="44"/>
      <c r="E21" s="7"/>
      <c r="F21" s="7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>
      <c r="A22" s="8">
        <v>10</v>
      </c>
      <c r="B22" s="43" t="s">
        <v>10</v>
      </c>
      <c r="C22" s="10"/>
      <c r="D22" s="44"/>
      <c r="E22" s="7"/>
      <c r="F22" s="7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>
      <c r="A23" s="8">
        <v>11</v>
      </c>
      <c r="B23" s="42" t="s">
        <v>25</v>
      </c>
      <c r="C23" s="41"/>
      <c r="D23" s="41"/>
      <c r="E23" s="7"/>
      <c r="F23" s="7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>
      <c r="A24" s="8">
        <v>12</v>
      </c>
      <c r="B24" s="46" t="s">
        <v>26</v>
      </c>
      <c r="C24" s="10"/>
      <c r="D24" s="44"/>
      <c r="E24" s="7"/>
      <c r="F24" s="7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>
      <c r="A25" s="8">
        <v>13</v>
      </c>
      <c r="B25" s="46" t="s">
        <v>28</v>
      </c>
      <c r="C25" s="41"/>
      <c r="D25" s="44"/>
      <c r="E25" s="7"/>
      <c r="F25" s="7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>
      <c r="A26" s="8">
        <v>14</v>
      </c>
      <c r="B26" s="43" t="s">
        <v>11</v>
      </c>
      <c r="C26" s="41"/>
      <c r="D26" s="44"/>
      <c r="E26" s="7"/>
      <c r="F26" s="7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>
      <c r="A27" s="8">
        <v>15</v>
      </c>
      <c r="B27" s="43" t="s">
        <v>12</v>
      </c>
      <c r="C27" s="41"/>
      <c r="D27" s="44"/>
      <c r="E27" s="7"/>
      <c r="F27" s="7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>
      <c r="A28" s="8">
        <v>16</v>
      </c>
      <c r="B28" s="43" t="s">
        <v>13</v>
      </c>
      <c r="C28" s="39"/>
      <c r="D28" s="44"/>
      <c r="E28" s="7"/>
      <c r="F28" s="7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>
      <c r="A29" s="8">
        <v>17</v>
      </c>
      <c r="B29" s="49" t="s">
        <v>1182</v>
      </c>
      <c r="C29" s="39"/>
      <c r="D29" s="44"/>
      <c r="E29" s="7"/>
      <c r="F29" s="7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>
      <c r="A30" s="8">
        <v>18</v>
      </c>
      <c r="B30" s="43" t="s">
        <v>14</v>
      </c>
      <c r="C30" s="39"/>
      <c r="D30" s="44"/>
      <c r="E30" s="7"/>
      <c r="F30" s="7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>
      <c r="A31" s="8">
        <v>19</v>
      </c>
      <c r="B31" s="43" t="s">
        <v>15</v>
      </c>
      <c r="C31" s="39"/>
      <c r="D31" s="44"/>
      <c r="E31" s="7"/>
      <c r="F31" s="7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>
      <c r="A32" s="8">
        <v>20</v>
      </c>
      <c r="B32" s="43" t="s">
        <v>16</v>
      </c>
      <c r="C32" s="41"/>
      <c r="D32" s="44"/>
      <c r="E32" s="7"/>
      <c r="F32" s="7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>
      <c r="A33" s="8">
        <v>21</v>
      </c>
      <c r="B33" s="43" t="s">
        <v>17</v>
      </c>
      <c r="C33" s="41"/>
      <c r="D33" s="44"/>
      <c r="E33" s="7"/>
      <c r="F33" s="7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>
      <c r="A34" s="8">
        <v>22</v>
      </c>
      <c r="B34" s="43" t="s">
        <v>18</v>
      </c>
      <c r="C34" s="39"/>
      <c r="D34" s="44"/>
      <c r="E34" s="7"/>
      <c r="F34" s="7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>
      <c r="A35" s="8">
        <v>23</v>
      </c>
      <c r="B35" s="43" t="s">
        <v>19</v>
      </c>
      <c r="C35" s="46"/>
      <c r="D35" s="44"/>
      <c r="E35" s="7"/>
      <c r="F35" s="7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>
      <c r="A36" s="8">
        <v>24</v>
      </c>
      <c r="B36" s="43" t="s">
        <v>20</v>
      </c>
      <c r="C36" s="41"/>
      <c r="D36" s="44"/>
      <c r="E36" s="7"/>
      <c r="F36" s="7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>
      <c r="A37" s="8">
        <v>25</v>
      </c>
      <c r="B37" s="42" t="s">
        <v>23</v>
      </c>
      <c r="C37" s="41"/>
      <c r="D37" s="44"/>
      <c r="E37" s="7"/>
      <c r="F37" s="7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s="41" customFormat="1" ht="21" customHeight="1">
      <c r="A38" s="8">
        <v>26</v>
      </c>
      <c r="B38" s="46" t="s">
        <v>27</v>
      </c>
      <c r="D38" s="44"/>
      <c r="E38" s="44"/>
      <c r="F38" s="44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s="41" customFormat="1" ht="21" customHeight="1">
      <c r="A39" s="12"/>
      <c r="B39" s="49"/>
      <c r="D39" s="44"/>
      <c r="E39" s="44"/>
      <c r="F39" s="44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>
      <c r="A40" s="6" t="s">
        <v>29</v>
      </c>
      <c r="B40" s="6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>
      <c r="A41" s="6"/>
      <c r="B41" s="6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>
      <c r="A42" s="9">
        <v>1</v>
      </c>
      <c r="B42" s="4" t="s">
        <v>1183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8.75" customHeight="1">
      <c r="A43" s="4">
        <v>2</v>
      </c>
      <c r="B43" s="4" t="s">
        <v>30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8.75" customHeight="1">
      <c r="A44" s="4">
        <v>3</v>
      </c>
      <c r="B44" s="4" t="s">
        <v>1184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8.75" customHeight="1">
      <c r="A45" s="4">
        <v>4</v>
      </c>
      <c r="B45" s="4" t="s">
        <v>1185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.75" customHeight="1">
      <c r="A46" s="4">
        <v>5</v>
      </c>
      <c r="B46" s="4" t="s">
        <v>1186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8.75" customHeight="1">
      <c r="A47" s="4">
        <v>6</v>
      </c>
      <c r="B47" s="4" t="s">
        <v>1187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.75" customHeight="1">
      <c r="A48" s="4">
        <v>7</v>
      </c>
      <c r="B48" s="4" t="s">
        <v>1188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8.75" customHeight="1">
      <c r="A49" s="4">
        <v>8</v>
      </c>
      <c r="B49" s="4" t="s">
        <v>1189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8.75" customHeight="1">
      <c r="A50" s="4">
        <v>9</v>
      </c>
      <c r="B50" s="4" t="s">
        <v>1190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8.75" customHeight="1">
      <c r="A51" s="4">
        <v>10</v>
      </c>
      <c r="B51" s="4" t="s">
        <v>1191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8.75" customHeight="1">
      <c r="A52" s="4">
        <v>11</v>
      </c>
      <c r="B52" s="4" t="s">
        <v>1192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8.75" customHeight="1">
      <c r="A53" s="4">
        <v>12</v>
      </c>
      <c r="B53" s="4" t="s">
        <v>1193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8.75" customHeight="1">
      <c r="A54" s="4">
        <v>13</v>
      </c>
      <c r="B54" s="4" t="s">
        <v>1194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8.75" customHeight="1">
      <c r="A55" s="4">
        <v>14</v>
      </c>
      <c r="B55" s="4" t="s">
        <v>1195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8.75" customHeight="1">
      <c r="A56" s="4">
        <v>15</v>
      </c>
      <c r="B56" s="4" t="s">
        <v>1196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8.75" customHeight="1">
      <c r="A57" s="4">
        <v>16</v>
      </c>
      <c r="B57" s="4" t="s">
        <v>1197</v>
      </c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8.75" customHeight="1">
      <c r="A58" s="4">
        <v>17</v>
      </c>
      <c r="B58" s="4" t="s">
        <v>1198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8.75" customHeight="1">
      <c r="A59" s="4">
        <v>18</v>
      </c>
      <c r="B59" s="4" t="s">
        <v>1199</v>
      </c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8.75" customHeight="1">
      <c r="A60" s="4">
        <v>19</v>
      </c>
      <c r="B60" s="4" t="s">
        <v>82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8.75" customHeight="1">
      <c r="A61" s="4">
        <v>20</v>
      </c>
      <c r="B61" s="4" t="s">
        <v>13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8.75" customHeight="1">
      <c r="A62" s="4">
        <v>21</v>
      </c>
      <c r="B62" s="4" t="s">
        <v>1200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8.75" customHeight="1">
      <c r="A63" s="4">
        <v>22</v>
      </c>
      <c r="B63" s="4" t="s">
        <v>1201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8.75" customHeight="1">
      <c r="A64" s="4">
        <v>23</v>
      </c>
      <c r="B64" s="4" t="s">
        <v>1202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8.75" customHeight="1">
      <c r="A65" s="4">
        <v>24</v>
      </c>
      <c r="B65" s="4" t="s">
        <v>1203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8.75" customHeight="1">
      <c r="A66" s="4">
        <v>25</v>
      </c>
      <c r="B66" s="4" t="s">
        <v>33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8.75" customHeight="1">
      <c r="A67" s="4">
        <v>26</v>
      </c>
      <c r="B67" s="4" t="s">
        <v>1204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41" customFormat="1" ht="18.75" customHeight="1">
      <c r="A68" s="22">
        <v>27</v>
      </c>
      <c r="B68" s="22" t="s">
        <v>1208</v>
      </c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s="41" customFormat="1" ht="18.75" customHeight="1">
      <c r="A69" s="22">
        <v>28</v>
      </c>
      <c r="B69" s="22" t="s">
        <v>27</v>
      </c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s="41" customFormat="1" ht="18.75" customHeight="1">
      <c r="A70" s="22">
        <v>29</v>
      </c>
      <c r="B70" s="22" t="s">
        <v>28</v>
      </c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s="41" customFormat="1" ht="18.75" customHeight="1">
      <c r="A71" s="22">
        <v>30</v>
      </c>
      <c r="B71" s="22" t="s">
        <v>34</v>
      </c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s="41" customFormat="1" ht="18.75" customHeight="1">
      <c r="A72" s="22">
        <v>31</v>
      </c>
      <c r="B72" s="22" t="s">
        <v>1207</v>
      </c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>
      <c r="A74" s="163" t="s">
        <v>35</v>
      </c>
      <c r="B74" s="153"/>
      <c r="C74" s="153"/>
      <c r="D74" s="153"/>
      <c r="E74" s="153"/>
      <c r="F74" s="153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9.5" customHeight="1">
      <c r="A75" s="5"/>
      <c r="B75" s="5"/>
      <c r="C75" s="5" t="s">
        <v>36</v>
      </c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42.75" customHeight="1">
      <c r="A76" s="156" t="s">
        <v>37</v>
      </c>
      <c r="B76" s="153"/>
      <c r="C76" s="153"/>
      <c r="D76" s="153"/>
      <c r="E76" s="153"/>
      <c r="F76" s="153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57.75" customHeight="1">
      <c r="A77" s="156" t="s">
        <v>2088</v>
      </c>
      <c r="B77" s="153"/>
      <c r="C77" s="153"/>
      <c r="D77" s="153"/>
      <c r="E77" s="153"/>
      <c r="F77" s="153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.75" customHeight="1">
      <c r="A78" s="11" t="s">
        <v>38</v>
      </c>
      <c r="B78" s="7"/>
      <c r="C78" s="7"/>
      <c r="D78" s="7"/>
      <c r="E78" s="7"/>
      <c r="F78" s="7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>
      <c r="A79" s="7"/>
      <c r="B79" s="7"/>
      <c r="C79" s="7"/>
      <c r="D79" s="7"/>
      <c r="E79" s="7"/>
      <c r="F79" s="7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42.75" customHeight="1">
      <c r="A80" s="156" t="s">
        <v>39</v>
      </c>
      <c r="B80" s="153"/>
      <c r="C80" s="153"/>
      <c r="D80" s="153"/>
      <c r="E80" s="153"/>
      <c r="F80" s="153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>
      <c r="A81" s="7"/>
      <c r="B81" s="7"/>
      <c r="C81" s="7"/>
      <c r="D81" s="7"/>
      <c r="E81" s="7"/>
      <c r="F81" s="7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" customHeight="1">
      <c r="A82" s="164" t="s">
        <v>40</v>
      </c>
      <c r="B82" s="162"/>
      <c r="C82" s="169" t="s">
        <v>41</v>
      </c>
      <c r="D82" s="170"/>
      <c r="E82" s="170"/>
      <c r="F82" s="171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>
      <c r="A83" s="165"/>
      <c r="B83" s="166"/>
      <c r="C83" s="13" t="s">
        <v>42</v>
      </c>
      <c r="D83" s="13" t="s">
        <v>43</v>
      </c>
      <c r="E83" s="13" t="s">
        <v>44</v>
      </c>
      <c r="F83" s="13" t="s">
        <v>45</v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s="41" customFormat="1">
      <c r="A84" s="161" t="s">
        <v>1225</v>
      </c>
      <c r="B84" s="162"/>
      <c r="C84" s="65"/>
      <c r="D84" s="65"/>
      <c r="E84" s="65"/>
      <c r="F84" s="66">
        <v>1</v>
      </c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>
      <c r="A85" s="161" t="s">
        <v>1186</v>
      </c>
      <c r="B85" s="162"/>
      <c r="C85" s="14">
        <v>3</v>
      </c>
      <c r="D85" s="14">
        <v>12</v>
      </c>
      <c r="E85" s="14"/>
      <c r="F85" s="14" t="s">
        <v>3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>
      <c r="A86" s="161" t="s">
        <v>1187</v>
      </c>
      <c r="B86" s="162"/>
      <c r="C86" s="14"/>
      <c r="D86" s="14">
        <v>2</v>
      </c>
      <c r="E86" s="14"/>
      <c r="F86" s="1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32.25" customHeight="1">
      <c r="A87" s="159" t="s">
        <v>1189</v>
      </c>
      <c r="B87" s="160"/>
      <c r="C87" s="64">
        <v>66</v>
      </c>
      <c r="D87" s="14">
        <v>60</v>
      </c>
      <c r="E87" s="14"/>
      <c r="F87" s="1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>
      <c r="A88" s="167" t="s">
        <v>1190</v>
      </c>
      <c r="B88" s="168"/>
      <c r="C88" s="14">
        <v>5</v>
      </c>
      <c r="D88" s="14">
        <v>47</v>
      </c>
      <c r="E88" s="14"/>
      <c r="F88" s="14">
        <v>6</v>
      </c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>
      <c r="A89" s="159" t="s">
        <v>1196</v>
      </c>
      <c r="B89" s="160"/>
      <c r="C89" s="64"/>
      <c r="D89" s="14"/>
      <c r="E89" s="14"/>
      <c r="F89" s="14">
        <v>2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s="41" customFormat="1">
      <c r="A90" s="62"/>
      <c r="B90" s="45"/>
      <c r="C90" s="63"/>
      <c r="D90" s="63"/>
      <c r="E90" s="63"/>
      <c r="F90" s="63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27.75" customHeight="1">
      <c r="A91" s="163" t="s">
        <v>46</v>
      </c>
      <c r="B91" s="153"/>
      <c r="C91" s="153"/>
      <c r="D91" s="153"/>
      <c r="E91" s="153"/>
      <c r="F91" s="153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33.75" customHeight="1">
      <c r="A92" s="157" t="s">
        <v>47</v>
      </c>
      <c r="B92" s="158"/>
      <c r="C92" s="158"/>
      <c r="D92" s="158"/>
      <c r="E92" s="158"/>
      <c r="F92" s="158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50.25" customHeight="1">
      <c r="A93" s="157" t="s">
        <v>2089</v>
      </c>
      <c r="B93" s="158"/>
      <c r="C93" s="158"/>
      <c r="D93" s="158"/>
      <c r="E93" s="158"/>
      <c r="F93" s="158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>
      <c r="A94" s="15"/>
      <c r="B94" s="15"/>
      <c r="C94" s="15"/>
      <c r="D94" s="15"/>
      <c r="E94" s="15"/>
      <c r="F94" s="1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44.25" customHeight="1">
      <c r="A95" s="173" t="s">
        <v>48</v>
      </c>
      <c r="B95" s="153"/>
      <c r="C95" s="153"/>
      <c r="D95" s="153"/>
      <c r="E95" s="153"/>
      <c r="F95" s="153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>
      <c r="A96" s="7"/>
      <c r="B96" s="7"/>
      <c r="C96" s="7"/>
      <c r="D96" s="4"/>
      <c r="E96" s="7"/>
      <c r="F96" s="7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>
      <c r="A97" s="7"/>
      <c r="B97" s="7"/>
      <c r="C97" s="7"/>
      <c r="D97" s="7"/>
      <c r="E97" s="7"/>
      <c r="F97" s="7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>
      <c r="A98" s="16" t="s">
        <v>49</v>
      </c>
      <c r="B98" s="16"/>
      <c r="C98" s="5"/>
      <c r="D98" s="5"/>
      <c r="E98" s="5"/>
      <c r="F98" s="17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>
      <c r="A99" s="4"/>
      <c r="B99" s="4"/>
      <c r="C99" s="5"/>
      <c r="D99" s="5"/>
      <c r="E99" s="5"/>
      <c r="F99" s="17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54" customHeight="1">
      <c r="A100" s="173" t="s">
        <v>50</v>
      </c>
      <c r="B100" s="153"/>
      <c r="C100" s="153"/>
      <c r="D100" s="153"/>
      <c r="E100" s="153"/>
      <c r="F100" s="153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s="143" customFormat="1" ht="18.75" customHeight="1">
      <c r="A101" s="173" t="s">
        <v>2082</v>
      </c>
      <c r="B101" s="153"/>
      <c r="C101" s="153"/>
      <c r="D101" s="153"/>
      <c r="E101" s="153"/>
      <c r="F101" s="153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>
      <c r="A102" s="7"/>
      <c r="B102" s="7"/>
      <c r="C102" s="7"/>
      <c r="D102" s="7"/>
      <c r="E102" s="7"/>
      <c r="F102" s="7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33.75" customHeight="1">
      <c r="A103" s="177" t="s">
        <v>40</v>
      </c>
      <c r="B103" s="170"/>
      <c r="C103" s="170"/>
      <c r="D103" s="171"/>
      <c r="E103" s="178" t="s">
        <v>2073</v>
      </c>
      <c r="F103" s="171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>
      <c r="A104" s="18">
        <v>1</v>
      </c>
      <c r="B104" s="175" t="s">
        <v>30</v>
      </c>
      <c r="C104" s="176"/>
      <c r="D104" s="166"/>
      <c r="E104" s="179">
        <v>6400000</v>
      </c>
      <c r="F104" s="171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>
      <c r="A105" s="19">
        <v>2</v>
      </c>
      <c r="B105" s="174" t="s">
        <v>2067</v>
      </c>
      <c r="C105" s="170"/>
      <c r="D105" s="171"/>
      <c r="E105" s="179">
        <v>8900000</v>
      </c>
      <c r="F105" s="171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>
      <c r="A106" s="19">
        <v>3</v>
      </c>
      <c r="B106" s="174" t="s">
        <v>2068</v>
      </c>
      <c r="C106" s="170"/>
      <c r="D106" s="171"/>
      <c r="E106" s="179">
        <v>14900000</v>
      </c>
      <c r="F106" s="171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>
      <c r="A107" s="19">
        <v>4</v>
      </c>
      <c r="B107" s="174" t="s">
        <v>1231</v>
      </c>
      <c r="C107" s="170"/>
      <c r="D107" s="171"/>
      <c r="E107" s="179">
        <v>19132030</v>
      </c>
      <c r="F107" s="171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>
      <c r="A108" s="19">
        <v>5</v>
      </c>
      <c r="B108" s="174" t="s">
        <v>1230</v>
      </c>
      <c r="C108" s="170"/>
      <c r="D108" s="171"/>
      <c r="E108" s="179">
        <v>5750000</v>
      </c>
      <c r="F108" s="171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>
      <c r="A109" s="19">
        <v>6</v>
      </c>
      <c r="B109" s="174" t="s">
        <v>2069</v>
      </c>
      <c r="C109" s="170"/>
      <c r="D109" s="171"/>
      <c r="E109" s="179">
        <v>6450000</v>
      </c>
      <c r="F109" s="171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>
      <c r="A110" s="19">
        <v>7</v>
      </c>
      <c r="B110" s="174" t="s">
        <v>1232</v>
      </c>
      <c r="C110" s="170"/>
      <c r="D110" s="171"/>
      <c r="E110" s="179">
        <v>4321000</v>
      </c>
      <c r="F110" s="171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>
      <c r="A111" s="19">
        <v>8</v>
      </c>
      <c r="B111" s="174" t="s">
        <v>1233</v>
      </c>
      <c r="C111" s="170"/>
      <c r="D111" s="171"/>
      <c r="E111" s="179">
        <v>7100000</v>
      </c>
      <c r="F111" s="171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>
      <c r="A112" s="19">
        <v>9</v>
      </c>
      <c r="B112" s="174" t="s">
        <v>1617</v>
      </c>
      <c r="C112" s="170"/>
      <c r="D112" s="171"/>
      <c r="E112" s="179">
        <v>6500000</v>
      </c>
      <c r="F112" s="171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>
      <c r="A113" s="19">
        <v>10</v>
      </c>
      <c r="B113" s="174" t="s">
        <v>7</v>
      </c>
      <c r="C113" s="170"/>
      <c r="D113" s="171"/>
      <c r="E113" s="179">
        <v>4600000</v>
      </c>
      <c r="F113" s="171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>
      <c r="A114" s="19">
        <v>11</v>
      </c>
      <c r="B114" s="174" t="s">
        <v>8</v>
      </c>
      <c r="C114" s="170"/>
      <c r="D114" s="171"/>
      <c r="E114" s="179">
        <v>14710000</v>
      </c>
      <c r="F114" s="171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>
      <c r="A115" s="19">
        <v>12</v>
      </c>
      <c r="B115" s="174" t="s">
        <v>2070</v>
      </c>
      <c r="C115" s="170"/>
      <c r="D115" s="171"/>
      <c r="E115" s="179">
        <v>11400000</v>
      </c>
      <c r="F115" s="171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>
      <c r="A116" s="19">
        <v>13</v>
      </c>
      <c r="B116" s="174" t="s">
        <v>2071</v>
      </c>
      <c r="C116" s="170"/>
      <c r="D116" s="171"/>
      <c r="E116" s="179">
        <v>13000000</v>
      </c>
      <c r="F116" s="171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>
      <c r="A117" s="19">
        <v>14</v>
      </c>
      <c r="B117" s="174" t="s">
        <v>2072</v>
      </c>
      <c r="C117" s="170"/>
      <c r="D117" s="171"/>
      <c r="E117" s="179">
        <v>7200000</v>
      </c>
      <c r="F117" s="171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>
      <c r="A118" s="19">
        <v>15</v>
      </c>
      <c r="B118" s="174" t="s">
        <v>2074</v>
      </c>
      <c r="C118" s="170"/>
      <c r="D118" s="171"/>
      <c r="E118" s="179">
        <v>8700000</v>
      </c>
      <c r="F118" s="171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>
      <c r="A119" s="19">
        <v>16</v>
      </c>
      <c r="B119" s="174" t="s">
        <v>12</v>
      </c>
      <c r="C119" s="170"/>
      <c r="D119" s="171"/>
      <c r="E119" s="179">
        <v>42200000</v>
      </c>
      <c r="F119" s="171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>
      <c r="A120" s="19">
        <v>17</v>
      </c>
      <c r="B120" s="174" t="s">
        <v>2076</v>
      </c>
      <c r="C120" s="170"/>
      <c r="D120" s="171"/>
      <c r="E120" s="179">
        <v>23600000</v>
      </c>
      <c r="F120" s="1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>
      <c r="A121" s="19">
        <v>18</v>
      </c>
      <c r="B121" s="174" t="s">
        <v>15</v>
      </c>
      <c r="C121" s="170"/>
      <c r="D121" s="171"/>
      <c r="E121" s="179">
        <v>28600000</v>
      </c>
      <c r="F121" s="171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>
      <c r="A122" s="19">
        <v>20</v>
      </c>
      <c r="B122" s="174" t="s">
        <v>1234</v>
      </c>
      <c r="C122" s="170"/>
      <c r="D122" s="171"/>
      <c r="E122" s="179">
        <v>4900000</v>
      </c>
      <c r="F122" s="171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>
      <c r="A123" s="19">
        <v>21</v>
      </c>
      <c r="B123" s="174" t="s">
        <v>2077</v>
      </c>
      <c r="C123" s="170"/>
      <c r="D123" s="171"/>
      <c r="E123" s="179">
        <v>13900000</v>
      </c>
      <c r="F123" s="171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>
      <c r="A124" s="19">
        <v>22</v>
      </c>
      <c r="B124" s="174" t="s">
        <v>20</v>
      </c>
      <c r="C124" s="170"/>
      <c r="D124" s="171"/>
      <c r="E124" s="179">
        <v>32100000</v>
      </c>
      <c r="F124" s="171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" customHeight="1">
      <c r="A125" s="20"/>
      <c r="B125" s="172" t="s">
        <v>2087</v>
      </c>
      <c r="C125" s="170"/>
      <c r="D125" s="171"/>
      <c r="E125" s="180">
        <f>SUM(E104:F124)</f>
        <v>284363030</v>
      </c>
      <c r="F125" s="171"/>
      <c r="G125" s="4"/>
      <c r="H125" s="144" t="s">
        <v>3</v>
      </c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>
      <c r="A126" s="4"/>
      <c r="B126" s="4"/>
      <c r="C126" s="4"/>
      <c r="D126" s="4"/>
      <c r="E126" s="4"/>
      <c r="F126" s="4"/>
      <c r="G126" s="4"/>
      <c r="H126" s="144" t="s">
        <v>3</v>
      </c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31.5" customHeight="1">
      <c r="A127" s="177" t="s">
        <v>40</v>
      </c>
      <c r="B127" s="170"/>
      <c r="C127" s="170"/>
      <c r="D127" s="171"/>
      <c r="E127" s="178" t="s">
        <v>2075</v>
      </c>
      <c r="F127" s="171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s="143" customFormat="1">
      <c r="A128" s="151">
        <v>1</v>
      </c>
      <c r="B128" s="174" t="s">
        <v>2085</v>
      </c>
      <c r="C128" s="170"/>
      <c r="D128" s="171"/>
      <c r="E128" s="179">
        <v>1417825</v>
      </c>
      <c r="F128" s="171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>
      <c r="A129" s="151">
        <v>2</v>
      </c>
      <c r="B129" s="174" t="s">
        <v>2081</v>
      </c>
      <c r="C129" s="170"/>
      <c r="D129" s="171"/>
      <c r="E129" s="179">
        <v>1901200</v>
      </c>
      <c r="F129" s="171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s="145" customFormat="1">
      <c r="A130" s="151">
        <v>3</v>
      </c>
      <c r="B130" s="174" t="s">
        <v>1203</v>
      </c>
      <c r="C130" s="170"/>
      <c r="D130" s="171"/>
      <c r="E130" s="179">
        <v>2998800</v>
      </c>
      <c r="F130" s="171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s="145" customFormat="1">
      <c r="A131" s="151">
        <v>4</v>
      </c>
      <c r="B131" s="148" t="s">
        <v>2086</v>
      </c>
      <c r="C131" s="146"/>
      <c r="D131" s="147"/>
      <c r="E131" s="179">
        <v>7826630</v>
      </c>
      <c r="F131" s="171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>
      <c r="A132" s="151">
        <v>5</v>
      </c>
      <c r="B132" s="174" t="s">
        <v>1241</v>
      </c>
      <c r="C132" s="170"/>
      <c r="D132" s="171"/>
      <c r="E132" s="179">
        <v>3933664</v>
      </c>
      <c r="F132" s="171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>
      <c r="A133" s="151">
        <v>6</v>
      </c>
      <c r="B133" s="174" t="s">
        <v>2078</v>
      </c>
      <c r="C133" s="170"/>
      <c r="D133" s="171"/>
      <c r="E133" s="179">
        <v>2934540</v>
      </c>
      <c r="F133" s="171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>
      <c r="A134" s="151">
        <v>7</v>
      </c>
      <c r="B134" s="174" t="s">
        <v>2079</v>
      </c>
      <c r="C134" s="170"/>
      <c r="D134" s="171"/>
      <c r="E134" s="179">
        <v>1855508</v>
      </c>
      <c r="F134" s="171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>
      <c r="A135" s="151">
        <v>8</v>
      </c>
      <c r="B135" s="174" t="s">
        <v>2080</v>
      </c>
      <c r="C135" s="170"/>
      <c r="D135" s="171"/>
      <c r="E135" s="181">
        <v>12711580</v>
      </c>
      <c r="F135" s="162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" customHeight="1">
      <c r="A136" s="4"/>
      <c r="B136" s="172" t="s">
        <v>2087</v>
      </c>
      <c r="C136" s="170"/>
      <c r="D136" s="171"/>
      <c r="E136" s="182">
        <f>SUM(E128:F135)</f>
        <v>35579747</v>
      </c>
      <c r="F136" s="183"/>
      <c r="G136" s="4"/>
      <c r="H136" s="4"/>
      <c r="I136" s="144" t="s">
        <v>3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s="143" customFormat="1">
      <c r="A137" s="22"/>
      <c r="B137" s="22"/>
      <c r="C137" s="22"/>
      <c r="D137" s="22"/>
      <c r="E137" s="149"/>
      <c r="F137" s="150"/>
      <c r="G137" s="22"/>
      <c r="H137" s="22"/>
      <c r="I137" s="144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s="143" customFormat="1">
      <c r="A138" s="22"/>
      <c r="B138" s="16" t="s">
        <v>1247</v>
      </c>
      <c r="C138" s="22"/>
      <c r="D138" s="22"/>
      <c r="E138" s="184">
        <f>+E136+E125</f>
        <v>319942777</v>
      </c>
      <c r="F138" s="184"/>
      <c r="G138" s="22"/>
      <c r="H138" s="22"/>
      <c r="I138" s="144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s="143" customFormat="1">
      <c r="A139" s="22"/>
      <c r="B139" s="22"/>
      <c r="C139" s="22"/>
      <c r="D139" s="22"/>
      <c r="E139" s="149"/>
      <c r="F139" s="150"/>
      <c r="G139" s="22"/>
      <c r="H139" s="22"/>
      <c r="I139" s="144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39" customHeight="1">
      <c r="A141" s="157" t="s">
        <v>51</v>
      </c>
      <c r="B141" s="158"/>
      <c r="C141" s="158"/>
      <c r="D141" s="158"/>
      <c r="E141" s="158"/>
      <c r="F141" s="158"/>
      <c r="G141" s="158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>
      <c r="A145" s="21"/>
      <c r="B145" s="23"/>
      <c r="C145" s="21"/>
      <c r="D145" s="11"/>
      <c r="E145" s="21"/>
      <c r="F145" s="21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>
      <c r="A146" s="21" t="s">
        <v>52</v>
      </c>
      <c r="B146" s="21"/>
      <c r="C146" s="11"/>
      <c r="D146" s="21" t="s">
        <v>53</v>
      </c>
      <c r="E146" s="21"/>
      <c r="F146" s="21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>
      <c r="A147" s="173" t="s">
        <v>54</v>
      </c>
      <c r="B147" s="153"/>
      <c r="C147" s="11"/>
      <c r="D147" s="21" t="s">
        <v>54</v>
      </c>
      <c r="E147" s="21"/>
      <c r="F147" s="21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>
      <c r="A148" s="21"/>
      <c r="B148" s="23"/>
      <c r="C148" s="11"/>
      <c r="D148" s="21"/>
      <c r="E148" s="21"/>
      <c r="F148" s="21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>
      <c r="A149" s="21"/>
      <c r="B149" s="23"/>
      <c r="C149" s="21"/>
      <c r="D149" s="11"/>
      <c r="E149" s="21"/>
      <c r="F149" s="21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>
      <c r="A150" s="11"/>
      <c r="B150" s="10"/>
      <c r="C150" s="11"/>
      <c r="D150" s="11"/>
      <c r="E150" s="23"/>
      <c r="F150" s="23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>
      <c r="A151" s="11"/>
      <c r="B151" s="10"/>
      <c r="C151" s="11"/>
      <c r="D151" s="11"/>
      <c r="E151" s="11"/>
      <c r="F151" s="21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" customHeight="1">
      <c r="A152" s="21" t="s">
        <v>55</v>
      </c>
      <c r="B152" s="21"/>
      <c r="C152" s="11"/>
      <c r="D152" s="23"/>
      <c r="E152" s="23"/>
      <c r="F152" s="23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>
      <c r="A153" s="173" t="s">
        <v>54</v>
      </c>
      <c r="B153" s="153"/>
      <c r="C153" s="11"/>
      <c r="D153" s="23"/>
      <c r="E153" s="21"/>
      <c r="F153" s="21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>
      <c r="A154" s="173"/>
      <c r="B154" s="153"/>
      <c r="C154" s="21"/>
      <c r="D154" s="21"/>
      <c r="E154" s="21"/>
      <c r="F154" s="21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>
      <c r="A155" s="11"/>
      <c r="B155" s="10"/>
      <c r="C155" s="11"/>
      <c r="D155" s="11"/>
      <c r="E155" s="11"/>
      <c r="F155" s="11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</sheetData>
  <sortState ref="A14:B39">
    <sortCondition ref="B14:B39"/>
  </sortState>
  <mergeCells count="96">
    <mergeCell ref="B112:D112"/>
    <mergeCell ref="E123:F123"/>
    <mergeCell ref="E120:F120"/>
    <mergeCell ref="B130:D130"/>
    <mergeCell ref="B133:D133"/>
    <mergeCell ref="B132:D132"/>
    <mergeCell ref="B125:D125"/>
    <mergeCell ref="B124:D124"/>
    <mergeCell ref="B123:D123"/>
    <mergeCell ref="B122:D122"/>
    <mergeCell ref="B121:D121"/>
    <mergeCell ref="B120:D120"/>
    <mergeCell ref="B128:D128"/>
    <mergeCell ref="E128:F128"/>
    <mergeCell ref="B113:D113"/>
    <mergeCell ref="B114:D114"/>
    <mergeCell ref="E108:F108"/>
    <mergeCell ref="E109:F109"/>
    <mergeCell ref="E110:F110"/>
    <mergeCell ref="E112:F112"/>
    <mergeCell ref="E111:F111"/>
    <mergeCell ref="A154:B154"/>
    <mergeCell ref="B108:D108"/>
    <mergeCell ref="B109:D109"/>
    <mergeCell ref="B106:D106"/>
    <mergeCell ref="B110:D110"/>
    <mergeCell ref="B111:D111"/>
    <mergeCell ref="B135:D135"/>
    <mergeCell ref="A141:G141"/>
    <mergeCell ref="B129:D129"/>
    <mergeCell ref="A127:D127"/>
    <mergeCell ref="A147:B147"/>
    <mergeCell ref="E113:F113"/>
    <mergeCell ref="E115:F115"/>
    <mergeCell ref="E116:F116"/>
    <mergeCell ref="E114:F114"/>
    <mergeCell ref="E134:F134"/>
    <mergeCell ref="B115:D115"/>
    <mergeCell ref="E131:F131"/>
    <mergeCell ref="A153:B153"/>
    <mergeCell ref="E135:F135"/>
    <mergeCell ref="E136:F136"/>
    <mergeCell ref="E117:F117"/>
    <mergeCell ref="E118:F118"/>
    <mergeCell ref="E119:F119"/>
    <mergeCell ref="E127:F127"/>
    <mergeCell ref="E129:F129"/>
    <mergeCell ref="E130:F130"/>
    <mergeCell ref="E133:F133"/>
    <mergeCell ref="B134:D134"/>
    <mergeCell ref="B119:D119"/>
    <mergeCell ref="E132:F132"/>
    <mergeCell ref="E138:F138"/>
    <mergeCell ref="B116:D116"/>
    <mergeCell ref="B117:D117"/>
    <mergeCell ref="B118:D118"/>
    <mergeCell ref="E124:F124"/>
    <mergeCell ref="E125:F125"/>
    <mergeCell ref="E121:F121"/>
    <mergeCell ref="E122:F122"/>
    <mergeCell ref="A80:F80"/>
    <mergeCell ref="A3:E3"/>
    <mergeCell ref="A4:E4"/>
    <mergeCell ref="B136:D136"/>
    <mergeCell ref="A95:F95"/>
    <mergeCell ref="B107:D107"/>
    <mergeCell ref="B104:D104"/>
    <mergeCell ref="B105:D105"/>
    <mergeCell ref="A103:D103"/>
    <mergeCell ref="E103:F103"/>
    <mergeCell ref="E104:F104"/>
    <mergeCell ref="E105:F105"/>
    <mergeCell ref="A100:F100"/>
    <mergeCell ref="A101:F101"/>
    <mergeCell ref="E106:F106"/>
    <mergeCell ref="E107:F107"/>
    <mergeCell ref="A93:F93"/>
    <mergeCell ref="A89:B89"/>
    <mergeCell ref="A84:B84"/>
    <mergeCell ref="A1:F1"/>
    <mergeCell ref="A92:F92"/>
    <mergeCell ref="A91:F91"/>
    <mergeCell ref="A2:E2"/>
    <mergeCell ref="A74:F74"/>
    <mergeCell ref="A76:F76"/>
    <mergeCell ref="A77:F77"/>
    <mergeCell ref="A86:B86"/>
    <mergeCell ref="A87:B87"/>
    <mergeCell ref="A85:B85"/>
    <mergeCell ref="A82:B83"/>
    <mergeCell ref="A88:B88"/>
    <mergeCell ref="C82:F82"/>
    <mergeCell ref="A5:E5"/>
    <mergeCell ref="A6:F6"/>
    <mergeCell ref="A9:F9"/>
    <mergeCell ref="A11:F1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workbookViewId="0">
      <selection activeCell="H7" sqref="H7"/>
    </sheetView>
  </sheetViews>
  <sheetFormatPr baseColWidth="10" defaultColWidth="15.140625" defaultRowHeight="15" customHeight="1"/>
  <cols>
    <col min="1" max="1" width="3.42578125" style="41" customWidth="1"/>
    <col min="2" max="2" width="22.85546875" style="41" customWidth="1"/>
    <col min="3" max="3" width="8.28515625" style="41" customWidth="1"/>
    <col min="4" max="4" width="28.42578125" style="41" customWidth="1"/>
    <col min="5" max="5" width="8.28515625" style="41" customWidth="1"/>
    <col min="6" max="6" width="26.42578125" style="41" customWidth="1"/>
    <col min="7" max="7" width="7.5703125" style="41" customWidth="1"/>
    <col min="8" max="8" width="17.140625" style="41" customWidth="1"/>
    <col min="9" max="9" width="8.5703125" style="41" customWidth="1"/>
    <col min="10" max="10" width="18" style="41" customWidth="1"/>
    <col min="11" max="26" width="10" style="41" customWidth="1"/>
    <col min="27" max="16384" width="15.140625" style="41"/>
  </cols>
  <sheetData>
    <row r="1" spans="1:26" ht="20.25" customHeight="1">
      <c r="A1" s="188" t="s">
        <v>1209</v>
      </c>
      <c r="B1" s="188"/>
      <c r="C1" s="188"/>
      <c r="D1" s="188"/>
      <c r="E1" s="188"/>
      <c r="F1" s="188"/>
      <c r="G1" s="188"/>
      <c r="H1" s="188"/>
      <c r="I1" s="188"/>
      <c r="J1" s="188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ht="18" customHeight="1">
      <c r="A2" s="188" t="s">
        <v>1210</v>
      </c>
      <c r="B2" s="188"/>
      <c r="C2" s="188"/>
      <c r="D2" s="188"/>
      <c r="E2" s="188"/>
      <c r="F2" s="188"/>
      <c r="G2" s="188"/>
      <c r="H2" s="188"/>
      <c r="I2" s="188"/>
      <c r="J2" s="188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8" customHeight="1">
      <c r="A3" s="188" t="s">
        <v>56</v>
      </c>
      <c r="B3" s="188"/>
      <c r="C3" s="188"/>
      <c r="D3" s="188"/>
      <c r="E3" s="188"/>
      <c r="F3" s="188"/>
      <c r="G3" s="188"/>
      <c r="H3" s="188"/>
      <c r="I3" s="188"/>
      <c r="J3" s="188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>
      <c r="A4" s="47"/>
      <c r="B4" s="24"/>
      <c r="C4" s="47"/>
      <c r="D4" s="47"/>
      <c r="E4" s="25"/>
      <c r="F4" s="25"/>
      <c r="G4" s="25"/>
      <c r="H4" s="25"/>
      <c r="I4" s="25"/>
      <c r="J4" s="25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spans="1:26" ht="30" customHeight="1">
      <c r="A5" s="47"/>
      <c r="B5" s="24"/>
      <c r="C5" s="24"/>
      <c r="D5" s="24"/>
      <c r="E5" s="24"/>
      <c r="F5" s="24"/>
      <c r="G5" s="24"/>
      <c r="H5" s="24"/>
      <c r="I5" s="24"/>
      <c r="J5" s="24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spans="1:26" ht="30" customHeight="1">
      <c r="A6" s="189"/>
      <c r="B6" s="48" t="s">
        <v>57</v>
      </c>
      <c r="C6" s="191" t="s">
        <v>58</v>
      </c>
      <c r="D6" s="192"/>
      <c r="E6" s="191" t="s">
        <v>1211</v>
      </c>
      <c r="F6" s="192"/>
      <c r="G6" s="191" t="s">
        <v>59</v>
      </c>
      <c r="H6" s="192"/>
      <c r="I6" s="191" t="s">
        <v>60</v>
      </c>
      <c r="J6" s="19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spans="1:26" ht="84" customHeight="1">
      <c r="A7" s="190"/>
      <c r="B7" s="51"/>
      <c r="C7" s="26" t="s">
        <v>61</v>
      </c>
      <c r="D7" s="26" t="s">
        <v>62</v>
      </c>
      <c r="E7" s="26" t="s">
        <v>61</v>
      </c>
      <c r="F7" s="26" t="s">
        <v>62</v>
      </c>
      <c r="G7" s="26" t="s">
        <v>61</v>
      </c>
      <c r="H7" s="26" t="s">
        <v>62</v>
      </c>
      <c r="I7" s="26" t="s">
        <v>61</v>
      </c>
      <c r="J7" s="26" t="s">
        <v>62</v>
      </c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 ht="36" customHeight="1">
      <c r="A8" s="29">
        <v>1</v>
      </c>
      <c r="B8" s="27" t="s">
        <v>1183</v>
      </c>
      <c r="C8" s="185" t="s">
        <v>1212</v>
      </c>
      <c r="D8" s="186"/>
      <c r="E8" s="186"/>
      <c r="F8" s="186"/>
      <c r="G8" s="186"/>
      <c r="H8" s="186"/>
      <c r="I8" s="186"/>
      <c r="J8" s="187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>
      <c r="A9" s="29">
        <f t="shared" ref="A9:A38" si="0">A8+1</f>
        <v>2</v>
      </c>
      <c r="B9" s="30" t="s">
        <v>30</v>
      </c>
      <c r="C9" s="31">
        <v>2</v>
      </c>
      <c r="D9" s="28" t="s">
        <v>1213</v>
      </c>
      <c r="E9" s="28" t="s">
        <v>1213</v>
      </c>
      <c r="F9" s="28" t="s">
        <v>1213</v>
      </c>
      <c r="G9" s="52">
        <v>12</v>
      </c>
      <c r="H9" s="53">
        <v>0</v>
      </c>
      <c r="I9" s="28" t="s">
        <v>1213</v>
      </c>
      <c r="J9" s="28" t="s">
        <v>1213</v>
      </c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>
      <c r="A10" s="29">
        <f t="shared" si="0"/>
        <v>3</v>
      </c>
      <c r="B10" s="27" t="s">
        <v>1184</v>
      </c>
      <c r="C10" s="31">
        <v>123</v>
      </c>
      <c r="D10" s="28" t="s">
        <v>1213</v>
      </c>
      <c r="E10" s="28">
        <v>48</v>
      </c>
      <c r="F10" s="28" t="s">
        <v>1213</v>
      </c>
      <c r="G10" s="18" t="s">
        <v>1213</v>
      </c>
      <c r="H10" s="54" t="s">
        <v>1213</v>
      </c>
      <c r="I10" s="28">
        <v>7</v>
      </c>
      <c r="J10" s="28" t="s">
        <v>1213</v>
      </c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>
      <c r="A11" s="29">
        <f t="shared" si="0"/>
        <v>4</v>
      </c>
      <c r="B11" s="27" t="s">
        <v>1185</v>
      </c>
      <c r="C11" s="31">
        <v>74</v>
      </c>
      <c r="D11" s="28">
        <v>99</v>
      </c>
      <c r="E11" s="28">
        <v>53</v>
      </c>
      <c r="F11" s="28" t="s">
        <v>1213</v>
      </c>
      <c r="G11" s="18" t="s">
        <v>1213</v>
      </c>
      <c r="H11" s="54" t="s">
        <v>1213</v>
      </c>
      <c r="I11" s="28">
        <v>40</v>
      </c>
      <c r="J11" s="28" t="s">
        <v>1213</v>
      </c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36.75" customHeight="1">
      <c r="A12" s="29">
        <f t="shared" si="0"/>
        <v>5</v>
      </c>
      <c r="B12" s="27" t="s">
        <v>1186</v>
      </c>
      <c r="C12" s="31">
        <v>252</v>
      </c>
      <c r="D12" s="33" t="s">
        <v>1214</v>
      </c>
      <c r="E12" s="28">
        <v>140</v>
      </c>
      <c r="F12" s="28" t="s">
        <v>1215</v>
      </c>
      <c r="G12" s="55">
        <v>4</v>
      </c>
      <c r="H12" s="56">
        <v>0</v>
      </c>
      <c r="I12" s="28">
        <v>48</v>
      </c>
      <c r="J12" s="28" t="s">
        <v>1213</v>
      </c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>
      <c r="A13" s="29">
        <f t="shared" si="0"/>
        <v>6</v>
      </c>
      <c r="B13" s="34" t="s">
        <v>1187</v>
      </c>
      <c r="C13" s="31">
        <v>20</v>
      </c>
      <c r="D13" s="28" t="s">
        <v>1213</v>
      </c>
      <c r="E13" s="35">
        <v>48</v>
      </c>
      <c r="F13" s="35" t="s">
        <v>1216</v>
      </c>
      <c r="G13" s="57">
        <v>4</v>
      </c>
      <c r="H13" s="58">
        <v>0</v>
      </c>
      <c r="I13" s="35">
        <v>28</v>
      </c>
      <c r="J13" s="28" t="s">
        <v>1213</v>
      </c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42.75">
      <c r="A14" s="29">
        <f t="shared" si="0"/>
        <v>7</v>
      </c>
      <c r="B14" s="27" t="s">
        <v>31</v>
      </c>
      <c r="C14" s="28" t="s">
        <v>1213</v>
      </c>
      <c r="D14" s="28" t="s">
        <v>1213</v>
      </c>
      <c r="E14" s="28">
        <v>94</v>
      </c>
      <c r="F14" s="28" t="s">
        <v>1213</v>
      </c>
      <c r="G14" s="18" t="s">
        <v>1213</v>
      </c>
      <c r="H14" s="54" t="s">
        <v>1213</v>
      </c>
      <c r="I14" s="28">
        <v>36</v>
      </c>
      <c r="J14" s="28" t="s">
        <v>1213</v>
      </c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 ht="190.5" customHeight="1">
      <c r="A15" s="29">
        <f t="shared" si="0"/>
        <v>8</v>
      </c>
      <c r="B15" s="36" t="s">
        <v>1189</v>
      </c>
      <c r="C15" s="31">
        <v>186</v>
      </c>
      <c r="D15" s="28" t="s">
        <v>1217</v>
      </c>
      <c r="E15" s="28">
        <v>115</v>
      </c>
      <c r="F15" s="28" t="s">
        <v>1218</v>
      </c>
      <c r="G15" s="18" t="s">
        <v>1213</v>
      </c>
      <c r="H15" s="54" t="s">
        <v>1213</v>
      </c>
      <c r="I15" s="28" t="s">
        <v>1213</v>
      </c>
      <c r="J15" s="28" t="s">
        <v>1213</v>
      </c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 ht="130.5" customHeight="1">
      <c r="A16" s="29">
        <f t="shared" si="0"/>
        <v>9</v>
      </c>
      <c r="B16" s="36" t="s">
        <v>1190</v>
      </c>
      <c r="C16" s="28">
        <v>137</v>
      </c>
      <c r="D16" s="28" t="s">
        <v>1219</v>
      </c>
      <c r="E16" s="28">
        <v>173</v>
      </c>
      <c r="F16" s="28" t="s">
        <v>1220</v>
      </c>
      <c r="G16" s="55">
        <v>4</v>
      </c>
      <c r="H16" s="56">
        <v>0</v>
      </c>
      <c r="I16" s="28">
        <v>19</v>
      </c>
      <c r="J16" s="28" t="s">
        <v>1221</v>
      </c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>
      <c r="A17" s="29">
        <f t="shared" si="0"/>
        <v>10</v>
      </c>
      <c r="B17" s="36" t="s">
        <v>1191</v>
      </c>
      <c r="C17" s="28" t="s">
        <v>1213</v>
      </c>
      <c r="D17" s="28" t="s">
        <v>1213</v>
      </c>
      <c r="E17" s="28">
        <v>23</v>
      </c>
      <c r="F17" s="28" t="s">
        <v>1213</v>
      </c>
      <c r="G17" s="18" t="s">
        <v>1213</v>
      </c>
      <c r="H17" s="54" t="s">
        <v>1213</v>
      </c>
      <c r="I17" s="28">
        <v>28</v>
      </c>
      <c r="J17" s="28" t="s">
        <v>1213</v>
      </c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28.5">
      <c r="A18" s="29">
        <f t="shared" si="0"/>
        <v>11</v>
      </c>
      <c r="B18" s="36" t="s">
        <v>1192</v>
      </c>
      <c r="C18" s="28">
        <v>156</v>
      </c>
      <c r="D18" s="28" t="s">
        <v>1213</v>
      </c>
      <c r="E18" s="28">
        <v>53</v>
      </c>
      <c r="F18" s="28" t="s">
        <v>1213</v>
      </c>
      <c r="G18" s="18" t="s">
        <v>1213</v>
      </c>
      <c r="H18" s="54" t="s">
        <v>1213</v>
      </c>
      <c r="I18" s="28" t="s">
        <v>1213</v>
      </c>
      <c r="J18" s="28" t="s">
        <v>1213</v>
      </c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>
      <c r="A19" s="29">
        <f t="shared" si="0"/>
        <v>12</v>
      </c>
      <c r="B19" s="36" t="s">
        <v>1193</v>
      </c>
      <c r="C19" s="28">
        <v>1</v>
      </c>
      <c r="D19" s="28" t="s">
        <v>1213</v>
      </c>
      <c r="E19" s="28">
        <v>7</v>
      </c>
      <c r="F19" s="28" t="s">
        <v>1213</v>
      </c>
      <c r="G19" s="55">
        <v>8</v>
      </c>
      <c r="H19" s="56">
        <v>0</v>
      </c>
      <c r="I19" s="28">
        <v>3</v>
      </c>
      <c r="J19" s="28" t="s">
        <v>1213</v>
      </c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>
      <c r="A20" s="29">
        <f t="shared" si="0"/>
        <v>13</v>
      </c>
      <c r="B20" s="46" t="s">
        <v>1194</v>
      </c>
      <c r="C20" s="28">
        <v>40</v>
      </c>
      <c r="D20" s="28" t="s">
        <v>1213</v>
      </c>
      <c r="E20" s="28">
        <v>152</v>
      </c>
      <c r="F20" s="28" t="s">
        <v>1213</v>
      </c>
      <c r="G20" s="18" t="s">
        <v>1213</v>
      </c>
      <c r="H20" s="54" t="s">
        <v>1213</v>
      </c>
      <c r="I20" s="28">
        <v>7</v>
      </c>
      <c r="J20" s="28" t="s">
        <v>1213</v>
      </c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>
      <c r="A21" s="29">
        <f t="shared" si="0"/>
        <v>14</v>
      </c>
      <c r="B21" s="36" t="s">
        <v>1195</v>
      </c>
      <c r="C21" s="28">
        <v>158</v>
      </c>
      <c r="D21" s="28" t="s">
        <v>1213</v>
      </c>
      <c r="E21" s="28">
        <v>109</v>
      </c>
      <c r="F21" s="28" t="s">
        <v>1213</v>
      </c>
      <c r="G21" s="18" t="s">
        <v>1213</v>
      </c>
      <c r="H21" s="54" t="s">
        <v>1213</v>
      </c>
      <c r="I21" s="28" t="s">
        <v>1213</v>
      </c>
      <c r="J21" s="28" t="s">
        <v>1213</v>
      </c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>
      <c r="A22" s="29">
        <f t="shared" si="0"/>
        <v>15</v>
      </c>
      <c r="B22" s="36" t="s">
        <v>1196</v>
      </c>
      <c r="C22" s="28">
        <v>9</v>
      </c>
      <c r="D22" s="28" t="s">
        <v>1213</v>
      </c>
      <c r="E22" s="28">
        <v>2</v>
      </c>
      <c r="F22" s="28" t="s">
        <v>1213</v>
      </c>
      <c r="G22" s="18" t="s">
        <v>1213</v>
      </c>
      <c r="H22" s="54" t="s">
        <v>1213</v>
      </c>
      <c r="I22" s="28">
        <v>22</v>
      </c>
      <c r="J22" s="28" t="s">
        <v>1222</v>
      </c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>
      <c r="A23" s="29">
        <f t="shared" si="0"/>
        <v>16</v>
      </c>
      <c r="B23" s="36" t="s">
        <v>1197</v>
      </c>
      <c r="C23" s="28">
        <v>11</v>
      </c>
      <c r="D23" s="28" t="s">
        <v>1213</v>
      </c>
      <c r="E23" s="28">
        <v>94</v>
      </c>
      <c r="F23" s="28" t="s">
        <v>1213</v>
      </c>
      <c r="G23" s="18" t="s">
        <v>1213</v>
      </c>
      <c r="H23" s="54" t="s">
        <v>1213</v>
      </c>
      <c r="I23" s="28">
        <v>70</v>
      </c>
      <c r="J23" s="28" t="s">
        <v>1213</v>
      </c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39.75" customHeight="1">
      <c r="A24" s="29">
        <f t="shared" si="0"/>
        <v>17</v>
      </c>
      <c r="B24" s="36" t="s">
        <v>1198</v>
      </c>
      <c r="C24" s="185" t="s">
        <v>1223</v>
      </c>
      <c r="D24" s="186"/>
      <c r="E24" s="186"/>
      <c r="F24" s="186"/>
      <c r="G24" s="186"/>
      <c r="H24" s="186"/>
      <c r="I24" s="186"/>
      <c r="J24" s="187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>
      <c r="A25" s="29">
        <f t="shared" si="0"/>
        <v>18</v>
      </c>
      <c r="B25" s="36" t="s">
        <v>1199</v>
      </c>
      <c r="C25" s="28">
        <v>3</v>
      </c>
      <c r="D25" s="28" t="s">
        <v>1213</v>
      </c>
      <c r="E25" s="28">
        <v>8</v>
      </c>
      <c r="F25" s="35" t="s">
        <v>1213</v>
      </c>
      <c r="G25" s="55">
        <v>3</v>
      </c>
      <c r="H25" s="56">
        <v>0</v>
      </c>
      <c r="I25" s="28" t="s">
        <v>1213</v>
      </c>
      <c r="J25" s="28" t="s">
        <v>1213</v>
      </c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>
      <c r="A26" s="29">
        <f t="shared" si="0"/>
        <v>19</v>
      </c>
      <c r="B26" s="36" t="s">
        <v>82</v>
      </c>
      <c r="C26" s="28">
        <v>208</v>
      </c>
      <c r="D26" s="28" t="s">
        <v>1213</v>
      </c>
      <c r="E26" s="28" t="s">
        <v>1213</v>
      </c>
      <c r="F26" s="28" t="s">
        <v>1213</v>
      </c>
      <c r="G26" s="18" t="s">
        <v>1213</v>
      </c>
      <c r="H26" s="54" t="s">
        <v>1213</v>
      </c>
      <c r="I26" s="28">
        <v>2</v>
      </c>
      <c r="J26" s="28" t="s">
        <v>1213</v>
      </c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>
      <c r="A27" s="29">
        <f t="shared" si="0"/>
        <v>20</v>
      </c>
      <c r="B27" s="36" t="s">
        <v>13</v>
      </c>
      <c r="C27" s="28">
        <v>3</v>
      </c>
      <c r="D27" s="28" t="s">
        <v>1213</v>
      </c>
      <c r="E27" s="28">
        <v>21</v>
      </c>
      <c r="F27" s="28" t="s">
        <v>1213</v>
      </c>
      <c r="G27" s="18" t="s">
        <v>1213</v>
      </c>
      <c r="H27" s="54" t="s">
        <v>1213</v>
      </c>
      <c r="I27" s="28" t="s">
        <v>1213</v>
      </c>
      <c r="J27" s="28" t="s">
        <v>1213</v>
      </c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28.5" customHeight="1">
      <c r="A28" s="29">
        <f t="shared" si="0"/>
        <v>21</v>
      </c>
      <c r="B28" s="36" t="s">
        <v>1200</v>
      </c>
      <c r="C28" s="28">
        <v>12</v>
      </c>
      <c r="D28" s="28" t="s">
        <v>1213</v>
      </c>
      <c r="E28" s="33">
        <v>2</v>
      </c>
      <c r="F28" s="33" t="s">
        <v>1213</v>
      </c>
      <c r="G28" s="55">
        <v>6</v>
      </c>
      <c r="H28" s="59">
        <v>0</v>
      </c>
      <c r="I28" s="28">
        <v>59</v>
      </c>
      <c r="J28" s="28" t="s">
        <v>1213</v>
      </c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>
      <c r="A29" s="29">
        <f t="shared" si="0"/>
        <v>22</v>
      </c>
      <c r="B29" s="36" t="s">
        <v>1201</v>
      </c>
      <c r="C29" s="28">
        <v>271</v>
      </c>
      <c r="D29" s="28" t="s">
        <v>1213</v>
      </c>
      <c r="E29" s="28">
        <v>190</v>
      </c>
      <c r="F29" s="33" t="s">
        <v>1213</v>
      </c>
      <c r="G29" s="55">
        <v>22</v>
      </c>
      <c r="H29" s="56">
        <v>0</v>
      </c>
      <c r="I29" s="28">
        <v>31</v>
      </c>
      <c r="J29" s="28" t="s">
        <v>1213</v>
      </c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>
      <c r="A30" s="29">
        <f t="shared" si="0"/>
        <v>23</v>
      </c>
      <c r="B30" s="36" t="s">
        <v>1202</v>
      </c>
      <c r="C30" s="28">
        <v>45</v>
      </c>
      <c r="D30" s="28" t="s">
        <v>1213</v>
      </c>
      <c r="E30" s="28">
        <v>2</v>
      </c>
      <c r="F30" s="28" t="s">
        <v>1213</v>
      </c>
      <c r="G30" s="55">
        <v>7</v>
      </c>
      <c r="H30" s="56">
        <v>0</v>
      </c>
      <c r="I30" s="28">
        <v>3</v>
      </c>
      <c r="J30" s="28" t="s">
        <v>1213</v>
      </c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>
      <c r="A31" s="29">
        <f t="shared" si="0"/>
        <v>24</v>
      </c>
      <c r="B31" s="36" t="s">
        <v>1203</v>
      </c>
      <c r="C31" s="28" t="s">
        <v>1213</v>
      </c>
      <c r="D31" s="28" t="s">
        <v>1213</v>
      </c>
      <c r="E31" s="28">
        <v>46</v>
      </c>
      <c r="F31" s="28" t="s">
        <v>1224</v>
      </c>
      <c r="G31" s="18" t="s">
        <v>1213</v>
      </c>
      <c r="H31" s="54" t="s">
        <v>1213</v>
      </c>
      <c r="I31" s="28" t="s">
        <v>1213</v>
      </c>
      <c r="J31" s="28" t="s">
        <v>1213</v>
      </c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>
      <c r="A32" s="29">
        <f t="shared" si="0"/>
        <v>25</v>
      </c>
      <c r="B32" s="36" t="s">
        <v>33</v>
      </c>
      <c r="C32" s="28">
        <v>9</v>
      </c>
      <c r="D32" s="28" t="s">
        <v>1213</v>
      </c>
      <c r="E32" s="28">
        <v>64</v>
      </c>
      <c r="F32" s="28">
        <v>101</v>
      </c>
      <c r="G32" s="18" t="s">
        <v>1213</v>
      </c>
      <c r="H32" s="54" t="s">
        <v>1213</v>
      </c>
      <c r="I32" s="28" t="s">
        <v>1213</v>
      </c>
      <c r="J32" s="28" t="s">
        <v>1213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>
      <c r="A33" s="29">
        <f t="shared" si="0"/>
        <v>26</v>
      </c>
      <c r="B33" s="36" t="s">
        <v>1204</v>
      </c>
      <c r="C33" s="28">
        <v>210</v>
      </c>
      <c r="D33" s="28" t="s">
        <v>1213</v>
      </c>
      <c r="E33" s="28">
        <v>174</v>
      </c>
      <c r="F33" s="28" t="s">
        <v>1213</v>
      </c>
      <c r="G33" s="55">
        <v>16</v>
      </c>
      <c r="H33" s="56">
        <v>0</v>
      </c>
      <c r="I33" s="28">
        <v>21</v>
      </c>
      <c r="J33" s="28" t="s">
        <v>1213</v>
      </c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28.5">
      <c r="A34" s="29">
        <f t="shared" si="0"/>
        <v>27</v>
      </c>
      <c r="B34" s="36" t="s">
        <v>1205</v>
      </c>
      <c r="C34" s="28">
        <v>184</v>
      </c>
      <c r="D34" s="28">
        <v>215</v>
      </c>
      <c r="E34" s="28">
        <v>82</v>
      </c>
      <c r="F34" s="28" t="s">
        <v>1213</v>
      </c>
      <c r="G34" s="55">
        <v>7</v>
      </c>
      <c r="H34" s="60"/>
      <c r="I34" s="28">
        <v>57</v>
      </c>
      <c r="J34" s="28" t="s">
        <v>1213</v>
      </c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>
      <c r="A35" s="29">
        <f t="shared" si="0"/>
        <v>28</v>
      </c>
      <c r="B35" s="36" t="s">
        <v>1206</v>
      </c>
      <c r="C35" s="28">
        <v>72</v>
      </c>
      <c r="D35" s="28" t="s">
        <v>1213</v>
      </c>
      <c r="E35" s="28" t="s">
        <v>1213</v>
      </c>
      <c r="F35" s="28"/>
      <c r="G35" s="18" t="s">
        <v>1213</v>
      </c>
      <c r="H35" s="54" t="s">
        <v>1213</v>
      </c>
      <c r="I35" s="28" t="s">
        <v>1213</v>
      </c>
      <c r="J35" s="28" t="s">
        <v>1213</v>
      </c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28.5">
      <c r="A36" s="29">
        <f t="shared" si="0"/>
        <v>29</v>
      </c>
      <c r="B36" s="36" t="s">
        <v>28</v>
      </c>
      <c r="C36" s="28">
        <v>29</v>
      </c>
      <c r="D36" s="28">
        <v>0</v>
      </c>
      <c r="E36" s="28">
        <v>57</v>
      </c>
      <c r="F36" s="28">
        <v>0</v>
      </c>
      <c r="G36" s="18" t="s">
        <v>1213</v>
      </c>
      <c r="H36" s="54" t="s">
        <v>1213</v>
      </c>
      <c r="I36" s="28">
        <v>2</v>
      </c>
      <c r="J36" s="28" t="s">
        <v>1213</v>
      </c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>
      <c r="A37" s="29">
        <f t="shared" si="0"/>
        <v>30</v>
      </c>
      <c r="B37" s="36" t="s">
        <v>34</v>
      </c>
      <c r="C37" s="18" t="s">
        <v>1213</v>
      </c>
      <c r="D37" s="54" t="s">
        <v>1213</v>
      </c>
      <c r="E37" s="28">
        <v>43</v>
      </c>
      <c r="F37" s="28">
        <v>0</v>
      </c>
      <c r="G37" s="18" t="s">
        <v>1213</v>
      </c>
      <c r="H37" s="54" t="s">
        <v>1213</v>
      </c>
      <c r="I37" s="28" t="s">
        <v>1213</v>
      </c>
      <c r="J37" s="28" t="s">
        <v>1213</v>
      </c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28.5">
      <c r="A38" s="29">
        <f t="shared" si="0"/>
        <v>31</v>
      </c>
      <c r="B38" s="50" t="s">
        <v>1207</v>
      </c>
      <c r="C38" s="32" t="s">
        <v>1213</v>
      </c>
      <c r="D38" s="32" t="s">
        <v>1213</v>
      </c>
      <c r="E38" s="32">
        <v>3</v>
      </c>
      <c r="F38" s="32">
        <v>0</v>
      </c>
      <c r="G38" s="40">
        <v>4</v>
      </c>
      <c r="H38" s="40">
        <v>0</v>
      </c>
      <c r="I38" s="28" t="s">
        <v>1213</v>
      </c>
      <c r="J38" s="28" t="s">
        <v>1213</v>
      </c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>
      <c r="A39" s="37"/>
      <c r="B39" s="46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>
      <c r="A40" s="37"/>
      <c r="B40" s="46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>
      <c r="A41" s="37"/>
      <c r="B41" s="46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>
      <c r="A42" s="37"/>
      <c r="B42" s="61" t="s">
        <v>63</v>
      </c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>
      <c r="A43" s="37"/>
      <c r="B43" s="46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>
      <c r="A44" s="37"/>
      <c r="B44" s="46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>
      <c r="A45" s="37"/>
      <c r="B45" s="46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>
      <c r="A46" s="37"/>
      <c r="B46" s="46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>
      <c r="A47" s="37"/>
      <c r="B47" s="46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>
      <c r="A48" s="37"/>
      <c r="B48" s="46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>
      <c r="A49" s="37"/>
      <c r="B49" s="46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>
      <c r="A50" s="37"/>
      <c r="B50" s="46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spans="1:26">
      <c r="A51" s="37"/>
      <c r="B51" s="46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spans="1:26">
      <c r="A52" s="37"/>
      <c r="B52" s="46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spans="1:26">
      <c r="A53" s="37"/>
      <c r="B53" s="46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spans="1:26">
      <c r="A54" s="37"/>
      <c r="B54" s="46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spans="1:26">
      <c r="A55" s="37"/>
      <c r="B55" s="46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spans="1:26">
      <c r="A56" s="37"/>
      <c r="B56" s="46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spans="1:26">
      <c r="A57" s="37"/>
      <c r="B57" s="46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spans="1:26">
      <c r="A58" s="37"/>
      <c r="B58" s="46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spans="1:26">
      <c r="A59" s="37"/>
      <c r="B59" s="46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spans="1:26">
      <c r="A60" s="37"/>
      <c r="B60" s="46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spans="1:26">
      <c r="A61" s="37"/>
      <c r="B61" s="46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spans="1:26">
      <c r="A62" s="37"/>
      <c r="B62" s="46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spans="1:26">
      <c r="A63" s="37"/>
      <c r="B63" s="46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spans="1:26">
      <c r="A64" s="37"/>
      <c r="B64" s="46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spans="1:26">
      <c r="A65" s="37"/>
      <c r="B65" s="46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spans="1:26">
      <c r="A66" s="37"/>
      <c r="B66" s="46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spans="1:26">
      <c r="A67" s="37"/>
      <c r="B67" s="46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spans="1:26">
      <c r="A68" s="37"/>
      <c r="B68" s="46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spans="1:26">
      <c r="A69" s="37"/>
      <c r="B69" s="46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spans="1:26">
      <c r="A70" s="37"/>
      <c r="B70" s="46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spans="1:26">
      <c r="A71" s="37"/>
      <c r="B71" s="46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spans="1:26">
      <c r="A72" s="37"/>
      <c r="B72" s="46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spans="1:26">
      <c r="A73" s="37"/>
      <c r="B73" s="46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spans="1:26">
      <c r="A74" s="37"/>
      <c r="B74" s="46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spans="1:26">
      <c r="A75" s="37"/>
      <c r="B75" s="46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spans="1:26">
      <c r="A76" s="37"/>
      <c r="B76" s="46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spans="1:26">
      <c r="A77" s="37"/>
      <c r="B77" s="46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spans="1:26">
      <c r="A78" s="37"/>
      <c r="B78" s="46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spans="1:26">
      <c r="A79" s="37"/>
      <c r="B79" s="46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spans="1:26">
      <c r="A80" s="37"/>
      <c r="B80" s="46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spans="1:26">
      <c r="A81" s="37"/>
      <c r="B81" s="46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spans="1:26">
      <c r="A82" s="37"/>
      <c r="B82" s="46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spans="1:26">
      <c r="A83" s="37"/>
      <c r="B83" s="46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spans="1:26">
      <c r="A84" s="37"/>
      <c r="B84" s="46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spans="1:26">
      <c r="A85" s="37"/>
      <c r="B85" s="46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spans="1:26">
      <c r="A86" s="37"/>
      <c r="B86" s="46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spans="1:26">
      <c r="A87" s="37"/>
      <c r="B87" s="46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spans="1:26">
      <c r="A88" s="37"/>
      <c r="B88" s="46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spans="1:26">
      <c r="A89" s="37"/>
      <c r="B89" s="46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spans="1:26">
      <c r="A90" s="37"/>
      <c r="B90" s="46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>
      <c r="A91" s="37"/>
      <c r="B91" s="46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spans="1:26">
      <c r="A92" s="37"/>
      <c r="B92" s="46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spans="1:26">
      <c r="A93" s="37"/>
      <c r="B93" s="46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spans="1:26">
      <c r="A94" s="37"/>
      <c r="B94" s="46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spans="1:26">
      <c r="A95" s="37"/>
      <c r="B95" s="46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spans="1:26">
      <c r="A96" s="37"/>
      <c r="B96" s="46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spans="1:26">
      <c r="A97" s="37"/>
      <c r="B97" s="46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spans="1:26">
      <c r="A98" s="37"/>
      <c r="B98" s="46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spans="1:26">
      <c r="A99" s="37"/>
      <c r="B99" s="46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spans="1:26">
      <c r="A100" s="37"/>
      <c r="B100" s="46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>
      <c r="A101" s="37"/>
      <c r="B101" s="46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>
      <c r="A102" s="37"/>
      <c r="B102" s="46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>
      <c r="A103" s="37"/>
      <c r="B103" s="46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>
      <c r="A104" s="37"/>
      <c r="B104" s="46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>
      <c r="A105" s="37"/>
      <c r="B105" s="46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>
      <c r="A106" s="37"/>
      <c r="B106" s="46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>
      <c r="A107" s="37"/>
      <c r="B107" s="46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>
      <c r="A108" s="37"/>
      <c r="B108" s="46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>
      <c r="A109" s="37"/>
      <c r="B109" s="46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>
      <c r="A110" s="37"/>
      <c r="B110" s="46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>
      <c r="A111" s="37"/>
      <c r="B111" s="46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>
      <c r="A112" s="37"/>
      <c r="B112" s="46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>
      <c r="A113" s="37"/>
      <c r="B113" s="46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>
      <c r="A114" s="37"/>
      <c r="B114" s="46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>
      <c r="A115" s="37"/>
      <c r="B115" s="46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>
      <c r="A116" s="37"/>
      <c r="B116" s="46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>
      <c r="A117" s="37"/>
      <c r="B117" s="46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>
      <c r="A118" s="37"/>
      <c r="B118" s="46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>
      <c r="A119" s="37"/>
      <c r="B119" s="46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>
      <c r="A120" s="37"/>
      <c r="B120" s="46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>
      <c r="A121" s="37"/>
      <c r="B121" s="46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>
      <c r="A122" s="37"/>
      <c r="B122" s="46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>
      <c r="A123" s="37"/>
      <c r="B123" s="46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>
      <c r="A124" s="37"/>
      <c r="B124" s="46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>
      <c r="A125" s="37"/>
      <c r="B125" s="46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>
      <c r="A126" s="37"/>
      <c r="B126" s="46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>
      <c r="A127" s="37"/>
      <c r="B127" s="46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>
      <c r="A128" s="37"/>
      <c r="B128" s="46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>
      <c r="A129" s="37"/>
      <c r="B129" s="46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>
      <c r="A130" s="37"/>
      <c r="B130" s="46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>
      <c r="A131" s="37"/>
      <c r="B131" s="46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>
      <c r="A132" s="37"/>
      <c r="B132" s="46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>
      <c r="A133" s="37"/>
      <c r="B133" s="46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>
      <c r="A134" s="37"/>
      <c r="B134" s="46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>
      <c r="A135" s="37"/>
      <c r="B135" s="46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>
      <c r="A136" s="37"/>
      <c r="B136" s="46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>
      <c r="A137" s="37"/>
      <c r="B137" s="46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>
      <c r="A138" s="37"/>
      <c r="B138" s="46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>
      <c r="A139" s="37"/>
      <c r="B139" s="46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>
      <c r="A140" s="37"/>
      <c r="B140" s="46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>
      <c r="A141" s="37"/>
      <c r="B141" s="46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>
      <c r="A142" s="37"/>
      <c r="B142" s="46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>
      <c r="A143" s="37"/>
      <c r="B143" s="46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>
      <c r="A144" s="37"/>
      <c r="B144" s="46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>
      <c r="A145" s="37"/>
      <c r="B145" s="46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>
      <c r="A146" s="37"/>
      <c r="B146" s="46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>
      <c r="A147" s="37"/>
      <c r="B147" s="46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>
      <c r="A148" s="37"/>
      <c r="B148" s="46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>
      <c r="A149" s="37"/>
      <c r="B149" s="46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>
      <c r="A150" s="37"/>
      <c r="B150" s="46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>
      <c r="A151" s="37"/>
      <c r="B151" s="46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>
      <c r="A152" s="37"/>
      <c r="B152" s="46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>
      <c r="A153" s="37"/>
      <c r="B153" s="46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>
      <c r="A154" s="37"/>
      <c r="B154" s="46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>
      <c r="A155" s="37"/>
      <c r="B155" s="46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>
      <c r="A156" s="37"/>
      <c r="B156" s="46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>
      <c r="A157" s="37"/>
      <c r="B157" s="46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>
      <c r="A158" s="37"/>
      <c r="B158" s="46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>
      <c r="A159" s="37"/>
      <c r="B159" s="46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>
      <c r="A160" s="37"/>
      <c r="B160" s="46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>
      <c r="A161" s="37"/>
      <c r="B161" s="46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>
      <c r="A162" s="37"/>
      <c r="B162" s="46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>
      <c r="A163" s="37"/>
      <c r="B163" s="46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>
      <c r="A164" s="37"/>
      <c r="B164" s="46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>
      <c r="A165" s="37"/>
      <c r="B165" s="46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>
      <c r="A166" s="37"/>
      <c r="B166" s="46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>
      <c r="A167" s="37"/>
      <c r="B167" s="46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>
      <c r="A168" s="37"/>
      <c r="B168" s="46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>
      <c r="A169" s="37"/>
      <c r="B169" s="46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>
      <c r="A170" s="37"/>
      <c r="B170" s="46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>
      <c r="A171" s="37"/>
      <c r="B171" s="46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>
      <c r="A172" s="37"/>
      <c r="B172" s="46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>
      <c r="A173" s="37"/>
      <c r="B173" s="46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>
      <c r="A174" s="37"/>
      <c r="B174" s="46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>
      <c r="A175" s="37"/>
      <c r="B175" s="46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>
      <c r="A176" s="37"/>
      <c r="B176" s="46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>
      <c r="A177" s="37"/>
      <c r="B177" s="46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>
      <c r="A178" s="37"/>
      <c r="B178" s="46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>
      <c r="A179" s="37"/>
      <c r="B179" s="46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>
      <c r="A180" s="37"/>
      <c r="B180" s="46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>
      <c r="A181" s="37"/>
      <c r="B181" s="46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>
      <c r="A182" s="37"/>
      <c r="B182" s="46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>
      <c r="A183" s="37"/>
      <c r="B183" s="46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>
      <c r="A184" s="37"/>
      <c r="B184" s="46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>
      <c r="A185" s="37"/>
      <c r="B185" s="46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>
      <c r="A186" s="37"/>
      <c r="B186" s="46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>
      <c r="A187" s="37"/>
      <c r="B187" s="46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>
      <c r="A188" s="37"/>
      <c r="B188" s="46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>
      <c r="A189" s="37"/>
      <c r="B189" s="46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>
      <c r="A190" s="37"/>
      <c r="B190" s="46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>
      <c r="A191" s="37"/>
      <c r="B191" s="46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>
      <c r="A192" s="37"/>
      <c r="B192" s="46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>
      <c r="A193" s="37"/>
      <c r="B193" s="46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>
      <c r="A194" s="37"/>
      <c r="B194" s="46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>
      <c r="A195" s="37"/>
      <c r="B195" s="46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>
      <c r="A196" s="37"/>
      <c r="B196" s="46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>
      <c r="A197" s="37"/>
      <c r="B197" s="46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>
      <c r="A198" s="37"/>
      <c r="B198" s="46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>
      <c r="A199" s="37"/>
      <c r="B199" s="46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>
      <c r="A200" s="37"/>
      <c r="B200" s="46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>
      <c r="A201" s="37"/>
      <c r="B201" s="46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>
      <c r="A202" s="37"/>
      <c r="B202" s="46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>
      <c r="A203" s="37"/>
      <c r="B203" s="46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>
      <c r="A204" s="37"/>
      <c r="B204" s="46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>
      <c r="A205" s="37"/>
      <c r="B205" s="46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>
      <c r="A206" s="37"/>
      <c r="B206" s="46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>
      <c r="A207" s="37"/>
      <c r="B207" s="46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>
      <c r="A208" s="37"/>
      <c r="B208" s="46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>
      <c r="A209" s="37"/>
      <c r="B209" s="46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>
      <c r="A210" s="37"/>
      <c r="B210" s="46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>
      <c r="A211" s="37"/>
      <c r="B211" s="46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>
      <c r="A212" s="37"/>
      <c r="B212" s="46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>
      <c r="A213" s="37"/>
      <c r="B213" s="46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>
      <c r="A214" s="37"/>
      <c r="B214" s="46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>
      <c r="A215" s="37"/>
      <c r="B215" s="46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>
      <c r="A216" s="37"/>
      <c r="B216" s="46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>
      <c r="A217" s="37"/>
      <c r="B217" s="46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>
      <c r="A218" s="37"/>
      <c r="B218" s="46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>
      <c r="A219" s="37"/>
      <c r="B219" s="46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>
      <c r="A220" s="37"/>
      <c r="B220" s="46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>
      <c r="A221" s="37"/>
      <c r="B221" s="46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>
      <c r="A222" s="37"/>
      <c r="B222" s="46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>
      <c r="A223" s="37"/>
      <c r="B223" s="46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>
      <c r="A224" s="37"/>
      <c r="B224" s="46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>
      <c r="A225" s="37"/>
      <c r="B225" s="46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>
      <c r="A226" s="37"/>
      <c r="B226" s="46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>
      <c r="A227" s="37"/>
      <c r="B227" s="46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>
      <c r="A228" s="37"/>
      <c r="B228" s="46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>
      <c r="A229" s="37"/>
      <c r="B229" s="46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>
      <c r="A230" s="37"/>
      <c r="B230" s="46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>
      <c r="A231" s="37"/>
      <c r="B231" s="46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>
      <c r="A232" s="37"/>
      <c r="B232" s="46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>
      <c r="A233" s="37"/>
      <c r="B233" s="46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>
      <c r="A234" s="37"/>
      <c r="B234" s="46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spans="1:26">
      <c r="A235" s="37"/>
      <c r="B235" s="46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spans="1:26">
      <c r="A236" s="37"/>
      <c r="B236" s="46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spans="1:26">
      <c r="A237" s="37"/>
      <c r="B237" s="46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spans="1:26">
      <c r="A238" s="37"/>
      <c r="B238" s="46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spans="1:26">
      <c r="A239" s="37"/>
      <c r="B239" s="46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spans="1:26">
      <c r="A240" s="37"/>
      <c r="B240" s="46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spans="1:26">
      <c r="A241" s="37"/>
      <c r="B241" s="46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spans="1:26">
      <c r="A242" s="37"/>
      <c r="B242" s="46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spans="1:26">
      <c r="A243" s="37"/>
      <c r="B243" s="46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spans="1:26">
      <c r="A244" s="37"/>
      <c r="B244" s="46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spans="1:26">
      <c r="A245" s="37"/>
      <c r="B245" s="46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spans="1:26">
      <c r="A246" s="37"/>
      <c r="B246" s="46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spans="1:26">
      <c r="A247" s="37"/>
      <c r="B247" s="46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spans="1:26">
      <c r="A248" s="37"/>
      <c r="B248" s="46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spans="1:26">
      <c r="A249" s="37"/>
      <c r="B249" s="46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spans="1:26">
      <c r="A250" s="37"/>
      <c r="B250" s="46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spans="1:26">
      <c r="A251" s="37"/>
      <c r="B251" s="46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spans="1:26">
      <c r="A252" s="37"/>
      <c r="B252" s="46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spans="1:26">
      <c r="A253" s="37"/>
      <c r="B253" s="46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spans="1:26">
      <c r="A254" s="37"/>
      <c r="B254" s="46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spans="1:26">
      <c r="A255" s="37"/>
      <c r="B255" s="46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spans="1:26">
      <c r="A256" s="37"/>
      <c r="B256" s="46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spans="1:26">
      <c r="A257" s="37"/>
      <c r="B257" s="46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spans="1:26">
      <c r="A258" s="37"/>
      <c r="B258" s="46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spans="1:26">
      <c r="A259" s="37"/>
      <c r="B259" s="46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spans="1:26">
      <c r="A260" s="37"/>
      <c r="B260" s="46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spans="1:26">
      <c r="A261" s="37"/>
      <c r="B261" s="46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spans="1:26">
      <c r="A262" s="37"/>
      <c r="B262" s="46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spans="1:26">
      <c r="A263" s="37"/>
      <c r="B263" s="46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spans="1:26">
      <c r="A264" s="37"/>
      <c r="B264" s="46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spans="1:26">
      <c r="A265" s="37"/>
      <c r="B265" s="46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spans="1:26">
      <c r="A266" s="37"/>
      <c r="B266" s="46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spans="1:26">
      <c r="A267" s="37"/>
      <c r="B267" s="46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spans="1:26">
      <c r="A268" s="37"/>
      <c r="B268" s="46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spans="1:26">
      <c r="A269" s="37"/>
      <c r="B269" s="46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spans="1:26">
      <c r="A270" s="37"/>
      <c r="B270" s="46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spans="1:26">
      <c r="A271" s="37"/>
      <c r="B271" s="46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spans="1:26">
      <c r="A272" s="37"/>
      <c r="B272" s="46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spans="1:26">
      <c r="A273" s="37"/>
      <c r="B273" s="46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spans="1:26">
      <c r="A274" s="37"/>
      <c r="B274" s="46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spans="1:26">
      <c r="A275" s="37"/>
      <c r="B275" s="46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spans="1:26">
      <c r="A276" s="37"/>
      <c r="B276" s="46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spans="1:26">
      <c r="A277" s="37"/>
      <c r="B277" s="46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spans="1:26">
      <c r="A278" s="37"/>
      <c r="B278" s="46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spans="1:26">
      <c r="A279" s="37"/>
      <c r="B279" s="46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spans="1:26">
      <c r="A280" s="37"/>
      <c r="B280" s="46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spans="1:26">
      <c r="A281" s="37"/>
      <c r="B281" s="46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spans="1:26">
      <c r="A282" s="37"/>
      <c r="B282" s="46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spans="1:26">
      <c r="A283" s="37"/>
      <c r="B283" s="46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spans="1:26">
      <c r="A284" s="37"/>
      <c r="B284" s="46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spans="1:26">
      <c r="A285" s="37"/>
      <c r="B285" s="46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spans="1:26">
      <c r="A286" s="37"/>
      <c r="B286" s="46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spans="1:26">
      <c r="A287" s="37"/>
      <c r="B287" s="46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spans="1:26">
      <c r="A288" s="37"/>
      <c r="B288" s="46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spans="1:26">
      <c r="A289" s="37"/>
      <c r="B289" s="46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spans="1:26">
      <c r="A290" s="37"/>
      <c r="B290" s="46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spans="1:26">
      <c r="A291" s="37"/>
      <c r="B291" s="46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spans="1:26">
      <c r="A292" s="37"/>
      <c r="B292" s="46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spans="1:26">
      <c r="A293" s="37"/>
      <c r="B293" s="46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spans="1:26">
      <c r="A294" s="37"/>
      <c r="B294" s="46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spans="1:26">
      <c r="A295" s="37"/>
      <c r="B295" s="46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spans="1:26">
      <c r="A296" s="37"/>
      <c r="B296" s="46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spans="1:26">
      <c r="A297" s="37"/>
      <c r="B297" s="46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spans="1:26">
      <c r="A298" s="37"/>
      <c r="B298" s="46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spans="1:26">
      <c r="A299" s="37"/>
      <c r="B299" s="46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spans="1:26">
      <c r="A300" s="37"/>
      <c r="B300" s="46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spans="1:26">
      <c r="A301" s="37"/>
      <c r="B301" s="46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spans="1:26">
      <c r="A302" s="37"/>
      <c r="B302" s="46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spans="1:26">
      <c r="A303" s="37"/>
      <c r="B303" s="46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spans="1:26">
      <c r="A304" s="37"/>
      <c r="B304" s="46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spans="1:26">
      <c r="A305" s="37"/>
      <c r="B305" s="46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spans="1:26">
      <c r="A306" s="37"/>
      <c r="B306" s="46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spans="1:26">
      <c r="A307" s="37"/>
      <c r="B307" s="46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spans="1:26">
      <c r="A308" s="37"/>
      <c r="B308" s="46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spans="1:26">
      <c r="A309" s="37"/>
      <c r="B309" s="46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spans="1:26">
      <c r="A310" s="37"/>
      <c r="B310" s="46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spans="1:26">
      <c r="A311" s="37"/>
      <c r="B311" s="46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spans="1:26">
      <c r="A312" s="37"/>
      <c r="B312" s="46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spans="1:26">
      <c r="A313" s="37"/>
      <c r="B313" s="46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spans="1:26">
      <c r="A314" s="37"/>
      <c r="B314" s="46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spans="1:26">
      <c r="A315" s="37"/>
      <c r="B315" s="46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spans="1:26">
      <c r="A316" s="37"/>
      <c r="B316" s="46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spans="1:26">
      <c r="A317" s="37"/>
      <c r="B317" s="46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spans="1:26">
      <c r="A318" s="37"/>
      <c r="B318" s="46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spans="1:26">
      <c r="A319" s="37"/>
      <c r="B319" s="46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spans="1:26">
      <c r="A320" s="37"/>
      <c r="B320" s="46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spans="1:26">
      <c r="A321" s="37"/>
      <c r="B321" s="46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spans="1:26">
      <c r="A322" s="37"/>
      <c r="B322" s="46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spans="1:26">
      <c r="A323" s="37"/>
      <c r="B323" s="46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spans="1:26">
      <c r="A324" s="37"/>
      <c r="B324" s="46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spans="1:26">
      <c r="A325" s="37"/>
      <c r="B325" s="46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spans="1:26">
      <c r="A326" s="37"/>
      <c r="B326" s="46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spans="1:26">
      <c r="A327" s="37"/>
      <c r="B327" s="46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spans="1:26">
      <c r="A328" s="37"/>
      <c r="B328" s="46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spans="1:26">
      <c r="A329" s="37"/>
      <c r="B329" s="46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spans="1:26">
      <c r="A330" s="37"/>
      <c r="B330" s="46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spans="1:26">
      <c r="A331" s="37"/>
      <c r="B331" s="46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spans="1:26">
      <c r="A332" s="37"/>
      <c r="B332" s="46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spans="1:26">
      <c r="A333" s="37"/>
      <c r="B333" s="46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spans="1:26">
      <c r="A334" s="37"/>
      <c r="B334" s="46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spans="1:26">
      <c r="A335" s="37"/>
      <c r="B335" s="46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spans="1:26">
      <c r="A336" s="37"/>
      <c r="B336" s="46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spans="1:26">
      <c r="A337" s="37"/>
      <c r="B337" s="46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spans="1:26">
      <c r="A338" s="37"/>
      <c r="B338" s="46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spans="1:26">
      <c r="A339" s="37"/>
      <c r="B339" s="46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spans="1:26">
      <c r="A340" s="37"/>
      <c r="B340" s="46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spans="1:26">
      <c r="A341" s="37"/>
      <c r="B341" s="46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spans="1:26">
      <c r="A342" s="37"/>
      <c r="B342" s="46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spans="1:26">
      <c r="A343" s="37"/>
      <c r="B343" s="46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spans="1:26">
      <c r="A344" s="37"/>
      <c r="B344" s="46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spans="1:26">
      <c r="A345" s="37"/>
      <c r="B345" s="46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spans="1:26">
      <c r="A346" s="37"/>
      <c r="B346" s="46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spans="1:26">
      <c r="A347" s="37"/>
      <c r="B347" s="46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spans="1:26">
      <c r="A348" s="37"/>
      <c r="B348" s="46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spans="1:26">
      <c r="A349" s="37"/>
      <c r="B349" s="46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spans="1:26">
      <c r="A350" s="37"/>
      <c r="B350" s="46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spans="1:26">
      <c r="A351" s="37"/>
      <c r="B351" s="46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spans="1:26">
      <c r="A352" s="37"/>
      <c r="B352" s="46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spans="1:26">
      <c r="A353" s="37"/>
      <c r="B353" s="46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spans="1:26">
      <c r="A354" s="37"/>
      <c r="B354" s="46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spans="1:26">
      <c r="A355" s="37"/>
      <c r="B355" s="46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spans="1:26">
      <c r="A356" s="37"/>
      <c r="B356" s="46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spans="1:26">
      <c r="A357" s="37"/>
      <c r="B357" s="46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spans="1:26">
      <c r="A358" s="37"/>
      <c r="B358" s="46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spans="1:26">
      <c r="A359" s="37"/>
      <c r="B359" s="46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spans="1:26">
      <c r="A360" s="37"/>
      <c r="B360" s="46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spans="1:26">
      <c r="A361" s="37"/>
      <c r="B361" s="46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spans="1:26">
      <c r="A362" s="37"/>
      <c r="B362" s="46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spans="1:26">
      <c r="A363" s="37"/>
      <c r="B363" s="46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spans="1:26">
      <c r="A364" s="37"/>
      <c r="B364" s="46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spans="1:26">
      <c r="A365" s="37"/>
      <c r="B365" s="46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spans="1:26">
      <c r="A366" s="37"/>
      <c r="B366" s="46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spans="1:26">
      <c r="A367" s="37"/>
      <c r="B367" s="46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spans="1:26">
      <c r="A368" s="37"/>
      <c r="B368" s="46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spans="1:26">
      <c r="A369" s="37"/>
      <c r="B369" s="46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spans="1:26">
      <c r="A370" s="37"/>
      <c r="B370" s="46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spans="1:26">
      <c r="A371" s="37"/>
      <c r="B371" s="46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spans="1:26">
      <c r="A372" s="37"/>
      <c r="B372" s="46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spans="1:26">
      <c r="A373" s="37"/>
      <c r="B373" s="46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spans="1:26">
      <c r="A374" s="37"/>
      <c r="B374" s="46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spans="1:26">
      <c r="A375" s="37"/>
      <c r="B375" s="46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spans="1:26">
      <c r="A376" s="37"/>
      <c r="B376" s="46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spans="1:26">
      <c r="A377" s="37"/>
      <c r="B377" s="46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spans="1:26">
      <c r="A378" s="37"/>
      <c r="B378" s="46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spans="1:26">
      <c r="A379" s="37"/>
      <c r="B379" s="46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spans="1:26">
      <c r="A380" s="37"/>
      <c r="B380" s="46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spans="1:26">
      <c r="A381" s="37"/>
      <c r="B381" s="46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spans="1:26">
      <c r="A382" s="37"/>
      <c r="B382" s="46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spans="1:26">
      <c r="A383" s="37"/>
      <c r="B383" s="46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spans="1:26">
      <c r="A384" s="37"/>
      <c r="B384" s="46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spans="1:26">
      <c r="A385" s="37"/>
      <c r="B385" s="46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spans="1:26">
      <c r="A386" s="37"/>
      <c r="B386" s="46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spans="1:26">
      <c r="A387" s="37"/>
      <c r="B387" s="46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spans="1:26">
      <c r="A388" s="37"/>
      <c r="B388" s="46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spans="1:26">
      <c r="A389" s="37"/>
      <c r="B389" s="46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spans="1:26">
      <c r="A390" s="37"/>
      <c r="B390" s="46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spans="1:26">
      <c r="A391" s="37"/>
      <c r="B391" s="46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spans="1:26">
      <c r="A392" s="37"/>
      <c r="B392" s="46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spans="1:26">
      <c r="A393" s="37"/>
      <c r="B393" s="46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spans="1:26">
      <c r="A394" s="37"/>
      <c r="B394" s="46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spans="1:26">
      <c r="A395" s="37"/>
      <c r="B395" s="46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spans="1:26">
      <c r="A396" s="37"/>
      <c r="B396" s="46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spans="1:26">
      <c r="A397" s="37"/>
      <c r="B397" s="46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spans="1:26">
      <c r="A398" s="37"/>
      <c r="B398" s="46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spans="1:26">
      <c r="A399" s="37"/>
      <c r="B399" s="46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spans="1:26">
      <c r="A400" s="37"/>
      <c r="B400" s="46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spans="1:26">
      <c r="A401" s="37"/>
      <c r="B401" s="46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spans="1:26">
      <c r="A402" s="37"/>
      <c r="B402" s="46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spans="1:26">
      <c r="A403" s="37"/>
      <c r="B403" s="46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spans="1:26">
      <c r="A404" s="37"/>
      <c r="B404" s="46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spans="1:26">
      <c r="A405" s="37"/>
      <c r="B405" s="46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spans="1:26">
      <c r="A406" s="37"/>
      <c r="B406" s="46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spans="1:26">
      <c r="A407" s="37"/>
      <c r="B407" s="46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spans="1:26">
      <c r="A408" s="37"/>
      <c r="B408" s="46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spans="1:26">
      <c r="A409" s="37"/>
      <c r="B409" s="46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spans="1:26">
      <c r="A410" s="37"/>
      <c r="B410" s="46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spans="1:26">
      <c r="A411" s="37"/>
      <c r="B411" s="46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spans="1:26">
      <c r="A412" s="37"/>
      <c r="B412" s="46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spans="1:26">
      <c r="A413" s="37"/>
      <c r="B413" s="46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spans="1:26">
      <c r="A414" s="37"/>
      <c r="B414" s="46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spans="1:26">
      <c r="A415" s="37"/>
      <c r="B415" s="46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spans="1:26">
      <c r="A416" s="37"/>
      <c r="B416" s="46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spans="1:26">
      <c r="A417" s="37"/>
      <c r="B417" s="46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spans="1:26">
      <c r="A418" s="37"/>
      <c r="B418" s="46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spans="1:26">
      <c r="A419" s="37"/>
      <c r="B419" s="46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spans="1:26">
      <c r="A420" s="37"/>
      <c r="B420" s="46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spans="1:26">
      <c r="A421" s="37"/>
      <c r="B421" s="46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spans="1:26">
      <c r="A422" s="37"/>
      <c r="B422" s="46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spans="1:26">
      <c r="A423" s="37"/>
      <c r="B423" s="46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spans="1:26">
      <c r="A424" s="37"/>
      <c r="B424" s="46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spans="1:26">
      <c r="A425" s="37"/>
      <c r="B425" s="46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spans="1:26">
      <c r="A426" s="37"/>
      <c r="B426" s="46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spans="1:26">
      <c r="A427" s="37"/>
      <c r="B427" s="46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spans="1:26">
      <c r="A428" s="37"/>
      <c r="B428" s="46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spans="1:26">
      <c r="A429" s="37"/>
      <c r="B429" s="46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spans="1:26">
      <c r="A430" s="37"/>
      <c r="B430" s="46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spans="1:26">
      <c r="A431" s="37"/>
      <c r="B431" s="46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spans="1:26">
      <c r="A432" s="37"/>
      <c r="B432" s="46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spans="1:26">
      <c r="A433" s="37"/>
      <c r="B433" s="46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spans="1:26">
      <c r="A434" s="37"/>
      <c r="B434" s="46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spans="1:26">
      <c r="A435" s="37"/>
      <c r="B435" s="46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spans="1:26">
      <c r="A436" s="37"/>
      <c r="B436" s="46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spans="1:26">
      <c r="A437" s="37"/>
      <c r="B437" s="46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spans="1:26">
      <c r="A438" s="37"/>
      <c r="B438" s="46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spans="1:26">
      <c r="A439" s="37"/>
      <c r="B439" s="46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spans="1:26">
      <c r="A440" s="37"/>
      <c r="B440" s="46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spans="1:26">
      <c r="A441" s="37"/>
      <c r="B441" s="46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spans="1:26">
      <c r="A442" s="37"/>
      <c r="B442" s="46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spans="1:26">
      <c r="A443" s="37"/>
      <c r="B443" s="46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spans="1:26">
      <c r="A444" s="37"/>
      <c r="B444" s="46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spans="1:26">
      <c r="A445" s="37"/>
      <c r="B445" s="46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spans="1:26">
      <c r="A446" s="37"/>
      <c r="B446" s="46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spans="1:26">
      <c r="A447" s="37"/>
      <c r="B447" s="46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spans="1:26">
      <c r="A448" s="37"/>
      <c r="B448" s="46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spans="1:26">
      <c r="A449" s="37"/>
      <c r="B449" s="46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spans="1:26">
      <c r="A450" s="37"/>
      <c r="B450" s="46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spans="1:26">
      <c r="A451" s="37"/>
      <c r="B451" s="46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spans="1:26">
      <c r="A452" s="37"/>
      <c r="B452" s="46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spans="1:26">
      <c r="A453" s="37"/>
      <c r="B453" s="46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spans="1:26">
      <c r="A454" s="37"/>
      <c r="B454" s="46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spans="1:26">
      <c r="A455" s="37"/>
      <c r="B455" s="46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spans="1:26">
      <c r="A456" s="37"/>
      <c r="B456" s="46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spans="1:26">
      <c r="A457" s="37"/>
      <c r="B457" s="46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spans="1:26">
      <c r="A458" s="37"/>
      <c r="B458" s="46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spans="1:26">
      <c r="A459" s="37"/>
      <c r="B459" s="46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spans="1:26">
      <c r="A460" s="37"/>
      <c r="B460" s="46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spans="1:26">
      <c r="A461" s="37"/>
      <c r="B461" s="46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spans="1:26">
      <c r="A462" s="37"/>
      <c r="B462" s="46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spans="1:26">
      <c r="A463" s="37"/>
      <c r="B463" s="46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spans="1:26">
      <c r="A464" s="37"/>
      <c r="B464" s="46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spans="1:26">
      <c r="A465" s="37"/>
      <c r="B465" s="46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spans="1:26">
      <c r="A466" s="37"/>
      <c r="B466" s="46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spans="1:26">
      <c r="A467" s="37"/>
      <c r="B467" s="46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spans="1:26">
      <c r="A468" s="37"/>
      <c r="B468" s="46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spans="1:26">
      <c r="A469" s="37"/>
      <c r="B469" s="46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spans="1:26">
      <c r="A470" s="37"/>
      <c r="B470" s="46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spans="1:26">
      <c r="A471" s="37"/>
      <c r="B471" s="46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spans="1:26">
      <c r="A472" s="37"/>
      <c r="B472" s="46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spans="1:26">
      <c r="A473" s="37"/>
      <c r="B473" s="46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spans="1:26">
      <c r="A474" s="37"/>
      <c r="B474" s="46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spans="1:26">
      <c r="A475" s="37"/>
      <c r="B475" s="46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spans="1:26">
      <c r="A476" s="37"/>
      <c r="B476" s="46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spans="1:26">
      <c r="A477" s="37"/>
      <c r="B477" s="46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spans="1:26">
      <c r="A478" s="37"/>
      <c r="B478" s="46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spans="1:26">
      <c r="A479" s="37"/>
      <c r="B479" s="46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spans="1:26">
      <c r="A480" s="37"/>
      <c r="B480" s="46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spans="1:26">
      <c r="A481" s="37"/>
      <c r="B481" s="46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spans="1:26">
      <c r="A482" s="37"/>
      <c r="B482" s="46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spans="1:26">
      <c r="A483" s="37"/>
      <c r="B483" s="46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spans="1:26">
      <c r="A484" s="37"/>
      <c r="B484" s="46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spans="1:26">
      <c r="A485" s="37"/>
      <c r="B485" s="46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spans="1:26">
      <c r="A486" s="37"/>
      <c r="B486" s="46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spans="1:26">
      <c r="A487" s="37"/>
      <c r="B487" s="46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spans="1:26">
      <c r="A488" s="37"/>
      <c r="B488" s="46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spans="1:26">
      <c r="A489" s="37"/>
      <c r="B489" s="46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spans="1:26">
      <c r="A490" s="37"/>
      <c r="B490" s="46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spans="1:26">
      <c r="A491" s="37"/>
      <c r="B491" s="46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spans="1:26">
      <c r="A492" s="37"/>
      <c r="B492" s="46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spans="1:26">
      <c r="A493" s="37"/>
      <c r="B493" s="46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spans="1:26">
      <c r="A494" s="37"/>
      <c r="B494" s="46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spans="1:26">
      <c r="A495" s="37"/>
      <c r="B495" s="46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spans="1:26">
      <c r="A496" s="37"/>
      <c r="B496" s="46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spans="1:26">
      <c r="A497" s="37"/>
      <c r="B497" s="46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spans="1:26">
      <c r="A498" s="37"/>
      <c r="B498" s="46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spans="1:26">
      <c r="A499" s="37"/>
      <c r="B499" s="46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spans="1:26">
      <c r="A500" s="37"/>
      <c r="B500" s="46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spans="1:26">
      <c r="A501" s="37"/>
      <c r="B501" s="46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spans="1:26">
      <c r="A502" s="37"/>
      <c r="B502" s="46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spans="1:26">
      <c r="A503" s="37"/>
      <c r="B503" s="46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spans="1:26">
      <c r="A504" s="37"/>
      <c r="B504" s="46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spans="1:26">
      <c r="A505" s="37"/>
      <c r="B505" s="46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spans="1:26">
      <c r="A506" s="37"/>
      <c r="B506" s="46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spans="1:26">
      <c r="A507" s="37"/>
      <c r="B507" s="46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spans="1:26">
      <c r="A508" s="37"/>
      <c r="B508" s="46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spans="1:26">
      <c r="A509" s="37"/>
      <c r="B509" s="46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spans="1:26">
      <c r="A510" s="37"/>
      <c r="B510" s="46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spans="1:26">
      <c r="A511" s="37"/>
      <c r="B511" s="46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spans="1:26">
      <c r="A512" s="37"/>
      <c r="B512" s="46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spans="1:26">
      <c r="A513" s="37"/>
      <c r="B513" s="46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spans="1:26">
      <c r="A514" s="37"/>
      <c r="B514" s="46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spans="1:26">
      <c r="A515" s="37"/>
      <c r="B515" s="46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spans="1:26">
      <c r="A516" s="37"/>
      <c r="B516" s="46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spans="1:26">
      <c r="A517" s="37"/>
      <c r="B517" s="46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spans="1:26">
      <c r="A518" s="37"/>
      <c r="B518" s="46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spans="1:26">
      <c r="A519" s="37"/>
      <c r="B519" s="46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spans="1:26">
      <c r="A520" s="37"/>
      <c r="B520" s="46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spans="1:26">
      <c r="A521" s="37"/>
      <c r="B521" s="46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spans="1:26">
      <c r="A522" s="37"/>
      <c r="B522" s="46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spans="1:26">
      <c r="A523" s="37"/>
      <c r="B523" s="46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spans="1:26">
      <c r="A524" s="37"/>
      <c r="B524" s="46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spans="1:26">
      <c r="A525" s="37"/>
      <c r="B525" s="46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spans="1:26">
      <c r="A526" s="37"/>
      <c r="B526" s="46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spans="1:26">
      <c r="A527" s="37"/>
      <c r="B527" s="46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spans="1:26">
      <c r="A528" s="37"/>
      <c r="B528" s="46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spans="1:26">
      <c r="A529" s="37"/>
      <c r="B529" s="46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spans="1:26">
      <c r="A530" s="37"/>
      <c r="B530" s="46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spans="1:26">
      <c r="A531" s="37"/>
      <c r="B531" s="46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spans="1:26">
      <c r="A532" s="37"/>
      <c r="B532" s="46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spans="1:26">
      <c r="A533" s="37"/>
      <c r="B533" s="46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spans="1:26">
      <c r="A534" s="37"/>
      <c r="B534" s="46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spans="1:26">
      <c r="A535" s="37"/>
      <c r="B535" s="46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spans="1:26">
      <c r="A536" s="37"/>
      <c r="B536" s="46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spans="1:26">
      <c r="A537" s="37"/>
      <c r="B537" s="46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spans="1:26">
      <c r="A538" s="37"/>
      <c r="B538" s="46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spans="1:26">
      <c r="A539" s="37"/>
      <c r="B539" s="46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spans="1:26">
      <c r="A540" s="37"/>
      <c r="B540" s="46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spans="1:26">
      <c r="A541" s="37"/>
      <c r="B541" s="46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spans="1:26">
      <c r="A542" s="37"/>
      <c r="B542" s="46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spans="1:26">
      <c r="A543" s="37"/>
      <c r="B543" s="46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spans="1:26">
      <c r="A544" s="37"/>
      <c r="B544" s="46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spans="1:26">
      <c r="A545" s="37"/>
      <c r="B545" s="46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spans="1:26">
      <c r="A546" s="37"/>
      <c r="B546" s="46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spans="1:26">
      <c r="A547" s="37"/>
      <c r="B547" s="46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spans="1:26">
      <c r="A548" s="37"/>
      <c r="B548" s="46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spans="1:26">
      <c r="A549" s="37"/>
      <c r="B549" s="46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spans="1:26">
      <c r="A550" s="37"/>
      <c r="B550" s="46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spans="1:26">
      <c r="A551" s="37"/>
      <c r="B551" s="46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spans="1:26">
      <c r="A552" s="37"/>
      <c r="B552" s="46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spans="1:26">
      <c r="A553" s="37"/>
      <c r="B553" s="46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spans="1:26">
      <c r="A554" s="37"/>
      <c r="B554" s="46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spans="1:26">
      <c r="A555" s="37"/>
      <c r="B555" s="46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spans="1:26">
      <c r="A556" s="37"/>
      <c r="B556" s="46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spans="1:26">
      <c r="A557" s="37"/>
      <c r="B557" s="46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spans="1:26">
      <c r="A558" s="37"/>
      <c r="B558" s="46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spans="1:26">
      <c r="A559" s="37"/>
      <c r="B559" s="46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spans="1:26">
      <c r="A560" s="37"/>
      <c r="B560" s="46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spans="1:26">
      <c r="A561" s="37"/>
      <c r="B561" s="46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spans="1:26">
      <c r="A562" s="37"/>
      <c r="B562" s="46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spans="1:26">
      <c r="A563" s="37"/>
      <c r="B563" s="46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spans="1:26">
      <c r="A564" s="37"/>
      <c r="B564" s="46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spans="1:26">
      <c r="A565" s="37"/>
      <c r="B565" s="46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spans="1:26">
      <c r="A566" s="37"/>
      <c r="B566" s="46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spans="1:26">
      <c r="A567" s="37"/>
      <c r="B567" s="46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spans="1:26">
      <c r="A568" s="37"/>
      <c r="B568" s="46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spans="1:26">
      <c r="A569" s="37"/>
      <c r="B569" s="46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spans="1:26">
      <c r="A570" s="37"/>
      <c r="B570" s="46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spans="1:26">
      <c r="A571" s="37"/>
      <c r="B571" s="46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spans="1:26">
      <c r="A572" s="37"/>
      <c r="B572" s="46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spans="1:26">
      <c r="A573" s="37"/>
      <c r="B573" s="46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spans="1:26">
      <c r="A574" s="37"/>
      <c r="B574" s="46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spans="1:26">
      <c r="A575" s="37"/>
      <c r="B575" s="46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spans="1:26">
      <c r="A576" s="37"/>
      <c r="B576" s="46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spans="1:26">
      <c r="A577" s="37"/>
      <c r="B577" s="46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spans="1:26">
      <c r="A578" s="37"/>
      <c r="B578" s="46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spans="1:26">
      <c r="A579" s="37"/>
      <c r="B579" s="46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spans="1:26">
      <c r="A580" s="37"/>
      <c r="B580" s="46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spans="1:26">
      <c r="A581" s="37"/>
      <c r="B581" s="46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spans="1:26">
      <c r="A582" s="37"/>
      <c r="B582" s="46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spans="1:26">
      <c r="A583" s="37"/>
      <c r="B583" s="46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spans="1:26">
      <c r="A584" s="37"/>
      <c r="B584" s="46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spans="1:26">
      <c r="A585" s="37"/>
      <c r="B585" s="46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spans="1:26">
      <c r="A586" s="37"/>
      <c r="B586" s="46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spans="1:26">
      <c r="A587" s="37"/>
      <c r="B587" s="46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spans="1:26">
      <c r="A588" s="37"/>
      <c r="B588" s="46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spans="1:26">
      <c r="A589" s="37"/>
      <c r="B589" s="46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spans="1:26">
      <c r="A590" s="37"/>
      <c r="B590" s="46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spans="1:26">
      <c r="A591" s="37"/>
      <c r="B591" s="46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spans="1:26">
      <c r="A592" s="37"/>
      <c r="B592" s="46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spans="1:26">
      <c r="A593" s="37"/>
      <c r="B593" s="46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spans="1:26">
      <c r="A594" s="37"/>
      <c r="B594" s="46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spans="1:26">
      <c r="A595" s="37"/>
      <c r="B595" s="46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spans="1:26">
      <c r="A596" s="37"/>
      <c r="B596" s="46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spans="1:26">
      <c r="A597" s="37"/>
      <c r="B597" s="46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spans="1:26">
      <c r="A598" s="37"/>
      <c r="B598" s="46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spans="1:26">
      <c r="A599" s="37"/>
      <c r="B599" s="46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spans="1:26">
      <c r="A600" s="37"/>
      <c r="B600" s="46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spans="1:26">
      <c r="A601" s="37"/>
      <c r="B601" s="46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spans="1:26">
      <c r="A602" s="37"/>
      <c r="B602" s="46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spans="1:26">
      <c r="A603" s="37"/>
      <c r="B603" s="46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spans="1:26">
      <c r="A604" s="37"/>
      <c r="B604" s="46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spans="1:26">
      <c r="A605" s="37"/>
      <c r="B605" s="46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spans="1:26">
      <c r="A606" s="37"/>
      <c r="B606" s="46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spans="1:26">
      <c r="A607" s="37"/>
      <c r="B607" s="46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spans="1:26">
      <c r="A608" s="37"/>
      <c r="B608" s="46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spans="1:26">
      <c r="A609" s="37"/>
      <c r="B609" s="46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spans="1:26">
      <c r="A610" s="37"/>
      <c r="B610" s="46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spans="1:26">
      <c r="A611" s="37"/>
      <c r="B611" s="46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spans="1:26">
      <c r="A612" s="37"/>
      <c r="B612" s="46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spans="1:26">
      <c r="A613" s="37"/>
      <c r="B613" s="46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spans="1:26">
      <c r="A614" s="37"/>
      <c r="B614" s="46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spans="1:26">
      <c r="A615" s="37"/>
      <c r="B615" s="46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spans="1:26">
      <c r="A616" s="37"/>
      <c r="B616" s="46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spans="1:26">
      <c r="A617" s="37"/>
      <c r="B617" s="46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spans="1:26">
      <c r="A618" s="37"/>
      <c r="B618" s="46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spans="1:26">
      <c r="A619" s="37"/>
      <c r="B619" s="46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spans="1:26">
      <c r="A620" s="37"/>
      <c r="B620" s="46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spans="1:26">
      <c r="A621" s="37"/>
      <c r="B621" s="46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spans="1:26">
      <c r="A622" s="37"/>
      <c r="B622" s="46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spans="1:26">
      <c r="A623" s="37"/>
      <c r="B623" s="46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spans="1:26">
      <c r="A624" s="37"/>
      <c r="B624" s="46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spans="1:26">
      <c r="A625" s="37"/>
      <c r="B625" s="46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spans="1:26">
      <c r="A626" s="37"/>
      <c r="B626" s="46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spans="1:26">
      <c r="A627" s="37"/>
      <c r="B627" s="46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spans="1:26">
      <c r="A628" s="37"/>
      <c r="B628" s="46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spans="1:26">
      <c r="A629" s="37"/>
      <c r="B629" s="46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spans="1:26">
      <c r="A630" s="37"/>
      <c r="B630" s="46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spans="1:26">
      <c r="A631" s="37"/>
      <c r="B631" s="46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spans="1:26">
      <c r="A632" s="37"/>
      <c r="B632" s="46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spans="1:26">
      <c r="A633" s="37"/>
      <c r="B633" s="46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spans="1:26">
      <c r="A634" s="37"/>
      <c r="B634" s="46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spans="1:26">
      <c r="A635" s="37"/>
      <c r="B635" s="46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spans="1:26">
      <c r="A636" s="37"/>
      <c r="B636" s="46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spans="1:26">
      <c r="A637" s="37"/>
      <c r="B637" s="46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spans="1:26">
      <c r="A638" s="37"/>
      <c r="B638" s="46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spans="1:26">
      <c r="A639" s="37"/>
      <c r="B639" s="46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spans="1:26">
      <c r="A640" s="37"/>
      <c r="B640" s="46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spans="1:26">
      <c r="A641" s="37"/>
      <c r="B641" s="46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spans="1:26">
      <c r="A642" s="37"/>
      <c r="B642" s="46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spans="1:26">
      <c r="A643" s="37"/>
      <c r="B643" s="46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spans="1:26">
      <c r="A644" s="37"/>
      <c r="B644" s="46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spans="1:26">
      <c r="A645" s="37"/>
      <c r="B645" s="46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spans="1:26">
      <c r="A646" s="37"/>
      <c r="B646" s="46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spans="1:26">
      <c r="A647" s="37"/>
      <c r="B647" s="46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spans="1:26">
      <c r="A648" s="37"/>
      <c r="B648" s="46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spans="1:26">
      <c r="A649" s="37"/>
      <c r="B649" s="46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spans="1:26">
      <c r="A650" s="37"/>
      <c r="B650" s="46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spans="1:26">
      <c r="A651" s="37"/>
      <c r="B651" s="46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spans="1:26">
      <c r="A652" s="37"/>
      <c r="B652" s="46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spans="1:26">
      <c r="A653" s="37"/>
      <c r="B653" s="46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spans="1:26">
      <c r="A654" s="37"/>
      <c r="B654" s="46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spans="1:26">
      <c r="A655" s="37"/>
      <c r="B655" s="46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spans="1:26">
      <c r="A656" s="37"/>
      <c r="B656" s="46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spans="1:26">
      <c r="A657" s="37"/>
      <c r="B657" s="46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spans="1:26">
      <c r="A658" s="37"/>
      <c r="B658" s="46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spans="1:26">
      <c r="A659" s="37"/>
      <c r="B659" s="46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spans="1:26">
      <c r="A660" s="37"/>
      <c r="B660" s="46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spans="1:26">
      <c r="A661" s="37"/>
      <c r="B661" s="46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spans="1:26">
      <c r="A662" s="37"/>
      <c r="B662" s="46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spans="1:26">
      <c r="A663" s="37"/>
      <c r="B663" s="46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spans="1:26">
      <c r="A664" s="37"/>
      <c r="B664" s="46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spans="1:26">
      <c r="A665" s="37"/>
      <c r="B665" s="46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spans="1:26">
      <c r="A666" s="37"/>
      <c r="B666" s="46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spans="1:26">
      <c r="A667" s="37"/>
      <c r="B667" s="46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spans="1:26">
      <c r="A668" s="37"/>
      <c r="B668" s="46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spans="1:26">
      <c r="A669" s="37"/>
      <c r="B669" s="46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spans="1:26">
      <c r="A670" s="37"/>
      <c r="B670" s="46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spans="1:26">
      <c r="A671" s="37"/>
      <c r="B671" s="46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spans="1:26">
      <c r="A672" s="37"/>
      <c r="B672" s="46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spans="1:26">
      <c r="A673" s="37"/>
      <c r="B673" s="46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spans="1:26">
      <c r="A674" s="37"/>
      <c r="B674" s="46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spans="1:26">
      <c r="A675" s="37"/>
      <c r="B675" s="46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spans="1:26">
      <c r="A676" s="37"/>
      <c r="B676" s="46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spans="1:26">
      <c r="A677" s="37"/>
      <c r="B677" s="46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spans="1:26">
      <c r="A678" s="37"/>
      <c r="B678" s="46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spans="1:26">
      <c r="A679" s="37"/>
      <c r="B679" s="46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spans="1:26">
      <c r="A680" s="37"/>
      <c r="B680" s="46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spans="1:26">
      <c r="A681" s="37"/>
      <c r="B681" s="46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spans="1:26">
      <c r="A682" s="37"/>
      <c r="B682" s="46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spans="1:26">
      <c r="A683" s="37"/>
      <c r="B683" s="46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spans="1:26">
      <c r="A684" s="37"/>
      <c r="B684" s="46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spans="1:26">
      <c r="A685" s="37"/>
      <c r="B685" s="46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spans="1:26">
      <c r="A686" s="37"/>
      <c r="B686" s="46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spans="1:26">
      <c r="A687" s="37"/>
      <c r="B687" s="46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spans="1:26">
      <c r="A688" s="37"/>
      <c r="B688" s="46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spans="1:26">
      <c r="A689" s="37"/>
      <c r="B689" s="46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spans="1:26">
      <c r="A690" s="37"/>
      <c r="B690" s="46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spans="1:26">
      <c r="A691" s="37"/>
      <c r="B691" s="46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spans="1:26">
      <c r="A692" s="37"/>
      <c r="B692" s="46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spans="1:26">
      <c r="A693" s="37"/>
      <c r="B693" s="46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spans="1:26">
      <c r="A694" s="37"/>
      <c r="B694" s="46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spans="1:26">
      <c r="A695" s="37"/>
      <c r="B695" s="46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spans="1:26">
      <c r="A696" s="37"/>
      <c r="B696" s="46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spans="1:26">
      <c r="A697" s="37"/>
      <c r="B697" s="46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spans="1:26">
      <c r="A698" s="37"/>
      <c r="B698" s="46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spans="1:26">
      <c r="A699" s="37"/>
      <c r="B699" s="46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spans="1:26">
      <c r="A700" s="37"/>
      <c r="B700" s="46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spans="1:26">
      <c r="A701" s="37"/>
      <c r="B701" s="46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spans="1:26">
      <c r="A702" s="37"/>
      <c r="B702" s="46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spans="1:26">
      <c r="A703" s="37"/>
      <c r="B703" s="46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spans="1:26">
      <c r="A704" s="37"/>
      <c r="B704" s="46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spans="1:26">
      <c r="A705" s="37"/>
      <c r="B705" s="46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spans="1:26">
      <c r="A706" s="37"/>
      <c r="B706" s="46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spans="1:26">
      <c r="A707" s="37"/>
      <c r="B707" s="46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spans="1:26">
      <c r="A708" s="37"/>
      <c r="B708" s="46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spans="1:26">
      <c r="A709" s="37"/>
      <c r="B709" s="46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spans="1:26">
      <c r="A710" s="37"/>
      <c r="B710" s="46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spans="1:26">
      <c r="A711" s="37"/>
      <c r="B711" s="46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spans="1:26">
      <c r="A712" s="37"/>
      <c r="B712" s="46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spans="1:26">
      <c r="A713" s="37"/>
      <c r="B713" s="46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spans="1:26">
      <c r="A714" s="37"/>
      <c r="B714" s="46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spans="1:26">
      <c r="A715" s="37"/>
      <c r="B715" s="46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spans="1:26">
      <c r="A716" s="37"/>
      <c r="B716" s="46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spans="1:26">
      <c r="A717" s="37"/>
      <c r="B717" s="46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spans="1:26">
      <c r="A718" s="37"/>
      <c r="B718" s="46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spans="1:26">
      <c r="A719" s="37"/>
      <c r="B719" s="46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spans="1:26">
      <c r="A720" s="37"/>
      <c r="B720" s="46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spans="1:26">
      <c r="A721" s="37"/>
      <c r="B721" s="46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spans="1:26">
      <c r="A722" s="37"/>
      <c r="B722" s="46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spans="1:26">
      <c r="A723" s="37"/>
      <c r="B723" s="46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spans="1:26">
      <c r="A724" s="37"/>
      <c r="B724" s="46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spans="1:26">
      <c r="A725" s="37"/>
      <c r="B725" s="46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spans="1:26">
      <c r="A726" s="37"/>
      <c r="B726" s="46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spans="1:26">
      <c r="A727" s="37"/>
      <c r="B727" s="46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spans="1:26">
      <c r="A728" s="37"/>
      <c r="B728" s="46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spans="1:26">
      <c r="A729" s="37"/>
      <c r="B729" s="46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spans="1:26">
      <c r="A730" s="37"/>
      <c r="B730" s="46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spans="1:26">
      <c r="A731" s="37"/>
      <c r="B731" s="46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spans="1:26">
      <c r="A732" s="37"/>
      <c r="B732" s="46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spans="1:26">
      <c r="A733" s="37"/>
      <c r="B733" s="46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spans="1:26">
      <c r="A734" s="37"/>
      <c r="B734" s="46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spans="1:26">
      <c r="A735" s="37"/>
      <c r="B735" s="46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spans="1:26">
      <c r="A736" s="37"/>
      <c r="B736" s="46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spans="1:26">
      <c r="A737" s="37"/>
      <c r="B737" s="46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spans="1:26">
      <c r="A738" s="37"/>
      <c r="B738" s="46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spans="1:26">
      <c r="A739" s="37"/>
      <c r="B739" s="46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spans="1:26">
      <c r="A740" s="37"/>
      <c r="B740" s="46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spans="1:26">
      <c r="A741" s="37"/>
      <c r="B741" s="46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spans="1:26">
      <c r="A742" s="37"/>
      <c r="B742" s="46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spans="1:26">
      <c r="A743" s="37"/>
      <c r="B743" s="46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spans="1:26">
      <c r="A744" s="37"/>
      <c r="B744" s="46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spans="1:26">
      <c r="A745" s="37"/>
      <c r="B745" s="46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spans="1:26">
      <c r="A746" s="37"/>
      <c r="B746" s="46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spans="1:26">
      <c r="A747" s="37"/>
      <c r="B747" s="46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spans="1:26">
      <c r="A748" s="37"/>
      <c r="B748" s="46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spans="1:26">
      <c r="A749" s="37"/>
      <c r="B749" s="46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spans="1:26">
      <c r="A750" s="37"/>
      <c r="B750" s="46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spans="1:26">
      <c r="A751" s="37"/>
      <c r="B751" s="46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spans="1:26">
      <c r="A752" s="37"/>
      <c r="B752" s="46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spans="1:26">
      <c r="A753" s="37"/>
      <c r="B753" s="46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spans="1:26">
      <c r="A754" s="37"/>
      <c r="B754" s="46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spans="1:26">
      <c r="A755" s="37"/>
      <c r="B755" s="46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spans="1:26">
      <c r="A756" s="37"/>
      <c r="B756" s="46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spans="1:26">
      <c r="A757" s="37"/>
      <c r="B757" s="46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spans="1:26">
      <c r="A758" s="37"/>
      <c r="B758" s="46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spans="1:26">
      <c r="A759" s="37"/>
      <c r="B759" s="46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spans="1:26">
      <c r="A760" s="37"/>
      <c r="B760" s="46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spans="1:26">
      <c r="A761" s="37"/>
      <c r="B761" s="46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spans="1:26">
      <c r="A762" s="37"/>
      <c r="B762" s="46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spans="1:26">
      <c r="A763" s="37"/>
      <c r="B763" s="46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spans="1:26">
      <c r="A764" s="37"/>
      <c r="B764" s="46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spans="1:26">
      <c r="A765" s="37"/>
      <c r="B765" s="46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spans="1:26">
      <c r="A766" s="37"/>
      <c r="B766" s="46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spans="1:26">
      <c r="A767" s="37"/>
      <c r="B767" s="46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spans="1:26">
      <c r="A768" s="37"/>
      <c r="B768" s="46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spans="1:26">
      <c r="A769" s="37"/>
      <c r="B769" s="46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spans="1:26">
      <c r="A770" s="37"/>
      <c r="B770" s="46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spans="1:26">
      <c r="A771" s="37"/>
      <c r="B771" s="46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spans="1:26">
      <c r="A772" s="37"/>
      <c r="B772" s="46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spans="1:26">
      <c r="A773" s="37"/>
      <c r="B773" s="46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spans="1:26">
      <c r="A774" s="37"/>
      <c r="B774" s="46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spans="1:26">
      <c r="A775" s="37"/>
      <c r="B775" s="46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spans="1:26">
      <c r="A776" s="37"/>
      <c r="B776" s="46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spans="1:26">
      <c r="A777" s="37"/>
      <c r="B777" s="46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spans="1:26">
      <c r="A778" s="37"/>
      <c r="B778" s="46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spans="1:26">
      <c r="A779" s="37"/>
      <c r="B779" s="46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spans="1:26">
      <c r="A780" s="37"/>
      <c r="B780" s="46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spans="1:26">
      <c r="A781" s="37"/>
      <c r="B781" s="46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spans="1:26">
      <c r="A782" s="37"/>
      <c r="B782" s="46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spans="1:26">
      <c r="A783" s="37"/>
      <c r="B783" s="46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spans="1:26">
      <c r="A784" s="37"/>
      <c r="B784" s="46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spans="1:26">
      <c r="A785" s="37"/>
      <c r="B785" s="46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spans="1:26">
      <c r="A786" s="37"/>
      <c r="B786" s="46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spans="1:26">
      <c r="A787" s="37"/>
      <c r="B787" s="46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spans="1:26">
      <c r="A788" s="37"/>
      <c r="B788" s="46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spans="1:26">
      <c r="A789" s="37"/>
      <c r="B789" s="46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spans="1:26">
      <c r="A790" s="37"/>
      <c r="B790" s="46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spans="1:26">
      <c r="A791" s="37"/>
      <c r="B791" s="46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spans="1:26">
      <c r="A792" s="37"/>
      <c r="B792" s="46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spans="1:26">
      <c r="A793" s="37"/>
      <c r="B793" s="46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spans="1:26">
      <c r="A794" s="37"/>
      <c r="B794" s="46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spans="1:26">
      <c r="A795" s="37"/>
      <c r="B795" s="46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spans="1:26">
      <c r="A796" s="37"/>
      <c r="B796" s="46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spans="1:26">
      <c r="A797" s="37"/>
      <c r="B797" s="46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spans="1:26">
      <c r="A798" s="37"/>
      <c r="B798" s="46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spans="1:26">
      <c r="A799" s="37"/>
      <c r="B799" s="46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spans="1:26">
      <c r="A800" s="37"/>
      <c r="B800" s="46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spans="1:26">
      <c r="A801" s="37"/>
      <c r="B801" s="46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spans="1:26">
      <c r="A802" s="37"/>
      <c r="B802" s="46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spans="1:26">
      <c r="A803" s="37"/>
      <c r="B803" s="46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spans="1:26">
      <c r="A804" s="37"/>
      <c r="B804" s="46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spans="1:26">
      <c r="A805" s="37"/>
      <c r="B805" s="46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spans="1:26">
      <c r="A806" s="37"/>
      <c r="B806" s="46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spans="1:26">
      <c r="A807" s="37"/>
      <c r="B807" s="46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spans="1:26">
      <c r="A808" s="37"/>
      <c r="B808" s="46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spans="1:26">
      <c r="A809" s="37"/>
      <c r="B809" s="46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spans="1:26">
      <c r="A810" s="37"/>
      <c r="B810" s="46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spans="1:26">
      <c r="A811" s="37"/>
      <c r="B811" s="46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spans="1:26">
      <c r="A812" s="37"/>
      <c r="B812" s="46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spans="1:26">
      <c r="A813" s="37"/>
      <c r="B813" s="46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spans="1:26">
      <c r="A814" s="37"/>
      <c r="B814" s="46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spans="1:26">
      <c r="A815" s="37"/>
      <c r="B815" s="46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spans="1:26">
      <c r="A816" s="37"/>
      <c r="B816" s="46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spans="1:26">
      <c r="A817" s="37"/>
      <c r="B817" s="46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spans="1:26">
      <c r="A818" s="37"/>
      <c r="B818" s="46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spans="1:26">
      <c r="A819" s="37"/>
      <c r="B819" s="46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spans="1:26">
      <c r="A820" s="37"/>
      <c r="B820" s="46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spans="1:26">
      <c r="A821" s="37"/>
      <c r="B821" s="46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spans="1:26">
      <c r="A822" s="37"/>
      <c r="B822" s="46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spans="1:26">
      <c r="A823" s="37"/>
      <c r="B823" s="46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spans="1:26">
      <c r="A824" s="37"/>
      <c r="B824" s="46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spans="1:26">
      <c r="A825" s="37"/>
      <c r="B825" s="46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spans="1:26">
      <c r="A826" s="37"/>
      <c r="B826" s="46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spans="1:26">
      <c r="A827" s="37"/>
      <c r="B827" s="46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spans="1:26">
      <c r="A828" s="37"/>
      <c r="B828" s="46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spans="1:26">
      <c r="A829" s="37"/>
      <c r="B829" s="46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spans="1:26">
      <c r="A830" s="37"/>
      <c r="B830" s="46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spans="1:26">
      <c r="A831" s="37"/>
      <c r="B831" s="46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spans="1:26">
      <c r="A832" s="37"/>
      <c r="B832" s="46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spans="1:26">
      <c r="A833" s="37"/>
      <c r="B833" s="46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spans="1:26">
      <c r="A834" s="37"/>
      <c r="B834" s="46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spans="1:26">
      <c r="A835" s="37"/>
      <c r="B835" s="46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spans="1:26">
      <c r="A836" s="37"/>
      <c r="B836" s="46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spans="1:26">
      <c r="A837" s="37"/>
      <c r="B837" s="46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spans="1:26">
      <c r="A838" s="37"/>
      <c r="B838" s="46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spans="1:26">
      <c r="A839" s="37"/>
      <c r="B839" s="46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spans="1:26">
      <c r="A840" s="37"/>
      <c r="B840" s="46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spans="1:26">
      <c r="A841" s="37"/>
      <c r="B841" s="46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spans="1:26">
      <c r="A842" s="37"/>
      <c r="B842" s="46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spans="1:26">
      <c r="A843" s="37"/>
      <c r="B843" s="46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spans="1:26">
      <c r="A844" s="37"/>
      <c r="B844" s="46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spans="1:26">
      <c r="A845" s="37"/>
      <c r="B845" s="46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spans="1:26">
      <c r="A846" s="37"/>
      <c r="B846" s="46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spans="1:26">
      <c r="A847" s="37"/>
      <c r="B847" s="46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spans="1:26">
      <c r="A848" s="37"/>
      <c r="B848" s="46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spans="1:26">
      <c r="A849" s="37"/>
      <c r="B849" s="46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spans="1:26">
      <c r="A850" s="37"/>
      <c r="B850" s="46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spans="1:26">
      <c r="A851" s="37"/>
      <c r="B851" s="46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spans="1:26">
      <c r="A852" s="37"/>
      <c r="B852" s="46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spans="1:26">
      <c r="A853" s="37"/>
      <c r="B853" s="46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spans="1:26">
      <c r="A854" s="37"/>
      <c r="B854" s="46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spans="1:26">
      <c r="A855" s="37"/>
      <c r="B855" s="46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spans="1:26">
      <c r="A856" s="37"/>
      <c r="B856" s="46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spans="1:26">
      <c r="A857" s="37"/>
      <c r="B857" s="46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spans="1:26">
      <c r="A858" s="37"/>
      <c r="B858" s="46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spans="1:26">
      <c r="A859" s="37"/>
      <c r="B859" s="46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spans="1:26">
      <c r="A860" s="37"/>
      <c r="B860" s="46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spans="1:26">
      <c r="A861" s="37"/>
      <c r="B861" s="46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spans="1:26">
      <c r="A862" s="37"/>
      <c r="B862" s="46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spans="1:26">
      <c r="A863" s="37"/>
      <c r="B863" s="46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spans="1:26">
      <c r="A864" s="37"/>
      <c r="B864" s="46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spans="1:26">
      <c r="A865" s="37"/>
      <c r="B865" s="46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spans="1:26">
      <c r="A866" s="37"/>
      <c r="B866" s="46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spans="1:26">
      <c r="A867" s="37"/>
      <c r="B867" s="46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spans="1:26">
      <c r="A868" s="37"/>
      <c r="B868" s="46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spans="1:26">
      <c r="A869" s="37"/>
      <c r="B869" s="46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spans="1:26">
      <c r="A870" s="37"/>
      <c r="B870" s="46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spans="1:26">
      <c r="A871" s="37"/>
      <c r="B871" s="46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spans="1:26">
      <c r="A872" s="37"/>
      <c r="B872" s="46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spans="1:26">
      <c r="A873" s="37"/>
      <c r="B873" s="46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spans="1:26">
      <c r="A874" s="37"/>
      <c r="B874" s="46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spans="1:26">
      <c r="A875" s="37"/>
      <c r="B875" s="46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spans="1:26">
      <c r="A876" s="37"/>
      <c r="B876" s="46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spans="1:26">
      <c r="A877" s="37"/>
      <c r="B877" s="46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spans="1:26">
      <c r="A878" s="37"/>
      <c r="B878" s="46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spans="1:26">
      <c r="A879" s="37"/>
      <c r="B879" s="46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spans="1:26">
      <c r="A880" s="37"/>
      <c r="B880" s="46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spans="1:26">
      <c r="A881" s="37"/>
      <c r="B881" s="46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spans="1:26">
      <c r="A882" s="37"/>
      <c r="B882" s="46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spans="1:26">
      <c r="A883" s="37"/>
      <c r="B883" s="46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spans="1:26">
      <c r="A884" s="37"/>
      <c r="B884" s="46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spans="1:26">
      <c r="A885" s="37"/>
      <c r="B885" s="46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spans="1:26">
      <c r="A886" s="37"/>
      <c r="B886" s="46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spans="1:26">
      <c r="A887" s="37"/>
      <c r="B887" s="46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spans="1:26">
      <c r="A888" s="37"/>
      <c r="B888" s="46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spans="1:26">
      <c r="A889" s="37"/>
      <c r="B889" s="46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spans="1:26">
      <c r="A890" s="37"/>
      <c r="B890" s="46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spans="1:26">
      <c r="A891" s="37"/>
      <c r="B891" s="46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spans="1:26">
      <c r="A892" s="37"/>
      <c r="B892" s="46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spans="1:26">
      <c r="A893" s="37"/>
      <c r="B893" s="46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spans="1:26">
      <c r="A894" s="37"/>
      <c r="B894" s="46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spans="1:26">
      <c r="A895" s="37"/>
      <c r="B895" s="46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spans="1:26">
      <c r="A896" s="37"/>
      <c r="B896" s="46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spans="1:26">
      <c r="A897" s="37"/>
      <c r="B897" s="46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spans="1:26">
      <c r="A898" s="37"/>
      <c r="B898" s="46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spans="1:26">
      <c r="A899" s="37"/>
      <c r="B899" s="46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spans="1:26">
      <c r="A900" s="37"/>
      <c r="B900" s="46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spans="1:26">
      <c r="A901" s="37"/>
      <c r="B901" s="46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spans="1:26">
      <c r="A902" s="37"/>
      <c r="B902" s="46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spans="1:26">
      <c r="A903" s="37"/>
      <c r="B903" s="46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spans="1:26">
      <c r="A904" s="37"/>
      <c r="B904" s="46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spans="1:26">
      <c r="A905" s="37"/>
      <c r="B905" s="46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spans="1:26">
      <c r="A906" s="37"/>
      <c r="B906" s="46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spans="1:26">
      <c r="A907" s="37"/>
      <c r="B907" s="46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spans="1:26">
      <c r="A908" s="37"/>
      <c r="B908" s="46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spans="1:26">
      <c r="A909" s="37"/>
      <c r="B909" s="46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spans="1:26">
      <c r="A910" s="37"/>
      <c r="B910" s="46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spans="1:26">
      <c r="A911" s="37"/>
      <c r="B911" s="46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spans="1:26">
      <c r="A912" s="37"/>
      <c r="B912" s="46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spans="1:26">
      <c r="A913" s="37"/>
      <c r="B913" s="46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spans="1:26">
      <c r="A914" s="37"/>
      <c r="B914" s="46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spans="1:26">
      <c r="A915" s="37"/>
      <c r="B915" s="46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spans="1:26">
      <c r="A916" s="37"/>
      <c r="B916" s="46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spans="1:26">
      <c r="A917" s="37"/>
      <c r="B917" s="46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spans="1:26">
      <c r="A918" s="37"/>
      <c r="B918" s="46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spans="1:26">
      <c r="A919" s="37"/>
      <c r="B919" s="46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spans="1:26">
      <c r="A920" s="37"/>
      <c r="B920" s="46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spans="1:26">
      <c r="A921" s="37"/>
      <c r="B921" s="46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spans="1:26">
      <c r="A922" s="37"/>
      <c r="B922" s="46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spans="1:26">
      <c r="A923" s="37"/>
      <c r="B923" s="46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spans="1:26">
      <c r="A924" s="37"/>
      <c r="B924" s="46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spans="1:26">
      <c r="A925" s="37"/>
      <c r="B925" s="46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spans="1:26">
      <c r="A926" s="37"/>
      <c r="B926" s="46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spans="1:26">
      <c r="A927" s="37"/>
      <c r="B927" s="46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spans="1:26">
      <c r="A928" s="37"/>
      <c r="B928" s="46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spans="1:26">
      <c r="A929" s="37"/>
      <c r="B929" s="46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spans="1:26">
      <c r="A930" s="37"/>
      <c r="B930" s="46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spans="1:26">
      <c r="A931" s="37"/>
      <c r="B931" s="46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spans="1:26">
      <c r="A932" s="37"/>
      <c r="B932" s="46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spans="1:26">
      <c r="A933" s="37"/>
      <c r="B933" s="46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spans="1:26">
      <c r="A934" s="37"/>
      <c r="B934" s="46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spans="1:26">
      <c r="A935" s="37"/>
      <c r="B935" s="46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spans="1:26">
      <c r="A936" s="37"/>
      <c r="B936" s="46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spans="1:26">
      <c r="A937" s="37"/>
      <c r="B937" s="46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spans="1:26">
      <c r="A938" s="37"/>
      <c r="B938" s="46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spans="1:26">
      <c r="A939" s="37"/>
      <c r="B939" s="46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spans="1:26">
      <c r="A940" s="37"/>
      <c r="B940" s="46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spans="1:26">
      <c r="A941" s="37"/>
      <c r="B941" s="46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spans="1:26">
      <c r="A942" s="37"/>
      <c r="B942" s="46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spans="1:26">
      <c r="A943" s="37"/>
      <c r="B943" s="46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spans="1:26">
      <c r="A944" s="37"/>
      <c r="B944" s="46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spans="1:26">
      <c r="A945" s="37"/>
      <c r="B945" s="46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spans="1:26">
      <c r="A946" s="37"/>
      <c r="B946" s="46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spans="1:26">
      <c r="A947" s="37"/>
      <c r="B947" s="46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spans="1:26">
      <c r="A948" s="37"/>
      <c r="B948" s="46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spans="1:26">
      <c r="A949" s="37"/>
      <c r="B949" s="46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spans="1:26">
      <c r="A950" s="37"/>
      <c r="B950" s="46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spans="1:26">
      <c r="A951" s="37"/>
      <c r="B951" s="46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spans="1:26">
      <c r="A952" s="37"/>
      <c r="B952" s="46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spans="1:26">
      <c r="A953" s="37"/>
      <c r="B953" s="46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spans="1:26">
      <c r="A954" s="37"/>
      <c r="B954" s="46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spans="1:26">
      <c r="A955" s="37"/>
      <c r="B955" s="46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spans="1:26">
      <c r="A956" s="37"/>
      <c r="B956" s="46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spans="1:26">
      <c r="A957" s="37"/>
      <c r="B957" s="46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spans="1:26">
      <c r="A958" s="37"/>
      <c r="B958" s="46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spans="1:26">
      <c r="A959" s="37"/>
      <c r="B959" s="46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spans="1:26">
      <c r="A960" s="37"/>
      <c r="B960" s="46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spans="1:26">
      <c r="A961" s="37"/>
      <c r="B961" s="46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spans="1:26">
      <c r="A962" s="37"/>
      <c r="B962" s="46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spans="1:26">
      <c r="A963" s="37"/>
      <c r="B963" s="46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spans="1:26">
      <c r="A964" s="37"/>
      <c r="B964" s="46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spans="1:26">
      <c r="A965" s="37"/>
      <c r="B965" s="46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spans="1:26">
      <c r="A966" s="37"/>
      <c r="B966" s="46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spans="1:26">
      <c r="A967" s="37"/>
      <c r="B967" s="46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spans="1:26">
      <c r="A968" s="37"/>
      <c r="B968" s="46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spans="1:26">
      <c r="A969" s="37"/>
      <c r="B969" s="46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spans="1:26">
      <c r="A970" s="37"/>
      <c r="B970" s="46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spans="1:26">
      <c r="A971" s="37"/>
      <c r="B971" s="46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spans="1:26">
      <c r="A972" s="37"/>
      <c r="B972" s="46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spans="1:26">
      <c r="A973" s="37"/>
      <c r="B973" s="46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spans="1:26">
      <c r="A974" s="37"/>
      <c r="B974" s="46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spans="1:26">
      <c r="A975" s="37"/>
      <c r="B975" s="46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spans="1:26">
      <c r="A976" s="37"/>
      <c r="B976" s="46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spans="1:26">
      <c r="A977" s="37"/>
      <c r="B977" s="46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spans="1:26">
      <c r="A978" s="37"/>
      <c r="B978" s="46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spans="1:26">
      <c r="A979" s="37"/>
      <c r="B979" s="46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spans="1:26">
      <c r="A980" s="37"/>
      <c r="B980" s="46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spans="1:26">
      <c r="A981" s="37"/>
      <c r="B981" s="46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spans="1:26">
      <c r="A982" s="37"/>
      <c r="B982" s="46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spans="1:26">
      <c r="A983" s="37"/>
      <c r="B983" s="46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spans="1:26">
      <c r="A984" s="37"/>
      <c r="B984" s="46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spans="1:26">
      <c r="A985" s="37"/>
      <c r="B985" s="46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spans="1:26">
      <c r="A986" s="37"/>
      <c r="B986" s="46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spans="1:26">
      <c r="A987" s="37"/>
      <c r="B987" s="46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spans="1:26">
      <c r="A988" s="37"/>
      <c r="B988" s="46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spans="1:26">
      <c r="A989" s="37"/>
      <c r="B989" s="46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spans="1:26">
      <c r="A990" s="37"/>
      <c r="B990" s="46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spans="1:26">
      <c r="A991" s="37"/>
      <c r="B991" s="46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spans="1:26">
      <c r="A992" s="37"/>
      <c r="B992" s="46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spans="1:26">
      <c r="A993" s="37"/>
      <c r="B993" s="46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spans="1:26">
      <c r="A994" s="37"/>
      <c r="B994" s="46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spans="1:26">
      <c r="A995" s="37"/>
      <c r="B995" s="46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spans="1:26">
      <c r="A996" s="37"/>
      <c r="B996" s="46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spans="1:26">
      <c r="A997" s="37"/>
      <c r="B997" s="46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spans="1:26">
      <c r="A998" s="37"/>
      <c r="B998" s="46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spans="1:26">
      <c r="A999" s="37"/>
      <c r="B999" s="46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</sheetData>
  <mergeCells count="10">
    <mergeCell ref="C8:J8"/>
    <mergeCell ref="C24:J24"/>
    <mergeCell ref="A1:J1"/>
    <mergeCell ref="A2:J2"/>
    <mergeCell ref="A3:J3"/>
    <mergeCell ref="A6:A7"/>
    <mergeCell ref="C6:D6"/>
    <mergeCell ref="E6:F6"/>
    <mergeCell ref="G6:H6"/>
    <mergeCell ref="I6:J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T355"/>
  <sheetViews>
    <sheetView topLeftCell="A348" workbookViewId="0">
      <selection activeCell="C360" sqref="C360"/>
    </sheetView>
  </sheetViews>
  <sheetFormatPr baseColWidth="10" defaultRowHeight="11.25"/>
  <cols>
    <col min="1" max="1" width="6.7109375" style="67" customWidth="1"/>
    <col min="2" max="2" width="18.5703125" style="75" customWidth="1"/>
    <col min="3" max="3" width="9.140625" style="67" customWidth="1"/>
    <col min="4" max="4" width="9" style="67" customWidth="1"/>
    <col min="5" max="5" width="37.5703125" style="67" customWidth="1"/>
    <col min="6" max="6" width="11.42578125" style="71"/>
    <col min="7" max="7" width="12" style="67" customWidth="1"/>
    <col min="8" max="8" width="12.5703125" style="67" customWidth="1"/>
    <col min="9" max="9" width="16.5703125" style="67" customWidth="1"/>
    <col min="10" max="10" width="5" style="67" customWidth="1"/>
    <col min="11" max="11" width="10.140625" style="67" customWidth="1"/>
    <col min="12" max="12" width="11.5703125" style="67" customWidth="1"/>
    <col min="13" max="150" width="11.42578125" style="67" customWidth="1"/>
    <col min="151" max="16384" width="11.42578125" style="67"/>
  </cols>
  <sheetData>
    <row r="1" spans="1:150">
      <c r="A1" s="209" t="s">
        <v>64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150">
      <c r="A2" s="209" t="s">
        <v>1226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50">
      <c r="A3" s="209" t="s">
        <v>1227</v>
      </c>
      <c r="B3" s="209"/>
      <c r="C3" s="209"/>
      <c r="D3" s="209"/>
      <c r="E3" s="209"/>
      <c r="F3" s="209"/>
      <c r="G3" s="209"/>
      <c r="H3" s="209"/>
      <c r="I3" s="209"/>
      <c r="J3" s="209"/>
    </row>
    <row r="4" spans="1:150">
      <c r="A4" s="209" t="s">
        <v>65</v>
      </c>
      <c r="B4" s="209"/>
      <c r="C4" s="209"/>
      <c r="D4" s="209"/>
      <c r="E4" s="209"/>
      <c r="F4" s="209"/>
      <c r="G4" s="209"/>
      <c r="H4" s="209"/>
      <c r="I4" s="209"/>
      <c r="J4" s="209"/>
    </row>
    <row r="5" spans="1:150">
      <c r="A5" s="209"/>
      <c r="B5" s="209"/>
      <c r="C5" s="209"/>
      <c r="D5" s="209"/>
      <c r="E5" s="209"/>
      <c r="F5" s="209"/>
      <c r="G5" s="209"/>
      <c r="H5" s="209"/>
      <c r="I5" s="209"/>
      <c r="J5" s="209"/>
    </row>
    <row r="6" spans="1:150">
      <c r="A6" s="68" t="s">
        <v>66</v>
      </c>
      <c r="B6" s="69"/>
      <c r="C6" s="70"/>
      <c r="D6" s="70"/>
      <c r="E6" s="70"/>
    </row>
    <row r="7" spans="1:150">
      <c r="A7" s="68"/>
      <c r="B7" s="69"/>
      <c r="C7" s="70"/>
      <c r="D7" s="70"/>
      <c r="E7" s="70"/>
    </row>
    <row r="8" spans="1:150" s="74" customFormat="1" ht="25.5" customHeight="1">
      <c r="A8" s="72" t="s">
        <v>67</v>
      </c>
      <c r="B8" s="72"/>
      <c r="C8" s="73"/>
      <c r="D8" s="73"/>
      <c r="E8" s="73"/>
      <c r="G8" s="196" t="s">
        <v>30</v>
      </c>
      <c r="H8" s="197"/>
      <c r="I8" s="197"/>
      <c r="J8" s="197"/>
      <c r="K8" s="197"/>
      <c r="L8" s="198"/>
      <c r="M8" s="196" t="s">
        <v>1228</v>
      </c>
      <c r="N8" s="197"/>
      <c r="O8" s="197"/>
      <c r="P8" s="197"/>
      <c r="Q8" s="197"/>
      <c r="R8" s="198"/>
      <c r="S8" s="196" t="s">
        <v>1229</v>
      </c>
      <c r="T8" s="197"/>
      <c r="U8" s="197"/>
      <c r="V8" s="197"/>
      <c r="W8" s="197"/>
      <c r="X8" s="198"/>
      <c r="Y8" s="206" t="s">
        <v>1230</v>
      </c>
      <c r="Z8" s="207"/>
      <c r="AA8" s="207"/>
      <c r="AB8" s="207"/>
      <c r="AC8" s="207"/>
      <c r="AD8" s="208"/>
      <c r="AE8" s="196" t="s">
        <v>1231</v>
      </c>
      <c r="AF8" s="197"/>
      <c r="AG8" s="197"/>
      <c r="AH8" s="197"/>
      <c r="AI8" s="197"/>
      <c r="AJ8" s="198"/>
      <c r="AK8" s="196" t="s">
        <v>1232</v>
      </c>
      <c r="AL8" s="197"/>
      <c r="AM8" s="197"/>
      <c r="AN8" s="197"/>
      <c r="AO8" s="197"/>
      <c r="AP8" s="198"/>
      <c r="AQ8" s="196" t="s">
        <v>1233</v>
      </c>
      <c r="AR8" s="197"/>
      <c r="AS8" s="197"/>
      <c r="AT8" s="197"/>
      <c r="AU8" s="197"/>
      <c r="AV8" s="198"/>
      <c r="AW8" s="196" t="s">
        <v>32</v>
      </c>
      <c r="AX8" s="197"/>
      <c r="AY8" s="197"/>
      <c r="AZ8" s="197"/>
      <c r="BA8" s="197"/>
      <c r="BB8" s="198"/>
      <c r="BC8" s="203" t="s">
        <v>68</v>
      </c>
      <c r="BD8" s="204"/>
      <c r="BE8" s="204"/>
      <c r="BF8" s="204"/>
      <c r="BG8" s="204"/>
      <c r="BH8" s="205"/>
      <c r="BI8" s="202" t="s">
        <v>1234</v>
      </c>
      <c r="BJ8" s="202"/>
      <c r="BK8" s="202"/>
      <c r="BL8" s="202"/>
      <c r="BM8" s="202"/>
      <c r="BN8" s="202"/>
      <c r="BO8" s="196" t="s">
        <v>1235</v>
      </c>
      <c r="BP8" s="197"/>
      <c r="BQ8" s="197"/>
      <c r="BR8" s="197"/>
      <c r="BS8" s="197"/>
      <c r="BT8" s="198"/>
      <c r="BU8" s="196" t="s">
        <v>1236</v>
      </c>
      <c r="BV8" s="197"/>
      <c r="BW8" s="197"/>
      <c r="BX8" s="197"/>
      <c r="BY8" s="197"/>
      <c r="BZ8" s="198"/>
      <c r="CA8" s="196" t="s">
        <v>1237</v>
      </c>
      <c r="CB8" s="197"/>
      <c r="CC8" s="197"/>
      <c r="CD8" s="197"/>
      <c r="CE8" s="197"/>
      <c r="CF8" s="198"/>
      <c r="CG8" s="202" t="s">
        <v>11</v>
      </c>
      <c r="CH8" s="202"/>
      <c r="CI8" s="202"/>
      <c r="CJ8" s="202"/>
      <c r="CK8" s="202"/>
      <c r="CL8" s="202"/>
      <c r="CM8" s="193" t="s">
        <v>1238</v>
      </c>
      <c r="CN8" s="194"/>
      <c r="CO8" s="194"/>
      <c r="CP8" s="194"/>
      <c r="CQ8" s="194"/>
      <c r="CR8" s="195"/>
      <c r="CS8" s="196" t="s">
        <v>897</v>
      </c>
      <c r="CT8" s="197"/>
      <c r="CU8" s="197"/>
      <c r="CV8" s="197"/>
      <c r="CW8" s="197"/>
      <c r="CX8" s="198"/>
      <c r="CY8" s="202" t="s">
        <v>15</v>
      </c>
      <c r="CZ8" s="202"/>
      <c r="DA8" s="202"/>
      <c r="DB8" s="202"/>
      <c r="DC8" s="202"/>
      <c r="DD8" s="202"/>
      <c r="DE8" s="193" t="s">
        <v>1239</v>
      </c>
      <c r="DF8" s="194"/>
      <c r="DG8" s="194"/>
      <c r="DH8" s="194"/>
      <c r="DI8" s="194"/>
      <c r="DJ8" s="195"/>
      <c r="DK8" s="193" t="s">
        <v>1240</v>
      </c>
      <c r="DL8" s="194"/>
      <c r="DM8" s="194"/>
      <c r="DN8" s="194"/>
      <c r="DO8" s="194"/>
      <c r="DP8" s="195"/>
      <c r="DQ8" s="202" t="s">
        <v>1241</v>
      </c>
      <c r="DR8" s="202"/>
      <c r="DS8" s="202"/>
      <c r="DT8" s="202"/>
      <c r="DU8" s="202"/>
      <c r="DV8" s="202"/>
      <c r="DW8" s="193" t="s">
        <v>1242</v>
      </c>
      <c r="DX8" s="194"/>
      <c r="DY8" s="194"/>
      <c r="DZ8" s="194"/>
      <c r="EA8" s="194"/>
      <c r="EB8" s="195"/>
      <c r="EC8" s="193" t="s">
        <v>1243</v>
      </c>
      <c r="ED8" s="194"/>
      <c r="EE8" s="194"/>
      <c r="EF8" s="194"/>
      <c r="EG8" s="194"/>
      <c r="EH8" s="195"/>
      <c r="EI8" s="196" t="s">
        <v>1244</v>
      </c>
      <c r="EJ8" s="197"/>
      <c r="EK8" s="197"/>
      <c r="EL8" s="197"/>
      <c r="EM8" s="197"/>
      <c r="EN8" s="198"/>
      <c r="EO8" s="196" t="s">
        <v>1245</v>
      </c>
      <c r="EP8" s="197"/>
      <c r="EQ8" s="197"/>
      <c r="ER8" s="197"/>
      <c r="ES8" s="197"/>
      <c r="ET8" s="198"/>
    </row>
    <row r="9" spans="1:150">
      <c r="C9" s="76"/>
      <c r="D9" s="77"/>
      <c r="E9" s="78"/>
      <c r="F9" s="79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</row>
    <row r="10" spans="1:150" ht="75.75" customHeight="1">
      <c r="A10" s="81" t="s">
        <v>69</v>
      </c>
      <c r="B10" s="82" t="s">
        <v>70</v>
      </c>
      <c r="C10" s="81" t="s">
        <v>71</v>
      </c>
      <c r="D10" s="81" t="s">
        <v>72</v>
      </c>
      <c r="E10" s="81" t="s">
        <v>73</v>
      </c>
      <c r="F10" s="83" t="s">
        <v>489</v>
      </c>
      <c r="G10" s="84" t="s">
        <v>74</v>
      </c>
      <c r="H10" s="84" t="s">
        <v>78</v>
      </c>
      <c r="I10" s="84" t="s">
        <v>1246</v>
      </c>
      <c r="J10" s="84" t="s">
        <v>76</v>
      </c>
      <c r="K10" s="84" t="s">
        <v>77</v>
      </c>
      <c r="L10" s="84" t="s">
        <v>1247</v>
      </c>
      <c r="M10" s="84" t="s">
        <v>74</v>
      </c>
      <c r="N10" s="84" t="s">
        <v>78</v>
      </c>
      <c r="O10" s="84" t="s">
        <v>1246</v>
      </c>
      <c r="P10" s="84" t="s">
        <v>76</v>
      </c>
      <c r="Q10" s="84" t="s">
        <v>77</v>
      </c>
      <c r="R10" s="84" t="s">
        <v>1247</v>
      </c>
      <c r="S10" s="84" t="s">
        <v>74</v>
      </c>
      <c r="T10" s="84" t="s">
        <v>78</v>
      </c>
      <c r="U10" s="84" t="s">
        <v>1246</v>
      </c>
      <c r="V10" s="84" t="s">
        <v>76</v>
      </c>
      <c r="W10" s="84" t="s">
        <v>77</v>
      </c>
      <c r="X10" s="84" t="s">
        <v>1247</v>
      </c>
      <c r="Y10" s="84" t="s">
        <v>74</v>
      </c>
      <c r="Z10" s="84" t="s">
        <v>78</v>
      </c>
      <c r="AA10" s="84" t="s">
        <v>1246</v>
      </c>
      <c r="AB10" s="84" t="s">
        <v>76</v>
      </c>
      <c r="AC10" s="84" t="s">
        <v>77</v>
      </c>
      <c r="AD10" s="84" t="s">
        <v>1247</v>
      </c>
      <c r="AE10" s="84" t="s">
        <v>74</v>
      </c>
      <c r="AF10" s="84" t="s">
        <v>78</v>
      </c>
      <c r="AG10" s="84" t="s">
        <v>1246</v>
      </c>
      <c r="AH10" s="84" t="s">
        <v>76</v>
      </c>
      <c r="AI10" s="84" t="s">
        <v>77</v>
      </c>
      <c r="AJ10" s="84" t="s">
        <v>1247</v>
      </c>
      <c r="AK10" s="84" t="s">
        <v>74</v>
      </c>
      <c r="AL10" s="84" t="s">
        <v>78</v>
      </c>
      <c r="AM10" s="84" t="s">
        <v>1246</v>
      </c>
      <c r="AN10" s="84" t="s">
        <v>76</v>
      </c>
      <c r="AO10" s="84" t="s">
        <v>77</v>
      </c>
      <c r="AP10" s="84" t="s">
        <v>1247</v>
      </c>
      <c r="AQ10" s="84" t="s">
        <v>74</v>
      </c>
      <c r="AR10" s="84" t="s">
        <v>78</v>
      </c>
      <c r="AS10" s="84" t="s">
        <v>1246</v>
      </c>
      <c r="AT10" s="84" t="s">
        <v>76</v>
      </c>
      <c r="AU10" s="84" t="s">
        <v>77</v>
      </c>
      <c r="AV10" s="84" t="s">
        <v>1247</v>
      </c>
      <c r="AW10" s="84" t="s">
        <v>74</v>
      </c>
      <c r="AX10" s="84" t="s">
        <v>78</v>
      </c>
      <c r="AY10" s="84" t="s">
        <v>1246</v>
      </c>
      <c r="AZ10" s="84" t="s">
        <v>76</v>
      </c>
      <c r="BA10" s="84" t="s">
        <v>77</v>
      </c>
      <c r="BB10" s="84" t="s">
        <v>1247</v>
      </c>
      <c r="BC10" s="84" t="s">
        <v>74</v>
      </c>
      <c r="BD10" s="84" t="s">
        <v>78</v>
      </c>
      <c r="BE10" s="84" t="s">
        <v>1246</v>
      </c>
      <c r="BF10" s="84" t="s">
        <v>76</v>
      </c>
      <c r="BG10" s="84" t="s">
        <v>77</v>
      </c>
      <c r="BH10" s="84" t="s">
        <v>1247</v>
      </c>
      <c r="BI10" s="84" t="s">
        <v>74</v>
      </c>
      <c r="BJ10" s="84" t="s">
        <v>78</v>
      </c>
      <c r="BK10" s="84" t="s">
        <v>1246</v>
      </c>
      <c r="BL10" s="84" t="s">
        <v>76</v>
      </c>
      <c r="BM10" s="84" t="s">
        <v>77</v>
      </c>
      <c r="BN10" s="84" t="s">
        <v>1247</v>
      </c>
      <c r="BO10" s="84" t="s">
        <v>74</v>
      </c>
      <c r="BP10" s="84" t="s">
        <v>78</v>
      </c>
      <c r="BQ10" s="84" t="s">
        <v>1246</v>
      </c>
      <c r="BR10" s="84" t="s">
        <v>76</v>
      </c>
      <c r="BS10" s="84" t="s">
        <v>77</v>
      </c>
      <c r="BT10" s="84" t="s">
        <v>1247</v>
      </c>
      <c r="BU10" s="84" t="s">
        <v>74</v>
      </c>
      <c r="BV10" s="84" t="s">
        <v>78</v>
      </c>
      <c r="BW10" s="84" t="s">
        <v>1246</v>
      </c>
      <c r="BX10" s="84" t="s">
        <v>76</v>
      </c>
      <c r="BY10" s="84" t="s">
        <v>77</v>
      </c>
      <c r="BZ10" s="84" t="s">
        <v>1247</v>
      </c>
      <c r="CA10" s="84" t="s">
        <v>74</v>
      </c>
      <c r="CB10" s="84" t="s">
        <v>78</v>
      </c>
      <c r="CC10" s="84" t="s">
        <v>1246</v>
      </c>
      <c r="CD10" s="84" t="s">
        <v>76</v>
      </c>
      <c r="CE10" s="84" t="s">
        <v>77</v>
      </c>
      <c r="CF10" s="84" t="s">
        <v>1247</v>
      </c>
      <c r="CG10" s="84" t="s">
        <v>74</v>
      </c>
      <c r="CH10" s="84" t="s">
        <v>78</v>
      </c>
      <c r="CI10" s="84" t="s">
        <v>1246</v>
      </c>
      <c r="CJ10" s="84" t="s">
        <v>76</v>
      </c>
      <c r="CK10" s="84" t="s">
        <v>77</v>
      </c>
      <c r="CL10" s="84" t="s">
        <v>1247</v>
      </c>
      <c r="CM10" s="84" t="s">
        <v>74</v>
      </c>
      <c r="CN10" s="84" t="s">
        <v>78</v>
      </c>
      <c r="CO10" s="84" t="s">
        <v>1246</v>
      </c>
      <c r="CP10" s="84" t="s">
        <v>76</v>
      </c>
      <c r="CQ10" s="84" t="s">
        <v>77</v>
      </c>
      <c r="CR10" s="84" t="s">
        <v>1247</v>
      </c>
      <c r="CS10" s="84" t="s">
        <v>74</v>
      </c>
      <c r="CT10" s="84" t="s">
        <v>78</v>
      </c>
      <c r="CU10" s="84" t="s">
        <v>1246</v>
      </c>
      <c r="CV10" s="84" t="s">
        <v>76</v>
      </c>
      <c r="CW10" s="84" t="s">
        <v>77</v>
      </c>
      <c r="CX10" s="84" t="s">
        <v>1247</v>
      </c>
      <c r="CY10" s="84" t="s">
        <v>74</v>
      </c>
      <c r="CZ10" s="84" t="s">
        <v>78</v>
      </c>
      <c r="DA10" s="84" t="s">
        <v>1246</v>
      </c>
      <c r="DB10" s="84" t="s">
        <v>76</v>
      </c>
      <c r="DC10" s="84" t="s">
        <v>77</v>
      </c>
      <c r="DD10" s="84" t="s">
        <v>1247</v>
      </c>
      <c r="DE10" s="84" t="s">
        <v>74</v>
      </c>
      <c r="DF10" s="84" t="s">
        <v>78</v>
      </c>
      <c r="DG10" s="84" t="s">
        <v>1246</v>
      </c>
      <c r="DH10" s="84" t="s">
        <v>76</v>
      </c>
      <c r="DI10" s="84" t="s">
        <v>77</v>
      </c>
      <c r="DJ10" s="84" t="s">
        <v>1247</v>
      </c>
      <c r="DK10" s="84" t="s">
        <v>74</v>
      </c>
      <c r="DL10" s="84" t="s">
        <v>78</v>
      </c>
      <c r="DM10" s="84" t="s">
        <v>1246</v>
      </c>
      <c r="DN10" s="84" t="s">
        <v>76</v>
      </c>
      <c r="DO10" s="84" t="s">
        <v>77</v>
      </c>
      <c r="DP10" s="84" t="s">
        <v>1247</v>
      </c>
      <c r="DQ10" s="84" t="s">
        <v>74</v>
      </c>
      <c r="DR10" s="84" t="s">
        <v>78</v>
      </c>
      <c r="DS10" s="84" t="s">
        <v>1246</v>
      </c>
      <c r="DT10" s="84" t="s">
        <v>76</v>
      </c>
      <c r="DU10" s="84" t="s">
        <v>77</v>
      </c>
      <c r="DV10" s="84" t="s">
        <v>1247</v>
      </c>
      <c r="DW10" s="84" t="s">
        <v>74</v>
      </c>
      <c r="DX10" s="84" t="s">
        <v>78</v>
      </c>
      <c r="DY10" s="84" t="s">
        <v>1246</v>
      </c>
      <c r="DZ10" s="84" t="s">
        <v>76</v>
      </c>
      <c r="EA10" s="84" t="s">
        <v>77</v>
      </c>
      <c r="EB10" s="84" t="s">
        <v>1247</v>
      </c>
      <c r="EC10" s="84" t="s">
        <v>74</v>
      </c>
      <c r="ED10" s="84" t="s">
        <v>78</v>
      </c>
      <c r="EE10" s="84" t="s">
        <v>1246</v>
      </c>
      <c r="EF10" s="84" t="s">
        <v>76</v>
      </c>
      <c r="EG10" s="84" t="s">
        <v>77</v>
      </c>
      <c r="EH10" s="84" t="s">
        <v>1247</v>
      </c>
      <c r="EI10" s="84" t="s">
        <v>74</v>
      </c>
      <c r="EJ10" s="84" t="s">
        <v>78</v>
      </c>
      <c r="EK10" s="84" t="s">
        <v>1246</v>
      </c>
      <c r="EL10" s="84" t="s">
        <v>76</v>
      </c>
      <c r="EM10" s="84" t="s">
        <v>77</v>
      </c>
      <c r="EN10" s="84" t="s">
        <v>1247</v>
      </c>
      <c r="EO10" s="84" t="s">
        <v>74</v>
      </c>
      <c r="EP10" s="84" t="s">
        <v>78</v>
      </c>
      <c r="EQ10" s="84" t="s">
        <v>1246</v>
      </c>
      <c r="ER10" s="84" t="s">
        <v>76</v>
      </c>
      <c r="ES10" s="84" t="s">
        <v>77</v>
      </c>
      <c r="ET10" s="84" t="s">
        <v>1247</v>
      </c>
    </row>
    <row r="11" spans="1:150" ht="69" customHeight="1">
      <c r="A11" s="85">
        <v>1</v>
      </c>
      <c r="B11" s="86" t="s">
        <v>79</v>
      </c>
      <c r="C11" s="87">
        <v>50</v>
      </c>
      <c r="D11" s="87" t="s">
        <v>80</v>
      </c>
      <c r="E11" s="86" t="s">
        <v>81</v>
      </c>
      <c r="F11" s="88">
        <v>1</v>
      </c>
      <c r="G11" s="89"/>
      <c r="H11" s="89"/>
      <c r="I11" s="89"/>
      <c r="J11" s="89"/>
      <c r="K11" s="89"/>
      <c r="L11" s="89"/>
      <c r="M11" s="89" t="s">
        <v>1248</v>
      </c>
      <c r="N11" s="89" t="s">
        <v>1249</v>
      </c>
      <c r="O11" s="89">
        <v>239400</v>
      </c>
      <c r="P11" s="89">
        <v>45486</v>
      </c>
      <c r="Q11" s="89">
        <v>284886</v>
      </c>
      <c r="R11" s="89">
        <v>284886</v>
      </c>
      <c r="S11" s="89"/>
      <c r="T11" s="89"/>
      <c r="U11" s="89"/>
      <c r="V11" s="89"/>
      <c r="W11" s="89"/>
      <c r="X11" s="89"/>
      <c r="Y11" s="89" t="s">
        <v>82</v>
      </c>
      <c r="Z11" s="89" t="s">
        <v>83</v>
      </c>
      <c r="AA11" s="89">
        <v>272160</v>
      </c>
      <c r="AB11" s="89">
        <v>51710.400000000001</v>
      </c>
      <c r="AC11" s="89">
        <v>323870.39999999997</v>
      </c>
      <c r="AD11" s="89">
        <v>323870.39999999997</v>
      </c>
      <c r="AE11" s="89"/>
      <c r="AF11" s="89"/>
      <c r="AG11" s="89"/>
      <c r="AH11" s="89"/>
      <c r="AI11" s="89"/>
      <c r="AJ11" s="89"/>
      <c r="AK11" s="89" t="s">
        <v>82</v>
      </c>
      <c r="AL11" s="89" t="s">
        <v>1250</v>
      </c>
      <c r="AM11" s="89">
        <v>327600</v>
      </c>
      <c r="AN11" s="89">
        <v>62244</v>
      </c>
      <c r="AO11" s="89">
        <v>389844</v>
      </c>
      <c r="AP11" s="89">
        <v>389844</v>
      </c>
      <c r="AQ11" s="89"/>
      <c r="AR11" s="89" t="s">
        <v>1251</v>
      </c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 t="s">
        <v>82</v>
      </c>
      <c r="BP11" s="89">
        <v>45</v>
      </c>
      <c r="BQ11" s="89">
        <v>320300</v>
      </c>
      <c r="BR11" s="89">
        <v>0.19</v>
      </c>
      <c r="BS11" s="89">
        <v>381157</v>
      </c>
      <c r="BT11" s="89">
        <v>381157</v>
      </c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 t="s">
        <v>199</v>
      </c>
      <c r="CN11" s="89" t="s">
        <v>1123</v>
      </c>
      <c r="CO11" s="89">
        <v>135680</v>
      </c>
      <c r="CP11" s="89">
        <v>0.19</v>
      </c>
      <c r="CQ11" s="89">
        <v>161459.20000000001</v>
      </c>
      <c r="CR11" s="89">
        <v>161459.20000000001</v>
      </c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 t="s">
        <v>82</v>
      </c>
      <c r="DF11" s="89" t="s">
        <v>1252</v>
      </c>
      <c r="DG11" s="89">
        <v>252000</v>
      </c>
      <c r="DH11" s="89">
        <v>47880</v>
      </c>
      <c r="DI11" s="89">
        <v>299880</v>
      </c>
      <c r="DJ11" s="89">
        <v>299880</v>
      </c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 t="s">
        <v>3</v>
      </c>
      <c r="EA11" s="89" t="s">
        <v>3</v>
      </c>
      <c r="EB11" s="89" t="s">
        <v>3</v>
      </c>
      <c r="EC11" s="89" t="s">
        <v>1253</v>
      </c>
      <c r="ED11" s="89">
        <v>90</v>
      </c>
      <c r="EE11" s="89">
        <v>880000</v>
      </c>
      <c r="EF11" s="89">
        <v>0.19</v>
      </c>
      <c r="EG11" s="89">
        <v>1047200</v>
      </c>
      <c r="EH11" s="89">
        <v>1047200</v>
      </c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</row>
    <row r="12" spans="1:150" ht="65.25" customHeight="1">
      <c r="A12" s="85">
        <f>A11+1</f>
        <v>2</v>
      </c>
      <c r="B12" s="86" t="s">
        <v>86</v>
      </c>
      <c r="C12" s="87">
        <v>50</v>
      </c>
      <c r="D12" s="87" t="s">
        <v>87</v>
      </c>
      <c r="E12" s="86" t="s">
        <v>81</v>
      </c>
      <c r="F12" s="88">
        <v>1</v>
      </c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 t="s">
        <v>82</v>
      </c>
      <c r="Z12" s="89" t="s">
        <v>83</v>
      </c>
      <c r="AA12" s="89">
        <v>948670</v>
      </c>
      <c r="AB12" s="89">
        <v>180247.3</v>
      </c>
      <c r="AC12" s="89">
        <v>1128917.3</v>
      </c>
      <c r="AD12" s="89">
        <v>1128917.3</v>
      </c>
      <c r="AE12" s="89"/>
      <c r="AF12" s="89"/>
      <c r="AG12" s="89"/>
      <c r="AH12" s="89"/>
      <c r="AI12" s="89"/>
      <c r="AJ12" s="89"/>
      <c r="AK12" s="89" t="s">
        <v>92</v>
      </c>
      <c r="AL12" s="89" t="s">
        <v>93</v>
      </c>
      <c r="AM12" s="89">
        <v>136000</v>
      </c>
      <c r="AN12" s="89">
        <v>25840</v>
      </c>
      <c r="AO12" s="89">
        <v>161840</v>
      </c>
      <c r="AP12" s="89">
        <v>161840</v>
      </c>
      <c r="AQ12" s="89"/>
      <c r="AR12" s="89" t="s">
        <v>1251</v>
      </c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 t="s">
        <v>82</v>
      </c>
      <c r="BP12" s="89">
        <v>45</v>
      </c>
      <c r="BQ12" s="89">
        <v>1116400</v>
      </c>
      <c r="BR12" s="89">
        <v>0.19</v>
      </c>
      <c r="BS12" s="89">
        <v>1328516</v>
      </c>
      <c r="BT12" s="89">
        <v>1328516</v>
      </c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 t="s">
        <v>199</v>
      </c>
      <c r="CN12" s="89" t="s">
        <v>1123</v>
      </c>
      <c r="CO12" s="89">
        <v>732460</v>
      </c>
      <c r="CP12" s="89">
        <v>0.19</v>
      </c>
      <c r="CQ12" s="89">
        <v>871627.4</v>
      </c>
      <c r="CR12" s="89">
        <v>871627.4</v>
      </c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 t="s">
        <v>82</v>
      </c>
      <c r="DF12" s="89" t="s">
        <v>1252</v>
      </c>
      <c r="DG12" s="89">
        <v>878400</v>
      </c>
      <c r="DH12" s="89">
        <v>166896</v>
      </c>
      <c r="DI12" s="89">
        <v>1045296</v>
      </c>
      <c r="DJ12" s="89">
        <v>1045296</v>
      </c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 t="s">
        <v>3</v>
      </c>
      <c r="EA12" s="89" t="s">
        <v>3</v>
      </c>
      <c r="EB12" s="89" t="s">
        <v>3</v>
      </c>
      <c r="EC12" s="89" t="s">
        <v>1253</v>
      </c>
      <c r="ED12" s="89">
        <v>90</v>
      </c>
      <c r="EE12" s="89">
        <v>1699000</v>
      </c>
      <c r="EF12" s="89">
        <v>0.19</v>
      </c>
      <c r="EG12" s="89">
        <v>2021810</v>
      </c>
      <c r="EH12" s="89">
        <v>2021810</v>
      </c>
      <c r="EI12" s="89" t="s">
        <v>88</v>
      </c>
      <c r="EJ12" s="89" t="s">
        <v>89</v>
      </c>
      <c r="EK12" s="89">
        <v>539280</v>
      </c>
      <c r="EL12" s="89">
        <v>0.19</v>
      </c>
      <c r="EM12" s="89">
        <v>641743.19999999995</v>
      </c>
      <c r="EN12" s="89">
        <v>641743.19999999995</v>
      </c>
      <c r="EO12" s="89"/>
      <c r="EP12" s="89"/>
      <c r="EQ12" s="89"/>
      <c r="ER12" s="89"/>
      <c r="ES12" s="89"/>
      <c r="ET12" s="89"/>
    </row>
    <row r="13" spans="1:150" ht="65.25" customHeight="1">
      <c r="A13" s="85">
        <f t="shared" ref="A13:A76" si="0">A12+1</f>
        <v>3</v>
      </c>
      <c r="B13" s="90" t="s">
        <v>90</v>
      </c>
      <c r="C13" s="91">
        <v>100</v>
      </c>
      <c r="D13" s="91" t="s">
        <v>87</v>
      </c>
      <c r="E13" s="86" t="s">
        <v>81</v>
      </c>
      <c r="F13" s="88">
        <v>1</v>
      </c>
      <c r="G13" s="89"/>
      <c r="H13" s="89"/>
      <c r="I13" s="89"/>
      <c r="J13" s="89"/>
      <c r="K13" s="89"/>
      <c r="L13" s="89"/>
      <c r="M13" s="89" t="s">
        <v>1254</v>
      </c>
      <c r="N13" s="89" t="s">
        <v>1249</v>
      </c>
      <c r="O13" s="89">
        <v>107800</v>
      </c>
      <c r="P13" s="89">
        <v>20482</v>
      </c>
      <c r="Q13" s="89">
        <v>128282</v>
      </c>
      <c r="R13" s="89">
        <v>128282</v>
      </c>
      <c r="S13" s="89"/>
      <c r="T13" s="89"/>
      <c r="U13" s="89"/>
      <c r="V13" s="89"/>
      <c r="W13" s="89"/>
      <c r="X13" s="89"/>
      <c r="Y13" s="89" t="s">
        <v>82</v>
      </c>
      <c r="Z13" s="89" t="s">
        <v>83</v>
      </c>
      <c r="AA13" s="89">
        <v>702000</v>
      </c>
      <c r="AB13" s="89">
        <v>133380</v>
      </c>
      <c r="AC13" s="89">
        <v>835380</v>
      </c>
      <c r="AD13" s="89">
        <v>835380</v>
      </c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 t="s">
        <v>1251</v>
      </c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 t="s">
        <v>82</v>
      </c>
      <c r="BP13" s="89" t="s">
        <v>1255</v>
      </c>
      <c r="BQ13" s="89">
        <v>825800</v>
      </c>
      <c r="BR13" s="89">
        <v>0.19</v>
      </c>
      <c r="BS13" s="89">
        <v>982702</v>
      </c>
      <c r="BT13" s="89">
        <v>982702</v>
      </c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 t="s">
        <v>199</v>
      </c>
      <c r="CN13" s="89" t="s">
        <v>1123</v>
      </c>
      <c r="CO13" s="89">
        <v>398560</v>
      </c>
      <c r="CP13" s="89">
        <v>0.19</v>
      </c>
      <c r="CQ13" s="89">
        <v>474286.4</v>
      </c>
      <c r="CR13" s="89">
        <v>474286.4</v>
      </c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 t="s">
        <v>82</v>
      </c>
      <c r="DF13" s="89" t="s">
        <v>1252</v>
      </c>
      <c r="DG13" s="89">
        <v>649800</v>
      </c>
      <c r="DH13" s="89">
        <v>123462</v>
      </c>
      <c r="DI13" s="89">
        <v>773262</v>
      </c>
      <c r="DJ13" s="89">
        <v>773262</v>
      </c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 t="s">
        <v>3</v>
      </c>
      <c r="EA13" s="89" t="s">
        <v>3</v>
      </c>
      <c r="EB13" s="89" t="s">
        <v>3</v>
      </c>
      <c r="EC13" s="89" t="s">
        <v>1253</v>
      </c>
      <c r="ED13" s="89">
        <v>90</v>
      </c>
      <c r="EE13" s="89">
        <v>1206000</v>
      </c>
      <c r="EF13" s="89">
        <v>0.19</v>
      </c>
      <c r="EG13" s="89">
        <v>1435140</v>
      </c>
      <c r="EH13" s="89">
        <v>1435140</v>
      </c>
      <c r="EI13" s="89" t="s">
        <v>88</v>
      </c>
      <c r="EJ13" s="89" t="s">
        <v>89</v>
      </c>
      <c r="EK13" s="89">
        <v>153720</v>
      </c>
      <c r="EL13" s="89">
        <v>0.19</v>
      </c>
      <c r="EM13" s="89">
        <v>182926.8</v>
      </c>
      <c r="EN13" s="89">
        <v>182926.8</v>
      </c>
      <c r="EO13" s="89"/>
      <c r="EP13" s="89"/>
      <c r="EQ13" s="89"/>
      <c r="ER13" s="89"/>
      <c r="ES13" s="89"/>
      <c r="ET13" s="89"/>
    </row>
    <row r="14" spans="1:150" ht="63.75" customHeight="1">
      <c r="A14" s="85">
        <f t="shared" si="0"/>
        <v>4</v>
      </c>
      <c r="B14" s="90" t="s">
        <v>91</v>
      </c>
      <c r="C14" s="91">
        <v>25</v>
      </c>
      <c r="D14" s="91" t="s">
        <v>80</v>
      </c>
      <c r="E14" s="86" t="s">
        <v>81</v>
      </c>
      <c r="F14" s="88">
        <v>1</v>
      </c>
      <c r="G14" s="89"/>
      <c r="H14" s="89"/>
      <c r="I14" s="89"/>
      <c r="J14" s="89"/>
      <c r="K14" s="89"/>
      <c r="L14" s="89"/>
      <c r="M14" s="89" t="s">
        <v>1256</v>
      </c>
      <c r="N14" s="89" t="s">
        <v>1249</v>
      </c>
      <c r="O14" s="89">
        <v>449000</v>
      </c>
      <c r="P14" s="89">
        <v>85310</v>
      </c>
      <c r="Q14" s="89">
        <v>534310</v>
      </c>
      <c r="R14" s="89">
        <v>534310</v>
      </c>
      <c r="S14" s="89"/>
      <c r="T14" s="89"/>
      <c r="U14" s="89"/>
      <c r="V14" s="89"/>
      <c r="W14" s="89"/>
      <c r="X14" s="89"/>
      <c r="Y14" s="89"/>
      <c r="Z14" s="89"/>
      <c r="AA14" s="89"/>
      <c r="AB14" s="89">
        <v>0</v>
      </c>
      <c r="AC14" s="89"/>
      <c r="AD14" s="89"/>
      <c r="AE14" s="89"/>
      <c r="AF14" s="89"/>
      <c r="AG14" s="89"/>
      <c r="AH14" s="89"/>
      <c r="AI14" s="89"/>
      <c r="AJ14" s="89"/>
      <c r="AK14" s="89" t="s">
        <v>92</v>
      </c>
      <c r="AL14" s="89">
        <v>5</v>
      </c>
      <c r="AM14" s="89">
        <v>668460</v>
      </c>
      <c r="AN14" s="89">
        <v>127007.40000000001</v>
      </c>
      <c r="AO14" s="89">
        <v>795467.4</v>
      </c>
      <c r="AP14" s="89">
        <v>795467.4</v>
      </c>
      <c r="AQ14" s="89"/>
      <c r="AR14" s="89" t="s">
        <v>1251</v>
      </c>
      <c r="AS14" s="89"/>
      <c r="AT14" s="89"/>
      <c r="AU14" s="89"/>
      <c r="AV14" s="89"/>
      <c r="AW14" s="89" t="s">
        <v>92</v>
      </c>
      <c r="AX14" s="89">
        <v>60</v>
      </c>
      <c r="AY14" s="89">
        <v>662400</v>
      </c>
      <c r="AZ14" s="89">
        <v>125856</v>
      </c>
      <c r="BA14" s="89">
        <v>788256</v>
      </c>
      <c r="BB14" s="89">
        <v>788256</v>
      </c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 t="s">
        <v>82</v>
      </c>
      <c r="BP14" s="89">
        <v>45</v>
      </c>
      <c r="BQ14" s="89">
        <v>653500</v>
      </c>
      <c r="BR14" s="89">
        <v>0.19</v>
      </c>
      <c r="BS14" s="89">
        <v>777665</v>
      </c>
      <c r="BT14" s="89">
        <v>777665</v>
      </c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 t="s">
        <v>199</v>
      </c>
      <c r="CN14" s="89" t="s">
        <v>1123</v>
      </c>
      <c r="CO14" s="89">
        <v>274540</v>
      </c>
      <c r="CP14" s="89">
        <v>0.19</v>
      </c>
      <c r="CQ14" s="89">
        <v>326702.59999999998</v>
      </c>
      <c r="CR14" s="89">
        <v>326702.59999999998</v>
      </c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 t="s">
        <v>82</v>
      </c>
      <c r="DF14" s="89" t="s">
        <v>1257</v>
      </c>
      <c r="DG14" s="89">
        <v>514200</v>
      </c>
      <c r="DH14" s="89">
        <v>97698</v>
      </c>
      <c r="DI14" s="89">
        <v>611898</v>
      </c>
      <c r="DJ14" s="89">
        <v>611898</v>
      </c>
      <c r="DK14" s="89" t="s">
        <v>85</v>
      </c>
      <c r="DL14" s="89" t="s">
        <v>84</v>
      </c>
      <c r="DM14" s="89">
        <v>484000</v>
      </c>
      <c r="DN14" s="89">
        <v>91960</v>
      </c>
      <c r="DO14" s="89">
        <v>575960</v>
      </c>
      <c r="DP14" s="89">
        <v>575960</v>
      </c>
      <c r="DQ14" s="89"/>
      <c r="DR14" s="89"/>
      <c r="DS14" s="89"/>
      <c r="DT14" s="89"/>
      <c r="DU14" s="89"/>
      <c r="DV14" s="89"/>
      <c r="DW14" s="89"/>
      <c r="DX14" s="89"/>
      <c r="DY14" s="89"/>
      <c r="DZ14" s="89" t="s">
        <v>3</v>
      </c>
      <c r="EA14" s="89" t="s">
        <v>3</v>
      </c>
      <c r="EB14" s="89" t="s">
        <v>3</v>
      </c>
      <c r="EC14" s="89" t="s">
        <v>1253</v>
      </c>
      <c r="ED14" s="89">
        <v>60</v>
      </c>
      <c r="EE14" s="89">
        <v>547000</v>
      </c>
      <c r="EF14" s="89">
        <v>0.19</v>
      </c>
      <c r="EG14" s="89">
        <v>650930</v>
      </c>
      <c r="EH14" s="89">
        <v>650930</v>
      </c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</row>
    <row r="15" spans="1:150" ht="64.5" customHeight="1">
      <c r="A15" s="85">
        <f t="shared" si="0"/>
        <v>5</v>
      </c>
      <c r="B15" s="92" t="s">
        <v>95</v>
      </c>
      <c r="C15" s="91">
        <v>50</v>
      </c>
      <c r="D15" s="93" t="s">
        <v>80</v>
      </c>
      <c r="E15" s="86" t="s">
        <v>81</v>
      </c>
      <c r="F15" s="88">
        <v>1</v>
      </c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 t="s">
        <v>82</v>
      </c>
      <c r="Z15" s="89" t="s">
        <v>83</v>
      </c>
      <c r="AA15" s="89">
        <v>478460</v>
      </c>
      <c r="AB15" s="89">
        <v>90907.4</v>
      </c>
      <c r="AC15" s="89">
        <v>569367.4</v>
      </c>
      <c r="AD15" s="89">
        <v>569367.4</v>
      </c>
      <c r="AE15" s="89"/>
      <c r="AF15" s="89"/>
      <c r="AG15" s="89"/>
      <c r="AH15" s="89"/>
      <c r="AI15" s="89"/>
      <c r="AJ15" s="89"/>
      <c r="AK15" s="89" t="s">
        <v>1258</v>
      </c>
      <c r="AL15" s="89">
        <v>5</v>
      </c>
      <c r="AM15" s="89">
        <v>288000</v>
      </c>
      <c r="AN15" s="89">
        <v>54720</v>
      </c>
      <c r="AO15" s="89">
        <v>342720</v>
      </c>
      <c r="AP15" s="89">
        <v>342720</v>
      </c>
      <c r="AQ15" s="89"/>
      <c r="AR15" s="89" t="s">
        <v>1251</v>
      </c>
      <c r="AS15" s="89"/>
      <c r="AT15" s="89"/>
      <c r="AU15" s="89"/>
      <c r="AV15" s="89"/>
      <c r="AW15" s="89" t="s">
        <v>92</v>
      </c>
      <c r="AX15" s="89">
        <v>60</v>
      </c>
      <c r="AY15" s="89">
        <v>283500</v>
      </c>
      <c r="AZ15" s="89">
        <v>53865</v>
      </c>
      <c r="BA15" s="89">
        <v>337365</v>
      </c>
      <c r="BB15" s="89">
        <v>337365</v>
      </c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 t="s">
        <v>199</v>
      </c>
      <c r="CN15" s="89" t="s">
        <v>1123</v>
      </c>
      <c r="CO15" s="89">
        <v>162180</v>
      </c>
      <c r="CP15" s="89">
        <v>0.19</v>
      </c>
      <c r="CQ15" s="89">
        <v>192994.2</v>
      </c>
      <c r="CR15" s="89">
        <v>192994.2</v>
      </c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 t="s">
        <v>92</v>
      </c>
      <c r="DF15" s="89" t="s">
        <v>1257</v>
      </c>
      <c r="DG15" s="89">
        <v>506250</v>
      </c>
      <c r="DH15" s="89">
        <v>96188</v>
      </c>
      <c r="DI15" s="89">
        <v>602438</v>
      </c>
      <c r="DJ15" s="89">
        <v>602438</v>
      </c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 t="s">
        <v>1259</v>
      </c>
      <c r="DX15" s="89">
        <v>30</v>
      </c>
      <c r="DY15" s="89">
        <v>341000</v>
      </c>
      <c r="DZ15" s="89">
        <v>64790</v>
      </c>
      <c r="EA15" s="89">
        <v>405790</v>
      </c>
      <c r="EB15" s="89">
        <v>405790</v>
      </c>
      <c r="EC15" s="89" t="s">
        <v>1253</v>
      </c>
      <c r="ED15" s="89">
        <v>60</v>
      </c>
      <c r="EE15" s="89">
        <v>169700</v>
      </c>
      <c r="EF15" s="89">
        <v>0.19</v>
      </c>
      <c r="EG15" s="89">
        <v>201943</v>
      </c>
      <c r="EH15" s="89">
        <v>201943</v>
      </c>
      <c r="EI15" s="89" t="s">
        <v>88</v>
      </c>
      <c r="EJ15" s="89" t="s">
        <v>89</v>
      </c>
      <c r="EK15" s="89">
        <v>425250</v>
      </c>
      <c r="EL15" s="89">
        <v>0.19</v>
      </c>
      <c r="EM15" s="89">
        <v>506047.5</v>
      </c>
      <c r="EN15" s="89">
        <v>506047.5</v>
      </c>
      <c r="EO15" s="89"/>
      <c r="EP15" s="89"/>
      <c r="EQ15" s="89"/>
      <c r="ER15" s="89"/>
      <c r="ES15" s="89"/>
      <c r="ET15" s="89"/>
    </row>
    <row r="16" spans="1:150" ht="64.5" customHeight="1">
      <c r="A16" s="85">
        <f t="shared" si="0"/>
        <v>6</v>
      </c>
      <c r="B16" s="86" t="s">
        <v>96</v>
      </c>
      <c r="C16" s="87">
        <v>100</v>
      </c>
      <c r="D16" s="87" t="s">
        <v>87</v>
      </c>
      <c r="E16" s="86" t="s">
        <v>81</v>
      </c>
      <c r="F16" s="88">
        <v>1</v>
      </c>
      <c r="G16" s="89"/>
      <c r="H16" s="89"/>
      <c r="I16" s="89"/>
      <c r="J16" s="89"/>
      <c r="K16" s="89"/>
      <c r="L16" s="89"/>
      <c r="M16" s="89" t="s">
        <v>1260</v>
      </c>
      <c r="N16" s="89" t="s">
        <v>1261</v>
      </c>
      <c r="O16" s="89">
        <v>82000</v>
      </c>
      <c r="P16" s="89">
        <v>15580</v>
      </c>
      <c r="Q16" s="89">
        <v>97580</v>
      </c>
      <c r="R16" s="89">
        <v>97580</v>
      </c>
      <c r="S16" s="89"/>
      <c r="T16" s="89"/>
      <c r="U16" s="89"/>
      <c r="V16" s="89"/>
      <c r="W16" s="89"/>
      <c r="X16" s="89"/>
      <c r="Y16" s="89" t="s">
        <v>82</v>
      </c>
      <c r="Z16" s="89" t="s">
        <v>1262</v>
      </c>
      <c r="AA16" s="89">
        <v>92020</v>
      </c>
      <c r="AB16" s="89">
        <v>17483.8</v>
      </c>
      <c r="AC16" s="89">
        <v>109503.79999999999</v>
      </c>
      <c r="AD16" s="89">
        <v>109503.79999999999</v>
      </c>
      <c r="AE16" s="89"/>
      <c r="AF16" s="89"/>
      <c r="AG16" s="89"/>
      <c r="AH16" s="89"/>
      <c r="AI16" s="89"/>
      <c r="AJ16" s="89"/>
      <c r="AK16" s="89" t="s">
        <v>1263</v>
      </c>
      <c r="AL16" s="89">
        <v>5</v>
      </c>
      <c r="AM16" s="89">
        <v>36000</v>
      </c>
      <c r="AN16" s="89">
        <v>6840</v>
      </c>
      <c r="AO16" s="89">
        <v>42840</v>
      </c>
      <c r="AP16" s="89">
        <v>42840</v>
      </c>
      <c r="AQ16" s="89" t="s">
        <v>92</v>
      </c>
      <c r="AR16" s="89" t="s">
        <v>1251</v>
      </c>
      <c r="AS16" s="89">
        <v>112500</v>
      </c>
      <c r="AT16" s="89">
        <v>0.19</v>
      </c>
      <c r="AU16" s="89">
        <v>133875</v>
      </c>
      <c r="AV16" s="89">
        <v>133875</v>
      </c>
      <c r="AW16" s="89" t="s">
        <v>92</v>
      </c>
      <c r="AX16" s="89">
        <v>60</v>
      </c>
      <c r="AY16" s="89">
        <v>80500</v>
      </c>
      <c r="AZ16" s="89">
        <v>15295</v>
      </c>
      <c r="BA16" s="89">
        <v>95795</v>
      </c>
      <c r="BB16" s="89">
        <v>95795</v>
      </c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 t="s">
        <v>92</v>
      </c>
      <c r="BP16" s="89">
        <v>5</v>
      </c>
      <c r="BQ16" s="89">
        <v>96500</v>
      </c>
      <c r="BR16" s="89">
        <v>0.19</v>
      </c>
      <c r="BS16" s="89">
        <v>114835</v>
      </c>
      <c r="BT16" s="89">
        <v>114835</v>
      </c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 t="s">
        <v>199</v>
      </c>
      <c r="CN16" s="89" t="s">
        <v>134</v>
      </c>
      <c r="CO16" s="89">
        <v>58000</v>
      </c>
      <c r="CP16" s="89">
        <v>0.19</v>
      </c>
      <c r="CQ16" s="89">
        <v>69020</v>
      </c>
      <c r="CR16" s="89">
        <v>69020</v>
      </c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 t="s">
        <v>82</v>
      </c>
      <c r="DF16" s="89" t="s">
        <v>1257</v>
      </c>
      <c r="DG16" s="89">
        <v>85200</v>
      </c>
      <c r="DH16" s="89">
        <v>16188</v>
      </c>
      <c r="DI16" s="89">
        <v>101388</v>
      </c>
      <c r="DJ16" s="89">
        <v>101388</v>
      </c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 t="s">
        <v>106</v>
      </c>
      <c r="DX16" s="89">
        <v>30</v>
      </c>
      <c r="DY16" s="89">
        <v>111600</v>
      </c>
      <c r="DZ16" s="89">
        <v>21204</v>
      </c>
      <c r="EA16" s="89">
        <v>132804</v>
      </c>
      <c r="EB16" s="89">
        <v>132804</v>
      </c>
      <c r="EC16" s="89" t="s">
        <v>97</v>
      </c>
      <c r="ED16" s="89">
        <v>60</v>
      </c>
      <c r="EE16" s="89">
        <v>176000</v>
      </c>
      <c r="EF16" s="89">
        <v>0.19</v>
      </c>
      <c r="EG16" s="89">
        <v>209440</v>
      </c>
      <c r="EH16" s="89">
        <v>209440</v>
      </c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</row>
    <row r="17" spans="1:150" ht="34.5" customHeight="1">
      <c r="A17" s="85">
        <f t="shared" si="0"/>
        <v>7</v>
      </c>
      <c r="B17" s="86" t="s">
        <v>98</v>
      </c>
      <c r="C17" s="87">
        <v>1000</v>
      </c>
      <c r="D17" s="87" t="s">
        <v>87</v>
      </c>
      <c r="E17" s="86" t="s">
        <v>99</v>
      </c>
      <c r="F17" s="88">
        <v>1</v>
      </c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 t="s">
        <v>1264</v>
      </c>
      <c r="Z17" s="89" t="s">
        <v>1262</v>
      </c>
      <c r="AA17" s="89">
        <v>18200</v>
      </c>
      <c r="AB17" s="89">
        <v>3458</v>
      </c>
      <c r="AC17" s="89">
        <v>21658</v>
      </c>
      <c r="AD17" s="89">
        <v>21658</v>
      </c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 t="s">
        <v>519</v>
      </c>
      <c r="AR17" s="89" t="s">
        <v>1251</v>
      </c>
      <c r="AS17" s="89">
        <v>10000</v>
      </c>
      <c r="AT17" s="89">
        <v>0.19</v>
      </c>
      <c r="AU17" s="89">
        <v>11900</v>
      </c>
      <c r="AV17" s="89">
        <v>11900</v>
      </c>
      <c r="AW17" s="89" t="s">
        <v>100</v>
      </c>
      <c r="AX17" s="89">
        <v>60</v>
      </c>
      <c r="AY17" s="89">
        <v>16800</v>
      </c>
      <c r="AZ17" s="89">
        <v>3192</v>
      </c>
      <c r="BA17" s="89">
        <v>19992</v>
      </c>
      <c r="BB17" s="89">
        <v>19992</v>
      </c>
      <c r="BC17" s="89"/>
      <c r="BD17" s="89"/>
      <c r="BE17" s="89"/>
      <c r="BF17" s="89"/>
      <c r="BG17" s="89"/>
      <c r="BH17" s="89"/>
      <c r="BI17" s="89" t="s">
        <v>1265</v>
      </c>
      <c r="BJ17" s="89" t="s">
        <v>1266</v>
      </c>
      <c r="BK17" s="89">
        <v>11200</v>
      </c>
      <c r="BL17" s="89">
        <v>2128</v>
      </c>
      <c r="BM17" s="89">
        <v>13328</v>
      </c>
      <c r="BN17" s="89">
        <v>13328</v>
      </c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 t="s">
        <v>518</v>
      </c>
      <c r="CB17" s="89" t="s">
        <v>283</v>
      </c>
      <c r="CC17" s="89">
        <v>8500</v>
      </c>
      <c r="CD17" s="89">
        <v>0.19</v>
      </c>
      <c r="CE17" s="89">
        <v>10115</v>
      </c>
      <c r="CF17" s="89">
        <v>10115</v>
      </c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 t="s">
        <v>99</v>
      </c>
      <c r="DF17" s="89" t="s">
        <v>1257</v>
      </c>
      <c r="DG17" s="89">
        <v>14375</v>
      </c>
      <c r="DH17" s="89">
        <v>2731</v>
      </c>
      <c r="DI17" s="89">
        <v>17106</v>
      </c>
      <c r="DJ17" s="89">
        <v>17106</v>
      </c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 t="s">
        <v>99</v>
      </c>
      <c r="DX17" s="89">
        <v>30</v>
      </c>
      <c r="DY17" s="89">
        <v>13200</v>
      </c>
      <c r="DZ17" s="89">
        <v>2508</v>
      </c>
      <c r="EA17" s="89">
        <v>15708</v>
      </c>
      <c r="EB17" s="89">
        <v>15708</v>
      </c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Q17" s="89"/>
      <c r="ER17" s="89"/>
      <c r="ES17" s="89"/>
      <c r="ET17" s="89"/>
    </row>
    <row r="18" spans="1:150" ht="66" customHeight="1">
      <c r="A18" s="85">
        <f t="shared" si="0"/>
        <v>8</v>
      </c>
      <c r="B18" s="86" t="s">
        <v>105</v>
      </c>
      <c r="C18" s="94">
        <v>100</v>
      </c>
      <c r="D18" s="86" t="s">
        <v>80</v>
      </c>
      <c r="E18" s="86" t="s">
        <v>81</v>
      </c>
      <c r="F18" s="88">
        <v>1</v>
      </c>
      <c r="G18" s="89"/>
      <c r="H18" s="89"/>
      <c r="I18" s="89"/>
      <c r="J18" s="89"/>
      <c r="K18" s="89"/>
      <c r="L18" s="89"/>
      <c r="M18" s="89" t="s">
        <v>1267</v>
      </c>
      <c r="N18" s="89" t="s">
        <v>1249</v>
      </c>
      <c r="O18" s="89">
        <v>219000</v>
      </c>
      <c r="P18" s="89">
        <v>41610</v>
      </c>
      <c r="Q18" s="89">
        <v>260610</v>
      </c>
      <c r="R18" s="89">
        <v>260610</v>
      </c>
      <c r="S18" s="89" t="s">
        <v>1268</v>
      </c>
      <c r="T18" s="89" t="s">
        <v>83</v>
      </c>
      <c r="U18" s="89">
        <v>142000</v>
      </c>
      <c r="V18" s="89">
        <v>26980</v>
      </c>
      <c r="W18" s="89">
        <v>168980</v>
      </c>
      <c r="X18" s="89">
        <v>168980</v>
      </c>
      <c r="Y18" s="89" t="s">
        <v>82</v>
      </c>
      <c r="Z18" s="89" t="s">
        <v>83</v>
      </c>
      <c r="AA18" s="89">
        <v>224860</v>
      </c>
      <c r="AB18" s="89">
        <v>42723.4</v>
      </c>
      <c r="AC18" s="89">
        <v>267583.39999999997</v>
      </c>
      <c r="AD18" s="89">
        <v>267583.39999999997</v>
      </c>
      <c r="AE18" s="89"/>
      <c r="AF18" s="89"/>
      <c r="AG18" s="89"/>
      <c r="AH18" s="89"/>
      <c r="AI18" s="89"/>
      <c r="AJ18" s="89"/>
      <c r="AK18" s="89" t="s">
        <v>107</v>
      </c>
      <c r="AL18" s="89" t="s">
        <v>93</v>
      </c>
      <c r="AM18" s="89">
        <v>214000</v>
      </c>
      <c r="AN18" s="89">
        <v>40660</v>
      </c>
      <c r="AO18" s="89">
        <v>254660</v>
      </c>
      <c r="AP18" s="89">
        <v>254660</v>
      </c>
      <c r="AQ18" s="89" t="s">
        <v>107</v>
      </c>
      <c r="AR18" s="89" t="s">
        <v>1251</v>
      </c>
      <c r="AS18" s="89">
        <v>255800</v>
      </c>
      <c r="AT18" s="89">
        <v>0.19</v>
      </c>
      <c r="AU18" s="89">
        <v>304402</v>
      </c>
      <c r="AV18" s="89">
        <v>304402</v>
      </c>
      <c r="AW18" s="89" t="s">
        <v>129</v>
      </c>
      <c r="AX18" s="89">
        <v>60</v>
      </c>
      <c r="AY18" s="89">
        <v>182700</v>
      </c>
      <c r="AZ18" s="89">
        <v>34713</v>
      </c>
      <c r="BA18" s="89">
        <v>217413</v>
      </c>
      <c r="BB18" s="89">
        <v>217413</v>
      </c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 t="s">
        <v>82</v>
      </c>
      <c r="BP18" s="89">
        <v>45</v>
      </c>
      <c r="BQ18" s="89">
        <v>264500</v>
      </c>
      <c r="BR18" s="89">
        <v>0.19</v>
      </c>
      <c r="BS18" s="89">
        <v>314775</v>
      </c>
      <c r="BT18" s="89">
        <v>314775</v>
      </c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 t="s">
        <v>199</v>
      </c>
      <c r="CN18" s="89" t="s">
        <v>1123</v>
      </c>
      <c r="CO18" s="89">
        <v>73140</v>
      </c>
      <c r="CP18" s="89">
        <v>0.19</v>
      </c>
      <c r="CQ18" s="89">
        <v>87036.6</v>
      </c>
      <c r="CR18" s="89">
        <v>87036.6</v>
      </c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 t="s">
        <v>1268</v>
      </c>
      <c r="DF18" s="89" t="s">
        <v>1257</v>
      </c>
      <c r="DG18" s="89">
        <v>326250</v>
      </c>
      <c r="DH18" s="89">
        <v>61988</v>
      </c>
      <c r="DI18" s="89">
        <v>388238</v>
      </c>
      <c r="DJ18" s="89">
        <v>388238</v>
      </c>
      <c r="DK18" s="89" t="s">
        <v>85</v>
      </c>
      <c r="DL18" s="89" t="s">
        <v>84</v>
      </c>
      <c r="DM18" s="89">
        <v>116000</v>
      </c>
      <c r="DN18" s="89">
        <v>22040</v>
      </c>
      <c r="DO18" s="89">
        <v>138040</v>
      </c>
      <c r="DP18" s="89">
        <v>138040</v>
      </c>
      <c r="DQ18" s="89"/>
      <c r="DR18" s="89"/>
      <c r="DS18" s="89"/>
      <c r="DT18" s="89"/>
      <c r="DU18" s="89"/>
      <c r="DV18" s="89"/>
      <c r="DW18" s="89" t="s">
        <v>1269</v>
      </c>
      <c r="DX18" s="89">
        <v>90</v>
      </c>
      <c r="DY18" s="89">
        <v>526800</v>
      </c>
      <c r="DZ18" s="89">
        <v>100092</v>
      </c>
      <c r="EA18" s="89">
        <v>626892</v>
      </c>
      <c r="EB18" s="89">
        <v>626892</v>
      </c>
      <c r="EC18" s="89" t="s">
        <v>1253</v>
      </c>
      <c r="ED18" s="89">
        <v>60</v>
      </c>
      <c r="EE18" s="89">
        <v>120000</v>
      </c>
      <c r="EF18" s="89">
        <v>0.19</v>
      </c>
      <c r="EG18" s="89">
        <v>142800</v>
      </c>
      <c r="EH18" s="89">
        <v>142800</v>
      </c>
      <c r="EI18" s="89" t="s">
        <v>88</v>
      </c>
      <c r="EJ18" s="89" t="s">
        <v>89</v>
      </c>
      <c r="EK18" s="89">
        <v>150570</v>
      </c>
      <c r="EL18" s="89">
        <v>0.19</v>
      </c>
      <c r="EM18" s="89">
        <v>179178.3</v>
      </c>
      <c r="EN18" s="89">
        <v>179178.3</v>
      </c>
      <c r="EO18" s="89"/>
      <c r="EP18" s="89"/>
      <c r="EQ18" s="89"/>
      <c r="ER18" s="89"/>
      <c r="ES18" s="89"/>
      <c r="ET18" s="89"/>
    </row>
    <row r="19" spans="1:150" ht="69.75" customHeight="1">
      <c r="A19" s="85">
        <f t="shared" si="0"/>
        <v>9</v>
      </c>
      <c r="B19" s="95" t="s">
        <v>108</v>
      </c>
      <c r="C19" s="91">
        <v>250</v>
      </c>
      <c r="D19" s="93" t="s">
        <v>80</v>
      </c>
      <c r="E19" s="86" t="s">
        <v>81</v>
      </c>
      <c r="F19" s="88">
        <v>1</v>
      </c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 t="s">
        <v>82</v>
      </c>
      <c r="Z19" s="89" t="s">
        <v>94</v>
      </c>
      <c r="AA19" s="89">
        <v>310000</v>
      </c>
      <c r="AB19" s="89">
        <v>58900</v>
      </c>
      <c r="AC19" s="89">
        <v>368900</v>
      </c>
      <c r="AD19" s="89">
        <v>368900</v>
      </c>
      <c r="AE19" s="89"/>
      <c r="AF19" s="89"/>
      <c r="AG19" s="89"/>
      <c r="AH19" s="89"/>
      <c r="AI19" s="89"/>
      <c r="AJ19" s="89"/>
      <c r="AK19" s="89" t="s">
        <v>82</v>
      </c>
      <c r="AL19" s="89" t="s">
        <v>1270</v>
      </c>
      <c r="AM19" s="89">
        <v>368000</v>
      </c>
      <c r="AN19" s="89">
        <v>69920</v>
      </c>
      <c r="AO19" s="89">
        <v>437920</v>
      </c>
      <c r="AP19" s="89">
        <v>437920</v>
      </c>
      <c r="AQ19" s="89" t="s">
        <v>92</v>
      </c>
      <c r="AR19" s="89" t="s">
        <v>1251</v>
      </c>
      <c r="AS19" s="89">
        <v>487000</v>
      </c>
      <c r="AT19" s="89">
        <v>0.19</v>
      </c>
      <c r="AU19" s="89">
        <v>579530</v>
      </c>
      <c r="AV19" s="89">
        <v>579530</v>
      </c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 t="s">
        <v>82</v>
      </c>
      <c r="BP19" s="89">
        <v>45</v>
      </c>
      <c r="BQ19" s="89">
        <v>378300</v>
      </c>
      <c r="BR19" s="89">
        <v>0.19</v>
      </c>
      <c r="BS19" s="89">
        <v>450177</v>
      </c>
      <c r="BT19" s="89">
        <v>450177</v>
      </c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 t="s">
        <v>199</v>
      </c>
      <c r="CN19" s="89" t="s">
        <v>1123</v>
      </c>
      <c r="CO19" s="89">
        <v>169600</v>
      </c>
      <c r="CP19" s="89">
        <v>0.19</v>
      </c>
      <c r="CQ19" s="89">
        <v>201824</v>
      </c>
      <c r="CR19" s="89">
        <v>201824</v>
      </c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 t="s">
        <v>82</v>
      </c>
      <c r="DF19" s="89" t="s">
        <v>1257</v>
      </c>
      <c r="DG19" s="89">
        <v>286200</v>
      </c>
      <c r="DH19" s="89">
        <v>54378</v>
      </c>
      <c r="DI19" s="89">
        <v>340578</v>
      </c>
      <c r="DJ19" s="89">
        <v>340578</v>
      </c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 t="s">
        <v>1271</v>
      </c>
      <c r="DX19" s="89">
        <v>30</v>
      </c>
      <c r="DY19" s="89">
        <v>418000</v>
      </c>
      <c r="DZ19" s="89">
        <v>79420</v>
      </c>
      <c r="EA19" s="89">
        <v>497420</v>
      </c>
      <c r="EB19" s="89">
        <v>497420</v>
      </c>
      <c r="EC19" s="89" t="s">
        <v>1253</v>
      </c>
      <c r="ED19" s="89">
        <v>90</v>
      </c>
      <c r="EE19" s="89">
        <v>2734000</v>
      </c>
      <c r="EF19" s="89">
        <v>0.19</v>
      </c>
      <c r="EG19" s="89">
        <v>3253460</v>
      </c>
      <c r="EH19" s="89">
        <v>3253460</v>
      </c>
      <c r="EI19" s="89"/>
      <c r="EJ19" s="89"/>
      <c r="EK19" s="89"/>
      <c r="EL19" s="89"/>
      <c r="EM19" s="89"/>
      <c r="EN19" s="89"/>
      <c r="EO19" s="89" t="s">
        <v>1272</v>
      </c>
      <c r="EP19" s="89" t="s">
        <v>84</v>
      </c>
      <c r="EQ19" s="89">
        <v>431800</v>
      </c>
      <c r="ER19" s="89">
        <v>82042</v>
      </c>
      <c r="ES19" s="89">
        <v>513842</v>
      </c>
      <c r="ET19" s="89">
        <v>513842</v>
      </c>
    </row>
    <row r="20" spans="1:150" ht="63" customHeight="1">
      <c r="A20" s="85">
        <f t="shared" si="0"/>
        <v>10</v>
      </c>
      <c r="B20" s="86" t="s">
        <v>109</v>
      </c>
      <c r="C20" s="87">
        <v>1000</v>
      </c>
      <c r="D20" s="87" t="s">
        <v>110</v>
      </c>
      <c r="E20" s="86" t="s">
        <v>81</v>
      </c>
      <c r="F20" s="88">
        <v>1</v>
      </c>
      <c r="G20" s="89"/>
      <c r="H20" s="89"/>
      <c r="I20" s="89"/>
      <c r="J20" s="89"/>
      <c r="K20" s="89"/>
      <c r="L20" s="89"/>
      <c r="M20" s="89" t="s">
        <v>1273</v>
      </c>
      <c r="N20" s="89" t="s">
        <v>1249</v>
      </c>
      <c r="O20" s="89">
        <v>103500</v>
      </c>
      <c r="P20" s="89">
        <v>19665</v>
      </c>
      <c r="Q20" s="89">
        <v>123165</v>
      </c>
      <c r="R20" s="89">
        <v>123165</v>
      </c>
      <c r="S20" s="89" t="s">
        <v>1274</v>
      </c>
      <c r="T20" s="89" t="s">
        <v>84</v>
      </c>
      <c r="U20" s="89">
        <v>89100</v>
      </c>
      <c r="V20" s="89">
        <v>16929</v>
      </c>
      <c r="W20" s="89">
        <v>106029</v>
      </c>
      <c r="X20" s="89">
        <v>106029</v>
      </c>
      <c r="Y20" s="89" t="s">
        <v>82</v>
      </c>
      <c r="Z20" s="89" t="s">
        <v>1262</v>
      </c>
      <c r="AA20" s="89">
        <v>115995</v>
      </c>
      <c r="AB20" s="89">
        <v>22039.05</v>
      </c>
      <c r="AC20" s="89">
        <v>138034.04999999999</v>
      </c>
      <c r="AD20" s="89">
        <v>138034.04999999999</v>
      </c>
      <c r="AE20" s="89" t="s">
        <v>1268</v>
      </c>
      <c r="AF20" s="89" t="s">
        <v>1275</v>
      </c>
      <c r="AG20" s="89">
        <v>272500</v>
      </c>
      <c r="AH20" s="89">
        <v>51775</v>
      </c>
      <c r="AI20" s="89">
        <v>324275</v>
      </c>
      <c r="AJ20" s="89">
        <v>324275</v>
      </c>
      <c r="AK20" s="89" t="s">
        <v>106</v>
      </c>
      <c r="AL20" s="89" t="s">
        <v>1276</v>
      </c>
      <c r="AM20" s="89">
        <v>91000</v>
      </c>
      <c r="AN20" s="89">
        <v>17290</v>
      </c>
      <c r="AO20" s="89">
        <v>108290</v>
      </c>
      <c r="AP20" s="89">
        <v>108290</v>
      </c>
      <c r="AQ20" s="89" t="s">
        <v>1277</v>
      </c>
      <c r="AR20" s="89" t="s">
        <v>1251</v>
      </c>
      <c r="AS20" s="89">
        <v>130000</v>
      </c>
      <c r="AT20" s="89">
        <v>0.19</v>
      </c>
      <c r="AU20" s="89">
        <v>154700</v>
      </c>
      <c r="AV20" s="89">
        <v>154700</v>
      </c>
      <c r="AW20" s="89" t="s">
        <v>92</v>
      </c>
      <c r="AX20" s="89">
        <v>60</v>
      </c>
      <c r="AY20" s="89">
        <v>93100</v>
      </c>
      <c r="AZ20" s="89">
        <v>17689</v>
      </c>
      <c r="BA20" s="89">
        <v>110789</v>
      </c>
      <c r="BB20" s="89">
        <v>110789</v>
      </c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 t="s">
        <v>92</v>
      </c>
      <c r="BP20" s="89">
        <v>5</v>
      </c>
      <c r="BQ20" s="89">
        <v>111600</v>
      </c>
      <c r="BR20" s="89">
        <v>0.19</v>
      </c>
      <c r="BS20" s="89">
        <v>132804</v>
      </c>
      <c r="BT20" s="89">
        <v>132804</v>
      </c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 t="s">
        <v>199</v>
      </c>
      <c r="CN20" s="89" t="s">
        <v>1123</v>
      </c>
      <c r="CO20" s="89">
        <v>43460</v>
      </c>
      <c r="CP20" s="89">
        <v>0.19</v>
      </c>
      <c r="CQ20" s="89">
        <v>51717.4</v>
      </c>
      <c r="CR20" s="89">
        <v>51717.4</v>
      </c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 t="s">
        <v>82</v>
      </c>
      <c r="DF20" s="89" t="s">
        <v>1257</v>
      </c>
      <c r="DG20" s="89">
        <v>107400</v>
      </c>
      <c r="DH20" s="89">
        <v>20406</v>
      </c>
      <c r="DI20" s="89">
        <v>127806</v>
      </c>
      <c r="DJ20" s="89">
        <v>127806</v>
      </c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 t="s">
        <v>106</v>
      </c>
      <c r="DX20" s="89">
        <v>30</v>
      </c>
      <c r="DY20" s="89">
        <v>75600</v>
      </c>
      <c r="DZ20" s="89">
        <v>14364</v>
      </c>
      <c r="EA20" s="89">
        <v>89964</v>
      </c>
      <c r="EB20" s="89">
        <v>89964</v>
      </c>
      <c r="EC20" s="89" t="s">
        <v>120</v>
      </c>
      <c r="ED20" s="89">
        <v>60</v>
      </c>
      <c r="EE20" s="89">
        <v>88000</v>
      </c>
      <c r="EF20" s="89">
        <v>0.19</v>
      </c>
      <c r="EG20" s="89">
        <v>104720</v>
      </c>
      <c r="EH20" s="89">
        <v>104720</v>
      </c>
      <c r="EI20" s="89"/>
      <c r="EJ20" s="89"/>
      <c r="EK20" s="89"/>
      <c r="EL20" s="89"/>
      <c r="EM20" s="89"/>
      <c r="EN20" s="89"/>
      <c r="EO20" s="89" t="s">
        <v>1272</v>
      </c>
      <c r="EP20" s="89" t="s">
        <v>84</v>
      </c>
      <c r="EQ20" s="89">
        <v>95700</v>
      </c>
      <c r="ER20" s="89">
        <v>18183</v>
      </c>
      <c r="ES20" s="89">
        <v>113883</v>
      </c>
      <c r="ET20" s="89">
        <v>113883</v>
      </c>
    </row>
    <row r="21" spans="1:150" ht="66" customHeight="1">
      <c r="A21" s="85">
        <f t="shared" si="0"/>
        <v>11</v>
      </c>
      <c r="B21" s="86" t="s">
        <v>112</v>
      </c>
      <c r="C21" s="87">
        <v>4000</v>
      </c>
      <c r="D21" s="87" t="s">
        <v>87</v>
      </c>
      <c r="E21" s="86" t="s">
        <v>81</v>
      </c>
      <c r="F21" s="88">
        <v>1</v>
      </c>
      <c r="G21" s="89"/>
      <c r="H21" s="89"/>
      <c r="I21" s="89"/>
      <c r="J21" s="89"/>
      <c r="K21" s="89"/>
      <c r="L21" s="89"/>
      <c r="M21" s="89" t="s">
        <v>1278</v>
      </c>
      <c r="N21" s="89" t="s">
        <v>1261</v>
      </c>
      <c r="O21" s="89">
        <v>179000</v>
      </c>
      <c r="P21" s="89">
        <v>34010</v>
      </c>
      <c r="Q21" s="89">
        <v>213010</v>
      </c>
      <c r="R21" s="89">
        <v>213010</v>
      </c>
      <c r="S21" s="89" t="s">
        <v>1279</v>
      </c>
      <c r="T21" s="89" t="s">
        <v>93</v>
      </c>
      <c r="U21" s="89">
        <v>104000</v>
      </c>
      <c r="V21" s="89">
        <v>19760</v>
      </c>
      <c r="W21" s="89">
        <v>123760</v>
      </c>
      <c r="X21" s="89">
        <v>123760</v>
      </c>
      <c r="Y21" s="89" t="s">
        <v>82</v>
      </c>
      <c r="Z21" s="89" t="s">
        <v>1262</v>
      </c>
      <c r="AA21" s="89">
        <v>165240</v>
      </c>
      <c r="AB21" s="89">
        <v>31395.600000000002</v>
      </c>
      <c r="AC21" s="89">
        <v>196635.59999999998</v>
      </c>
      <c r="AD21" s="89">
        <v>196635.59999999998</v>
      </c>
      <c r="AE21" s="89"/>
      <c r="AF21" s="89"/>
      <c r="AG21" s="89"/>
      <c r="AH21" s="89"/>
      <c r="AI21" s="89"/>
      <c r="AJ21" s="89"/>
      <c r="AK21" s="89" t="s">
        <v>1280</v>
      </c>
      <c r="AL21" s="89" t="s">
        <v>93</v>
      </c>
      <c r="AM21" s="89">
        <v>105000</v>
      </c>
      <c r="AN21" s="89">
        <v>19950</v>
      </c>
      <c r="AO21" s="89">
        <v>124950</v>
      </c>
      <c r="AP21" s="89">
        <v>124950</v>
      </c>
      <c r="AQ21" s="89"/>
      <c r="AR21" s="89" t="s">
        <v>1251</v>
      </c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 t="s">
        <v>92</v>
      </c>
      <c r="BP21" s="89">
        <v>5</v>
      </c>
      <c r="BQ21" s="89">
        <v>192900</v>
      </c>
      <c r="BR21" s="89">
        <v>0.19</v>
      </c>
      <c r="BS21" s="89">
        <v>229551</v>
      </c>
      <c r="BT21" s="89">
        <v>229551</v>
      </c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 t="s">
        <v>199</v>
      </c>
      <c r="CN21" s="89" t="s">
        <v>134</v>
      </c>
      <c r="CO21" s="89">
        <v>74200</v>
      </c>
      <c r="CP21" s="89">
        <v>0.19</v>
      </c>
      <c r="CQ21" s="89">
        <v>88298</v>
      </c>
      <c r="CR21" s="89">
        <v>88298</v>
      </c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 t="s">
        <v>82</v>
      </c>
      <c r="DF21" s="89" t="s">
        <v>1257</v>
      </c>
      <c r="DG21" s="89">
        <v>127500</v>
      </c>
      <c r="DH21" s="89">
        <v>24225</v>
      </c>
      <c r="DI21" s="89">
        <v>151725</v>
      </c>
      <c r="DJ21" s="89">
        <v>151725</v>
      </c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 t="s">
        <v>1281</v>
      </c>
      <c r="DX21" s="89">
        <v>30</v>
      </c>
      <c r="DY21" s="89">
        <v>176000</v>
      </c>
      <c r="DZ21" s="89">
        <v>33440</v>
      </c>
      <c r="EA21" s="89">
        <v>209440</v>
      </c>
      <c r="EB21" s="89">
        <v>209440</v>
      </c>
      <c r="EC21" s="89" t="s">
        <v>120</v>
      </c>
      <c r="ED21" s="89">
        <v>60</v>
      </c>
      <c r="EE21" s="89">
        <v>84000</v>
      </c>
      <c r="EF21" s="89">
        <v>0.19</v>
      </c>
      <c r="EG21" s="89">
        <v>99960</v>
      </c>
      <c r="EH21" s="89">
        <v>99960</v>
      </c>
      <c r="EI21" s="89"/>
      <c r="EJ21" s="89"/>
      <c r="EK21" s="89"/>
      <c r="EL21" s="89"/>
      <c r="EM21" s="89"/>
      <c r="EN21" s="89"/>
      <c r="EO21" s="89" t="s">
        <v>1272</v>
      </c>
      <c r="EP21" s="89" t="s">
        <v>1282</v>
      </c>
      <c r="EQ21" s="89">
        <v>112100</v>
      </c>
      <c r="ER21" s="89">
        <v>21299</v>
      </c>
      <c r="ES21" s="89">
        <v>133399</v>
      </c>
      <c r="ET21" s="89">
        <v>133399</v>
      </c>
    </row>
    <row r="22" spans="1:150" ht="66" customHeight="1">
      <c r="A22" s="85">
        <f t="shared" si="0"/>
        <v>12</v>
      </c>
      <c r="B22" s="86" t="s">
        <v>113</v>
      </c>
      <c r="C22" s="87">
        <v>4000</v>
      </c>
      <c r="D22" s="87" t="s">
        <v>87</v>
      </c>
      <c r="E22" s="86" t="s">
        <v>1283</v>
      </c>
      <c r="F22" s="88">
        <v>2</v>
      </c>
      <c r="G22" s="89"/>
      <c r="H22" s="89"/>
      <c r="I22" s="89"/>
      <c r="J22" s="89"/>
      <c r="K22" s="89"/>
      <c r="L22" s="89"/>
      <c r="M22" s="89" t="s">
        <v>1284</v>
      </c>
      <c r="N22" s="89" t="s">
        <v>1261</v>
      </c>
      <c r="O22" s="89">
        <v>250000</v>
      </c>
      <c r="P22" s="89">
        <v>47500</v>
      </c>
      <c r="Q22" s="89">
        <v>297500</v>
      </c>
      <c r="R22" s="89">
        <v>595000</v>
      </c>
      <c r="S22" s="89" t="s">
        <v>1279</v>
      </c>
      <c r="T22" s="89" t="s">
        <v>93</v>
      </c>
      <c r="U22" s="89">
        <v>134300</v>
      </c>
      <c r="V22" s="89">
        <v>25517</v>
      </c>
      <c r="W22" s="89">
        <v>159817</v>
      </c>
      <c r="X22" s="89">
        <v>319634</v>
      </c>
      <c r="Y22" s="89" t="s">
        <v>82</v>
      </c>
      <c r="Z22" s="89" t="s">
        <v>1262</v>
      </c>
      <c r="AA22" s="89">
        <v>283180</v>
      </c>
      <c r="AB22" s="89">
        <v>53804.2</v>
      </c>
      <c r="AC22" s="89">
        <v>336984.2</v>
      </c>
      <c r="AD22" s="89">
        <v>673968.4</v>
      </c>
      <c r="AE22" s="89"/>
      <c r="AF22" s="89"/>
      <c r="AG22" s="89"/>
      <c r="AH22" s="89"/>
      <c r="AI22" s="89"/>
      <c r="AJ22" s="89"/>
      <c r="AK22" s="89" t="s">
        <v>1280</v>
      </c>
      <c r="AL22" s="89" t="s">
        <v>93</v>
      </c>
      <c r="AM22" s="89">
        <v>155000</v>
      </c>
      <c r="AN22" s="89">
        <v>29450</v>
      </c>
      <c r="AO22" s="89">
        <v>184450</v>
      </c>
      <c r="AP22" s="89">
        <v>368900</v>
      </c>
      <c r="AQ22" s="89" t="s">
        <v>1277</v>
      </c>
      <c r="AR22" s="89" t="s">
        <v>1251</v>
      </c>
      <c r="AS22" s="89">
        <v>233000</v>
      </c>
      <c r="AT22" s="89">
        <v>0.19</v>
      </c>
      <c r="AU22" s="89">
        <v>277270</v>
      </c>
      <c r="AV22" s="89">
        <v>554540</v>
      </c>
      <c r="AW22" s="89" t="s">
        <v>92</v>
      </c>
      <c r="AX22" s="89">
        <v>60</v>
      </c>
      <c r="AY22" s="89">
        <v>166600</v>
      </c>
      <c r="AZ22" s="89">
        <v>31654</v>
      </c>
      <c r="BA22" s="89">
        <v>198254</v>
      </c>
      <c r="BB22" s="89">
        <v>396508</v>
      </c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 t="s">
        <v>82</v>
      </c>
      <c r="BP22" s="89">
        <v>60</v>
      </c>
      <c r="BQ22" s="89">
        <v>344650</v>
      </c>
      <c r="BR22" s="89">
        <v>0.19</v>
      </c>
      <c r="BS22" s="89">
        <v>410133.5</v>
      </c>
      <c r="BT22" s="89">
        <v>820267</v>
      </c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 t="s">
        <v>199</v>
      </c>
      <c r="CN22" s="89" t="s">
        <v>134</v>
      </c>
      <c r="CO22" s="89">
        <v>96460</v>
      </c>
      <c r="CP22" s="89">
        <v>0.19</v>
      </c>
      <c r="CQ22" s="89">
        <v>114787.4</v>
      </c>
      <c r="CR22" s="89">
        <v>229574.8</v>
      </c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 t="s">
        <v>82</v>
      </c>
      <c r="DF22" s="89" t="s">
        <v>1257</v>
      </c>
      <c r="DG22" s="89">
        <v>170000</v>
      </c>
      <c r="DH22" s="89">
        <v>32300</v>
      </c>
      <c r="DI22" s="89">
        <v>202300</v>
      </c>
      <c r="DJ22" s="89">
        <v>404600</v>
      </c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 t="s">
        <v>106</v>
      </c>
      <c r="DX22" s="89">
        <v>30</v>
      </c>
      <c r="DY22" s="89">
        <v>176400</v>
      </c>
      <c r="DZ22" s="89">
        <v>33516</v>
      </c>
      <c r="EA22" s="89">
        <v>209916</v>
      </c>
      <c r="EB22" s="89">
        <v>419832</v>
      </c>
      <c r="EC22" s="89" t="s">
        <v>144</v>
      </c>
      <c r="ED22" s="89">
        <v>60</v>
      </c>
      <c r="EE22" s="89">
        <v>112000</v>
      </c>
      <c r="EF22" s="89">
        <v>0.19</v>
      </c>
      <c r="EG22" s="89">
        <v>133280</v>
      </c>
      <c r="EH22" s="89">
        <v>266560</v>
      </c>
      <c r="EI22" s="89"/>
      <c r="EJ22" s="89"/>
      <c r="EK22" s="89"/>
      <c r="EL22" s="89"/>
      <c r="EM22" s="89"/>
      <c r="EN22" s="89"/>
      <c r="EO22" s="89" t="s">
        <v>1272</v>
      </c>
      <c r="EP22" s="89" t="s">
        <v>1282</v>
      </c>
      <c r="EQ22" s="89">
        <v>144300</v>
      </c>
      <c r="ER22" s="89">
        <v>27417</v>
      </c>
      <c r="ES22" s="89">
        <v>171717</v>
      </c>
      <c r="ET22" s="89">
        <v>343434</v>
      </c>
    </row>
    <row r="23" spans="1:150" ht="66" customHeight="1">
      <c r="A23" s="85">
        <f t="shared" si="0"/>
        <v>13</v>
      </c>
      <c r="B23" s="86" t="s">
        <v>114</v>
      </c>
      <c r="C23" s="87">
        <v>250</v>
      </c>
      <c r="D23" s="87" t="s">
        <v>110</v>
      </c>
      <c r="E23" s="86" t="s">
        <v>81</v>
      </c>
      <c r="F23" s="88">
        <v>1</v>
      </c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 t="s">
        <v>1279</v>
      </c>
      <c r="T23" s="89" t="s">
        <v>83</v>
      </c>
      <c r="U23" s="89">
        <v>736200</v>
      </c>
      <c r="V23" s="89">
        <v>139878</v>
      </c>
      <c r="W23" s="89">
        <v>876078</v>
      </c>
      <c r="X23" s="89">
        <v>876078</v>
      </c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 t="s">
        <v>1258</v>
      </c>
      <c r="AL23" s="89" t="s">
        <v>1276</v>
      </c>
      <c r="AM23" s="89">
        <v>933000</v>
      </c>
      <c r="AN23" s="89">
        <v>177270</v>
      </c>
      <c r="AO23" s="89">
        <v>1110270</v>
      </c>
      <c r="AP23" s="89">
        <v>1110270</v>
      </c>
      <c r="AQ23" s="89" t="s">
        <v>92</v>
      </c>
      <c r="AR23" s="89" t="s">
        <v>1251</v>
      </c>
      <c r="AS23" s="89">
        <v>420000</v>
      </c>
      <c r="AT23" s="89">
        <v>0.19</v>
      </c>
      <c r="AU23" s="89">
        <v>499800</v>
      </c>
      <c r="AV23" s="89">
        <v>499800</v>
      </c>
      <c r="AW23" s="89" t="s">
        <v>92</v>
      </c>
      <c r="AX23" s="89">
        <v>60</v>
      </c>
      <c r="AY23" s="89">
        <v>903000</v>
      </c>
      <c r="AZ23" s="89">
        <v>171570</v>
      </c>
      <c r="BA23" s="89">
        <v>1074570</v>
      </c>
      <c r="BB23" s="89">
        <v>1074570</v>
      </c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 t="s">
        <v>199</v>
      </c>
      <c r="CN23" s="89" t="s">
        <v>1123</v>
      </c>
      <c r="CO23" s="89">
        <v>270300</v>
      </c>
      <c r="CP23" s="89">
        <v>0.19</v>
      </c>
      <c r="CQ23" s="89">
        <v>321657</v>
      </c>
      <c r="CR23" s="89">
        <v>321657</v>
      </c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 t="s">
        <v>92</v>
      </c>
      <c r="DF23" s="89" t="s">
        <v>1257</v>
      </c>
      <c r="DG23" s="89">
        <v>1612500</v>
      </c>
      <c r="DH23" s="89">
        <v>306375</v>
      </c>
      <c r="DI23" s="89">
        <v>1918875</v>
      </c>
      <c r="DJ23" s="89">
        <v>1918875</v>
      </c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 t="s">
        <v>1285</v>
      </c>
      <c r="DX23" s="89">
        <v>30</v>
      </c>
      <c r="DY23" s="89">
        <v>1083600</v>
      </c>
      <c r="DZ23" s="89">
        <v>205884</v>
      </c>
      <c r="EA23" s="89">
        <v>1289484</v>
      </c>
      <c r="EB23" s="89">
        <v>1289484</v>
      </c>
      <c r="EC23" s="89" t="s">
        <v>1253</v>
      </c>
      <c r="ED23" s="89">
        <v>60</v>
      </c>
      <c r="EE23" s="89">
        <v>984000</v>
      </c>
      <c r="EF23" s="89">
        <v>0.19</v>
      </c>
      <c r="EG23" s="89">
        <v>1170960</v>
      </c>
      <c r="EH23" s="89">
        <v>1170960</v>
      </c>
      <c r="EI23" s="89" t="s">
        <v>88</v>
      </c>
      <c r="EJ23" s="89" t="s">
        <v>89</v>
      </c>
      <c r="EK23" s="89">
        <v>806400</v>
      </c>
      <c r="EL23" s="89">
        <v>0.19</v>
      </c>
      <c r="EM23" s="89">
        <v>959616</v>
      </c>
      <c r="EN23" s="89">
        <v>959616</v>
      </c>
      <c r="EO23" s="89"/>
      <c r="EP23" s="89"/>
      <c r="EQ23" s="89"/>
      <c r="ER23" s="89"/>
      <c r="ES23" s="89"/>
      <c r="ET23" s="89"/>
    </row>
    <row r="24" spans="1:150" ht="66" customHeight="1">
      <c r="A24" s="85">
        <f t="shared" si="0"/>
        <v>14</v>
      </c>
      <c r="B24" s="86" t="s">
        <v>115</v>
      </c>
      <c r="C24" s="87">
        <v>1000</v>
      </c>
      <c r="D24" s="87" t="s">
        <v>87</v>
      </c>
      <c r="E24" s="86" t="s">
        <v>1286</v>
      </c>
      <c r="F24" s="88">
        <v>1</v>
      </c>
      <c r="G24" s="89"/>
      <c r="H24" s="89"/>
      <c r="I24" s="89"/>
      <c r="J24" s="89"/>
      <c r="K24" s="89"/>
      <c r="L24" s="89"/>
      <c r="M24" s="89" t="s">
        <v>1287</v>
      </c>
      <c r="N24" s="89" t="s">
        <v>1249</v>
      </c>
      <c r="O24" s="89">
        <v>121000</v>
      </c>
      <c r="P24" s="89">
        <v>22990</v>
      </c>
      <c r="Q24" s="89">
        <v>143990</v>
      </c>
      <c r="R24" s="89">
        <v>143990</v>
      </c>
      <c r="S24" s="89"/>
      <c r="T24" s="89"/>
      <c r="U24" s="89"/>
      <c r="V24" s="89"/>
      <c r="W24" s="89"/>
      <c r="X24" s="89"/>
      <c r="Y24" s="89" t="s">
        <v>82</v>
      </c>
      <c r="Z24" s="89" t="s">
        <v>94</v>
      </c>
      <c r="AA24" s="89">
        <v>141790</v>
      </c>
      <c r="AB24" s="89">
        <v>26940.1</v>
      </c>
      <c r="AC24" s="89">
        <v>168730.1</v>
      </c>
      <c r="AD24" s="89">
        <v>168730.1</v>
      </c>
      <c r="AE24" s="89" t="s">
        <v>1268</v>
      </c>
      <c r="AF24" s="89" t="s">
        <v>1275</v>
      </c>
      <c r="AG24" s="89">
        <v>82200</v>
      </c>
      <c r="AH24" s="89">
        <v>15618</v>
      </c>
      <c r="AI24" s="89">
        <v>97818</v>
      </c>
      <c r="AJ24" s="89">
        <v>97818</v>
      </c>
      <c r="AK24" s="89" t="s">
        <v>1263</v>
      </c>
      <c r="AL24" s="89" t="s">
        <v>93</v>
      </c>
      <c r="AM24" s="89">
        <v>45000</v>
      </c>
      <c r="AN24" s="89">
        <v>8550</v>
      </c>
      <c r="AO24" s="89">
        <v>53550</v>
      </c>
      <c r="AP24" s="89">
        <v>53550</v>
      </c>
      <c r="AQ24" s="89" t="s">
        <v>1288</v>
      </c>
      <c r="AR24" s="89" t="s">
        <v>1251</v>
      </c>
      <c r="AS24" s="89">
        <v>45000</v>
      </c>
      <c r="AT24" s="89">
        <v>0.19</v>
      </c>
      <c r="AU24" s="89">
        <v>53550</v>
      </c>
      <c r="AV24" s="89">
        <v>53550</v>
      </c>
      <c r="AW24" s="89" t="s">
        <v>92</v>
      </c>
      <c r="AX24" s="89">
        <v>120</v>
      </c>
      <c r="AY24" s="89">
        <v>208000</v>
      </c>
      <c r="AZ24" s="89">
        <v>39520</v>
      </c>
      <c r="BA24" s="89">
        <v>247520</v>
      </c>
      <c r="BB24" s="89">
        <v>247520</v>
      </c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 t="s">
        <v>82</v>
      </c>
      <c r="BP24" s="89">
        <v>60</v>
      </c>
      <c r="BQ24" s="89">
        <v>160900</v>
      </c>
      <c r="BR24" s="89">
        <v>0.19</v>
      </c>
      <c r="BS24" s="89">
        <v>191471</v>
      </c>
      <c r="BT24" s="89">
        <v>191471</v>
      </c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 t="s">
        <v>116</v>
      </c>
      <c r="DF24" s="89" t="s">
        <v>1257</v>
      </c>
      <c r="DG24" s="89">
        <v>147875</v>
      </c>
      <c r="DH24" s="89">
        <v>28096.25</v>
      </c>
      <c r="DI24" s="89">
        <v>175971.25</v>
      </c>
      <c r="DJ24" s="89">
        <v>175971.25</v>
      </c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 t="s">
        <v>106</v>
      </c>
      <c r="DX24" s="89">
        <v>30</v>
      </c>
      <c r="DY24" s="89">
        <v>163200</v>
      </c>
      <c r="DZ24" s="89">
        <v>31008</v>
      </c>
      <c r="EA24" s="89">
        <v>194208</v>
      </c>
      <c r="EB24" s="89">
        <v>194208</v>
      </c>
      <c r="EC24" s="89" t="s">
        <v>116</v>
      </c>
      <c r="ED24" s="89">
        <v>60</v>
      </c>
      <c r="EE24" s="89">
        <v>169000</v>
      </c>
      <c r="EF24" s="89">
        <v>0.19</v>
      </c>
      <c r="EG24" s="89">
        <v>201110</v>
      </c>
      <c r="EH24" s="89">
        <v>201110</v>
      </c>
      <c r="EI24" s="89" t="s">
        <v>88</v>
      </c>
      <c r="EJ24" s="89" t="s">
        <v>89</v>
      </c>
      <c r="EK24" s="89">
        <v>80010</v>
      </c>
      <c r="EL24" s="89">
        <v>0.19</v>
      </c>
      <c r="EM24" s="89">
        <v>95211.9</v>
      </c>
      <c r="EN24" s="89">
        <v>95211.9</v>
      </c>
      <c r="EO24" s="89"/>
      <c r="EP24" s="89"/>
      <c r="EQ24" s="89"/>
      <c r="ER24" s="89"/>
      <c r="ES24" s="89"/>
      <c r="ET24" s="89"/>
    </row>
    <row r="25" spans="1:150" ht="66" customHeight="1">
      <c r="A25" s="85">
        <f t="shared" si="0"/>
        <v>15</v>
      </c>
      <c r="B25" s="86" t="s">
        <v>117</v>
      </c>
      <c r="C25" s="96">
        <v>1000</v>
      </c>
      <c r="D25" s="87" t="s">
        <v>87</v>
      </c>
      <c r="E25" s="86" t="s">
        <v>1289</v>
      </c>
      <c r="F25" s="88">
        <v>6</v>
      </c>
      <c r="G25" s="89"/>
      <c r="H25" s="89"/>
      <c r="I25" s="89"/>
      <c r="J25" s="89"/>
      <c r="K25" s="89"/>
      <c r="L25" s="89"/>
      <c r="M25" s="89" t="s">
        <v>1290</v>
      </c>
      <c r="N25" s="89" t="s">
        <v>1249</v>
      </c>
      <c r="O25" s="89">
        <v>135000</v>
      </c>
      <c r="P25" s="89">
        <v>25650</v>
      </c>
      <c r="Q25" s="89">
        <v>160650</v>
      </c>
      <c r="R25" s="89">
        <v>963900</v>
      </c>
      <c r="S25" s="89"/>
      <c r="T25" s="89"/>
      <c r="U25" s="89"/>
      <c r="V25" s="89"/>
      <c r="W25" s="89"/>
      <c r="X25" s="89"/>
      <c r="Y25" s="89" t="s">
        <v>82</v>
      </c>
      <c r="Z25" s="89" t="s">
        <v>94</v>
      </c>
      <c r="AA25" s="89">
        <v>152950</v>
      </c>
      <c r="AB25" s="89">
        <v>29060.5</v>
      </c>
      <c r="AC25" s="89">
        <v>182010.5</v>
      </c>
      <c r="AD25" s="89">
        <v>1092063</v>
      </c>
      <c r="AE25" s="89" t="s">
        <v>1268</v>
      </c>
      <c r="AF25" s="89" t="s">
        <v>1275</v>
      </c>
      <c r="AG25" s="89">
        <v>164200</v>
      </c>
      <c r="AH25" s="89">
        <v>31198</v>
      </c>
      <c r="AI25" s="89">
        <v>195398</v>
      </c>
      <c r="AJ25" s="89">
        <v>1172388</v>
      </c>
      <c r="AK25" s="89" t="s">
        <v>1263</v>
      </c>
      <c r="AL25" s="89" t="s">
        <v>93</v>
      </c>
      <c r="AM25" s="89">
        <v>70000</v>
      </c>
      <c r="AN25" s="89">
        <v>13300</v>
      </c>
      <c r="AO25" s="89">
        <v>83300</v>
      </c>
      <c r="AP25" s="89">
        <v>499800</v>
      </c>
      <c r="AQ25" s="89" t="s">
        <v>1288</v>
      </c>
      <c r="AR25" s="89" t="s">
        <v>1251</v>
      </c>
      <c r="AS25" s="89">
        <v>69000</v>
      </c>
      <c r="AT25" s="89">
        <v>0.19</v>
      </c>
      <c r="AU25" s="89">
        <v>82110</v>
      </c>
      <c r="AV25" s="89">
        <v>492660</v>
      </c>
      <c r="AW25" s="89" t="s">
        <v>92</v>
      </c>
      <c r="AX25" s="89">
        <v>120</v>
      </c>
      <c r="AY25" s="89">
        <v>165000</v>
      </c>
      <c r="AZ25" s="89">
        <v>31350</v>
      </c>
      <c r="BA25" s="89">
        <v>196350</v>
      </c>
      <c r="BB25" s="89">
        <v>1178100</v>
      </c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 t="s">
        <v>82</v>
      </c>
      <c r="BP25" s="89">
        <v>60</v>
      </c>
      <c r="BQ25" s="89">
        <v>359900</v>
      </c>
      <c r="BR25" s="89">
        <v>0.19</v>
      </c>
      <c r="BS25" s="89">
        <v>428281</v>
      </c>
      <c r="BT25" s="89">
        <v>2569686</v>
      </c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 t="s">
        <v>116</v>
      </c>
      <c r="DF25" s="89" t="s">
        <v>1257</v>
      </c>
      <c r="DG25" s="89">
        <v>132125</v>
      </c>
      <c r="DH25" s="89">
        <v>25103.75</v>
      </c>
      <c r="DI25" s="89">
        <v>157228.75</v>
      </c>
      <c r="DJ25" s="89">
        <v>943372.5</v>
      </c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 t="s">
        <v>106</v>
      </c>
      <c r="DX25" s="89">
        <v>90</v>
      </c>
      <c r="DY25" s="89">
        <v>147600</v>
      </c>
      <c r="DZ25" s="89">
        <v>28044</v>
      </c>
      <c r="EA25" s="89">
        <v>175644</v>
      </c>
      <c r="EB25" s="89">
        <v>1053864</v>
      </c>
      <c r="EC25" s="89" t="s">
        <v>116</v>
      </c>
      <c r="ED25" s="89">
        <v>60</v>
      </c>
      <c r="EE25" s="89">
        <v>151000</v>
      </c>
      <c r="EF25" s="89">
        <v>0.19</v>
      </c>
      <c r="EG25" s="89">
        <v>179690</v>
      </c>
      <c r="EH25" s="89">
        <v>1078140</v>
      </c>
      <c r="EI25" s="89" t="s">
        <v>88</v>
      </c>
      <c r="EJ25" s="89" t="s">
        <v>89</v>
      </c>
      <c r="EK25" s="89">
        <v>266490</v>
      </c>
      <c r="EL25" s="89">
        <v>0.19</v>
      </c>
      <c r="EM25" s="89">
        <v>317123.09999999998</v>
      </c>
      <c r="EN25" s="89">
        <v>1902738.5999999999</v>
      </c>
      <c r="EO25" s="89"/>
      <c r="EP25" s="89"/>
      <c r="EQ25" s="89"/>
      <c r="ER25" s="89"/>
      <c r="ES25" s="89"/>
      <c r="ET25" s="89"/>
    </row>
    <row r="26" spans="1:150" ht="45">
      <c r="A26" s="85">
        <f t="shared" si="0"/>
        <v>16</v>
      </c>
      <c r="B26" s="86" t="s">
        <v>118</v>
      </c>
      <c r="C26" s="97">
        <v>1000</v>
      </c>
      <c r="D26" s="87" t="s">
        <v>87</v>
      </c>
      <c r="E26" s="86" t="s">
        <v>81</v>
      </c>
      <c r="F26" s="88">
        <v>1</v>
      </c>
      <c r="G26" s="89"/>
      <c r="H26" s="89"/>
      <c r="I26" s="89"/>
      <c r="J26" s="89"/>
      <c r="K26" s="89"/>
      <c r="L26" s="89"/>
      <c r="M26" s="89" t="s">
        <v>1291</v>
      </c>
      <c r="N26" s="89" t="s">
        <v>1249</v>
      </c>
      <c r="O26" s="89">
        <v>98000</v>
      </c>
      <c r="P26" s="89">
        <v>18620</v>
      </c>
      <c r="Q26" s="89">
        <v>116620</v>
      </c>
      <c r="R26" s="89">
        <v>116620</v>
      </c>
      <c r="S26" s="89"/>
      <c r="T26" s="89"/>
      <c r="U26" s="89"/>
      <c r="V26" s="89"/>
      <c r="W26" s="89"/>
      <c r="X26" s="89"/>
      <c r="Y26" s="89" t="s">
        <v>82</v>
      </c>
      <c r="Z26" s="89" t="s">
        <v>83</v>
      </c>
      <c r="AA26" s="89">
        <v>63505</v>
      </c>
      <c r="AB26" s="89">
        <v>12065.95</v>
      </c>
      <c r="AC26" s="89">
        <v>75570.95</v>
      </c>
      <c r="AD26" s="89">
        <v>75570.95</v>
      </c>
      <c r="AE26" s="89"/>
      <c r="AF26" s="89"/>
      <c r="AG26" s="89"/>
      <c r="AH26" s="89"/>
      <c r="AI26" s="89"/>
      <c r="AJ26" s="89"/>
      <c r="AK26" s="89" t="s">
        <v>92</v>
      </c>
      <c r="AL26" s="89" t="s">
        <v>93</v>
      </c>
      <c r="AM26" s="89">
        <v>67000</v>
      </c>
      <c r="AN26" s="89">
        <v>12730</v>
      </c>
      <c r="AO26" s="89">
        <v>79730</v>
      </c>
      <c r="AP26" s="89">
        <v>79730</v>
      </c>
      <c r="AQ26" s="89"/>
      <c r="AR26" s="89" t="s">
        <v>1251</v>
      </c>
      <c r="AS26" s="89"/>
      <c r="AT26" s="89"/>
      <c r="AU26" s="89"/>
      <c r="AV26" s="89"/>
      <c r="AW26" s="89" t="s">
        <v>92</v>
      </c>
      <c r="AX26" s="89">
        <v>60</v>
      </c>
      <c r="AY26" s="89">
        <v>58100</v>
      </c>
      <c r="AZ26" s="89">
        <v>11039</v>
      </c>
      <c r="BA26" s="89">
        <v>69139</v>
      </c>
      <c r="BB26" s="89">
        <v>69139</v>
      </c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 t="s">
        <v>92</v>
      </c>
      <c r="BP26" s="89">
        <v>5</v>
      </c>
      <c r="BQ26" s="89">
        <v>69700</v>
      </c>
      <c r="BR26" s="89">
        <v>0.19</v>
      </c>
      <c r="BS26" s="89">
        <v>82943</v>
      </c>
      <c r="BT26" s="89">
        <v>82943</v>
      </c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 t="s">
        <v>199</v>
      </c>
      <c r="CN26" s="89" t="s">
        <v>311</v>
      </c>
      <c r="CO26" s="89">
        <v>30740</v>
      </c>
      <c r="CP26" s="89">
        <v>0.19</v>
      </c>
      <c r="CQ26" s="89">
        <v>36580.6</v>
      </c>
      <c r="CR26" s="89">
        <v>36580.6</v>
      </c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 t="s">
        <v>82</v>
      </c>
      <c r="DF26" s="89" t="s">
        <v>1257</v>
      </c>
      <c r="DG26" s="89">
        <v>58800</v>
      </c>
      <c r="DH26" s="89">
        <v>11172</v>
      </c>
      <c r="DI26" s="89">
        <v>69972</v>
      </c>
      <c r="DJ26" s="89">
        <v>69972</v>
      </c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 t="s">
        <v>106</v>
      </c>
      <c r="DX26" s="89">
        <v>30</v>
      </c>
      <c r="DY26" s="89">
        <v>72000</v>
      </c>
      <c r="DZ26" s="89">
        <v>13680</v>
      </c>
      <c r="EA26" s="89">
        <v>85680</v>
      </c>
      <c r="EB26" s="89">
        <v>85680</v>
      </c>
      <c r="EC26" s="89" t="s">
        <v>1253</v>
      </c>
      <c r="ED26" s="89">
        <v>60</v>
      </c>
      <c r="EE26" s="89">
        <v>123200</v>
      </c>
      <c r="EF26" s="89">
        <v>0.19</v>
      </c>
      <c r="EG26" s="89">
        <v>146608</v>
      </c>
      <c r="EH26" s="89">
        <v>146608</v>
      </c>
      <c r="EI26" s="89"/>
      <c r="EJ26" s="89"/>
      <c r="EK26" s="89"/>
      <c r="EL26" s="89"/>
      <c r="EM26" s="89"/>
      <c r="EN26" s="89"/>
      <c r="EO26" s="89" t="s">
        <v>1272</v>
      </c>
      <c r="EP26" s="89" t="s">
        <v>84</v>
      </c>
      <c r="EQ26" s="89">
        <v>52500</v>
      </c>
      <c r="ER26" s="89">
        <v>9975</v>
      </c>
      <c r="ES26" s="89">
        <v>62475</v>
      </c>
      <c r="ET26" s="89">
        <v>62475</v>
      </c>
    </row>
    <row r="27" spans="1:150" ht="63" customHeight="1">
      <c r="A27" s="85">
        <f t="shared" si="0"/>
        <v>17</v>
      </c>
      <c r="B27" s="86" t="s">
        <v>119</v>
      </c>
      <c r="C27" s="87">
        <v>1000</v>
      </c>
      <c r="D27" s="87" t="s">
        <v>80</v>
      </c>
      <c r="E27" s="86" t="s">
        <v>1283</v>
      </c>
      <c r="F27" s="88">
        <v>1</v>
      </c>
      <c r="G27" s="89"/>
      <c r="H27" s="89"/>
      <c r="I27" s="89"/>
      <c r="J27" s="89"/>
      <c r="K27" s="89"/>
      <c r="L27" s="89"/>
      <c r="M27" s="89" t="s">
        <v>1292</v>
      </c>
      <c r="N27" s="89" t="s">
        <v>1261</v>
      </c>
      <c r="O27" s="89">
        <v>169000</v>
      </c>
      <c r="P27" s="89">
        <v>32110</v>
      </c>
      <c r="Q27" s="89">
        <v>201110</v>
      </c>
      <c r="R27" s="89">
        <v>201110</v>
      </c>
      <c r="S27" s="89" t="s">
        <v>1279</v>
      </c>
      <c r="T27" s="89" t="s">
        <v>84</v>
      </c>
      <c r="U27" s="89">
        <v>98300</v>
      </c>
      <c r="V27" s="89">
        <v>18677</v>
      </c>
      <c r="W27" s="89">
        <v>116977</v>
      </c>
      <c r="X27" s="89">
        <v>116977</v>
      </c>
      <c r="Y27" s="89" t="s">
        <v>82</v>
      </c>
      <c r="Z27" s="89" t="s">
        <v>1262</v>
      </c>
      <c r="AA27" s="89">
        <v>191810</v>
      </c>
      <c r="AB27" s="89">
        <v>36443.9</v>
      </c>
      <c r="AC27" s="89">
        <v>228253.9</v>
      </c>
      <c r="AD27" s="89">
        <v>228253.9</v>
      </c>
      <c r="AE27" s="89"/>
      <c r="AF27" s="89"/>
      <c r="AG27" s="89"/>
      <c r="AH27" s="89"/>
      <c r="AI27" s="89"/>
      <c r="AJ27" s="89"/>
      <c r="AK27" s="89" t="s">
        <v>1293</v>
      </c>
      <c r="AL27" s="89" t="s">
        <v>93</v>
      </c>
      <c r="AM27" s="89">
        <v>122000</v>
      </c>
      <c r="AN27" s="89">
        <v>23180</v>
      </c>
      <c r="AO27" s="89">
        <v>145180</v>
      </c>
      <c r="AP27" s="89">
        <v>145180</v>
      </c>
      <c r="AQ27" s="89" t="s">
        <v>1294</v>
      </c>
      <c r="AR27" s="89" t="s">
        <v>1251</v>
      </c>
      <c r="AS27" s="89">
        <v>150000</v>
      </c>
      <c r="AT27" s="89">
        <v>0.19</v>
      </c>
      <c r="AU27" s="89">
        <v>178500</v>
      </c>
      <c r="AV27" s="89">
        <v>178500</v>
      </c>
      <c r="AW27" s="89" t="s">
        <v>92</v>
      </c>
      <c r="AX27" s="89">
        <v>60</v>
      </c>
      <c r="AY27" s="89">
        <v>146300</v>
      </c>
      <c r="AZ27" s="89">
        <v>27797</v>
      </c>
      <c r="BA27" s="89">
        <v>174097</v>
      </c>
      <c r="BB27" s="89">
        <v>174097</v>
      </c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 t="s">
        <v>92</v>
      </c>
      <c r="BP27" s="89">
        <v>5</v>
      </c>
      <c r="BQ27" s="89">
        <v>175300</v>
      </c>
      <c r="BR27" s="89">
        <v>0.19</v>
      </c>
      <c r="BS27" s="89">
        <v>208607</v>
      </c>
      <c r="BT27" s="89">
        <v>208607</v>
      </c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 t="s">
        <v>199</v>
      </c>
      <c r="CN27" s="89" t="s">
        <v>134</v>
      </c>
      <c r="CO27" s="89">
        <v>48760</v>
      </c>
      <c r="CP27" s="89">
        <v>0.19</v>
      </c>
      <c r="CQ27" s="89">
        <v>58024.4</v>
      </c>
      <c r="CR27" s="89">
        <v>58024.4</v>
      </c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 t="s">
        <v>82</v>
      </c>
      <c r="DF27" s="89" t="s">
        <v>1257</v>
      </c>
      <c r="DG27" s="89">
        <v>177600</v>
      </c>
      <c r="DH27" s="89">
        <v>33744</v>
      </c>
      <c r="DI27" s="89">
        <v>211344</v>
      </c>
      <c r="DJ27" s="89">
        <v>211344</v>
      </c>
      <c r="DK27" s="89"/>
      <c r="DL27" s="89"/>
      <c r="DM27" s="89"/>
      <c r="DN27" s="89"/>
      <c r="DO27" s="89"/>
      <c r="DP27" s="89"/>
      <c r="DQ27" s="89" t="s">
        <v>144</v>
      </c>
      <c r="DR27" s="89" t="s">
        <v>1295</v>
      </c>
      <c r="DS27" s="89">
        <v>95000</v>
      </c>
      <c r="DT27" s="89">
        <v>18050</v>
      </c>
      <c r="DU27" s="89">
        <v>113050</v>
      </c>
      <c r="DV27" s="89">
        <v>113050</v>
      </c>
      <c r="DW27" s="89" t="s">
        <v>106</v>
      </c>
      <c r="DX27" s="89">
        <v>30</v>
      </c>
      <c r="DY27" s="89">
        <v>132000</v>
      </c>
      <c r="DZ27" s="89">
        <v>25080</v>
      </c>
      <c r="EA27" s="89">
        <v>157080</v>
      </c>
      <c r="EB27" s="89">
        <v>157080</v>
      </c>
      <c r="EC27" s="89" t="s">
        <v>97</v>
      </c>
      <c r="ED27" s="89">
        <v>60</v>
      </c>
      <c r="EE27" s="89">
        <v>211200</v>
      </c>
      <c r="EF27" s="89">
        <v>0.19</v>
      </c>
      <c r="EG27" s="89">
        <v>251328</v>
      </c>
      <c r="EH27" s="89">
        <v>251328</v>
      </c>
      <c r="EI27" s="89"/>
      <c r="EJ27" s="89"/>
      <c r="EK27" s="89"/>
      <c r="EL27" s="89"/>
      <c r="EM27" s="89"/>
      <c r="EN27" s="89"/>
      <c r="EO27" s="89" t="s">
        <v>1272</v>
      </c>
      <c r="EP27" s="89" t="s">
        <v>1282</v>
      </c>
      <c r="EQ27" s="89">
        <v>105600</v>
      </c>
      <c r="ER27" s="89">
        <v>20064</v>
      </c>
      <c r="ES27" s="89">
        <v>125664</v>
      </c>
      <c r="ET27" s="89">
        <v>125664</v>
      </c>
    </row>
    <row r="28" spans="1:150" ht="63" customHeight="1">
      <c r="A28" s="85">
        <f t="shared" si="0"/>
        <v>18</v>
      </c>
      <c r="B28" s="86" t="s">
        <v>121</v>
      </c>
      <c r="C28" s="87">
        <v>1000</v>
      </c>
      <c r="D28" s="87" t="s">
        <v>87</v>
      </c>
      <c r="E28" s="86" t="s">
        <v>122</v>
      </c>
      <c r="F28" s="88">
        <v>2</v>
      </c>
      <c r="G28" s="89"/>
      <c r="H28" s="89"/>
      <c r="I28" s="89"/>
      <c r="J28" s="89"/>
      <c r="K28" s="89"/>
      <c r="L28" s="89"/>
      <c r="M28" s="89" t="s">
        <v>1296</v>
      </c>
      <c r="N28" s="89" t="s">
        <v>1249</v>
      </c>
      <c r="O28" s="89">
        <v>51000</v>
      </c>
      <c r="P28" s="89">
        <v>9690</v>
      </c>
      <c r="Q28" s="89">
        <v>60690</v>
      </c>
      <c r="R28" s="89">
        <v>121380</v>
      </c>
      <c r="S28" s="89" t="s">
        <v>1279</v>
      </c>
      <c r="T28" s="89" t="s">
        <v>84</v>
      </c>
      <c r="U28" s="89">
        <v>27500</v>
      </c>
      <c r="V28" s="89">
        <v>5225</v>
      </c>
      <c r="W28" s="89">
        <v>32725</v>
      </c>
      <c r="X28" s="89">
        <v>65450</v>
      </c>
      <c r="Y28" s="89" t="s">
        <v>82</v>
      </c>
      <c r="Z28" s="89" t="s">
        <v>83</v>
      </c>
      <c r="AA28" s="89">
        <v>45000</v>
      </c>
      <c r="AB28" s="89">
        <v>8550</v>
      </c>
      <c r="AC28" s="89">
        <v>53550</v>
      </c>
      <c r="AD28" s="89">
        <v>107100</v>
      </c>
      <c r="AE28" s="89" t="s">
        <v>1268</v>
      </c>
      <c r="AF28" s="89" t="s">
        <v>1275</v>
      </c>
      <c r="AG28" s="89">
        <v>111900</v>
      </c>
      <c r="AH28" s="89">
        <v>21261</v>
      </c>
      <c r="AI28" s="89">
        <v>133161</v>
      </c>
      <c r="AJ28" s="89">
        <v>266322</v>
      </c>
      <c r="AK28" s="89" t="s">
        <v>1263</v>
      </c>
      <c r="AL28" s="89" t="s">
        <v>93</v>
      </c>
      <c r="AM28" s="89">
        <v>45000</v>
      </c>
      <c r="AN28" s="89">
        <v>8550</v>
      </c>
      <c r="AO28" s="89">
        <v>53550</v>
      </c>
      <c r="AP28" s="89">
        <v>107100</v>
      </c>
      <c r="AQ28" s="89"/>
      <c r="AR28" s="89" t="s">
        <v>1251</v>
      </c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 t="s">
        <v>82</v>
      </c>
      <c r="BP28" s="89">
        <v>60</v>
      </c>
      <c r="BQ28" s="89">
        <v>51100</v>
      </c>
      <c r="BR28" s="89">
        <v>0.19</v>
      </c>
      <c r="BS28" s="89">
        <v>60809</v>
      </c>
      <c r="BT28" s="89">
        <v>121618</v>
      </c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 t="s">
        <v>116</v>
      </c>
      <c r="DF28" s="89" t="s">
        <v>1257</v>
      </c>
      <c r="DG28" s="89">
        <v>100625</v>
      </c>
      <c r="DH28" s="89">
        <v>19118.75</v>
      </c>
      <c r="DI28" s="89">
        <v>119743.75</v>
      </c>
      <c r="DJ28" s="89">
        <v>239487.5</v>
      </c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 t="s">
        <v>3</v>
      </c>
      <c r="DX28" s="89" t="s">
        <v>3</v>
      </c>
      <c r="DY28" s="89" t="s">
        <v>3</v>
      </c>
      <c r="DZ28" s="89" t="s">
        <v>3</v>
      </c>
      <c r="EA28" s="89" t="s">
        <v>3</v>
      </c>
      <c r="EB28" s="89" t="s">
        <v>3</v>
      </c>
      <c r="EC28" s="89" t="s">
        <v>116</v>
      </c>
      <c r="ED28" s="89">
        <v>60</v>
      </c>
      <c r="EE28" s="89">
        <v>115000</v>
      </c>
      <c r="EF28" s="89">
        <v>0.19</v>
      </c>
      <c r="EG28" s="89">
        <v>136850</v>
      </c>
      <c r="EH28" s="89">
        <v>273700</v>
      </c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</row>
    <row r="29" spans="1:150" ht="63" customHeight="1">
      <c r="A29" s="85">
        <f t="shared" si="0"/>
        <v>19</v>
      </c>
      <c r="B29" s="92" t="s">
        <v>123</v>
      </c>
      <c r="C29" s="91">
        <v>1000</v>
      </c>
      <c r="D29" s="93" t="s">
        <v>87</v>
      </c>
      <c r="E29" s="86" t="s">
        <v>122</v>
      </c>
      <c r="F29" s="88">
        <v>8</v>
      </c>
      <c r="G29" s="89"/>
      <c r="H29" s="89"/>
      <c r="I29" s="89"/>
      <c r="J29" s="89"/>
      <c r="K29" s="89"/>
      <c r="L29" s="89"/>
      <c r="M29" s="89" t="s">
        <v>1297</v>
      </c>
      <c r="N29" s="89" t="s">
        <v>1261</v>
      </c>
      <c r="O29" s="89">
        <v>62000</v>
      </c>
      <c r="P29" s="89">
        <v>11780</v>
      </c>
      <c r="Q29" s="89">
        <v>73780</v>
      </c>
      <c r="R29" s="89">
        <v>590240</v>
      </c>
      <c r="S29" s="89" t="s">
        <v>1279</v>
      </c>
      <c r="T29" s="89" t="s">
        <v>84</v>
      </c>
      <c r="U29" s="89">
        <v>38200</v>
      </c>
      <c r="V29" s="89">
        <v>7258</v>
      </c>
      <c r="W29" s="89">
        <v>45458</v>
      </c>
      <c r="X29" s="89">
        <v>363664</v>
      </c>
      <c r="Y29" s="89" t="s">
        <v>82</v>
      </c>
      <c r="Z29" s="89" t="s">
        <v>1262</v>
      </c>
      <c r="AA29" s="89">
        <v>54435</v>
      </c>
      <c r="AB29" s="89">
        <v>10342.65</v>
      </c>
      <c r="AC29" s="89">
        <v>64777.649999999994</v>
      </c>
      <c r="AD29" s="89">
        <v>518221.19999999995</v>
      </c>
      <c r="AE29" s="89" t="s">
        <v>1268</v>
      </c>
      <c r="AF29" s="89" t="s">
        <v>1275</v>
      </c>
      <c r="AG29" s="89">
        <v>102400</v>
      </c>
      <c r="AH29" s="89">
        <v>19456</v>
      </c>
      <c r="AI29" s="89">
        <v>121856</v>
      </c>
      <c r="AJ29" s="89">
        <v>974848</v>
      </c>
      <c r="AK29" s="89" t="s">
        <v>1263</v>
      </c>
      <c r="AL29" s="89" t="s">
        <v>93</v>
      </c>
      <c r="AM29" s="89">
        <v>28000</v>
      </c>
      <c r="AN29" s="89">
        <v>5320</v>
      </c>
      <c r="AO29" s="89">
        <v>33320</v>
      </c>
      <c r="AP29" s="89">
        <v>266560</v>
      </c>
      <c r="AQ29" s="89"/>
      <c r="AR29" s="89" t="s">
        <v>1251</v>
      </c>
      <c r="AS29" s="89"/>
      <c r="AT29" s="89"/>
      <c r="AU29" s="89"/>
      <c r="AV29" s="89"/>
      <c r="AW29" s="89" t="s">
        <v>92</v>
      </c>
      <c r="AX29" s="89">
        <v>60</v>
      </c>
      <c r="AY29" s="89">
        <v>44100</v>
      </c>
      <c r="AZ29" s="89">
        <v>8379</v>
      </c>
      <c r="BA29" s="89">
        <v>52479</v>
      </c>
      <c r="BB29" s="89">
        <v>419832</v>
      </c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 t="s">
        <v>92</v>
      </c>
      <c r="BP29" s="89">
        <v>5</v>
      </c>
      <c r="BQ29" s="89">
        <v>52900</v>
      </c>
      <c r="BR29" s="89">
        <v>0.19</v>
      </c>
      <c r="BS29" s="89">
        <v>62951</v>
      </c>
      <c r="BT29" s="89">
        <v>503608</v>
      </c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 t="s">
        <v>199</v>
      </c>
      <c r="CN29" s="89" t="s">
        <v>134</v>
      </c>
      <c r="CO29" s="89">
        <v>28620</v>
      </c>
      <c r="CP29" s="89">
        <v>0.19</v>
      </c>
      <c r="CQ29" s="89">
        <v>34057.800000000003</v>
      </c>
      <c r="CR29" s="89">
        <v>272462.40000000002</v>
      </c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 t="s">
        <v>116</v>
      </c>
      <c r="DF29" s="89" t="s">
        <v>1257</v>
      </c>
      <c r="DG29" s="89">
        <v>42000</v>
      </c>
      <c r="DH29" s="89">
        <v>7980</v>
      </c>
      <c r="DI29" s="89">
        <v>49980</v>
      </c>
      <c r="DJ29" s="89">
        <v>399840</v>
      </c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 t="s">
        <v>92</v>
      </c>
      <c r="DX29" s="89">
        <v>90</v>
      </c>
      <c r="DY29" s="89">
        <v>53000</v>
      </c>
      <c r="DZ29" s="89">
        <v>10070</v>
      </c>
      <c r="EA29" s="89">
        <v>63070</v>
      </c>
      <c r="EB29" s="89">
        <v>504560</v>
      </c>
      <c r="EC29" s="89" t="s">
        <v>116</v>
      </c>
      <c r="ED29" s="89">
        <v>60</v>
      </c>
      <c r="EE29" s="89">
        <v>48000</v>
      </c>
      <c r="EF29" s="89">
        <v>0.19</v>
      </c>
      <c r="EG29" s="89">
        <v>57120</v>
      </c>
      <c r="EH29" s="89">
        <v>456960</v>
      </c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</row>
    <row r="30" spans="1:150" ht="63" customHeight="1">
      <c r="A30" s="85">
        <f t="shared" si="0"/>
        <v>20</v>
      </c>
      <c r="B30" s="86" t="s">
        <v>124</v>
      </c>
      <c r="C30" s="87">
        <v>1000</v>
      </c>
      <c r="D30" s="87" t="s">
        <v>87</v>
      </c>
      <c r="E30" s="86" t="s">
        <v>122</v>
      </c>
      <c r="F30" s="88">
        <v>9</v>
      </c>
      <c r="G30" s="89"/>
      <c r="H30" s="89"/>
      <c r="I30" s="89"/>
      <c r="J30" s="89"/>
      <c r="K30" s="89"/>
      <c r="L30" s="89"/>
      <c r="M30" s="89" t="s">
        <v>1298</v>
      </c>
      <c r="N30" s="89" t="s">
        <v>1261</v>
      </c>
      <c r="O30" s="89">
        <v>73000</v>
      </c>
      <c r="P30" s="89">
        <v>13870</v>
      </c>
      <c r="Q30" s="89">
        <v>86870</v>
      </c>
      <c r="R30" s="89">
        <v>781830</v>
      </c>
      <c r="S30" s="89" t="s">
        <v>1279</v>
      </c>
      <c r="T30" s="89" t="s">
        <v>84</v>
      </c>
      <c r="U30" s="89">
        <v>54200</v>
      </c>
      <c r="V30" s="89">
        <v>10298</v>
      </c>
      <c r="W30" s="89">
        <v>64498</v>
      </c>
      <c r="X30" s="89">
        <v>580482</v>
      </c>
      <c r="Y30" s="89" t="s">
        <v>82</v>
      </c>
      <c r="Z30" s="89" t="s">
        <v>1262</v>
      </c>
      <c r="AA30" s="89">
        <v>67400</v>
      </c>
      <c r="AB30" s="89">
        <v>12806</v>
      </c>
      <c r="AC30" s="89">
        <v>80206</v>
      </c>
      <c r="AD30" s="89">
        <v>721854</v>
      </c>
      <c r="AE30" s="89" t="s">
        <v>1268</v>
      </c>
      <c r="AF30" s="89" t="s">
        <v>1275</v>
      </c>
      <c r="AG30" s="89">
        <v>138600</v>
      </c>
      <c r="AH30" s="89">
        <v>26334</v>
      </c>
      <c r="AI30" s="89">
        <v>164934</v>
      </c>
      <c r="AJ30" s="89">
        <v>1484406</v>
      </c>
      <c r="AK30" s="89" t="s">
        <v>1263</v>
      </c>
      <c r="AL30" s="89" t="s">
        <v>93</v>
      </c>
      <c r="AM30" s="89">
        <v>45000</v>
      </c>
      <c r="AN30" s="89">
        <v>8550</v>
      </c>
      <c r="AO30" s="89">
        <v>53550</v>
      </c>
      <c r="AP30" s="89">
        <v>481950</v>
      </c>
      <c r="AQ30" s="89"/>
      <c r="AR30" s="89" t="s">
        <v>1251</v>
      </c>
      <c r="AS30" s="89"/>
      <c r="AT30" s="89"/>
      <c r="AU30" s="89"/>
      <c r="AV30" s="89"/>
      <c r="AW30" s="89" t="s">
        <v>92</v>
      </c>
      <c r="AX30" s="89">
        <v>60</v>
      </c>
      <c r="AY30" s="89">
        <v>53900</v>
      </c>
      <c r="AZ30" s="89">
        <v>10241</v>
      </c>
      <c r="BA30" s="89">
        <v>64141</v>
      </c>
      <c r="BB30" s="89">
        <v>577269</v>
      </c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 t="s">
        <v>92</v>
      </c>
      <c r="BP30" s="89">
        <v>5</v>
      </c>
      <c r="BQ30" s="89">
        <v>64600</v>
      </c>
      <c r="BR30" s="89">
        <v>0.19</v>
      </c>
      <c r="BS30" s="89">
        <v>76874</v>
      </c>
      <c r="BT30" s="89">
        <v>691866</v>
      </c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 t="s">
        <v>199</v>
      </c>
      <c r="CN30" s="89" t="s">
        <v>134</v>
      </c>
      <c r="CO30" s="89">
        <v>33920</v>
      </c>
      <c r="CP30" s="89">
        <v>0.19</v>
      </c>
      <c r="CQ30" s="89">
        <v>40364.800000000003</v>
      </c>
      <c r="CR30" s="89">
        <v>363283.20000000001</v>
      </c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 t="s">
        <v>116</v>
      </c>
      <c r="DF30" s="89" t="s">
        <v>1257</v>
      </c>
      <c r="DG30" s="89">
        <v>50750</v>
      </c>
      <c r="DH30" s="89">
        <v>9642.5</v>
      </c>
      <c r="DI30" s="89">
        <v>60392.5</v>
      </c>
      <c r="DJ30" s="89">
        <v>543532.5</v>
      </c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 t="s">
        <v>92</v>
      </c>
      <c r="DX30" s="89">
        <v>90</v>
      </c>
      <c r="DY30" s="89">
        <v>65000</v>
      </c>
      <c r="DZ30" s="89">
        <v>12350</v>
      </c>
      <c r="EA30" s="89">
        <v>77350</v>
      </c>
      <c r="EB30" s="89">
        <v>696150</v>
      </c>
      <c r="EC30" s="89" t="s">
        <v>116</v>
      </c>
      <c r="ED30" s="89">
        <v>60</v>
      </c>
      <c r="EE30" s="89">
        <v>58000</v>
      </c>
      <c r="EF30" s="89">
        <v>0.19</v>
      </c>
      <c r="EG30" s="89">
        <v>69020</v>
      </c>
      <c r="EH30" s="89">
        <v>621180</v>
      </c>
      <c r="EI30" s="89"/>
      <c r="EJ30" s="89"/>
      <c r="EK30" s="89"/>
      <c r="EL30" s="89"/>
      <c r="EM30" s="89"/>
      <c r="EN30" s="89"/>
      <c r="EO30" s="89"/>
      <c r="EP30" s="89"/>
      <c r="EQ30" s="89"/>
      <c r="ER30" s="89"/>
      <c r="ES30" s="89"/>
      <c r="ET30" s="89"/>
    </row>
    <row r="31" spans="1:150" ht="63" customHeight="1">
      <c r="A31" s="85">
        <f t="shared" si="0"/>
        <v>21</v>
      </c>
      <c r="B31" s="86" t="s">
        <v>125</v>
      </c>
      <c r="C31" s="87">
        <v>2500</v>
      </c>
      <c r="D31" s="87" t="s">
        <v>87</v>
      </c>
      <c r="E31" s="86" t="s">
        <v>81</v>
      </c>
      <c r="F31" s="88">
        <v>33</v>
      </c>
      <c r="G31" s="89"/>
      <c r="H31" s="89"/>
      <c r="I31" s="89"/>
      <c r="J31" s="89"/>
      <c r="K31" s="89"/>
      <c r="L31" s="89"/>
      <c r="M31" s="89" t="s">
        <v>1299</v>
      </c>
      <c r="N31" s="89" t="s">
        <v>1261</v>
      </c>
      <c r="O31" s="89">
        <v>115000</v>
      </c>
      <c r="P31" s="89">
        <v>21850</v>
      </c>
      <c r="Q31" s="89">
        <v>136850</v>
      </c>
      <c r="R31" s="89">
        <v>4516050</v>
      </c>
      <c r="S31" s="89" t="s">
        <v>1279</v>
      </c>
      <c r="T31" s="89" t="s">
        <v>93</v>
      </c>
      <c r="U31" s="89">
        <v>72600</v>
      </c>
      <c r="V31" s="89">
        <v>13794</v>
      </c>
      <c r="W31" s="89">
        <v>86394</v>
      </c>
      <c r="X31" s="89">
        <v>2851002</v>
      </c>
      <c r="Y31" s="89" t="s">
        <v>82</v>
      </c>
      <c r="Z31" s="89" t="s">
        <v>94</v>
      </c>
      <c r="AA31" s="89">
        <v>115700</v>
      </c>
      <c r="AB31" s="89">
        <v>21983</v>
      </c>
      <c r="AC31" s="89">
        <v>137683</v>
      </c>
      <c r="AD31" s="89">
        <v>4543539</v>
      </c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 t="s">
        <v>1251</v>
      </c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 t="s">
        <v>199</v>
      </c>
      <c r="CN31" s="89" t="s">
        <v>1123</v>
      </c>
      <c r="CO31" s="89">
        <v>44520</v>
      </c>
      <c r="CP31" s="89">
        <v>0.19</v>
      </c>
      <c r="CQ31" s="89">
        <v>52978.8</v>
      </c>
      <c r="CR31" s="89">
        <v>1748300.4000000001</v>
      </c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 t="s">
        <v>82</v>
      </c>
      <c r="DF31" s="89" t="s">
        <v>1257</v>
      </c>
      <c r="DG31" s="89">
        <v>106800</v>
      </c>
      <c r="DH31" s="89">
        <v>20292</v>
      </c>
      <c r="DI31" s="89">
        <v>127092</v>
      </c>
      <c r="DJ31" s="89">
        <v>4194036</v>
      </c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 t="s">
        <v>3</v>
      </c>
      <c r="EA31" s="89" t="s">
        <v>3</v>
      </c>
      <c r="EB31" s="89" t="s">
        <v>3</v>
      </c>
      <c r="EC31" s="89" t="s">
        <v>120</v>
      </c>
      <c r="ED31" s="89">
        <v>60</v>
      </c>
      <c r="EE31" s="89">
        <v>56000</v>
      </c>
      <c r="EF31" s="89">
        <v>0.19</v>
      </c>
      <c r="EG31" s="89">
        <v>66640</v>
      </c>
      <c r="EH31" s="89">
        <v>2199120</v>
      </c>
      <c r="EI31" s="89"/>
      <c r="EJ31" s="89"/>
      <c r="EK31" s="89"/>
      <c r="EL31" s="89"/>
      <c r="EM31" s="89"/>
      <c r="EN31" s="89"/>
      <c r="EO31" s="89" t="s">
        <v>1272</v>
      </c>
      <c r="EP31" s="89" t="s">
        <v>84</v>
      </c>
      <c r="EQ31" s="89">
        <v>212800</v>
      </c>
      <c r="ER31" s="89">
        <v>40432</v>
      </c>
      <c r="ES31" s="89">
        <v>253232</v>
      </c>
      <c r="ET31" s="89">
        <v>8356656</v>
      </c>
    </row>
    <row r="32" spans="1:150" ht="63" customHeight="1">
      <c r="A32" s="85">
        <f t="shared" si="0"/>
        <v>22</v>
      </c>
      <c r="B32" s="86" t="s">
        <v>126</v>
      </c>
      <c r="C32" s="87">
        <v>1000</v>
      </c>
      <c r="D32" s="87" t="s">
        <v>87</v>
      </c>
      <c r="E32" s="86" t="s">
        <v>1283</v>
      </c>
      <c r="F32" s="88">
        <v>6</v>
      </c>
      <c r="G32" s="89"/>
      <c r="H32" s="89"/>
      <c r="I32" s="89"/>
      <c r="J32" s="89"/>
      <c r="K32" s="89"/>
      <c r="L32" s="89"/>
      <c r="M32" s="89" t="s">
        <v>1300</v>
      </c>
      <c r="N32" s="89" t="s">
        <v>1261</v>
      </c>
      <c r="O32" s="89">
        <v>240000</v>
      </c>
      <c r="P32" s="89">
        <v>45600</v>
      </c>
      <c r="Q32" s="89">
        <v>285600</v>
      </c>
      <c r="R32" s="89">
        <v>1713600</v>
      </c>
      <c r="S32" s="89" t="s">
        <v>1279</v>
      </c>
      <c r="T32" s="89" t="s">
        <v>84</v>
      </c>
      <c r="U32" s="89">
        <v>79600</v>
      </c>
      <c r="V32" s="89">
        <v>15124</v>
      </c>
      <c r="W32" s="89">
        <v>94724</v>
      </c>
      <c r="X32" s="89">
        <v>568344</v>
      </c>
      <c r="Y32" s="89" t="s">
        <v>82</v>
      </c>
      <c r="Z32" s="89" t="s">
        <v>1262</v>
      </c>
      <c r="AA32" s="89">
        <v>270900</v>
      </c>
      <c r="AB32" s="89">
        <v>51471</v>
      </c>
      <c r="AC32" s="89">
        <v>322371</v>
      </c>
      <c r="AD32" s="89">
        <v>1934226</v>
      </c>
      <c r="AE32" s="89"/>
      <c r="AF32" s="89"/>
      <c r="AG32" s="89"/>
      <c r="AH32" s="89"/>
      <c r="AI32" s="89"/>
      <c r="AJ32" s="89"/>
      <c r="AK32" s="89" t="s">
        <v>106</v>
      </c>
      <c r="AL32" s="89" t="s">
        <v>93</v>
      </c>
      <c r="AM32" s="89">
        <v>192000</v>
      </c>
      <c r="AN32" s="89">
        <v>36480</v>
      </c>
      <c r="AO32" s="89">
        <v>228480</v>
      </c>
      <c r="AP32" s="89">
        <v>1370880</v>
      </c>
      <c r="AQ32" s="89" t="s">
        <v>1272</v>
      </c>
      <c r="AR32" s="89" t="s">
        <v>1251</v>
      </c>
      <c r="AS32" s="89">
        <v>170000</v>
      </c>
      <c r="AT32" s="89">
        <v>0.19</v>
      </c>
      <c r="AU32" s="89">
        <v>202300</v>
      </c>
      <c r="AV32" s="89">
        <v>1213800</v>
      </c>
      <c r="AW32" s="89" t="s">
        <v>92</v>
      </c>
      <c r="AX32" s="89">
        <v>60</v>
      </c>
      <c r="AY32" s="89">
        <v>202300</v>
      </c>
      <c r="AZ32" s="89">
        <v>38437</v>
      </c>
      <c r="BA32" s="89">
        <v>240737</v>
      </c>
      <c r="BB32" s="89">
        <v>1444422</v>
      </c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 t="s">
        <v>199</v>
      </c>
      <c r="CN32" s="89" t="s">
        <v>427</v>
      </c>
      <c r="CO32" s="89">
        <v>46640</v>
      </c>
      <c r="CP32" s="89">
        <v>0.19</v>
      </c>
      <c r="CQ32" s="89">
        <v>55501.599999999999</v>
      </c>
      <c r="CR32" s="89">
        <v>333009.59999999998</v>
      </c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 t="s">
        <v>82</v>
      </c>
      <c r="DF32" s="89" t="s">
        <v>1257</v>
      </c>
      <c r="DG32" s="89">
        <v>250800</v>
      </c>
      <c r="DH32" s="89">
        <v>47652</v>
      </c>
      <c r="DI32" s="89">
        <v>298452</v>
      </c>
      <c r="DJ32" s="89">
        <v>1790712</v>
      </c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 t="s">
        <v>106</v>
      </c>
      <c r="DX32" s="89">
        <v>30</v>
      </c>
      <c r="DY32" s="89">
        <v>111600</v>
      </c>
      <c r="DZ32" s="89">
        <v>21204</v>
      </c>
      <c r="EA32" s="89">
        <v>132804</v>
      </c>
      <c r="EB32" s="89">
        <v>796824</v>
      </c>
      <c r="EC32" s="89" t="s">
        <v>97</v>
      </c>
      <c r="ED32" s="89">
        <v>60</v>
      </c>
      <c r="EE32" s="89">
        <v>320000</v>
      </c>
      <c r="EF32" s="89">
        <v>0.19</v>
      </c>
      <c r="EG32" s="89">
        <v>380800</v>
      </c>
      <c r="EH32" s="89">
        <v>2284800</v>
      </c>
      <c r="EI32" s="89" t="s">
        <v>88</v>
      </c>
      <c r="EJ32" s="89" t="s">
        <v>89</v>
      </c>
      <c r="EK32" s="89">
        <v>203489.99999999997</v>
      </c>
      <c r="EL32" s="89">
        <v>0.19</v>
      </c>
      <c r="EM32" s="89">
        <v>242153.09999999995</v>
      </c>
      <c r="EN32" s="89">
        <v>1452918.5999999996</v>
      </c>
      <c r="EO32" s="89"/>
      <c r="EP32" s="89"/>
      <c r="EQ32" s="89"/>
      <c r="ER32" s="89"/>
      <c r="ES32" s="89"/>
      <c r="ET32" s="89"/>
    </row>
    <row r="33" spans="1:150" ht="63.75" customHeight="1">
      <c r="A33" s="85">
        <f t="shared" si="0"/>
        <v>23</v>
      </c>
      <c r="B33" s="86" t="s">
        <v>1301</v>
      </c>
      <c r="C33" s="87">
        <v>100</v>
      </c>
      <c r="D33" s="87" t="s">
        <v>87</v>
      </c>
      <c r="E33" s="86" t="s">
        <v>1302</v>
      </c>
      <c r="F33" s="88">
        <v>3</v>
      </c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 t="s">
        <v>1251</v>
      </c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 t="s">
        <v>3</v>
      </c>
      <c r="EA33" s="89" t="s">
        <v>3</v>
      </c>
      <c r="EB33" s="89" t="s">
        <v>3</v>
      </c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</row>
    <row r="34" spans="1:150" ht="66" customHeight="1">
      <c r="A34" s="85">
        <f t="shared" si="0"/>
        <v>24</v>
      </c>
      <c r="B34" s="86" t="s">
        <v>127</v>
      </c>
      <c r="C34" s="87">
        <v>250</v>
      </c>
      <c r="D34" s="87" t="s">
        <v>128</v>
      </c>
      <c r="E34" s="86" t="s">
        <v>81</v>
      </c>
      <c r="F34" s="88">
        <v>1</v>
      </c>
      <c r="G34" s="89"/>
      <c r="H34" s="89"/>
      <c r="I34" s="89"/>
      <c r="J34" s="89"/>
      <c r="K34" s="89"/>
      <c r="L34" s="89"/>
      <c r="M34" s="89" t="s">
        <v>1303</v>
      </c>
      <c r="N34" s="89" t="s">
        <v>1249</v>
      </c>
      <c r="O34" s="89">
        <v>512000</v>
      </c>
      <c r="P34" s="89">
        <v>97280</v>
      </c>
      <c r="Q34" s="89">
        <v>609280</v>
      </c>
      <c r="R34" s="89">
        <v>609280</v>
      </c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 t="s">
        <v>1251</v>
      </c>
      <c r="AS34" s="89"/>
      <c r="AT34" s="89"/>
      <c r="AU34" s="89"/>
      <c r="AV34" s="89"/>
      <c r="AW34" s="89" t="s">
        <v>92</v>
      </c>
      <c r="AX34" s="89">
        <v>60</v>
      </c>
      <c r="AY34" s="89">
        <v>455000</v>
      </c>
      <c r="AZ34" s="89">
        <v>86450</v>
      </c>
      <c r="BA34" s="89">
        <v>541450</v>
      </c>
      <c r="BB34" s="89">
        <v>541450</v>
      </c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 t="s">
        <v>92</v>
      </c>
      <c r="BP34" s="89">
        <v>60</v>
      </c>
      <c r="BQ34" s="89">
        <v>432000</v>
      </c>
      <c r="BR34" s="89">
        <v>0.19</v>
      </c>
      <c r="BS34" s="89">
        <v>514080</v>
      </c>
      <c r="BT34" s="89">
        <v>514080</v>
      </c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 t="s">
        <v>82</v>
      </c>
      <c r="DF34" s="89" t="s">
        <v>1257</v>
      </c>
      <c r="DG34" s="89">
        <v>707400</v>
      </c>
      <c r="DH34" s="89">
        <v>134406</v>
      </c>
      <c r="DI34" s="89">
        <v>841806</v>
      </c>
      <c r="DJ34" s="89">
        <v>841806</v>
      </c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 t="s">
        <v>106</v>
      </c>
      <c r="DX34" s="89">
        <v>90</v>
      </c>
      <c r="DY34" s="89">
        <v>180000</v>
      </c>
      <c r="DZ34" s="89">
        <v>34200</v>
      </c>
      <c r="EA34" s="89">
        <v>214200</v>
      </c>
      <c r="EB34" s="89">
        <v>214200</v>
      </c>
      <c r="EC34" s="89" t="s">
        <v>1253</v>
      </c>
      <c r="ED34" s="89">
        <v>60</v>
      </c>
      <c r="EE34" s="89">
        <v>594000</v>
      </c>
      <c r="EF34" s="89">
        <v>0.19</v>
      </c>
      <c r="EG34" s="89">
        <v>706860</v>
      </c>
      <c r="EH34" s="89">
        <v>706860</v>
      </c>
      <c r="EI34" s="89" t="s">
        <v>88</v>
      </c>
      <c r="EJ34" s="89" t="s">
        <v>89</v>
      </c>
      <c r="EK34" s="89">
        <v>212310.00000000003</v>
      </c>
      <c r="EL34" s="89">
        <v>0.19</v>
      </c>
      <c r="EM34" s="89">
        <v>252648.90000000002</v>
      </c>
      <c r="EN34" s="89">
        <v>252648.90000000002</v>
      </c>
      <c r="EO34" s="89"/>
      <c r="EP34" s="89"/>
      <c r="EQ34" s="89"/>
      <c r="ER34" s="89"/>
      <c r="ES34" s="89"/>
      <c r="ET34" s="89"/>
    </row>
    <row r="35" spans="1:150" ht="49.5" customHeight="1">
      <c r="A35" s="85">
        <f t="shared" si="0"/>
        <v>25</v>
      </c>
      <c r="B35" s="86" t="s">
        <v>130</v>
      </c>
      <c r="C35" s="87">
        <v>2500</v>
      </c>
      <c r="D35" s="87" t="s">
        <v>87</v>
      </c>
      <c r="E35" s="86" t="s">
        <v>81</v>
      </c>
      <c r="F35" s="88">
        <v>10</v>
      </c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 t="s">
        <v>1279</v>
      </c>
      <c r="T35" s="89" t="s">
        <v>94</v>
      </c>
      <c r="U35" s="89">
        <v>222800</v>
      </c>
      <c r="V35" s="89">
        <v>42332</v>
      </c>
      <c r="W35" s="89">
        <v>265132</v>
      </c>
      <c r="X35" s="89">
        <v>2651320</v>
      </c>
      <c r="Y35" s="89" t="s">
        <v>82</v>
      </c>
      <c r="Z35" s="89" t="s">
        <v>1262</v>
      </c>
      <c r="AA35" s="89">
        <v>347420</v>
      </c>
      <c r="AB35" s="89">
        <v>66009.8</v>
      </c>
      <c r="AC35" s="89">
        <v>413429.8</v>
      </c>
      <c r="AD35" s="89">
        <v>4134298</v>
      </c>
      <c r="AE35" s="89"/>
      <c r="AF35" s="89"/>
      <c r="AG35" s="89"/>
      <c r="AH35" s="89"/>
      <c r="AI35" s="89"/>
      <c r="AJ35" s="89"/>
      <c r="AK35" s="89" t="s">
        <v>82</v>
      </c>
      <c r="AL35" s="89" t="s">
        <v>1276</v>
      </c>
      <c r="AM35" s="89">
        <v>157000</v>
      </c>
      <c r="AN35" s="89">
        <v>29830</v>
      </c>
      <c r="AO35" s="89">
        <v>186830</v>
      </c>
      <c r="AP35" s="89">
        <v>1868300</v>
      </c>
      <c r="AQ35" s="89"/>
      <c r="AR35" s="89" t="s">
        <v>1251</v>
      </c>
      <c r="AS35" s="89"/>
      <c r="AT35" s="89"/>
      <c r="AU35" s="89"/>
      <c r="AV35" s="89"/>
      <c r="AW35" s="89" t="s">
        <v>92</v>
      </c>
      <c r="AX35" s="89">
        <v>60</v>
      </c>
      <c r="AY35" s="89">
        <v>208600</v>
      </c>
      <c r="AZ35" s="89">
        <v>39634</v>
      </c>
      <c r="BA35" s="89">
        <v>248234</v>
      </c>
      <c r="BB35" s="89">
        <v>2482340</v>
      </c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 t="s">
        <v>199</v>
      </c>
      <c r="CN35" s="89" t="s">
        <v>134</v>
      </c>
      <c r="CO35" s="89">
        <v>81620</v>
      </c>
      <c r="CP35" s="89">
        <v>0.19</v>
      </c>
      <c r="CQ35" s="89">
        <v>97127.8</v>
      </c>
      <c r="CR35" s="89">
        <v>971278</v>
      </c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 t="s">
        <v>82</v>
      </c>
      <c r="DF35" s="89" t="s">
        <v>1257</v>
      </c>
      <c r="DG35" s="89">
        <v>110400</v>
      </c>
      <c r="DH35" s="89">
        <v>20976</v>
      </c>
      <c r="DI35" s="89">
        <v>131376</v>
      </c>
      <c r="DJ35" s="89">
        <v>1313760</v>
      </c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 t="s">
        <v>106</v>
      </c>
      <c r="DX35" s="89">
        <v>90</v>
      </c>
      <c r="DY35" s="89">
        <v>448800</v>
      </c>
      <c r="DZ35" s="89">
        <v>85272</v>
      </c>
      <c r="EA35" s="89">
        <v>534072</v>
      </c>
      <c r="EB35" s="89">
        <v>5340720</v>
      </c>
      <c r="EC35" s="89" t="s">
        <v>120</v>
      </c>
      <c r="ED35" s="89">
        <v>60</v>
      </c>
      <c r="EE35" s="89">
        <v>136000</v>
      </c>
      <c r="EF35" s="89">
        <v>0.19</v>
      </c>
      <c r="EG35" s="89">
        <v>161840</v>
      </c>
      <c r="EH35" s="89">
        <v>1618400</v>
      </c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</row>
    <row r="36" spans="1:150" ht="60.75" customHeight="1">
      <c r="A36" s="85">
        <f t="shared" si="0"/>
        <v>26</v>
      </c>
      <c r="B36" s="86" t="s">
        <v>132</v>
      </c>
      <c r="C36" s="87">
        <v>1000</v>
      </c>
      <c r="D36" s="87" t="s">
        <v>87</v>
      </c>
      <c r="E36" s="86" t="s">
        <v>122</v>
      </c>
      <c r="F36" s="88">
        <v>4</v>
      </c>
      <c r="G36" s="89"/>
      <c r="H36" s="89"/>
      <c r="I36" s="89"/>
      <c r="J36" s="89"/>
      <c r="K36" s="89"/>
      <c r="L36" s="89"/>
      <c r="M36" s="89" t="s">
        <v>1304</v>
      </c>
      <c r="N36" s="89" t="s">
        <v>1261</v>
      </c>
      <c r="O36" s="89">
        <v>96000</v>
      </c>
      <c r="P36" s="89">
        <v>18240</v>
      </c>
      <c r="Q36" s="89">
        <v>114240</v>
      </c>
      <c r="R36" s="89">
        <v>456960</v>
      </c>
      <c r="S36" s="89" t="s">
        <v>1279</v>
      </c>
      <c r="T36" s="89" t="s">
        <v>84</v>
      </c>
      <c r="U36" s="89">
        <v>37700</v>
      </c>
      <c r="V36" s="89">
        <v>7163</v>
      </c>
      <c r="W36" s="89">
        <v>44863</v>
      </c>
      <c r="X36" s="89">
        <v>179452</v>
      </c>
      <c r="Y36" s="89" t="s">
        <v>82</v>
      </c>
      <c r="Z36" s="89" t="s">
        <v>1262</v>
      </c>
      <c r="AA36" s="89">
        <v>62210</v>
      </c>
      <c r="AB36" s="89">
        <v>11819.9</v>
      </c>
      <c r="AC36" s="89">
        <v>74029.899999999994</v>
      </c>
      <c r="AD36" s="89">
        <v>296119.59999999998</v>
      </c>
      <c r="AE36" s="89" t="s">
        <v>1268</v>
      </c>
      <c r="AF36" s="89" t="s">
        <v>1275</v>
      </c>
      <c r="AG36" s="89">
        <v>148400</v>
      </c>
      <c r="AH36" s="89">
        <v>28196</v>
      </c>
      <c r="AI36" s="89">
        <v>176596</v>
      </c>
      <c r="AJ36" s="89">
        <v>706384</v>
      </c>
      <c r="AK36" s="89" t="s">
        <v>1263</v>
      </c>
      <c r="AL36" s="89" t="s">
        <v>93</v>
      </c>
      <c r="AM36" s="89">
        <v>35000</v>
      </c>
      <c r="AN36" s="89">
        <v>6650</v>
      </c>
      <c r="AO36" s="89">
        <v>41650</v>
      </c>
      <c r="AP36" s="89">
        <v>166600</v>
      </c>
      <c r="AQ36" s="89"/>
      <c r="AR36" s="89" t="s">
        <v>1251</v>
      </c>
      <c r="AS36" s="89"/>
      <c r="AT36" s="89"/>
      <c r="AU36" s="89"/>
      <c r="AV36" s="89"/>
      <c r="AW36" s="89" t="s">
        <v>92</v>
      </c>
      <c r="AX36" s="89">
        <v>60</v>
      </c>
      <c r="AY36" s="89">
        <v>48300</v>
      </c>
      <c r="AZ36" s="89">
        <v>9177</v>
      </c>
      <c r="BA36" s="89">
        <v>57477</v>
      </c>
      <c r="BB36" s="89">
        <v>229908</v>
      </c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 t="s">
        <v>92</v>
      </c>
      <c r="BP36" s="89">
        <v>30</v>
      </c>
      <c r="BQ36" s="89">
        <v>57900</v>
      </c>
      <c r="BR36" s="89">
        <v>0.19</v>
      </c>
      <c r="BS36" s="89">
        <v>68901</v>
      </c>
      <c r="BT36" s="89">
        <v>275604</v>
      </c>
      <c r="BU36" s="89"/>
      <c r="BV36" s="89"/>
      <c r="BW36" s="89"/>
      <c r="BX36" s="89"/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 t="s">
        <v>199</v>
      </c>
      <c r="CN36" s="89" t="s">
        <v>134</v>
      </c>
      <c r="CO36" s="89">
        <v>37100</v>
      </c>
      <c r="CP36" s="89">
        <v>0.19</v>
      </c>
      <c r="CQ36" s="89">
        <v>44149</v>
      </c>
      <c r="CR36" s="89">
        <v>176596</v>
      </c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 t="s">
        <v>82</v>
      </c>
      <c r="DF36" s="89" t="s">
        <v>1257</v>
      </c>
      <c r="DG36" s="89">
        <v>57600</v>
      </c>
      <c r="DH36" s="89">
        <v>10944</v>
      </c>
      <c r="DI36" s="89">
        <v>68544</v>
      </c>
      <c r="DJ36" s="89">
        <v>274176</v>
      </c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/>
      <c r="DV36" s="89"/>
      <c r="DW36" s="89" t="s">
        <v>106</v>
      </c>
      <c r="DX36" s="89">
        <v>90</v>
      </c>
      <c r="DY36" s="89">
        <v>118800</v>
      </c>
      <c r="DZ36" s="89">
        <v>22572</v>
      </c>
      <c r="EA36" s="89">
        <v>141372</v>
      </c>
      <c r="EB36" s="89">
        <v>565488</v>
      </c>
      <c r="EC36" s="89" t="s">
        <v>116</v>
      </c>
      <c r="ED36" s="89">
        <v>60</v>
      </c>
      <c r="EE36" s="89">
        <v>76000</v>
      </c>
      <c r="EF36" s="89">
        <v>0.19</v>
      </c>
      <c r="EG36" s="89">
        <v>90440</v>
      </c>
      <c r="EH36" s="89">
        <v>361760</v>
      </c>
      <c r="EI36" s="89"/>
      <c r="EJ36" s="89"/>
      <c r="EK36" s="89"/>
      <c r="EL36" s="89"/>
      <c r="EM36" s="89"/>
      <c r="EN36" s="89"/>
      <c r="EO36" s="89"/>
      <c r="EP36" s="89"/>
      <c r="EQ36" s="89"/>
      <c r="ER36" s="89"/>
      <c r="ES36" s="89"/>
      <c r="ET36" s="89"/>
    </row>
    <row r="37" spans="1:150" ht="75.75" customHeight="1">
      <c r="A37" s="85">
        <f t="shared" si="0"/>
        <v>27</v>
      </c>
      <c r="B37" s="86" t="s">
        <v>133</v>
      </c>
      <c r="C37" s="87">
        <v>1000</v>
      </c>
      <c r="D37" s="87" t="s">
        <v>87</v>
      </c>
      <c r="E37" s="86" t="s">
        <v>122</v>
      </c>
      <c r="F37" s="88">
        <v>3</v>
      </c>
      <c r="G37" s="89"/>
      <c r="H37" s="89"/>
      <c r="I37" s="89"/>
      <c r="J37" s="89"/>
      <c r="K37" s="89"/>
      <c r="L37" s="89"/>
      <c r="M37" s="89" t="s">
        <v>1305</v>
      </c>
      <c r="N37" s="89" t="s">
        <v>1261</v>
      </c>
      <c r="O37" s="89">
        <v>85000</v>
      </c>
      <c r="P37" s="89">
        <v>16150</v>
      </c>
      <c r="Q37" s="89">
        <v>101150</v>
      </c>
      <c r="R37" s="89">
        <v>303450</v>
      </c>
      <c r="S37" s="89" t="s">
        <v>1279</v>
      </c>
      <c r="T37" s="89" t="s">
        <v>84</v>
      </c>
      <c r="U37" s="89">
        <v>48800</v>
      </c>
      <c r="V37" s="89">
        <v>9272</v>
      </c>
      <c r="W37" s="89">
        <v>58072</v>
      </c>
      <c r="X37" s="89">
        <v>174216</v>
      </c>
      <c r="Y37" s="89" t="s">
        <v>82</v>
      </c>
      <c r="Z37" s="89" t="s">
        <v>1262</v>
      </c>
      <c r="AA37" s="89">
        <v>68700</v>
      </c>
      <c r="AB37" s="89">
        <v>13053</v>
      </c>
      <c r="AC37" s="89">
        <v>81753</v>
      </c>
      <c r="AD37" s="89">
        <v>245259</v>
      </c>
      <c r="AE37" s="89"/>
      <c r="AF37" s="89"/>
      <c r="AG37" s="89"/>
      <c r="AH37" s="89"/>
      <c r="AI37" s="89"/>
      <c r="AJ37" s="89"/>
      <c r="AK37" s="89" t="s">
        <v>1263</v>
      </c>
      <c r="AL37" s="89" t="s">
        <v>93</v>
      </c>
      <c r="AM37" s="89">
        <v>35000</v>
      </c>
      <c r="AN37" s="89">
        <v>6650</v>
      </c>
      <c r="AO37" s="89">
        <v>41650</v>
      </c>
      <c r="AP37" s="89">
        <v>124950</v>
      </c>
      <c r="AQ37" s="89"/>
      <c r="AR37" s="89" t="s">
        <v>1251</v>
      </c>
      <c r="AS37" s="89"/>
      <c r="AT37" s="89"/>
      <c r="AU37" s="89"/>
      <c r="AV37" s="89"/>
      <c r="AW37" s="89" t="s">
        <v>92</v>
      </c>
      <c r="AX37" s="89">
        <v>60</v>
      </c>
      <c r="AY37" s="89">
        <v>53200</v>
      </c>
      <c r="AZ37" s="89">
        <v>10108</v>
      </c>
      <c r="BA37" s="89">
        <v>63308</v>
      </c>
      <c r="BB37" s="89">
        <v>189924</v>
      </c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 t="s">
        <v>92</v>
      </c>
      <c r="BP37" s="89">
        <v>5</v>
      </c>
      <c r="BQ37" s="89">
        <v>63800</v>
      </c>
      <c r="BR37" s="89">
        <v>0.19</v>
      </c>
      <c r="BS37" s="89">
        <v>75922</v>
      </c>
      <c r="BT37" s="89">
        <v>227766</v>
      </c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 t="s">
        <v>199</v>
      </c>
      <c r="CN37" s="89" t="s">
        <v>134</v>
      </c>
      <c r="CO37" s="89">
        <v>32860</v>
      </c>
      <c r="CP37" s="89">
        <v>0.19</v>
      </c>
      <c r="CQ37" s="89">
        <v>39103.4</v>
      </c>
      <c r="CR37" s="89">
        <v>117310.20000000001</v>
      </c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 t="s">
        <v>116</v>
      </c>
      <c r="DF37" s="89" t="s">
        <v>1257</v>
      </c>
      <c r="DG37" s="89">
        <v>49000</v>
      </c>
      <c r="DH37" s="89">
        <v>9310</v>
      </c>
      <c r="DI37" s="89">
        <v>58310</v>
      </c>
      <c r="DJ37" s="89">
        <v>174930</v>
      </c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 t="s">
        <v>92</v>
      </c>
      <c r="DX37" s="89">
        <v>90</v>
      </c>
      <c r="DY37" s="89">
        <v>64000</v>
      </c>
      <c r="DZ37" s="89">
        <v>12160</v>
      </c>
      <c r="EA37" s="89">
        <v>76160</v>
      </c>
      <c r="EB37" s="89">
        <v>228480</v>
      </c>
      <c r="EC37" s="89" t="s">
        <v>116</v>
      </c>
      <c r="ED37" s="89">
        <v>60</v>
      </c>
      <c r="EE37" s="89">
        <v>56000</v>
      </c>
      <c r="EF37" s="89">
        <v>0.19</v>
      </c>
      <c r="EG37" s="89">
        <v>66640</v>
      </c>
      <c r="EH37" s="89">
        <v>199920</v>
      </c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</row>
    <row r="38" spans="1:150" ht="60.75" customHeight="1">
      <c r="A38" s="85">
        <f t="shared" si="0"/>
        <v>28</v>
      </c>
      <c r="B38" s="86" t="s">
        <v>135</v>
      </c>
      <c r="C38" s="87">
        <v>2500</v>
      </c>
      <c r="D38" s="87" t="s">
        <v>87</v>
      </c>
      <c r="E38" s="86" t="s">
        <v>81</v>
      </c>
      <c r="F38" s="88">
        <v>32</v>
      </c>
      <c r="G38" s="89"/>
      <c r="H38" s="89"/>
      <c r="I38" s="89"/>
      <c r="J38" s="89"/>
      <c r="K38" s="89"/>
      <c r="L38" s="89"/>
      <c r="M38" s="89" t="s">
        <v>1306</v>
      </c>
      <c r="N38" s="89" t="s">
        <v>1261</v>
      </c>
      <c r="O38" s="89">
        <v>168000</v>
      </c>
      <c r="P38" s="89">
        <v>31920</v>
      </c>
      <c r="Q38" s="89">
        <v>199920</v>
      </c>
      <c r="R38" s="89">
        <v>6397440</v>
      </c>
      <c r="S38" s="89" t="s">
        <v>1279</v>
      </c>
      <c r="T38" s="89" t="s">
        <v>93</v>
      </c>
      <c r="U38" s="89">
        <v>72600</v>
      </c>
      <c r="V38" s="89">
        <v>13794</v>
      </c>
      <c r="W38" s="89">
        <v>86394</v>
      </c>
      <c r="X38" s="89">
        <v>2764608</v>
      </c>
      <c r="Y38" s="89" t="s">
        <v>82</v>
      </c>
      <c r="Z38" s="89" t="s">
        <v>94</v>
      </c>
      <c r="AA38" s="89">
        <v>130000</v>
      </c>
      <c r="AB38" s="89">
        <v>24700</v>
      </c>
      <c r="AC38" s="89">
        <v>154700</v>
      </c>
      <c r="AD38" s="89">
        <v>4950400</v>
      </c>
      <c r="AE38" s="89"/>
      <c r="AF38" s="89"/>
      <c r="AG38" s="89"/>
      <c r="AH38" s="89"/>
      <c r="AI38" s="89"/>
      <c r="AJ38" s="89"/>
      <c r="AK38" s="89" t="s">
        <v>82</v>
      </c>
      <c r="AL38" s="89" t="s">
        <v>1307</v>
      </c>
      <c r="AM38" s="89">
        <v>190000</v>
      </c>
      <c r="AN38" s="89">
        <v>36100</v>
      </c>
      <c r="AO38" s="89">
        <v>226100</v>
      </c>
      <c r="AP38" s="89">
        <v>7235200</v>
      </c>
      <c r="AQ38" s="89"/>
      <c r="AR38" s="89" t="s">
        <v>1251</v>
      </c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 t="s">
        <v>199</v>
      </c>
      <c r="CN38" s="89" t="s">
        <v>1123</v>
      </c>
      <c r="CO38" s="89">
        <v>53000</v>
      </c>
      <c r="CP38" s="89">
        <v>0.19</v>
      </c>
      <c r="CQ38" s="89">
        <v>63070</v>
      </c>
      <c r="CR38" s="89">
        <v>2018240</v>
      </c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 t="s">
        <v>82</v>
      </c>
      <c r="DF38" s="89" t="s">
        <v>1257</v>
      </c>
      <c r="DG38" s="89">
        <v>120000</v>
      </c>
      <c r="DH38" s="89">
        <v>22800</v>
      </c>
      <c r="DI38" s="89">
        <v>142800</v>
      </c>
      <c r="DJ38" s="89">
        <v>4569600</v>
      </c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 t="s">
        <v>106</v>
      </c>
      <c r="DX38" s="89">
        <v>90</v>
      </c>
      <c r="DY38" s="89">
        <v>134400</v>
      </c>
      <c r="DZ38" s="89">
        <v>25536</v>
      </c>
      <c r="EA38" s="89">
        <v>159936</v>
      </c>
      <c r="EB38" s="89">
        <v>5117952</v>
      </c>
      <c r="EC38" s="89" t="s">
        <v>120</v>
      </c>
      <c r="ED38" s="89">
        <v>60</v>
      </c>
      <c r="EE38" s="89">
        <v>60000</v>
      </c>
      <c r="EF38" s="89">
        <v>0.19</v>
      </c>
      <c r="EG38" s="89">
        <v>71400</v>
      </c>
      <c r="EH38" s="89">
        <v>2284800</v>
      </c>
      <c r="EI38" s="89"/>
      <c r="EJ38" s="89"/>
      <c r="EK38" s="89"/>
      <c r="EL38" s="89"/>
      <c r="EM38" s="89"/>
      <c r="EN38" s="89"/>
      <c r="EO38" s="89"/>
      <c r="EP38" s="89"/>
      <c r="EQ38" s="89"/>
      <c r="ER38" s="89"/>
      <c r="ES38" s="89"/>
      <c r="ET38" s="89"/>
    </row>
    <row r="39" spans="1:150" ht="69" customHeight="1">
      <c r="A39" s="85">
        <f t="shared" si="0"/>
        <v>29</v>
      </c>
      <c r="B39" s="86" t="s">
        <v>136</v>
      </c>
      <c r="C39" s="87">
        <v>100</v>
      </c>
      <c r="D39" s="87" t="s">
        <v>87</v>
      </c>
      <c r="E39" s="86" t="s">
        <v>81</v>
      </c>
      <c r="F39" s="88">
        <v>1</v>
      </c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 t="s">
        <v>82</v>
      </c>
      <c r="Z39" s="89" t="s">
        <v>83</v>
      </c>
      <c r="AA39" s="89">
        <v>247300</v>
      </c>
      <c r="AB39" s="89">
        <v>46987</v>
      </c>
      <c r="AC39" s="89">
        <v>294287</v>
      </c>
      <c r="AD39" s="89">
        <v>294287</v>
      </c>
      <c r="AE39" s="89"/>
      <c r="AF39" s="89"/>
      <c r="AG39" s="89"/>
      <c r="AH39" s="89"/>
      <c r="AI39" s="89"/>
      <c r="AJ39" s="89"/>
      <c r="AK39" s="89" t="s">
        <v>82</v>
      </c>
      <c r="AL39" s="89" t="s">
        <v>1250</v>
      </c>
      <c r="AM39" s="89">
        <v>280000</v>
      </c>
      <c r="AN39" s="89">
        <v>53200</v>
      </c>
      <c r="AO39" s="89">
        <v>333200</v>
      </c>
      <c r="AP39" s="89">
        <v>333200</v>
      </c>
      <c r="AQ39" s="89"/>
      <c r="AR39" s="89" t="s">
        <v>1251</v>
      </c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 t="s">
        <v>82</v>
      </c>
      <c r="BP39" s="89">
        <v>60</v>
      </c>
      <c r="BQ39" s="89">
        <v>280600</v>
      </c>
      <c r="BR39" s="89">
        <v>0.19</v>
      </c>
      <c r="BS39" s="89">
        <v>333914</v>
      </c>
      <c r="BT39" s="89">
        <v>333914</v>
      </c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 t="s">
        <v>82</v>
      </c>
      <c r="DF39" s="89" t="s">
        <v>1257</v>
      </c>
      <c r="DG39" s="89">
        <v>220800</v>
      </c>
      <c r="DH39" s="89">
        <v>41952</v>
      </c>
      <c r="DI39" s="89">
        <v>262752</v>
      </c>
      <c r="DJ39" s="89">
        <v>262752</v>
      </c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 t="s">
        <v>3</v>
      </c>
      <c r="EA39" s="89" t="s">
        <v>3</v>
      </c>
      <c r="EB39" s="89" t="s">
        <v>3</v>
      </c>
      <c r="EC39" s="89" t="s">
        <v>1308</v>
      </c>
      <c r="ED39" s="89">
        <v>120</v>
      </c>
      <c r="EE39" s="89">
        <v>1785000</v>
      </c>
      <c r="EF39" s="89">
        <v>0.19</v>
      </c>
      <c r="EG39" s="89">
        <v>2124150</v>
      </c>
      <c r="EH39" s="89">
        <v>2124150</v>
      </c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</row>
    <row r="40" spans="1:150" ht="30" customHeight="1">
      <c r="A40" s="85">
        <f t="shared" si="0"/>
        <v>30</v>
      </c>
      <c r="B40" s="86" t="s">
        <v>137</v>
      </c>
      <c r="C40" s="87">
        <v>500</v>
      </c>
      <c r="D40" s="87" t="s">
        <v>80</v>
      </c>
      <c r="E40" s="86" t="s">
        <v>138</v>
      </c>
      <c r="F40" s="88">
        <v>2</v>
      </c>
      <c r="G40" s="89"/>
      <c r="H40" s="89"/>
      <c r="I40" s="89"/>
      <c r="J40" s="89"/>
      <c r="K40" s="89"/>
      <c r="L40" s="89"/>
      <c r="M40" s="89" t="s">
        <v>1309</v>
      </c>
      <c r="N40" s="89" t="s">
        <v>1261</v>
      </c>
      <c r="O40" s="89">
        <v>315000</v>
      </c>
      <c r="P40" s="89">
        <v>59850</v>
      </c>
      <c r="Q40" s="89">
        <v>374850</v>
      </c>
      <c r="R40" s="89">
        <v>749700</v>
      </c>
      <c r="S40" s="89"/>
      <c r="T40" s="89"/>
      <c r="U40" s="89"/>
      <c r="V40" s="89"/>
      <c r="W40" s="89"/>
      <c r="X40" s="89"/>
      <c r="Y40" s="89" t="s">
        <v>139</v>
      </c>
      <c r="Z40" s="89" t="s">
        <v>83</v>
      </c>
      <c r="AA40" s="89">
        <v>351600</v>
      </c>
      <c r="AB40" s="89">
        <v>66804</v>
      </c>
      <c r="AC40" s="89">
        <v>418404</v>
      </c>
      <c r="AD40" s="89">
        <v>836808</v>
      </c>
      <c r="AE40" s="89"/>
      <c r="AF40" s="89"/>
      <c r="AG40" s="89"/>
      <c r="AH40" s="89"/>
      <c r="AI40" s="89"/>
      <c r="AJ40" s="89"/>
      <c r="AK40" s="89" t="s">
        <v>106</v>
      </c>
      <c r="AL40" s="89" t="s">
        <v>93</v>
      </c>
      <c r="AM40" s="89">
        <v>233000</v>
      </c>
      <c r="AN40" s="89">
        <v>44270</v>
      </c>
      <c r="AO40" s="89">
        <v>277270</v>
      </c>
      <c r="AP40" s="89">
        <v>554540</v>
      </c>
      <c r="AQ40" s="89" t="s">
        <v>111</v>
      </c>
      <c r="AR40" s="89" t="s">
        <v>1251</v>
      </c>
      <c r="AS40" s="89">
        <v>328000</v>
      </c>
      <c r="AT40" s="89">
        <v>0.19</v>
      </c>
      <c r="AU40" s="89">
        <v>390320</v>
      </c>
      <c r="AV40" s="89">
        <v>780640</v>
      </c>
      <c r="AW40" s="89" t="s">
        <v>139</v>
      </c>
      <c r="AX40" s="89">
        <v>60</v>
      </c>
      <c r="AY40" s="89">
        <v>359800</v>
      </c>
      <c r="AZ40" s="89">
        <v>68362</v>
      </c>
      <c r="BA40" s="89">
        <v>428162</v>
      </c>
      <c r="BB40" s="89">
        <v>856324</v>
      </c>
      <c r="BC40" s="89"/>
      <c r="BD40" s="89"/>
      <c r="BE40" s="89"/>
      <c r="BF40" s="89"/>
      <c r="BG40" s="89"/>
      <c r="BH40" s="89"/>
      <c r="BI40" s="89" t="s">
        <v>106</v>
      </c>
      <c r="BJ40" s="89" t="s">
        <v>1310</v>
      </c>
      <c r="BK40" s="89">
        <v>300500</v>
      </c>
      <c r="BL40" s="89">
        <v>57095</v>
      </c>
      <c r="BM40" s="89">
        <v>357595</v>
      </c>
      <c r="BN40" s="89">
        <v>715190</v>
      </c>
      <c r="BO40" s="89" t="s">
        <v>82</v>
      </c>
      <c r="BP40" s="89">
        <v>5</v>
      </c>
      <c r="BQ40" s="89">
        <v>420200</v>
      </c>
      <c r="BR40" s="89">
        <v>0.19</v>
      </c>
      <c r="BS40" s="89">
        <v>500038</v>
      </c>
      <c r="BT40" s="89">
        <v>1000076</v>
      </c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 t="s">
        <v>199</v>
      </c>
      <c r="CN40" s="89" t="s">
        <v>134</v>
      </c>
      <c r="CO40" s="89">
        <v>134000</v>
      </c>
      <c r="CP40" s="89">
        <v>0.19</v>
      </c>
      <c r="CQ40" s="89">
        <v>159460</v>
      </c>
      <c r="CR40" s="89">
        <v>318920</v>
      </c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 t="s">
        <v>82</v>
      </c>
      <c r="DF40" s="89" t="s">
        <v>1257</v>
      </c>
      <c r="DG40" s="89">
        <v>275600</v>
      </c>
      <c r="DH40" s="89">
        <v>52364</v>
      </c>
      <c r="DI40" s="89">
        <v>327964</v>
      </c>
      <c r="DJ40" s="89">
        <v>655928</v>
      </c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 t="s">
        <v>106</v>
      </c>
      <c r="DX40" s="89">
        <v>30</v>
      </c>
      <c r="DY40" s="89">
        <v>235200</v>
      </c>
      <c r="DZ40" s="89">
        <v>44688</v>
      </c>
      <c r="EA40" s="89">
        <v>279888</v>
      </c>
      <c r="EB40" s="89">
        <v>559776</v>
      </c>
      <c r="EC40" s="89" t="s">
        <v>139</v>
      </c>
      <c r="ED40" s="89">
        <v>60</v>
      </c>
      <c r="EE40" s="89">
        <v>372000</v>
      </c>
      <c r="EF40" s="89">
        <v>0.19</v>
      </c>
      <c r="EG40" s="89">
        <v>442680</v>
      </c>
      <c r="EH40" s="89">
        <v>885360</v>
      </c>
      <c r="EI40" s="89"/>
      <c r="EJ40" s="89"/>
      <c r="EK40" s="89"/>
      <c r="EL40" s="89"/>
      <c r="EM40" s="89"/>
      <c r="EN40" s="89"/>
      <c r="EO40" s="89"/>
      <c r="EP40" s="89"/>
      <c r="EQ40" s="89"/>
      <c r="ER40" s="89"/>
      <c r="ES40" s="89"/>
      <c r="ET40" s="89"/>
    </row>
    <row r="41" spans="1:150" ht="30" customHeight="1">
      <c r="A41" s="85">
        <f t="shared" si="0"/>
        <v>31</v>
      </c>
      <c r="B41" s="86" t="s">
        <v>141</v>
      </c>
      <c r="C41" s="87">
        <v>500</v>
      </c>
      <c r="D41" s="87" t="s">
        <v>80</v>
      </c>
      <c r="E41" s="86" t="s">
        <v>138</v>
      </c>
      <c r="F41" s="88">
        <v>2</v>
      </c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 t="s">
        <v>142</v>
      </c>
      <c r="Z41" s="89" t="s">
        <v>83</v>
      </c>
      <c r="AA41" s="89">
        <v>359330</v>
      </c>
      <c r="AB41" s="89">
        <v>68272.7</v>
      </c>
      <c r="AC41" s="89">
        <v>427602.69999999995</v>
      </c>
      <c r="AD41" s="89">
        <v>855205.39999999991</v>
      </c>
      <c r="AE41" s="89"/>
      <c r="AF41" s="89"/>
      <c r="AG41" s="89"/>
      <c r="AH41" s="89"/>
      <c r="AI41" s="89"/>
      <c r="AJ41" s="89"/>
      <c r="AK41" s="89" t="s">
        <v>106</v>
      </c>
      <c r="AL41" s="89" t="s">
        <v>93</v>
      </c>
      <c r="AM41" s="89">
        <v>354000</v>
      </c>
      <c r="AN41" s="89">
        <v>67260</v>
      </c>
      <c r="AO41" s="89">
        <v>421260</v>
      </c>
      <c r="AP41" s="89">
        <v>842520</v>
      </c>
      <c r="AQ41" s="89"/>
      <c r="AR41" s="89" t="s">
        <v>1251</v>
      </c>
      <c r="AS41" s="89"/>
      <c r="AT41" s="89"/>
      <c r="AU41" s="89"/>
      <c r="AV41" s="89"/>
      <c r="AW41" s="89" t="s">
        <v>160</v>
      </c>
      <c r="AX41" s="89">
        <v>90</v>
      </c>
      <c r="AY41" s="89">
        <v>394800</v>
      </c>
      <c r="AZ41" s="89">
        <v>75012</v>
      </c>
      <c r="BA41" s="89">
        <v>469812</v>
      </c>
      <c r="BB41" s="89">
        <v>939624</v>
      </c>
      <c r="BC41" s="89"/>
      <c r="BD41" s="89"/>
      <c r="BE41" s="89"/>
      <c r="BF41" s="89"/>
      <c r="BG41" s="89"/>
      <c r="BH41" s="89"/>
      <c r="BI41" s="89" t="s">
        <v>106</v>
      </c>
      <c r="BJ41" s="89" t="s">
        <v>1310</v>
      </c>
      <c r="BK41" s="89">
        <v>459200</v>
      </c>
      <c r="BL41" s="89">
        <v>87248</v>
      </c>
      <c r="BM41" s="89">
        <v>546448</v>
      </c>
      <c r="BN41" s="89">
        <v>1092896</v>
      </c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 t="s">
        <v>199</v>
      </c>
      <c r="CN41" s="89" t="s">
        <v>134</v>
      </c>
      <c r="CO41" s="89">
        <v>155000</v>
      </c>
      <c r="CP41" s="89">
        <v>0.19</v>
      </c>
      <c r="CQ41" s="89">
        <v>184450</v>
      </c>
      <c r="CR41" s="89">
        <v>368900</v>
      </c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 t="s">
        <v>82</v>
      </c>
      <c r="DF41" s="89" t="s">
        <v>1257</v>
      </c>
      <c r="DG41" s="89">
        <v>927600</v>
      </c>
      <c r="DH41" s="89">
        <v>176244</v>
      </c>
      <c r="DI41" s="89">
        <v>1103844</v>
      </c>
      <c r="DJ41" s="89">
        <v>2207688</v>
      </c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 t="s">
        <v>106</v>
      </c>
      <c r="DX41" s="89">
        <v>30</v>
      </c>
      <c r="DY41" s="89">
        <v>415200</v>
      </c>
      <c r="DZ41" s="89">
        <v>78888</v>
      </c>
      <c r="EA41" s="89">
        <v>494088</v>
      </c>
      <c r="EB41" s="89">
        <v>988176</v>
      </c>
      <c r="EC41" s="89" t="s">
        <v>139</v>
      </c>
      <c r="ED41" s="89">
        <v>60</v>
      </c>
      <c r="EE41" s="89">
        <v>503000</v>
      </c>
      <c r="EF41" s="89">
        <v>0.19</v>
      </c>
      <c r="EG41" s="89">
        <v>598570</v>
      </c>
      <c r="EH41" s="89">
        <v>1197140</v>
      </c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</row>
    <row r="42" spans="1:150" ht="30" customHeight="1">
      <c r="A42" s="85">
        <f t="shared" si="0"/>
        <v>32</v>
      </c>
      <c r="B42" s="95" t="s">
        <v>143</v>
      </c>
      <c r="C42" s="91">
        <v>500</v>
      </c>
      <c r="D42" s="93" t="s">
        <v>80</v>
      </c>
      <c r="E42" s="86" t="s">
        <v>138</v>
      </c>
      <c r="F42" s="88">
        <v>1</v>
      </c>
      <c r="G42" s="89"/>
      <c r="H42" s="89"/>
      <c r="I42" s="89"/>
      <c r="J42" s="89"/>
      <c r="K42" s="89"/>
      <c r="L42" s="89"/>
      <c r="M42" s="89" t="s">
        <v>1311</v>
      </c>
      <c r="N42" s="89" t="s">
        <v>1249</v>
      </c>
      <c r="O42" s="89">
        <v>580000</v>
      </c>
      <c r="P42" s="89">
        <v>110200</v>
      </c>
      <c r="Q42" s="89">
        <v>690200</v>
      </c>
      <c r="R42" s="89">
        <v>690200</v>
      </c>
      <c r="S42" s="89"/>
      <c r="T42" s="89"/>
      <c r="U42" s="89"/>
      <c r="V42" s="89"/>
      <c r="W42" s="89"/>
      <c r="X42" s="89"/>
      <c r="Y42" s="89" t="s">
        <v>82</v>
      </c>
      <c r="Z42" s="89" t="s">
        <v>83</v>
      </c>
      <c r="AA42" s="89">
        <v>657750</v>
      </c>
      <c r="AB42" s="89">
        <v>124972.5</v>
      </c>
      <c r="AC42" s="89">
        <v>782722.5</v>
      </c>
      <c r="AD42" s="89">
        <v>782722.5</v>
      </c>
      <c r="AE42" s="89"/>
      <c r="AF42" s="89"/>
      <c r="AG42" s="89"/>
      <c r="AH42" s="89"/>
      <c r="AI42" s="89"/>
      <c r="AJ42" s="89"/>
      <c r="AK42" s="89" t="s">
        <v>82</v>
      </c>
      <c r="AL42" s="89" t="s">
        <v>131</v>
      </c>
      <c r="AM42" s="89">
        <v>781500</v>
      </c>
      <c r="AN42" s="89">
        <v>148485</v>
      </c>
      <c r="AO42" s="89">
        <v>929985</v>
      </c>
      <c r="AP42" s="89">
        <v>929985</v>
      </c>
      <c r="AQ42" s="89"/>
      <c r="AR42" s="89" t="s">
        <v>1251</v>
      </c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 t="s">
        <v>139</v>
      </c>
      <c r="BJ42" s="89" t="s">
        <v>1310</v>
      </c>
      <c r="BK42" s="89">
        <v>467875</v>
      </c>
      <c r="BL42" s="89">
        <v>88896.25</v>
      </c>
      <c r="BM42" s="89">
        <v>556771.25</v>
      </c>
      <c r="BN42" s="89">
        <v>556771.25</v>
      </c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89"/>
      <c r="CP42" s="89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 t="s">
        <v>82</v>
      </c>
      <c r="DF42" s="89" t="s">
        <v>1257</v>
      </c>
      <c r="DG42" s="89">
        <v>609000</v>
      </c>
      <c r="DH42" s="89">
        <v>115710</v>
      </c>
      <c r="DI42" s="89">
        <v>724710</v>
      </c>
      <c r="DJ42" s="89">
        <v>724710</v>
      </c>
      <c r="DK42" s="89"/>
      <c r="DL42" s="89"/>
      <c r="DM42" s="89"/>
      <c r="DN42" s="89"/>
      <c r="DO42" s="89"/>
      <c r="DP42" s="89"/>
      <c r="DQ42" s="89"/>
      <c r="DR42" s="89"/>
      <c r="DS42" s="89"/>
      <c r="DT42" s="89"/>
      <c r="DU42" s="89"/>
      <c r="DV42" s="89"/>
      <c r="DW42" s="89" t="s">
        <v>106</v>
      </c>
      <c r="DX42" s="89">
        <v>90</v>
      </c>
      <c r="DY42" s="89">
        <v>265200</v>
      </c>
      <c r="DZ42" s="89">
        <v>50388</v>
      </c>
      <c r="EA42" s="89">
        <v>315588</v>
      </c>
      <c r="EB42" s="89">
        <v>315588</v>
      </c>
      <c r="EC42" s="89"/>
      <c r="ED42" s="89"/>
      <c r="EE42" s="89"/>
      <c r="EF42" s="89"/>
      <c r="EG42" s="89"/>
      <c r="EH42" s="89"/>
      <c r="EI42" s="89"/>
      <c r="EJ42" s="89"/>
      <c r="EK42" s="89"/>
      <c r="EL42" s="89"/>
      <c r="EM42" s="89"/>
      <c r="EN42" s="89"/>
      <c r="EO42" s="89"/>
      <c r="EP42" s="89"/>
      <c r="EQ42" s="89"/>
      <c r="ER42" s="89"/>
      <c r="ES42" s="89"/>
      <c r="ET42" s="89"/>
    </row>
    <row r="43" spans="1:150" ht="30" customHeight="1">
      <c r="A43" s="85">
        <f t="shared" si="0"/>
        <v>33</v>
      </c>
      <c r="B43" s="86" t="s">
        <v>145</v>
      </c>
      <c r="C43" s="87">
        <v>500</v>
      </c>
      <c r="D43" s="87" t="s">
        <v>80</v>
      </c>
      <c r="E43" s="86" t="s">
        <v>138</v>
      </c>
      <c r="F43" s="88">
        <v>1</v>
      </c>
      <c r="G43" s="89"/>
      <c r="H43" s="89"/>
      <c r="I43" s="89"/>
      <c r="J43" s="89"/>
      <c r="K43" s="89"/>
      <c r="L43" s="89"/>
      <c r="M43" s="89" t="s">
        <v>1312</v>
      </c>
      <c r="N43" s="89" t="s">
        <v>1261</v>
      </c>
      <c r="O43" s="89">
        <v>555000</v>
      </c>
      <c r="P43" s="89">
        <v>105450</v>
      </c>
      <c r="Q43" s="89">
        <v>660450</v>
      </c>
      <c r="R43" s="89">
        <v>660450</v>
      </c>
      <c r="S43" s="89"/>
      <c r="T43" s="89"/>
      <c r="U43" s="89"/>
      <c r="V43" s="89"/>
      <c r="W43" s="89"/>
      <c r="X43" s="89"/>
      <c r="Y43" s="89" t="s">
        <v>139</v>
      </c>
      <c r="Z43" s="89" t="s">
        <v>94</v>
      </c>
      <c r="AA43" s="89">
        <v>334935</v>
      </c>
      <c r="AB43" s="89">
        <v>63637.65</v>
      </c>
      <c r="AC43" s="89">
        <v>398572.64999999997</v>
      </c>
      <c r="AD43" s="89">
        <v>398572.64999999997</v>
      </c>
      <c r="AE43" s="89"/>
      <c r="AF43" s="89"/>
      <c r="AG43" s="89"/>
      <c r="AH43" s="89"/>
      <c r="AI43" s="89"/>
      <c r="AJ43" s="89"/>
      <c r="AK43" s="89" t="s">
        <v>1313</v>
      </c>
      <c r="AL43" s="89" t="s">
        <v>1314</v>
      </c>
      <c r="AM43" s="89">
        <v>165600</v>
      </c>
      <c r="AN43" s="89">
        <v>31464</v>
      </c>
      <c r="AO43" s="89">
        <v>197064</v>
      </c>
      <c r="AP43" s="89">
        <v>197064</v>
      </c>
      <c r="AQ43" s="89" t="s">
        <v>111</v>
      </c>
      <c r="AR43" s="89" t="s">
        <v>1251</v>
      </c>
      <c r="AS43" s="89">
        <v>310000</v>
      </c>
      <c r="AT43" s="89">
        <v>0.19</v>
      </c>
      <c r="AU43" s="89">
        <v>368900</v>
      </c>
      <c r="AV43" s="89">
        <v>368900</v>
      </c>
      <c r="AW43" s="89" t="s">
        <v>139</v>
      </c>
      <c r="AX43" s="89">
        <v>90</v>
      </c>
      <c r="AY43" s="89">
        <v>382400</v>
      </c>
      <c r="AZ43" s="89">
        <v>72656</v>
      </c>
      <c r="BA43" s="89">
        <v>455056</v>
      </c>
      <c r="BB43" s="89">
        <v>455056</v>
      </c>
      <c r="BC43" s="89"/>
      <c r="BD43" s="89"/>
      <c r="BE43" s="89"/>
      <c r="BF43" s="89"/>
      <c r="BG43" s="89"/>
      <c r="BH43" s="89"/>
      <c r="BI43" s="89" t="s">
        <v>139</v>
      </c>
      <c r="BJ43" s="89" t="s">
        <v>1310</v>
      </c>
      <c r="BK43" s="89">
        <v>563875</v>
      </c>
      <c r="BL43" s="89">
        <v>107136.25</v>
      </c>
      <c r="BM43" s="89">
        <v>671011.25</v>
      </c>
      <c r="BN43" s="89">
        <v>671011.25</v>
      </c>
      <c r="BO43" s="89" t="s">
        <v>82</v>
      </c>
      <c r="BP43" s="89">
        <v>5</v>
      </c>
      <c r="BQ43" s="89">
        <v>735100</v>
      </c>
      <c r="BR43" s="89">
        <v>0.19</v>
      </c>
      <c r="BS43" s="89">
        <v>874769</v>
      </c>
      <c r="BT43" s="89">
        <v>874769</v>
      </c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 t="s">
        <v>199</v>
      </c>
      <c r="CN43" s="89" t="s">
        <v>134</v>
      </c>
      <c r="CO43" s="89">
        <v>118000</v>
      </c>
      <c r="CP43" s="89">
        <v>0.19</v>
      </c>
      <c r="CQ43" s="89">
        <v>140420</v>
      </c>
      <c r="CR43" s="89">
        <v>140420</v>
      </c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 t="s">
        <v>82</v>
      </c>
      <c r="DF43" s="89" t="s">
        <v>1257</v>
      </c>
      <c r="DG43" s="89">
        <v>356425</v>
      </c>
      <c r="DH43" s="89">
        <v>67720.75</v>
      </c>
      <c r="DI43" s="89">
        <v>424145.75</v>
      </c>
      <c r="DJ43" s="89">
        <v>424145.75</v>
      </c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 t="s">
        <v>106</v>
      </c>
      <c r="DX43" s="89">
        <v>30</v>
      </c>
      <c r="DY43" s="89">
        <v>313200</v>
      </c>
      <c r="DZ43" s="89">
        <v>59508</v>
      </c>
      <c r="EA43" s="89">
        <v>372708</v>
      </c>
      <c r="EB43" s="89">
        <v>372708</v>
      </c>
      <c r="EC43" s="89" t="s">
        <v>139</v>
      </c>
      <c r="ED43" s="89">
        <v>60</v>
      </c>
      <c r="EE43" s="89">
        <v>354000</v>
      </c>
      <c r="EF43" s="89">
        <v>0.19</v>
      </c>
      <c r="EG43" s="89">
        <v>421260</v>
      </c>
      <c r="EH43" s="89">
        <v>421260</v>
      </c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</row>
    <row r="44" spans="1:150" ht="30" customHeight="1">
      <c r="A44" s="85">
        <f t="shared" si="0"/>
        <v>34</v>
      </c>
      <c r="B44" s="86" t="s">
        <v>146</v>
      </c>
      <c r="C44" s="87">
        <v>500</v>
      </c>
      <c r="D44" s="87" t="s">
        <v>80</v>
      </c>
      <c r="E44" s="86" t="s">
        <v>138</v>
      </c>
      <c r="F44" s="88">
        <v>1</v>
      </c>
      <c r="G44" s="89"/>
      <c r="H44" s="89"/>
      <c r="I44" s="89"/>
      <c r="J44" s="89"/>
      <c r="K44" s="89"/>
      <c r="L44" s="89"/>
      <c r="M44" s="89" t="s">
        <v>1315</v>
      </c>
      <c r="N44" s="89" t="s">
        <v>1249</v>
      </c>
      <c r="O44" s="89">
        <v>685000</v>
      </c>
      <c r="P44" s="89">
        <v>130150</v>
      </c>
      <c r="Q44" s="89">
        <v>815150</v>
      </c>
      <c r="R44" s="89">
        <v>815150</v>
      </c>
      <c r="S44" s="89"/>
      <c r="T44" s="89"/>
      <c r="U44" s="89"/>
      <c r="V44" s="89"/>
      <c r="W44" s="89"/>
      <c r="X44" s="89"/>
      <c r="Y44" s="89" t="s">
        <v>139</v>
      </c>
      <c r="Z44" s="89" t="s">
        <v>94</v>
      </c>
      <c r="AA44" s="89">
        <v>340000</v>
      </c>
      <c r="AB44" s="89">
        <v>64600</v>
      </c>
      <c r="AC44" s="89">
        <v>404600</v>
      </c>
      <c r="AD44" s="89">
        <v>404600</v>
      </c>
      <c r="AE44" s="89"/>
      <c r="AF44" s="89"/>
      <c r="AG44" s="89"/>
      <c r="AH44" s="89"/>
      <c r="AI44" s="89"/>
      <c r="AJ44" s="89"/>
      <c r="AK44" s="89" t="s">
        <v>82</v>
      </c>
      <c r="AL44" s="89">
        <v>32994</v>
      </c>
      <c r="AM44" s="89">
        <v>242000</v>
      </c>
      <c r="AN44" s="89">
        <v>45980</v>
      </c>
      <c r="AO44" s="89">
        <v>287980</v>
      </c>
      <c r="AP44" s="89">
        <v>287980</v>
      </c>
      <c r="AQ44" s="89" t="s">
        <v>139</v>
      </c>
      <c r="AR44" s="89" t="s">
        <v>1251</v>
      </c>
      <c r="AS44" s="89">
        <v>360000</v>
      </c>
      <c r="AT44" s="89">
        <v>0.19</v>
      </c>
      <c r="AU44" s="89">
        <v>428400</v>
      </c>
      <c r="AV44" s="89">
        <v>428400</v>
      </c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 t="s">
        <v>139</v>
      </c>
      <c r="BJ44" s="89" t="s">
        <v>1310</v>
      </c>
      <c r="BK44" s="89">
        <v>142500</v>
      </c>
      <c r="BL44" s="89">
        <v>27075</v>
      </c>
      <c r="BM44" s="89">
        <v>169575</v>
      </c>
      <c r="BN44" s="89">
        <v>169575</v>
      </c>
      <c r="BO44" s="89" t="s">
        <v>82</v>
      </c>
      <c r="BP44" s="89">
        <v>5</v>
      </c>
      <c r="BQ44" s="89">
        <v>915800</v>
      </c>
      <c r="BR44" s="89">
        <v>0.19</v>
      </c>
      <c r="BS44" s="89">
        <v>1089802</v>
      </c>
      <c r="BT44" s="89">
        <v>1089802</v>
      </c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 t="s">
        <v>82</v>
      </c>
      <c r="DF44" s="89" t="s">
        <v>1257</v>
      </c>
      <c r="DG44" s="89">
        <v>720600</v>
      </c>
      <c r="DH44" s="89">
        <v>136914</v>
      </c>
      <c r="DI44" s="89">
        <v>857514</v>
      </c>
      <c r="DJ44" s="89">
        <v>857514</v>
      </c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 t="s">
        <v>106</v>
      </c>
      <c r="DX44" s="89">
        <v>90</v>
      </c>
      <c r="DY44" s="89">
        <v>266400</v>
      </c>
      <c r="DZ44" s="89">
        <v>50616</v>
      </c>
      <c r="EA44" s="89">
        <v>317016</v>
      </c>
      <c r="EB44" s="89">
        <v>317016</v>
      </c>
      <c r="EC44" s="89" t="s">
        <v>139</v>
      </c>
      <c r="ED44" s="89">
        <v>60</v>
      </c>
      <c r="EE44" s="89">
        <v>346000</v>
      </c>
      <c r="EF44" s="89">
        <v>0.19</v>
      </c>
      <c r="EG44" s="89">
        <v>411740</v>
      </c>
      <c r="EH44" s="89">
        <v>411740</v>
      </c>
      <c r="EI44" s="89"/>
      <c r="EJ44" s="89"/>
      <c r="EK44" s="89"/>
      <c r="EL44" s="89"/>
      <c r="EM44" s="89"/>
      <c r="EN44" s="89"/>
      <c r="EO44" s="89"/>
      <c r="EP44" s="89"/>
      <c r="EQ44" s="89"/>
      <c r="ER44" s="89"/>
      <c r="ES44" s="89"/>
      <c r="ET44" s="89"/>
    </row>
    <row r="45" spans="1:150" ht="59.25" customHeight="1">
      <c r="A45" s="85">
        <f t="shared" si="0"/>
        <v>35</v>
      </c>
      <c r="B45" s="86" t="s">
        <v>147</v>
      </c>
      <c r="C45" s="87">
        <v>500</v>
      </c>
      <c r="D45" s="87" t="s">
        <v>80</v>
      </c>
      <c r="E45" s="86" t="s">
        <v>138</v>
      </c>
      <c r="F45" s="88">
        <v>2</v>
      </c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 t="s">
        <v>1251</v>
      </c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 t="s">
        <v>199</v>
      </c>
      <c r="CN45" s="89" t="s">
        <v>134</v>
      </c>
      <c r="CO45" s="89">
        <v>405000</v>
      </c>
      <c r="CP45" s="89">
        <v>0.19</v>
      </c>
      <c r="CQ45" s="89">
        <v>481950</v>
      </c>
      <c r="CR45" s="89">
        <v>963900</v>
      </c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 t="s">
        <v>82</v>
      </c>
      <c r="DF45" s="89" t="s">
        <v>1257</v>
      </c>
      <c r="DG45" s="89">
        <v>1281375</v>
      </c>
      <c r="DH45" s="89">
        <v>243461.25</v>
      </c>
      <c r="DI45" s="89">
        <v>1524836.25</v>
      </c>
      <c r="DJ45" s="89">
        <v>3049672.5</v>
      </c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 t="s">
        <v>106</v>
      </c>
      <c r="DX45" s="89">
        <v>30</v>
      </c>
      <c r="DY45" s="89">
        <v>1550400</v>
      </c>
      <c r="DZ45" s="89">
        <v>294576</v>
      </c>
      <c r="EA45" s="89">
        <v>1844976</v>
      </c>
      <c r="EB45" s="89">
        <v>3689952</v>
      </c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</row>
    <row r="46" spans="1:150" ht="43.5" customHeight="1">
      <c r="A46" s="85">
        <f t="shared" si="0"/>
        <v>36</v>
      </c>
      <c r="B46" s="86" t="s">
        <v>148</v>
      </c>
      <c r="C46" s="94">
        <v>500</v>
      </c>
      <c r="D46" s="87" t="s">
        <v>80</v>
      </c>
      <c r="E46" s="86" t="s">
        <v>138</v>
      </c>
      <c r="F46" s="88">
        <v>1</v>
      </c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 t="s">
        <v>1251</v>
      </c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89"/>
      <c r="CJ46" s="89"/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9"/>
      <c r="DW46" s="89" t="s">
        <v>106</v>
      </c>
      <c r="DX46" s="89">
        <v>30</v>
      </c>
      <c r="DY46" s="89">
        <v>111600</v>
      </c>
      <c r="DZ46" s="89">
        <v>21204</v>
      </c>
      <c r="EA46" s="89">
        <v>132804</v>
      </c>
      <c r="EB46" s="89">
        <v>132804</v>
      </c>
      <c r="EC46" s="89"/>
      <c r="ED46" s="89"/>
      <c r="EE46" s="89"/>
      <c r="EF46" s="89"/>
      <c r="EG46" s="89"/>
      <c r="EH46" s="89"/>
      <c r="EI46" s="89"/>
      <c r="EJ46" s="89"/>
      <c r="EK46" s="89"/>
      <c r="EL46" s="89"/>
      <c r="EM46" s="89"/>
      <c r="EN46" s="89"/>
      <c r="EO46" s="89"/>
      <c r="EP46" s="89"/>
      <c r="EQ46" s="89"/>
      <c r="ER46" s="89"/>
      <c r="ES46" s="89"/>
      <c r="ET46" s="89"/>
    </row>
    <row r="47" spans="1:150" ht="30" customHeight="1">
      <c r="A47" s="85">
        <f t="shared" si="0"/>
        <v>37</v>
      </c>
      <c r="B47" s="86" t="s">
        <v>149</v>
      </c>
      <c r="C47" s="87">
        <v>500</v>
      </c>
      <c r="D47" s="87" t="s">
        <v>80</v>
      </c>
      <c r="E47" s="86" t="s">
        <v>138</v>
      </c>
      <c r="F47" s="88">
        <v>1</v>
      </c>
      <c r="G47" s="89"/>
      <c r="H47" s="89"/>
      <c r="I47" s="89"/>
      <c r="J47" s="89"/>
      <c r="K47" s="89"/>
      <c r="L47" s="89"/>
      <c r="M47" s="89" t="s">
        <v>1316</v>
      </c>
      <c r="N47" s="89" t="s">
        <v>1261</v>
      </c>
      <c r="O47" s="89">
        <v>290000</v>
      </c>
      <c r="P47" s="89">
        <v>55100</v>
      </c>
      <c r="Q47" s="89">
        <v>345100</v>
      </c>
      <c r="R47" s="89">
        <v>345100</v>
      </c>
      <c r="S47" s="89"/>
      <c r="T47" s="89"/>
      <c r="U47" s="89"/>
      <c r="V47" s="89"/>
      <c r="W47" s="89"/>
      <c r="X47" s="89"/>
      <c r="Y47" s="89" t="s">
        <v>142</v>
      </c>
      <c r="Z47" s="89" t="s">
        <v>83</v>
      </c>
      <c r="AA47" s="89">
        <v>305700</v>
      </c>
      <c r="AB47" s="89">
        <v>58083</v>
      </c>
      <c r="AC47" s="89">
        <v>363783</v>
      </c>
      <c r="AD47" s="89">
        <v>363783</v>
      </c>
      <c r="AE47" s="89"/>
      <c r="AF47" s="89"/>
      <c r="AG47" s="89"/>
      <c r="AH47" s="89"/>
      <c r="AI47" s="89"/>
      <c r="AJ47" s="89"/>
      <c r="AK47" s="89" t="s">
        <v>1313</v>
      </c>
      <c r="AL47" s="89" t="s">
        <v>93</v>
      </c>
      <c r="AM47" s="89">
        <v>170000</v>
      </c>
      <c r="AN47" s="89">
        <v>32300</v>
      </c>
      <c r="AO47" s="89">
        <v>202300</v>
      </c>
      <c r="AP47" s="89">
        <v>202300</v>
      </c>
      <c r="AQ47" s="89" t="s">
        <v>111</v>
      </c>
      <c r="AR47" s="89" t="s">
        <v>1251</v>
      </c>
      <c r="AS47" s="89">
        <v>253000</v>
      </c>
      <c r="AT47" s="89">
        <v>0.19</v>
      </c>
      <c r="AU47" s="89">
        <v>301070</v>
      </c>
      <c r="AV47" s="89">
        <v>301070</v>
      </c>
      <c r="AW47" s="89" t="s">
        <v>160</v>
      </c>
      <c r="AX47" s="89">
        <v>60</v>
      </c>
      <c r="AY47" s="89">
        <v>324100</v>
      </c>
      <c r="AZ47" s="89">
        <v>61579</v>
      </c>
      <c r="BA47" s="89">
        <v>385679</v>
      </c>
      <c r="BB47" s="89">
        <v>385679</v>
      </c>
      <c r="BC47" s="89"/>
      <c r="BD47" s="89"/>
      <c r="BE47" s="89"/>
      <c r="BF47" s="89"/>
      <c r="BG47" s="89"/>
      <c r="BH47" s="89"/>
      <c r="BI47" s="89" t="s">
        <v>106</v>
      </c>
      <c r="BJ47" s="89" t="s">
        <v>1310</v>
      </c>
      <c r="BK47" s="89">
        <v>231400</v>
      </c>
      <c r="BL47" s="89">
        <v>43966</v>
      </c>
      <c r="BM47" s="89">
        <v>275366</v>
      </c>
      <c r="BN47" s="89">
        <v>275366</v>
      </c>
      <c r="BO47" s="89" t="s">
        <v>82</v>
      </c>
      <c r="BP47" s="89">
        <v>5</v>
      </c>
      <c r="BQ47" s="89">
        <v>387400</v>
      </c>
      <c r="BR47" s="89">
        <v>0.19</v>
      </c>
      <c r="BS47" s="89">
        <v>461006</v>
      </c>
      <c r="BT47" s="89">
        <v>461006</v>
      </c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 t="s">
        <v>199</v>
      </c>
      <c r="CN47" s="89" t="s">
        <v>134</v>
      </c>
      <c r="CO47" s="89">
        <v>125000</v>
      </c>
      <c r="CP47" s="89">
        <v>0.19</v>
      </c>
      <c r="CQ47" s="89">
        <v>148750</v>
      </c>
      <c r="CR47" s="89">
        <v>148750</v>
      </c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 t="s">
        <v>82</v>
      </c>
      <c r="DF47" s="89" t="s">
        <v>1257</v>
      </c>
      <c r="DG47" s="89">
        <v>304800</v>
      </c>
      <c r="DH47" s="89">
        <v>57912</v>
      </c>
      <c r="DI47" s="89">
        <v>362712</v>
      </c>
      <c r="DJ47" s="89">
        <v>362712</v>
      </c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 t="s">
        <v>106</v>
      </c>
      <c r="DX47" s="89">
        <v>30</v>
      </c>
      <c r="DY47" s="89">
        <v>182400</v>
      </c>
      <c r="DZ47" s="89">
        <v>34656</v>
      </c>
      <c r="EA47" s="89">
        <v>217056</v>
      </c>
      <c r="EB47" s="89">
        <v>217056</v>
      </c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</row>
    <row r="48" spans="1:150" ht="30" customHeight="1">
      <c r="A48" s="85">
        <f t="shared" si="0"/>
        <v>38</v>
      </c>
      <c r="B48" s="86" t="s">
        <v>151</v>
      </c>
      <c r="C48" s="87">
        <v>500</v>
      </c>
      <c r="D48" s="87" t="s">
        <v>110</v>
      </c>
      <c r="E48" s="86" t="s">
        <v>138</v>
      </c>
      <c r="F48" s="88">
        <v>1</v>
      </c>
      <c r="G48" s="89"/>
      <c r="H48" s="89"/>
      <c r="I48" s="89"/>
      <c r="J48" s="89"/>
      <c r="K48" s="89"/>
      <c r="L48" s="89"/>
      <c r="M48" s="89" t="s">
        <v>1317</v>
      </c>
      <c r="N48" s="89" t="s">
        <v>1261</v>
      </c>
      <c r="O48" s="89">
        <v>224000</v>
      </c>
      <c r="P48" s="89">
        <v>42560</v>
      </c>
      <c r="Q48" s="89">
        <v>266560</v>
      </c>
      <c r="R48" s="89">
        <v>266560</v>
      </c>
      <c r="S48" s="89" t="s">
        <v>82</v>
      </c>
      <c r="T48" s="89" t="s">
        <v>93</v>
      </c>
      <c r="U48" s="89">
        <v>313600</v>
      </c>
      <c r="V48" s="89">
        <v>59584</v>
      </c>
      <c r="W48" s="89">
        <v>373184</v>
      </c>
      <c r="X48" s="89">
        <v>373184</v>
      </c>
      <c r="Y48" s="89" t="s">
        <v>142</v>
      </c>
      <c r="Z48" s="89" t="s">
        <v>94</v>
      </c>
      <c r="AA48" s="89">
        <v>296500</v>
      </c>
      <c r="AB48" s="89">
        <v>56335</v>
      </c>
      <c r="AC48" s="89">
        <v>352835</v>
      </c>
      <c r="AD48" s="89">
        <v>352835</v>
      </c>
      <c r="AE48" s="89"/>
      <c r="AF48" s="89"/>
      <c r="AG48" s="89"/>
      <c r="AH48" s="89"/>
      <c r="AI48" s="89"/>
      <c r="AJ48" s="89"/>
      <c r="AK48" s="89" t="s">
        <v>1313</v>
      </c>
      <c r="AL48" s="89" t="s">
        <v>93</v>
      </c>
      <c r="AM48" s="89">
        <v>178300</v>
      </c>
      <c r="AN48" s="89">
        <v>33877</v>
      </c>
      <c r="AO48" s="89">
        <v>212177</v>
      </c>
      <c r="AP48" s="89">
        <v>212177</v>
      </c>
      <c r="AQ48" s="89" t="s">
        <v>111</v>
      </c>
      <c r="AR48" s="89" t="s">
        <v>1251</v>
      </c>
      <c r="AS48" s="89">
        <v>312800</v>
      </c>
      <c r="AT48" s="89">
        <v>0.19</v>
      </c>
      <c r="AU48" s="89">
        <v>372232</v>
      </c>
      <c r="AV48" s="89">
        <v>372232</v>
      </c>
      <c r="AW48" s="89" t="s">
        <v>139</v>
      </c>
      <c r="AX48" s="89">
        <v>90</v>
      </c>
      <c r="AY48" s="89">
        <v>372800</v>
      </c>
      <c r="AZ48" s="89">
        <v>70832</v>
      </c>
      <c r="BA48" s="89">
        <v>443632</v>
      </c>
      <c r="BB48" s="89">
        <v>443632</v>
      </c>
      <c r="BC48" s="89"/>
      <c r="BD48" s="89"/>
      <c r="BE48" s="89"/>
      <c r="BF48" s="89"/>
      <c r="BG48" s="89"/>
      <c r="BH48" s="89"/>
      <c r="BI48" s="89" t="s">
        <v>106</v>
      </c>
      <c r="BJ48" s="89" t="s">
        <v>1310</v>
      </c>
      <c r="BK48" s="89">
        <v>287400</v>
      </c>
      <c r="BL48" s="89">
        <v>54606</v>
      </c>
      <c r="BM48" s="89">
        <v>342006</v>
      </c>
      <c r="BN48" s="89">
        <v>342006</v>
      </c>
      <c r="BO48" s="89" t="s">
        <v>82</v>
      </c>
      <c r="BP48" s="89">
        <v>5</v>
      </c>
      <c r="BQ48" s="89">
        <v>298900</v>
      </c>
      <c r="BR48" s="89">
        <v>0.19</v>
      </c>
      <c r="BS48" s="89">
        <v>355691</v>
      </c>
      <c r="BT48" s="89">
        <v>355691</v>
      </c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89"/>
      <c r="CJ48" s="89"/>
      <c r="CK48" s="89"/>
      <c r="CL48" s="89"/>
      <c r="CM48" s="89" t="s">
        <v>199</v>
      </c>
      <c r="CN48" s="89" t="s">
        <v>134</v>
      </c>
      <c r="CO48" s="89">
        <v>103000</v>
      </c>
      <c r="CP48" s="89">
        <v>0.19</v>
      </c>
      <c r="CQ48" s="89">
        <v>122570</v>
      </c>
      <c r="CR48" s="89">
        <v>122570</v>
      </c>
      <c r="CS48" s="89"/>
      <c r="CT48" s="89"/>
      <c r="CU48" s="89"/>
      <c r="CV48" s="89"/>
      <c r="CW48" s="89"/>
      <c r="CX48" s="89"/>
      <c r="CY48" s="89"/>
      <c r="CZ48" s="89"/>
      <c r="DA48" s="89"/>
      <c r="DB48" s="89"/>
      <c r="DC48" s="89"/>
      <c r="DD48" s="89"/>
      <c r="DE48" s="89" t="s">
        <v>82</v>
      </c>
      <c r="DF48" s="89" t="s">
        <v>1257</v>
      </c>
      <c r="DG48" s="89">
        <v>206700</v>
      </c>
      <c r="DH48" s="89">
        <v>39273</v>
      </c>
      <c r="DI48" s="89">
        <v>245973</v>
      </c>
      <c r="DJ48" s="89">
        <v>245973</v>
      </c>
      <c r="DK48" s="89"/>
      <c r="DL48" s="89"/>
      <c r="DM48" s="89"/>
      <c r="DN48" s="89"/>
      <c r="DO48" s="89"/>
      <c r="DP48" s="89"/>
      <c r="DQ48" s="89"/>
      <c r="DR48" s="89"/>
      <c r="DS48" s="89"/>
      <c r="DT48" s="89"/>
      <c r="DU48" s="89"/>
      <c r="DV48" s="89"/>
      <c r="DW48" s="89" t="s">
        <v>106</v>
      </c>
      <c r="DX48" s="89">
        <v>30</v>
      </c>
      <c r="DY48" s="89">
        <v>261600</v>
      </c>
      <c r="DZ48" s="89">
        <v>49704</v>
      </c>
      <c r="EA48" s="89">
        <v>311304</v>
      </c>
      <c r="EB48" s="89">
        <v>311304</v>
      </c>
      <c r="EC48" s="89" t="s">
        <v>139</v>
      </c>
      <c r="ED48" s="89">
        <v>60</v>
      </c>
      <c r="EE48" s="89">
        <v>313000</v>
      </c>
      <c r="EF48" s="89">
        <v>0.19</v>
      </c>
      <c r="EG48" s="89">
        <v>372470</v>
      </c>
      <c r="EH48" s="89">
        <v>372470</v>
      </c>
      <c r="EI48" s="89"/>
      <c r="EJ48" s="89"/>
      <c r="EK48" s="89"/>
      <c r="EL48" s="89"/>
      <c r="EM48" s="89"/>
      <c r="EN48" s="89"/>
      <c r="EO48" s="89"/>
      <c r="EP48" s="89"/>
      <c r="EQ48" s="89"/>
      <c r="ER48" s="89"/>
      <c r="ES48" s="89"/>
      <c r="ET48" s="89"/>
    </row>
    <row r="49" spans="1:150" ht="30" customHeight="1">
      <c r="A49" s="85">
        <f t="shared" si="0"/>
        <v>39</v>
      </c>
      <c r="B49" s="86" t="s">
        <v>152</v>
      </c>
      <c r="C49" s="94">
        <v>500</v>
      </c>
      <c r="D49" s="94" t="s">
        <v>80</v>
      </c>
      <c r="E49" s="86" t="s">
        <v>138</v>
      </c>
      <c r="F49" s="88">
        <v>1</v>
      </c>
      <c r="G49" s="89"/>
      <c r="H49" s="89"/>
      <c r="I49" s="89"/>
      <c r="J49" s="89"/>
      <c r="K49" s="89"/>
      <c r="L49" s="89"/>
      <c r="M49" s="89" t="s">
        <v>1318</v>
      </c>
      <c r="N49" s="89" t="s">
        <v>1261</v>
      </c>
      <c r="O49" s="89">
        <v>282000</v>
      </c>
      <c r="P49" s="89">
        <v>53580</v>
      </c>
      <c r="Q49" s="89">
        <v>335580</v>
      </c>
      <c r="R49" s="89">
        <v>335580</v>
      </c>
      <c r="S49" s="89"/>
      <c r="T49" s="89"/>
      <c r="U49" s="89"/>
      <c r="V49" s="89"/>
      <c r="W49" s="89"/>
      <c r="X49" s="89"/>
      <c r="Y49" s="89" t="s">
        <v>142</v>
      </c>
      <c r="Z49" s="89" t="s">
        <v>83</v>
      </c>
      <c r="AA49" s="89">
        <v>130530</v>
      </c>
      <c r="AB49" s="89">
        <v>24800.7</v>
      </c>
      <c r="AC49" s="89">
        <v>155330.69999999998</v>
      </c>
      <c r="AD49" s="89">
        <v>155330.69999999998</v>
      </c>
      <c r="AE49" s="89"/>
      <c r="AF49" s="89"/>
      <c r="AG49" s="89"/>
      <c r="AH49" s="89"/>
      <c r="AI49" s="89"/>
      <c r="AJ49" s="89"/>
      <c r="AK49" s="89" t="s">
        <v>1313</v>
      </c>
      <c r="AL49" s="89" t="s">
        <v>93</v>
      </c>
      <c r="AM49" s="89">
        <v>175000</v>
      </c>
      <c r="AN49" s="89">
        <v>33250</v>
      </c>
      <c r="AO49" s="89">
        <v>208250</v>
      </c>
      <c r="AP49" s="89">
        <v>208250</v>
      </c>
      <c r="AQ49" s="89" t="s">
        <v>111</v>
      </c>
      <c r="AR49" s="89" t="s">
        <v>1251</v>
      </c>
      <c r="AS49" s="89">
        <v>368000</v>
      </c>
      <c r="AT49" s="89">
        <v>0.19</v>
      </c>
      <c r="AU49" s="89">
        <v>437920</v>
      </c>
      <c r="AV49" s="89">
        <v>437920</v>
      </c>
      <c r="AW49" s="89" t="s">
        <v>139</v>
      </c>
      <c r="AX49" s="89">
        <v>60</v>
      </c>
      <c r="AY49" s="89">
        <v>143500</v>
      </c>
      <c r="AZ49" s="89">
        <v>27265</v>
      </c>
      <c r="BA49" s="89">
        <v>170765</v>
      </c>
      <c r="BB49" s="89">
        <v>170765</v>
      </c>
      <c r="BC49" s="89"/>
      <c r="BD49" s="89"/>
      <c r="BE49" s="89"/>
      <c r="BF49" s="89"/>
      <c r="BG49" s="89"/>
      <c r="BH49" s="89"/>
      <c r="BI49" s="89" t="s">
        <v>106</v>
      </c>
      <c r="BJ49" s="89" t="s">
        <v>1310</v>
      </c>
      <c r="BK49" s="89">
        <v>246850</v>
      </c>
      <c r="BL49" s="89">
        <v>46901.5</v>
      </c>
      <c r="BM49" s="89">
        <v>293751.5</v>
      </c>
      <c r="BN49" s="89">
        <v>293751.5</v>
      </c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 t="s">
        <v>199</v>
      </c>
      <c r="CN49" s="89" t="s">
        <v>134</v>
      </c>
      <c r="CO49" s="89">
        <v>75000</v>
      </c>
      <c r="CP49" s="89">
        <v>0.19</v>
      </c>
      <c r="CQ49" s="89">
        <v>89250</v>
      </c>
      <c r="CR49" s="89">
        <v>89250</v>
      </c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 t="s">
        <v>82</v>
      </c>
      <c r="DF49" s="89" t="s">
        <v>1257</v>
      </c>
      <c r="DG49" s="89">
        <v>238500</v>
      </c>
      <c r="DH49" s="89">
        <v>45315</v>
      </c>
      <c r="DI49" s="89">
        <v>283815</v>
      </c>
      <c r="DJ49" s="89">
        <v>283815</v>
      </c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 t="s">
        <v>106</v>
      </c>
      <c r="DX49" s="89">
        <v>30</v>
      </c>
      <c r="DY49" s="89">
        <v>176400</v>
      </c>
      <c r="DZ49" s="89">
        <v>33516</v>
      </c>
      <c r="EA49" s="89">
        <v>209916</v>
      </c>
      <c r="EB49" s="89">
        <v>209916</v>
      </c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</row>
    <row r="50" spans="1:150" ht="30" customHeight="1">
      <c r="A50" s="85">
        <f t="shared" si="0"/>
        <v>40</v>
      </c>
      <c r="B50" s="86" t="s">
        <v>153</v>
      </c>
      <c r="C50" s="87">
        <v>500</v>
      </c>
      <c r="D50" s="87" t="s">
        <v>80</v>
      </c>
      <c r="E50" s="86" t="s">
        <v>138</v>
      </c>
      <c r="F50" s="88">
        <v>1</v>
      </c>
      <c r="G50" s="89"/>
      <c r="H50" s="89"/>
      <c r="I50" s="89"/>
      <c r="J50" s="89"/>
      <c r="K50" s="89"/>
      <c r="L50" s="89"/>
      <c r="M50" s="89" t="s">
        <v>1319</v>
      </c>
      <c r="N50" s="89" t="s">
        <v>1261</v>
      </c>
      <c r="O50" s="89">
        <v>283000</v>
      </c>
      <c r="P50" s="89">
        <v>53770</v>
      </c>
      <c r="Q50" s="89">
        <v>336770</v>
      </c>
      <c r="R50" s="89">
        <v>336770</v>
      </c>
      <c r="S50" s="89" t="s">
        <v>106</v>
      </c>
      <c r="T50" s="89" t="s">
        <v>1320</v>
      </c>
      <c r="U50" s="89">
        <v>356000</v>
      </c>
      <c r="V50" s="89">
        <v>67640</v>
      </c>
      <c r="W50" s="89">
        <v>423640</v>
      </c>
      <c r="X50" s="89">
        <v>423640</v>
      </c>
      <c r="Y50" s="89" t="s">
        <v>142</v>
      </c>
      <c r="Z50" s="89" t="s">
        <v>94</v>
      </c>
      <c r="AA50" s="89">
        <v>256335</v>
      </c>
      <c r="AB50" s="89">
        <v>48703.65</v>
      </c>
      <c r="AC50" s="89">
        <v>305038.64999999997</v>
      </c>
      <c r="AD50" s="89">
        <v>305038.64999999997</v>
      </c>
      <c r="AE50" s="89"/>
      <c r="AF50" s="89"/>
      <c r="AG50" s="89"/>
      <c r="AH50" s="89"/>
      <c r="AI50" s="89"/>
      <c r="AJ50" s="89"/>
      <c r="AK50" s="89" t="s">
        <v>106</v>
      </c>
      <c r="AL50" s="89" t="s">
        <v>93</v>
      </c>
      <c r="AM50" s="89">
        <v>263000</v>
      </c>
      <c r="AN50" s="89">
        <v>49970</v>
      </c>
      <c r="AO50" s="89">
        <v>312970</v>
      </c>
      <c r="AP50" s="89">
        <v>312970</v>
      </c>
      <c r="AQ50" s="89" t="s">
        <v>111</v>
      </c>
      <c r="AR50" s="89" t="s">
        <v>1251</v>
      </c>
      <c r="AS50" s="89">
        <v>368000</v>
      </c>
      <c r="AT50" s="89">
        <v>0.19</v>
      </c>
      <c r="AU50" s="89">
        <v>437920</v>
      </c>
      <c r="AV50" s="89">
        <v>437920</v>
      </c>
      <c r="AW50" s="89" t="s">
        <v>160</v>
      </c>
      <c r="AX50" s="89">
        <v>90</v>
      </c>
      <c r="AY50" s="89">
        <v>282100</v>
      </c>
      <c r="AZ50" s="89">
        <v>53599</v>
      </c>
      <c r="BA50" s="89">
        <v>335699</v>
      </c>
      <c r="BB50" s="89">
        <v>335699</v>
      </c>
      <c r="BC50" s="89"/>
      <c r="BD50" s="89"/>
      <c r="BE50" s="89"/>
      <c r="BF50" s="89"/>
      <c r="BG50" s="89"/>
      <c r="BH50" s="89"/>
      <c r="BI50" s="89" t="s">
        <v>106</v>
      </c>
      <c r="BJ50" s="89" t="s">
        <v>1310</v>
      </c>
      <c r="BK50" s="89">
        <v>338700</v>
      </c>
      <c r="BL50" s="89">
        <v>64353</v>
      </c>
      <c r="BM50" s="89">
        <v>403053</v>
      </c>
      <c r="BN50" s="89">
        <v>403053</v>
      </c>
      <c r="BO50" s="89" t="s">
        <v>82</v>
      </c>
      <c r="BP50" s="89">
        <v>5</v>
      </c>
      <c r="BQ50" s="89">
        <v>376700</v>
      </c>
      <c r="BR50" s="89">
        <v>0.19</v>
      </c>
      <c r="BS50" s="89">
        <v>448273</v>
      </c>
      <c r="BT50" s="89">
        <v>448273</v>
      </c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 t="s">
        <v>82</v>
      </c>
      <c r="DF50" s="89" t="s">
        <v>1257</v>
      </c>
      <c r="DG50" s="89">
        <v>296400</v>
      </c>
      <c r="DH50" s="89">
        <v>56316</v>
      </c>
      <c r="DI50" s="89">
        <v>352716</v>
      </c>
      <c r="DJ50" s="89">
        <v>352716</v>
      </c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 t="s">
        <v>106</v>
      </c>
      <c r="DX50" s="89">
        <v>30</v>
      </c>
      <c r="DY50" s="89">
        <v>307200</v>
      </c>
      <c r="DZ50" s="89">
        <v>58368</v>
      </c>
      <c r="EA50" s="89">
        <v>365568</v>
      </c>
      <c r="EB50" s="89">
        <v>365568</v>
      </c>
      <c r="EC50" s="89" t="s">
        <v>139</v>
      </c>
      <c r="ED50" s="89">
        <v>60</v>
      </c>
      <c r="EE50" s="89">
        <v>271000</v>
      </c>
      <c r="EF50" s="89">
        <v>0.19</v>
      </c>
      <c r="EG50" s="89">
        <v>322490</v>
      </c>
      <c r="EH50" s="89">
        <v>322490</v>
      </c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</row>
    <row r="51" spans="1:150" ht="33.75" customHeight="1">
      <c r="A51" s="85">
        <f t="shared" si="0"/>
        <v>41</v>
      </c>
      <c r="B51" s="86" t="s">
        <v>154</v>
      </c>
      <c r="C51" s="87">
        <v>500</v>
      </c>
      <c r="D51" s="87" t="s">
        <v>80</v>
      </c>
      <c r="E51" s="86" t="s">
        <v>138</v>
      </c>
      <c r="F51" s="88">
        <v>1</v>
      </c>
      <c r="G51" s="89"/>
      <c r="H51" s="89"/>
      <c r="I51" s="89"/>
      <c r="J51" s="89"/>
      <c r="K51" s="89"/>
      <c r="L51" s="89"/>
      <c r="M51" s="89" t="s">
        <v>1321</v>
      </c>
      <c r="N51" s="89" t="s">
        <v>1261</v>
      </c>
      <c r="O51" s="89">
        <v>315000</v>
      </c>
      <c r="P51" s="89">
        <v>59850</v>
      </c>
      <c r="Q51" s="89">
        <v>374850</v>
      </c>
      <c r="R51" s="89">
        <v>374850</v>
      </c>
      <c r="S51" s="89" t="s">
        <v>106</v>
      </c>
      <c r="T51" s="89" t="s">
        <v>1320</v>
      </c>
      <c r="U51" s="89">
        <v>320000</v>
      </c>
      <c r="V51" s="89">
        <v>60800</v>
      </c>
      <c r="W51" s="89">
        <v>380800</v>
      </c>
      <c r="X51" s="89">
        <v>380800</v>
      </c>
      <c r="Y51" s="89" t="s">
        <v>142</v>
      </c>
      <c r="Z51" s="89" t="s">
        <v>83</v>
      </c>
      <c r="AA51" s="89">
        <v>295560</v>
      </c>
      <c r="AB51" s="89">
        <v>56156.4</v>
      </c>
      <c r="AC51" s="89">
        <v>351716.39999999997</v>
      </c>
      <c r="AD51" s="89">
        <v>351716.39999999997</v>
      </c>
      <c r="AE51" s="89"/>
      <c r="AF51" s="89"/>
      <c r="AG51" s="89"/>
      <c r="AH51" s="89"/>
      <c r="AI51" s="89"/>
      <c r="AJ51" s="89"/>
      <c r="AK51" s="89" t="s">
        <v>106</v>
      </c>
      <c r="AL51" s="89" t="s">
        <v>93</v>
      </c>
      <c r="AM51" s="89">
        <v>220700</v>
      </c>
      <c r="AN51" s="89">
        <v>41933</v>
      </c>
      <c r="AO51" s="89">
        <v>262633</v>
      </c>
      <c r="AP51" s="89">
        <v>262633</v>
      </c>
      <c r="AQ51" s="89" t="s">
        <v>111</v>
      </c>
      <c r="AR51" s="89" t="s">
        <v>1251</v>
      </c>
      <c r="AS51" s="89">
        <v>268000</v>
      </c>
      <c r="AT51" s="89">
        <v>0.19</v>
      </c>
      <c r="AU51" s="89">
        <v>318920</v>
      </c>
      <c r="AV51" s="89">
        <v>318920</v>
      </c>
      <c r="AW51" s="89" t="s">
        <v>139</v>
      </c>
      <c r="AX51" s="89">
        <v>90</v>
      </c>
      <c r="AY51" s="89">
        <v>371200</v>
      </c>
      <c r="AZ51" s="89">
        <v>70528</v>
      </c>
      <c r="BA51" s="89">
        <v>441728</v>
      </c>
      <c r="BB51" s="89">
        <v>441728</v>
      </c>
      <c r="BC51" s="89"/>
      <c r="BD51" s="89"/>
      <c r="BE51" s="89"/>
      <c r="BF51" s="89"/>
      <c r="BG51" s="89"/>
      <c r="BH51" s="89"/>
      <c r="BI51" s="89" t="s">
        <v>106</v>
      </c>
      <c r="BJ51" s="89" t="s">
        <v>1310</v>
      </c>
      <c r="BK51" s="89">
        <v>288500</v>
      </c>
      <c r="BL51" s="89">
        <v>54815</v>
      </c>
      <c r="BM51" s="89">
        <v>343315</v>
      </c>
      <c r="BN51" s="89">
        <v>343315</v>
      </c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 t="s">
        <v>82</v>
      </c>
      <c r="DF51" s="89" t="s">
        <v>1257</v>
      </c>
      <c r="DG51" s="89">
        <v>773400</v>
      </c>
      <c r="DH51" s="89">
        <v>146946</v>
      </c>
      <c r="DI51" s="89">
        <v>920346</v>
      </c>
      <c r="DJ51" s="89">
        <v>920346</v>
      </c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 t="s">
        <v>106</v>
      </c>
      <c r="DX51" s="89">
        <v>30</v>
      </c>
      <c r="DY51" s="89">
        <v>260400</v>
      </c>
      <c r="DZ51" s="89">
        <v>49476</v>
      </c>
      <c r="EA51" s="89">
        <v>309876</v>
      </c>
      <c r="EB51" s="89">
        <v>309876</v>
      </c>
      <c r="EC51" s="89" t="s">
        <v>139</v>
      </c>
      <c r="ED51" s="89">
        <v>60</v>
      </c>
      <c r="EE51" s="89">
        <v>312000</v>
      </c>
      <c r="EF51" s="89">
        <v>0.19</v>
      </c>
      <c r="EG51" s="89">
        <v>371280</v>
      </c>
      <c r="EH51" s="89">
        <v>371280</v>
      </c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</row>
    <row r="52" spans="1:150" ht="45">
      <c r="A52" s="85">
        <f t="shared" si="0"/>
        <v>42</v>
      </c>
      <c r="B52" s="86" t="s">
        <v>155</v>
      </c>
      <c r="C52" s="87">
        <v>500</v>
      </c>
      <c r="D52" s="87" t="s">
        <v>110</v>
      </c>
      <c r="E52" s="86" t="s">
        <v>138</v>
      </c>
      <c r="F52" s="88">
        <v>2</v>
      </c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 t="s">
        <v>140</v>
      </c>
      <c r="Z52" s="89" t="s">
        <v>166</v>
      </c>
      <c r="AA52" s="89">
        <v>890000</v>
      </c>
      <c r="AB52" s="89">
        <v>169100</v>
      </c>
      <c r="AC52" s="89">
        <v>1059100</v>
      </c>
      <c r="AD52" s="89">
        <v>2118200</v>
      </c>
      <c r="AE52" s="89"/>
      <c r="AF52" s="89"/>
      <c r="AG52" s="89"/>
      <c r="AH52" s="89"/>
      <c r="AI52" s="89"/>
      <c r="AJ52" s="89"/>
      <c r="AK52" s="89" t="s">
        <v>1322</v>
      </c>
      <c r="AL52" s="89" t="s">
        <v>93</v>
      </c>
      <c r="AM52" s="89">
        <v>430500</v>
      </c>
      <c r="AN52" s="89">
        <v>81795</v>
      </c>
      <c r="AO52" s="89">
        <v>512295</v>
      </c>
      <c r="AP52" s="89">
        <v>1024590</v>
      </c>
      <c r="AQ52" s="89"/>
      <c r="AR52" s="89" t="s">
        <v>1251</v>
      </c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 t="s">
        <v>82</v>
      </c>
      <c r="BP52" s="89">
        <v>5</v>
      </c>
      <c r="BQ52" s="89">
        <v>483500</v>
      </c>
      <c r="BR52" s="89">
        <v>0.19</v>
      </c>
      <c r="BS52" s="89">
        <v>575400</v>
      </c>
      <c r="BT52" s="89">
        <v>575400</v>
      </c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 t="s">
        <v>82</v>
      </c>
      <c r="DF52" s="89" t="s">
        <v>1257</v>
      </c>
      <c r="DG52" s="89">
        <v>474156</v>
      </c>
      <c r="DH52" s="89">
        <v>90089.64</v>
      </c>
      <c r="DI52" s="89">
        <v>564245.64</v>
      </c>
      <c r="DJ52" s="89">
        <v>1128491.28</v>
      </c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 t="s">
        <v>106</v>
      </c>
      <c r="DX52" s="89">
        <v>90</v>
      </c>
      <c r="DY52" s="89">
        <v>877200</v>
      </c>
      <c r="DZ52" s="89">
        <v>166668</v>
      </c>
      <c r="EA52" s="89">
        <v>1043868</v>
      </c>
      <c r="EB52" s="89">
        <v>2087736</v>
      </c>
      <c r="EC52" s="89"/>
      <c r="ED52" s="89"/>
      <c r="EE52" s="89"/>
      <c r="EF52" s="89"/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Q52" s="89"/>
      <c r="ER52" s="89"/>
      <c r="ES52" s="89"/>
      <c r="ET52" s="89"/>
    </row>
    <row r="53" spans="1:150" ht="64.5" customHeight="1">
      <c r="A53" s="85">
        <f t="shared" si="0"/>
        <v>43</v>
      </c>
      <c r="B53" s="86" t="s">
        <v>156</v>
      </c>
      <c r="C53" s="87">
        <v>500</v>
      </c>
      <c r="D53" s="87" t="s">
        <v>80</v>
      </c>
      <c r="E53" s="86" t="s">
        <v>138</v>
      </c>
      <c r="F53" s="88">
        <v>1</v>
      </c>
      <c r="G53" s="89"/>
      <c r="H53" s="89"/>
      <c r="I53" s="89"/>
      <c r="J53" s="89"/>
      <c r="K53" s="89"/>
      <c r="L53" s="89"/>
      <c r="M53" s="89" t="s">
        <v>1323</v>
      </c>
      <c r="N53" s="89" t="s">
        <v>1261</v>
      </c>
      <c r="O53" s="89">
        <v>242000</v>
      </c>
      <c r="P53" s="89">
        <v>45980</v>
      </c>
      <c r="Q53" s="89">
        <v>287980</v>
      </c>
      <c r="R53" s="89">
        <v>287980</v>
      </c>
      <c r="S53" s="89"/>
      <c r="T53" s="89"/>
      <c r="U53" s="89"/>
      <c r="V53" s="89"/>
      <c r="W53" s="89"/>
      <c r="X53" s="89"/>
      <c r="Y53" s="89" t="s">
        <v>139</v>
      </c>
      <c r="Z53" s="89" t="s">
        <v>94</v>
      </c>
      <c r="AA53" s="89">
        <v>172565</v>
      </c>
      <c r="AB53" s="89">
        <v>32787.35</v>
      </c>
      <c r="AC53" s="89">
        <v>205352.34999999998</v>
      </c>
      <c r="AD53" s="89">
        <v>205352.34999999998</v>
      </c>
      <c r="AE53" s="89"/>
      <c r="AF53" s="89"/>
      <c r="AG53" s="89"/>
      <c r="AH53" s="89"/>
      <c r="AI53" s="89"/>
      <c r="AJ53" s="89"/>
      <c r="AK53" s="89" t="s">
        <v>106</v>
      </c>
      <c r="AL53" s="89" t="s">
        <v>93</v>
      </c>
      <c r="AM53" s="89">
        <v>225000</v>
      </c>
      <c r="AN53" s="89">
        <v>42750</v>
      </c>
      <c r="AO53" s="89">
        <v>267750</v>
      </c>
      <c r="AP53" s="89">
        <v>267750</v>
      </c>
      <c r="AQ53" s="89"/>
      <c r="AR53" s="89" t="s">
        <v>1251</v>
      </c>
      <c r="AS53" s="89"/>
      <c r="AT53" s="89"/>
      <c r="AU53" s="89"/>
      <c r="AV53" s="89"/>
      <c r="AW53" s="89" t="s">
        <v>139</v>
      </c>
      <c r="AX53" s="89">
        <v>90</v>
      </c>
      <c r="AY53" s="89">
        <v>179900</v>
      </c>
      <c r="AZ53" s="89">
        <v>34181</v>
      </c>
      <c r="BA53" s="89">
        <v>214081</v>
      </c>
      <c r="BB53" s="89">
        <v>214081</v>
      </c>
      <c r="BC53" s="89"/>
      <c r="BD53" s="89"/>
      <c r="BE53" s="89"/>
      <c r="BF53" s="89"/>
      <c r="BG53" s="89"/>
      <c r="BH53" s="89"/>
      <c r="BI53" s="89" t="s">
        <v>106</v>
      </c>
      <c r="BJ53" s="89" t="s">
        <v>1310</v>
      </c>
      <c r="BK53" s="89">
        <v>276500</v>
      </c>
      <c r="BL53" s="89">
        <v>52535</v>
      </c>
      <c r="BM53" s="89">
        <v>329035</v>
      </c>
      <c r="BN53" s="89">
        <v>329035</v>
      </c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 t="s">
        <v>199</v>
      </c>
      <c r="CN53" s="89" t="s">
        <v>134</v>
      </c>
      <c r="CO53" s="89">
        <v>100000</v>
      </c>
      <c r="CP53" s="89">
        <v>0.19</v>
      </c>
      <c r="CQ53" s="89">
        <v>119000</v>
      </c>
      <c r="CR53" s="89">
        <v>119000</v>
      </c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 t="s">
        <v>82</v>
      </c>
      <c r="DF53" s="89" t="s">
        <v>1257</v>
      </c>
      <c r="DG53" s="89">
        <v>254400</v>
      </c>
      <c r="DH53" s="89">
        <v>48336</v>
      </c>
      <c r="DI53" s="89">
        <v>302736</v>
      </c>
      <c r="DJ53" s="89">
        <v>302736</v>
      </c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 t="s">
        <v>106</v>
      </c>
      <c r="DX53" s="89">
        <v>30</v>
      </c>
      <c r="DY53" s="89">
        <v>181200</v>
      </c>
      <c r="DZ53" s="89">
        <v>34428</v>
      </c>
      <c r="EA53" s="89">
        <v>215628</v>
      </c>
      <c r="EB53" s="89">
        <v>215628</v>
      </c>
      <c r="EC53" s="89" t="s">
        <v>139</v>
      </c>
      <c r="ED53" s="89">
        <v>60</v>
      </c>
      <c r="EE53" s="89">
        <v>182000</v>
      </c>
      <c r="EF53" s="89">
        <v>0.19</v>
      </c>
      <c r="EG53" s="89">
        <v>216580</v>
      </c>
      <c r="EH53" s="89">
        <v>216580</v>
      </c>
      <c r="EI53" s="89"/>
      <c r="EJ53" s="89"/>
      <c r="EK53" s="89"/>
      <c r="EL53" s="89"/>
      <c r="EM53" s="89"/>
      <c r="EN53" s="89"/>
      <c r="EO53" s="89"/>
      <c r="EP53" s="89"/>
      <c r="EQ53" s="89"/>
      <c r="ER53" s="89"/>
      <c r="ES53" s="89"/>
      <c r="ET53" s="89"/>
    </row>
    <row r="54" spans="1:150" ht="24" customHeight="1">
      <c r="A54" s="85">
        <f t="shared" si="0"/>
        <v>44</v>
      </c>
      <c r="B54" s="86" t="s">
        <v>157</v>
      </c>
      <c r="C54" s="87">
        <v>500</v>
      </c>
      <c r="D54" s="87" t="s">
        <v>80</v>
      </c>
      <c r="E54" s="86" t="s">
        <v>138</v>
      </c>
      <c r="F54" s="88">
        <v>2</v>
      </c>
      <c r="G54" s="89"/>
      <c r="H54" s="89"/>
      <c r="I54" s="89"/>
      <c r="J54" s="89"/>
      <c r="K54" s="89"/>
      <c r="L54" s="89"/>
      <c r="M54" s="89" t="s">
        <v>1324</v>
      </c>
      <c r="N54" s="89" t="s">
        <v>1249</v>
      </c>
      <c r="O54" s="89">
        <v>282000</v>
      </c>
      <c r="P54" s="89">
        <v>53580</v>
      </c>
      <c r="Q54" s="89">
        <v>335580</v>
      </c>
      <c r="R54" s="89">
        <v>671160</v>
      </c>
      <c r="S54" s="89" t="s">
        <v>106</v>
      </c>
      <c r="T54" s="89" t="s">
        <v>1320</v>
      </c>
      <c r="U54" s="89">
        <v>334500</v>
      </c>
      <c r="V54" s="89">
        <v>63555</v>
      </c>
      <c r="W54" s="89">
        <v>398055</v>
      </c>
      <c r="X54" s="89">
        <v>796110</v>
      </c>
      <c r="Y54" s="89" t="s">
        <v>139</v>
      </c>
      <c r="Z54" s="89" t="s">
        <v>94</v>
      </c>
      <c r="AA54" s="89">
        <v>279500</v>
      </c>
      <c r="AB54" s="89">
        <v>53105</v>
      </c>
      <c r="AC54" s="89">
        <v>332605</v>
      </c>
      <c r="AD54" s="89">
        <v>665210</v>
      </c>
      <c r="AE54" s="89"/>
      <c r="AF54" s="89"/>
      <c r="AG54" s="89"/>
      <c r="AH54" s="89"/>
      <c r="AI54" s="89"/>
      <c r="AJ54" s="89"/>
      <c r="AK54" s="89" t="s">
        <v>106</v>
      </c>
      <c r="AL54" s="89" t="s">
        <v>93</v>
      </c>
      <c r="AM54" s="89">
        <v>225000</v>
      </c>
      <c r="AN54" s="89">
        <v>42750</v>
      </c>
      <c r="AO54" s="89">
        <v>267750</v>
      </c>
      <c r="AP54" s="89">
        <v>535500</v>
      </c>
      <c r="AQ54" s="89"/>
      <c r="AR54" s="89" t="s">
        <v>1251</v>
      </c>
      <c r="AS54" s="89"/>
      <c r="AT54" s="89"/>
      <c r="AU54" s="89"/>
      <c r="AV54" s="89"/>
      <c r="AW54" s="89" t="s">
        <v>139</v>
      </c>
      <c r="AX54" s="89">
        <v>90</v>
      </c>
      <c r="AY54" s="89">
        <v>252700</v>
      </c>
      <c r="AZ54" s="89">
        <v>48013</v>
      </c>
      <c r="BA54" s="89">
        <v>300713</v>
      </c>
      <c r="BB54" s="89">
        <v>601426</v>
      </c>
      <c r="BC54" s="89"/>
      <c r="BD54" s="89"/>
      <c r="BE54" s="89"/>
      <c r="BF54" s="89"/>
      <c r="BG54" s="89"/>
      <c r="BH54" s="89"/>
      <c r="BI54" s="89" t="s">
        <v>106</v>
      </c>
      <c r="BJ54" s="89" t="s">
        <v>1310</v>
      </c>
      <c r="BK54" s="89">
        <v>285000</v>
      </c>
      <c r="BL54" s="89">
        <v>54150</v>
      </c>
      <c r="BM54" s="89">
        <v>339150</v>
      </c>
      <c r="BN54" s="89">
        <v>678300</v>
      </c>
      <c r="BO54" s="89" t="s">
        <v>82</v>
      </c>
      <c r="BP54" s="89">
        <v>30</v>
      </c>
      <c r="BQ54" s="89">
        <v>375900</v>
      </c>
      <c r="BR54" s="89">
        <v>0.19</v>
      </c>
      <c r="BS54" s="89">
        <v>447321</v>
      </c>
      <c r="BT54" s="89">
        <v>894642</v>
      </c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 t="s">
        <v>82</v>
      </c>
      <c r="DF54" s="89" t="s">
        <v>1257</v>
      </c>
      <c r="DG54" s="89">
        <v>235850</v>
      </c>
      <c r="DH54" s="89">
        <v>44811.5</v>
      </c>
      <c r="DI54" s="89">
        <v>280661.5</v>
      </c>
      <c r="DJ54" s="89">
        <v>561323</v>
      </c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 t="s">
        <v>106</v>
      </c>
      <c r="DX54" s="89">
        <v>30</v>
      </c>
      <c r="DY54" s="89">
        <v>254400</v>
      </c>
      <c r="DZ54" s="89">
        <v>48336</v>
      </c>
      <c r="EA54" s="89">
        <v>302736</v>
      </c>
      <c r="EB54" s="89">
        <v>605472</v>
      </c>
      <c r="EC54" s="89" t="s">
        <v>139</v>
      </c>
      <c r="ED54" s="89">
        <v>60</v>
      </c>
      <c r="EE54" s="89">
        <v>295000</v>
      </c>
      <c r="EF54" s="89">
        <v>0.19</v>
      </c>
      <c r="EG54" s="89">
        <v>351050</v>
      </c>
      <c r="EH54" s="89">
        <v>702100</v>
      </c>
      <c r="EI54" s="89"/>
      <c r="EJ54" s="89"/>
      <c r="EK54" s="89"/>
      <c r="EL54" s="89"/>
      <c r="EM54" s="89"/>
      <c r="EN54" s="89"/>
      <c r="EO54" s="89"/>
      <c r="EP54" s="89"/>
      <c r="EQ54" s="89"/>
      <c r="ER54" s="89"/>
      <c r="ES54" s="89"/>
      <c r="ET54" s="89"/>
    </row>
    <row r="55" spans="1:150" ht="63" customHeight="1">
      <c r="A55" s="85">
        <f t="shared" si="0"/>
        <v>45</v>
      </c>
      <c r="B55" s="86" t="s">
        <v>158</v>
      </c>
      <c r="C55" s="87">
        <v>500</v>
      </c>
      <c r="D55" s="87" t="s">
        <v>80</v>
      </c>
      <c r="E55" s="86" t="s">
        <v>138</v>
      </c>
      <c r="F55" s="88">
        <v>1</v>
      </c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 t="s">
        <v>82</v>
      </c>
      <c r="Z55" s="89" t="s">
        <v>94</v>
      </c>
      <c r="AA55" s="89">
        <v>1065000</v>
      </c>
      <c r="AB55" s="89">
        <v>202350</v>
      </c>
      <c r="AC55" s="89">
        <v>1267350</v>
      </c>
      <c r="AD55" s="89">
        <v>1267350</v>
      </c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 t="s">
        <v>1251</v>
      </c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 t="s">
        <v>82</v>
      </c>
      <c r="BP55" s="89">
        <v>60</v>
      </c>
      <c r="BQ55" s="89">
        <v>1252800</v>
      </c>
      <c r="BR55" s="89">
        <v>0.19</v>
      </c>
      <c r="BS55" s="89">
        <v>1490832</v>
      </c>
      <c r="BT55" s="89">
        <v>1490832</v>
      </c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 t="s">
        <v>199</v>
      </c>
      <c r="CN55" s="89" t="s">
        <v>1123</v>
      </c>
      <c r="CO55" s="89">
        <v>139000</v>
      </c>
      <c r="CP55" s="89">
        <v>0.19</v>
      </c>
      <c r="CQ55" s="89">
        <v>165410</v>
      </c>
      <c r="CR55" s="89">
        <v>165410</v>
      </c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 t="s">
        <v>82</v>
      </c>
      <c r="DF55" s="89" t="s">
        <v>1257</v>
      </c>
      <c r="DG55" s="89">
        <v>985800</v>
      </c>
      <c r="DH55" s="89">
        <v>187302</v>
      </c>
      <c r="DI55" s="89">
        <v>1173102</v>
      </c>
      <c r="DJ55" s="89">
        <v>1173102</v>
      </c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 t="s">
        <v>106</v>
      </c>
      <c r="DX55" s="89">
        <v>30</v>
      </c>
      <c r="DY55" s="89">
        <v>298800</v>
      </c>
      <c r="DZ55" s="89">
        <v>56772</v>
      </c>
      <c r="EA55" s="89">
        <v>355572</v>
      </c>
      <c r="EB55" s="89">
        <v>355572</v>
      </c>
      <c r="EC55" s="89" t="s">
        <v>139</v>
      </c>
      <c r="ED55" s="89">
        <v>60</v>
      </c>
      <c r="EE55" s="89">
        <v>619000</v>
      </c>
      <c r="EF55" s="89">
        <v>0.19</v>
      </c>
      <c r="EG55" s="89">
        <v>736610</v>
      </c>
      <c r="EH55" s="89">
        <v>736610</v>
      </c>
      <c r="EI55" s="89"/>
      <c r="EJ55" s="89"/>
      <c r="EK55" s="89"/>
      <c r="EL55" s="89"/>
      <c r="EM55" s="89"/>
      <c r="EN55" s="89"/>
      <c r="EO55" s="89"/>
      <c r="EP55" s="89"/>
      <c r="EQ55" s="89"/>
      <c r="ER55" s="89"/>
      <c r="ES55" s="89"/>
      <c r="ET55" s="89"/>
    </row>
    <row r="56" spans="1:150" ht="33.75" customHeight="1">
      <c r="A56" s="85">
        <f t="shared" si="0"/>
        <v>46</v>
      </c>
      <c r="B56" s="86" t="s">
        <v>159</v>
      </c>
      <c r="C56" s="87">
        <v>500</v>
      </c>
      <c r="D56" s="87" t="s">
        <v>80</v>
      </c>
      <c r="E56" s="86" t="s">
        <v>138</v>
      </c>
      <c r="F56" s="88">
        <v>1</v>
      </c>
      <c r="G56" s="89"/>
      <c r="H56" s="89"/>
      <c r="I56" s="89"/>
      <c r="J56" s="89"/>
      <c r="K56" s="89"/>
      <c r="L56" s="89"/>
      <c r="M56" s="89" t="s">
        <v>1325</v>
      </c>
      <c r="N56" s="89" t="s">
        <v>1261</v>
      </c>
      <c r="O56" s="89">
        <v>230000</v>
      </c>
      <c r="P56" s="89">
        <v>43700</v>
      </c>
      <c r="Q56" s="89">
        <v>273700</v>
      </c>
      <c r="R56" s="89">
        <v>273700</v>
      </c>
      <c r="S56" s="89"/>
      <c r="T56" s="89"/>
      <c r="U56" s="89"/>
      <c r="V56" s="89"/>
      <c r="W56" s="89"/>
      <c r="X56" s="89"/>
      <c r="Y56" s="89" t="s">
        <v>139</v>
      </c>
      <c r="Z56" s="89" t="s">
        <v>1262</v>
      </c>
      <c r="AA56" s="89">
        <v>290500</v>
      </c>
      <c r="AB56" s="89">
        <v>55195</v>
      </c>
      <c r="AC56" s="89">
        <v>345695</v>
      </c>
      <c r="AD56" s="89">
        <v>345695</v>
      </c>
      <c r="AE56" s="89"/>
      <c r="AF56" s="89"/>
      <c r="AG56" s="89"/>
      <c r="AH56" s="89"/>
      <c r="AI56" s="89"/>
      <c r="AJ56" s="89"/>
      <c r="AK56" s="89" t="s">
        <v>106</v>
      </c>
      <c r="AL56" s="89" t="s">
        <v>93</v>
      </c>
      <c r="AM56" s="89">
        <v>184000</v>
      </c>
      <c r="AN56" s="89">
        <v>34960</v>
      </c>
      <c r="AO56" s="89">
        <v>218960</v>
      </c>
      <c r="AP56" s="89">
        <v>218960</v>
      </c>
      <c r="AQ56" s="89"/>
      <c r="AR56" s="89" t="s">
        <v>1251</v>
      </c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 t="s">
        <v>106</v>
      </c>
      <c r="BJ56" s="89" t="s">
        <v>1310</v>
      </c>
      <c r="BK56" s="89">
        <v>237400</v>
      </c>
      <c r="BL56" s="89">
        <v>45106</v>
      </c>
      <c r="BM56" s="89">
        <v>282506</v>
      </c>
      <c r="BN56" s="89">
        <v>282506</v>
      </c>
      <c r="BO56" s="89" t="s">
        <v>82</v>
      </c>
      <c r="BP56" s="89">
        <v>60</v>
      </c>
      <c r="BQ56" s="89">
        <v>307300</v>
      </c>
      <c r="BR56" s="89">
        <v>0.19</v>
      </c>
      <c r="BS56" s="89">
        <v>365687</v>
      </c>
      <c r="BT56" s="89">
        <v>365687</v>
      </c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 t="s">
        <v>199</v>
      </c>
      <c r="CN56" s="89" t="s">
        <v>134</v>
      </c>
      <c r="CO56" s="89">
        <v>86000</v>
      </c>
      <c r="CP56" s="89">
        <v>0.19</v>
      </c>
      <c r="CQ56" s="89">
        <v>102340</v>
      </c>
      <c r="CR56" s="89">
        <v>102340</v>
      </c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 t="s">
        <v>82</v>
      </c>
      <c r="DF56" s="89" t="s">
        <v>1257</v>
      </c>
      <c r="DG56" s="89">
        <v>241800</v>
      </c>
      <c r="DH56" s="89">
        <v>45942</v>
      </c>
      <c r="DI56" s="89">
        <v>287742</v>
      </c>
      <c r="DJ56" s="89">
        <v>287742</v>
      </c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 t="s">
        <v>106</v>
      </c>
      <c r="DX56" s="89">
        <v>30</v>
      </c>
      <c r="DY56" s="89">
        <v>184800</v>
      </c>
      <c r="DZ56" s="89">
        <v>35112</v>
      </c>
      <c r="EA56" s="89">
        <v>219912</v>
      </c>
      <c r="EB56" s="89">
        <v>219912</v>
      </c>
      <c r="EC56" s="89" t="s">
        <v>139</v>
      </c>
      <c r="ED56" s="89">
        <v>60</v>
      </c>
      <c r="EE56" s="89">
        <v>246000</v>
      </c>
      <c r="EF56" s="89">
        <v>0.19</v>
      </c>
      <c r="EG56" s="89">
        <v>292740</v>
      </c>
      <c r="EH56" s="89">
        <v>292740</v>
      </c>
      <c r="EI56" s="89"/>
      <c r="EJ56" s="89"/>
      <c r="EK56" s="89"/>
      <c r="EL56" s="89"/>
      <c r="EM56" s="89"/>
      <c r="EN56" s="89"/>
      <c r="EO56" s="89"/>
      <c r="EP56" s="89"/>
      <c r="EQ56" s="89"/>
      <c r="ER56" s="89"/>
      <c r="ES56" s="89"/>
      <c r="ET56" s="89"/>
    </row>
    <row r="57" spans="1:150" ht="30.75" customHeight="1">
      <c r="A57" s="85">
        <f t="shared" si="0"/>
        <v>47</v>
      </c>
      <c r="B57" s="95" t="s">
        <v>161</v>
      </c>
      <c r="C57" s="91">
        <v>500</v>
      </c>
      <c r="D57" s="93" t="s">
        <v>80</v>
      </c>
      <c r="E57" s="86" t="s">
        <v>138</v>
      </c>
      <c r="F57" s="88">
        <v>1</v>
      </c>
      <c r="G57" s="89"/>
      <c r="H57" s="89"/>
      <c r="I57" s="89"/>
      <c r="J57" s="89"/>
      <c r="K57" s="89"/>
      <c r="L57" s="89"/>
      <c r="M57" s="89" t="s">
        <v>1326</v>
      </c>
      <c r="N57" s="89" t="s">
        <v>1261</v>
      </c>
      <c r="O57" s="89">
        <v>461000</v>
      </c>
      <c r="P57" s="89">
        <v>87590</v>
      </c>
      <c r="Q57" s="89">
        <v>548590</v>
      </c>
      <c r="R57" s="89">
        <v>548590</v>
      </c>
      <c r="S57" s="89"/>
      <c r="T57" s="89"/>
      <c r="U57" s="89"/>
      <c r="V57" s="89"/>
      <c r="W57" s="89"/>
      <c r="X57" s="89"/>
      <c r="Y57" s="89" t="s">
        <v>139</v>
      </c>
      <c r="Z57" s="89" t="s">
        <v>94</v>
      </c>
      <c r="AA57" s="89">
        <v>522850</v>
      </c>
      <c r="AB57" s="89">
        <v>99341.5</v>
      </c>
      <c r="AC57" s="89">
        <v>622191.5</v>
      </c>
      <c r="AD57" s="89">
        <v>622191.5</v>
      </c>
      <c r="AE57" s="89"/>
      <c r="AF57" s="89"/>
      <c r="AG57" s="89"/>
      <c r="AH57" s="89"/>
      <c r="AI57" s="89"/>
      <c r="AJ57" s="89"/>
      <c r="AK57" s="89" t="s">
        <v>106</v>
      </c>
      <c r="AL57" s="89" t="s">
        <v>1327</v>
      </c>
      <c r="AM57" s="89">
        <v>266000</v>
      </c>
      <c r="AN57" s="89">
        <v>50540</v>
      </c>
      <c r="AO57" s="89">
        <v>316540</v>
      </c>
      <c r="AP57" s="89">
        <v>316540</v>
      </c>
      <c r="AQ57" s="89"/>
      <c r="AR57" s="89" t="s">
        <v>1251</v>
      </c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 t="s">
        <v>106</v>
      </c>
      <c r="BJ57" s="89" t="s">
        <v>1310</v>
      </c>
      <c r="BK57" s="89">
        <v>289800</v>
      </c>
      <c r="BL57" s="89">
        <v>55062</v>
      </c>
      <c r="BM57" s="89">
        <v>344862</v>
      </c>
      <c r="BN57" s="89">
        <v>344862</v>
      </c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 t="s">
        <v>199</v>
      </c>
      <c r="CN57" s="89" t="s">
        <v>427</v>
      </c>
      <c r="CO57" s="89">
        <v>137000</v>
      </c>
      <c r="CP57" s="89">
        <v>0.19</v>
      </c>
      <c r="CQ57" s="89">
        <v>163030</v>
      </c>
      <c r="CR57" s="89">
        <v>163030</v>
      </c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 t="s">
        <v>82</v>
      </c>
      <c r="DF57" s="89" t="s">
        <v>1257</v>
      </c>
      <c r="DG57" s="89">
        <v>484800</v>
      </c>
      <c r="DH57" s="89">
        <v>92112</v>
      </c>
      <c r="DI57" s="89">
        <v>576912</v>
      </c>
      <c r="DJ57" s="89">
        <v>576912</v>
      </c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 t="s">
        <v>106</v>
      </c>
      <c r="DX57" s="89">
        <v>30</v>
      </c>
      <c r="DY57" s="89">
        <v>261200</v>
      </c>
      <c r="DZ57" s="89">
        <v>49628</v>
      </c>
      <c r="EA57" s="89">
        <v>310828</v>
      </c>
      <c r="EB57" s="89">
        <v>310828</v>
      </c>
      <c r="EC57" s="89"/>
      <c r="ED57" s="89"/>
      <c r="EE57" s="89"/>
      <c r="EF57" s="89"/>
      <c r="EG57" s="89"/>
      <c r="EH57" s="89"/>
      <c r="EI57" s="89"/>
      <c r="EJ57" s="89"/>
      <c r="EK57" s="89"/>
      <c r="EL57" s="89"/>
      <c r="EM57" s="89"/>
      <c r="EN57" s="89"/>
      <c r="EO57" s="89"/>
      <c r="EP57" s="89"/>
      <c r="EQ57" s="89"/>
      <c r="ER57" s="89"/>
      <c r="ES57" s="89"/>
      <c r="ET57" s="89"/>
    </row>
    <row r="58" spans="1:150" ht="66" customHeight="1">
      <c r="A58" s="85">
        <f t="shared" si="0"/>
        <v>48</v>
      </c>
      <c r="B58" s="86" t="s">
        <v>162</v>
      </c>
      <c r="C58" s="87">
        <v>500</v>
      </c>
      <c r="D58" s="87" t="s">
        <v>110</v>
      </c>
      <c r="E58" s="86" t="s">
        <v>138</v>
      </c>
      <c r="F58" s="88">
        <v>1</v>
      </c>
      <c r="G58" s="89"/>
      <c r="H58" s="89"/>
      <c r="I58" s="89"/>
      <c r="J58" s="89"/>
      <c r="K58" s="89"/>
      <c r="L58" s="89"/>
      <c r="M58" s="89" t="s">
        <v>1328</v>
      </c>
      <c r="N58" s="89" t="s">
        <v>1249</v>
      </c>
      <c r="O58" s="89">
        <v>396000</v>
      </c>
      <c r="P58" s="89">
        <v>75240</v>
      </c>
      <c r="Q58" s="89">
        <v>471240</v>
      </c>
      <c r="R58" s="89">
        <v>471240</v>
      </c>
      <c r="S58" s="89"/>
      <c r="T58" s="89"/>
      <c r="U58" s="89"/>
      <c r="V58" s="89"/>
      <c r="W58" s="89"/>
      <c r="X58" s="89"/>
      <c r="Y58" s="89" t="s">
        <v>139</v>
      </c>
      <c r="Z58" s="89" t="s">
        <v>94</v>
      </c>
      <c r="AA58" s="89">
        <v>281735</v>
      </c>
      <c r="AB58" s="89">
        <v>53529.65</v>
      </c>
      <c r="AC58" s="89">
        <v>335264.64999999997</v>
      </c>
      <c r="AD58" s="89">
        <v>335264.64999999997</v>
      </c>
      <c r="AE58" s="89"/>
      <c r="AF58" s="89"/>
      <c r="AG58" s="89"/>
      <c r="AH58" s="89"/>
      <c r="AI58" s="89"/>
      <c r="AJ58" s="89"/>
      <c r="AK58" s="89" t="s">
        <v>82</v>
      </c>
      <c r="AL58" s="89" t="s">
        <v>1250</v>
      </c>
      <c r="AM58" s="89">
        <v>534000</v>
      </c>
      <c r="AN58" s="89">
        <v>101460</v>
      </c>
      <c r="AO58" s="89">
        <v>635460</v>
      </c>
      <c r="AP58" s="89">
        <v>635460</v>
      </c>
      <c r="AQ58" s="89"/>
      <c r="AR58" s="89" t="s">
        <v>1251</v>
      </c>
      <c r="AS58" s="89"/>
      <c r="AT58" s="89"/>
      <c r="AU58" s="89"/>
      <c r="AV58" s="89"/>
      <c r="AW58" s="89" t="s">
        <v>139</v>
      </c>
      <c r="AX58" s="89">
        <v>60</v>
      </c>
      <c r="AY58" s="89">
        <v>288400</v>
      </c>
      <c r="AZ58" s="89">
        <v>54796</v>
      </c>
      <c r="BA58" s="89">
        <v>343196</v>
      </c>
      <c r="BB58" s="89">
        <v>343196</v>
      </c>
      <c r="BC58" s="89"/>
      <c r="BD58" s="89"/>
      <c r="BE58" s="89"/>
      <c r="BF58" s="89"/>
      <c r="BG58" s="89"/>
      <c r="BH58" s="89"/>
      <c r="BI58" s="89" t="s">
        <v>106</v>
      </c>
      <c r="BJ58" s="89" t="s">
        <v>1310</v>
      </c>
      <c r="BK58" s="89">
        <v>279050</v>
      </c>
      <c r="BL58" s="89">
        <v>53019.5</v>
      </c>
      <c r="BM58" s="89">
        <v>332069.5</v>
      </c>
      <c r="BN58" s="89">
        <v>332069.5</v>
      </c>
      <c r="BO58" s="89" t="s">
        <v>82</v>
      </c>
      <c r="BP58" s="89">
        <v>60</v>
      </c>
      <c r="BQ58" s="89">
        <v>528500</v>
      </c>
      <c r="BR58" s="89">
        <v>0.19</v>
      </c>
      <c r="BS58" s="89">
        <v>628915</v>
      </c>
      <c r="BT58" s="89">
        <v>628915</v>
      </c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 t="s">
        <v>199</v>
      </c>
      <c r="CN58" s="89" t="s">
        <v>134</v>
      </c>
      <c r="CO58" s="89">
        <v>116600</v>
      </c>
      <c r="CP58" s="89">
        <v>0.19</v>
      </c>
      <c r="CQ58" s="89">
        <v>138754</v>
      </c>
      <c r="CR58" s="89">
        <v>138754</v>
      </c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 t="s">
        <v>82</v>
      </c>
      <c r="DF58" s="89" t="s">
        <v>1257</v>
      </c>
      <c r="DG58" s="89">
        <v>245000</v>
      </c>
      <c r="DH58" s="89">
        <v>46550</v>
      </c>
      <c r="DI58" s="89">
        <v>291550</v>
      </c>
      <c r="DJ58" s="89">
        <v>291550</v>
      </c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 t="s">
        <v>106</v>
      </c>
      <c r="DX58" s="89">
        <v>30</v>
      </c>
      <c r="DY58" s="89">
        <v>229200</v>
      </c>
      <c r="DZ58" s="89">
        <v>43548</v>
      </c>
      <c r="EA58" s="89">
        <v>272748</v>
      </c>
      <c r="EB58" s="89">
        <v>272748</v>
      </c>
      <c r="EC58" s="89" t="s">
        <v>139</v>
      </c>
      <c r="ED58" s="89">
        <v>60</v>
      </c>
      <c r="EE58" s="89">
        <v>298000</v>
      </c>
      <c r="EF58" s="89">
        <v>0.19</v>
      </c>
      <c r="EG58" s="89">
        <v>354620</v>
      </c>
      <c r="EH58" s="89">
        <v>354620</v>
      </c>
      <c r="EI58" s="89"/>
      <c r="EJ58" s="89"/>
      <c r="EK58" s="89"/>
      <c r="EL58" s="89"/>
      <c r="EM58" s="89"/>
      <c r="EN58" s="89"/>
      <c r="EO58" s="89"/>
      <c r="EP58" s="89"/>
      <c r="EQ58" s="89"/>
      <c r="ER58" s="89"/>
      <c r="ES58" s="89"/>
      <c r="ET58" s="89"/>
    </row>
    <row r="59" spans="1:150" ht="58.5" customHeight="1">
      <c r="A59" s="85">
        <f t="shared" si="0"/>
        <v>49</v>
      </c>
      <c r="B59" s="90" t="s">
        <v>163</v>
      </c>
      <c r="C59" s="91">
        <v>500</v>
      </c>
      <c r="D59" s="91" t="s">
        <v>80</v>
      </c>
      <c r="E59" s="86" t="s">
        <v>164</v>
      </c>
      <c r="F59" s="88">
        <v>1</v>
      </c>
      <c r="G59" s="89" t="s">
        <v>165</v>
      </c>
      <c r="H59" s="89" t="s">
        <v>94</v>
      </c>
      <c r="I59" s="89">
        <v>2240000</v>
      </c>
      <c r="J59" s="89">
        <v>425600</v>
      </c>
      <c r="K59" s="89">
        <v>2665600</v>
      </c>
      <c r="L59" s="89">
        <v>2665600</v>
      </c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 t="s">
        <v>1251</v>
      </c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 t="s">
        <v>1329</v>
      </c>
      <c r="BD59" s="89" t="s">
        <v>1330</v>
      </c>
      <c r="BE59" s="89">
        <v>2686300</v>
      </c>
      <c r="BF59" s="89">
        <v>0</v>
      </c>
      <c r="BG59" s="89">
        <v>2686300</v>
      </c>
      <c r="BH59" s="89">
        <v>2686300</v>
      </c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 t="s">
        <v>3</v>
      </c>
      <c r="DX59" s="89"/>
      <c r="DY59" s="89"/>
      <c r="DZ59" s="89" t="s">
        <v>3</v>
      </c>
      <c r="EA59" s="89" t="s">
        <v>3</v>
      </c>
      <c r="EB59" s="89" t="s">
        <v>3</v>
      </c>
      <c r="EC59" s="89"/>
      <c r="ED59" s="89"/>
      <c r="EE59" s="89"/>
      <c r="EF59" s="89"/>
      <c r="EG59" s="89"/>
      <c r="EH59" s="89"/>
      <c r="EI59" s="89"/>
      <c r="EJ59" s="89"/>
      <c r="EK59" s="89"/>
      <c r="EL59" s="89"/>
      <c r="EM59" s="89"/>
      <c r="EN59" s="89"/>
      <c r="EO59" s="89"/>
      <c r="EP59" s="89"/>
      <c r="EQ59" s="89"/>
      <c r="ER59" s="89"/>
      <c r="ES59" s="89"/>
      <c r="ET59" s="89"/>
    </row>
    <row r="60" spans="1:150" ht="27" customHeight="1">
      <c r="A60" s="85">
        <f t="shared" si="0"/>
        <v>50</v>
      </c>
      <c r="B60" s="90" t="s">
        <v>168</v>
      </c>
      <c r="C60" s="91">
        <v>4000</v>
      </c>
      <c r="D60" s="91" t="s">
        <v>87</v>
      </c>
      <c r="E60" s="86" t="s">
        <v>81</v>
      </c>
      <c r="F60" s="88">
        <v>2</v>
      </c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 t="s">
        <v>82</v>
      </c>
      <c r="Z60" s="89" t="s">
        <v>94</v>
      </c>
      <c r="AA60" s="89">
        <v>182650</v>
      </c>
      <c r="AB60" s="89">
        <v>34703.5</v>
      </c>
      <c r="AC60" s="89">
        <v>217353.5</v>
      </c>
      <c r="AD60" s="89">
        <v>434707</v>
      </c>
      <c r="AE60" s="89"/>
      <c r="AF60" s="89"/>
      <c r="AG60" s="89"/>
      <c r="AH60" s="89"/>
      <c r="AI60" s="89"/>
      <c r="AJ60" s="89"/>
      <c r="AK60" s="89" t="s">
        <v>92</v>
      </c>
      <c r="AL60" s="89" t="s">
        <v>1307</v>
      </c>
      <c r="AM60" s="89">
        <v>117300</v>
      </c>
      <c r="AN60" s="89">
        <v>22287</v>
      </c>
      <c r="AO60" s="89">
        <v>139587</v>
      </c>
      <c r="AP60" s="89">
        <v>279174</v>
      </c>
      <c r="AQ60" s="89"/>
      <c r="AR60" s="89" t="s">
        <v>1251</v>
      </c>
      <c r="AS60" s="89"/>
      <c r="AT60" s="89"/>
      <c r="AU60" s="89"/>
      <c r="AV60" s="89"/>
      <c r="AW60" s="89" t="s">
        <v>92</v>
      </c>
      <c r="AX60" s="89">
        <v>60</v>
      </c>
      <c r="AY60" s="89">
        <v>200200</v>
      </c>
      <c r="AZ60" s="89">
        <v>38038</v>
      </c>
      <c r="BA60" s="89">
        <v>238238</v>
      </c>
      <c r="BB60" s="89">
        <v>238238</v>
      </c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/>
      <c r="BT60" s="89"/>
      <c r="BU60" s="89"/>
      <c r="BV60" s="89"/>
      <c r="BW60" s="89"/>
      <c r="BX60" s="89"/>
      <c r="BY60" s="89"/>
      <c r="BZ60" s="89"/>
      <c r="CA60" s="89"/>
      <c r="CB60" s="89"/>
      <c r="CC60" s="89"/>
      <c r="CD60" s="89"/>
      <c r="CE60" s="89"/>
      <c r="CF60" s="89"/>
      <c r="CG60" s="89"/>
      <c r="CH60" s="89"/>
      <c r="CI60" s="89"/>
      <c r="CJ60" s="89"/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/>
      <c r="DD60" s="89"/>
      <c r="DE60" s="89" t="s">
        <v>82</v>
      </c>
      <c r="DF60" s="89" t="s">
        <v>1257</v>
      </c>
      <c r="DG60" s="89">
        <v>173400</v>
      </c>
      <c r="DH60" s="89">
        <v>32946</v>
      </c>
      <c r="DI60" s="89">
        <v>206346</v>
      </c>
      <c r="DJ60" s="89">
        <v>412692</v>
      </c>
      <c r="DK60" s="89" t="s">
        <v>85</v>
      </c>
      <c r="DL60" s="89" t="s">
        <v>84</v>
      </c>
      <c r="DM60" s="89">
        <v>423000</v>
      </c>
      <c r="DN60" s="89">
        <v>80370</v>
      </c>
      <c r="DO60" s="89">
        <v>503370</v>
      </c>
      <c r="DP60" s="89">
        <v>1006740</v>
      </c>
      <c r="DQ60" s="89"/>
      <c r="DR60" s="89"/>
      <c r="DS60" s="89"/>
      <c r="DT60" s="89"/>
      <c r="DU60" s="89"/>
      <c r="DV60" s="89"/>
      <c r="DW60" s="89" t="s">
        <v>106</v>
      </c>
      <c r="DX60" s="89">
        <v>90</v>
      </c>
      <c r="DY60" s="89">
        <v>384000</v>
      </c>
      <c r="DZ60" s="89">
        <v>72960</v>
      </c>
      <c r="EA60" s="89">
        <v>456960</v>
      </c>
      <c r="EB60" s="89">
        <v>913920</v>
      </c>
      <c r="EC60" s="89" t="s">
        <v>97</v>
      </c>
      <c r="ED60" s="89">
        <v>60</v>
      </c>
      <c r="EE60" s="89">
        <v>105600</v>
      </c>
      <c r="EF60" s="89">
        <v>0.19</v>
      </c>
      <c r="EG60" s="89">
        <v>125664</v>
      </c>
      <c r="EH60" s="89">
        <v>251328</v>
      </c>
      <c r="EI60" s="89"/>
      <c r="EJ60" s="89"/>
      <c r="EK60" s="89"/>
      <c r="EL60" s="89"/>
      <c r="EM60" s="89"/>
      <c r="EN60" s="89"/>
      <c r="EO60" s="89" t="s">
        <v>1272</v>
      </c>
      <c r="EP60" s="89" t="s">
        <v>1282</v>
      </c>
      <c r="EQ60" s="89">
        <v>142200</v>
      </c>
      <c r="ER60" s="89">
        <v>27018</v>
      </c>
      <c r="ES60" s="89">
        <v>169218</v>
      </c>
      <c r="ET60" s="89">
        <v>338436</v>
      </c>
    </row>
    <row r="61" spans="1:150" ht="65.25" customHeight="1">
      <c r="A61" s="85">
        <f t="shared" si="0"/>
        <v>51</v>
      </c>
      <c r="B61" s="86" t="s">
        <v>169</v>
      </c>
      <c r="C61" s="94">
        <v>500</v>
      </c>
      <c r="D61" s="94" t="s">
        <v>80</v>
      </c>
      <c r="E61" s="86" t="s">
        <v>170</v>
      </c>
      <c r="F61" s="88">
        <v>1</v>
      </c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 t="s">
        <v>82</v>
      </c>
      <c r="Z61" s="89" t="s">
        <v>94</v>
      </c>
      <c r="AA61" s="89">
        <v>156000</v>
      </c>
      <c r="AB61" s="89">
        <v>29640</v>
      </c>
      <c r="AC61" s="89">
        <v>185640</v>
      </c>
      <c r="AD61" s="89">
        <v>185640</v>
      </c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 t="s">
        <v>1251</v>
      </c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 t="s">
        <v>106</v>
      </c>
      <c r="BJ61" s="89" t="s">
        <v>1310</v>
      </c>
      <c r="BK61" s="89">
        <v>360150</v>
      </c>
      <c r="BL61" s="89">
        <v>68428.5</v>
      </c>
      <c r="BM61" s="89">
        <v>428578.5</v>
      </c>
      <c r="BN61" s="89">
        <v>428578.5</v>
      </c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 t="s">
        <v>199</v>
      </c>
      <c r="CN61" s="89" t="s">
        <v>427</v>
      </c>
      <c r="CO61" s="89">
        <v>149000</v>
      </c>
      <c r="CP61" s="89">
        <v>0.19</v>
      </c>
      <c r="CQ61" s="89">
        <v>177310</v>
      </c>
      <c r="CR61" s="89">
        <v>177310</v>
      </c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 t="s">
        <v>82</v>
      </c>
      <c r="DF61" s="89" t="s">
        <v>1257</v>
      </c>
      <c r="DG61" s="89">
        <v>131175</v>
      </c>
      <c r="DH61" s="89">
        <v>24923.25</v>
      </c>
      <c r="DI61" s="89">
        <v>156098.25</v>
      </c>
      <c r="DJ61" s="89">
        <v>156098.25</v>
      </c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 t="s">
        <v>106</v>
      </c>
      <c r="DX61" s="89">
        <v>30</v>
      </c>
      <c r="DY61" s="89">
        <v>279600</v>
      </c>
      <c r="DZ61" s="89">
        <v>53124</v>
      </c>
      <c r="EA61" s="89">
        <v>332724</v>
      </c>
      <c r="EB61" s="89">
        <v>332724</v>
      </c>
      <c r="EC61" s="89"/>
      <c r="ED61" s="89"/>
      <c r="EE61" s="89"/>
      <c r="EF61" s="89"/>
      <c r="EG61" s="89"/>
      <c r="EH61" s="89"/>
      <c r="EI61" s="89"/>
      <c r="EJ61" s="89"/>
      <c r="EK61" s="89"/>
      <c r="EL61" s="89"/>
      <c r="EM61" s="89"/>
      <c r="EN61" s="89"/>
      <c r="EO61" s="89"/>
      <c r="EP61" s="89"/>
      <c r="EQ61" s="89"/>
      <c r="ER61" s="89"/>
      <c r="ES61" s="89"/>
      <c r="ET61" s="89"/>
    </row>
    <row r="62" spans="1:150" ht="66" customHeight="1">
      <c r="A62" s="85">
        <f t="shared" si="0"/>
        <v>52</v>
      </c>
      <c r="B62" s="86" t="s">
        <v>171</v>
      </c>
      <c r="C62" s="87" t="s">
        <v>172</v>
      </c>
      <c r="D62" s="87" t="s">
        <v>173</v>
      </c>
      <c r="E62" s="86" t="s">
        <v>103</v>
      </c>
      <c r="F62" s="88">
        <v>105</v>
      </c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 t="s">
        <v>1263</v>
      </c>
      <c r="T62" s="89" t="s">
        <v>1331</v>
      </c>
      <c r="U62" s="89">
        <v>77900</v>
      </c>
      <c r="V62" s="89">
        <v>14801</v>
      </c>
      <c r="W62" s="89">
        <v>92701</v>
      </c>
      <c r="X62" s="89">
        <v>9733605</v>
      </c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 t="s">
        <v>1251</v>
      </c>
      <c r="AS62" s="89"/>
      <c r="AT62" s="89"/>
      <c r="AU62" s="89"/>
      <c r="AV62" s="89"/>
      <c r="AW62" s="89" t="s">
        <v>100</v>
      </c>
      <c r="AX62" s="89">
        <v>60</v>
      </c>
      <c r="AY62" s="89">
        <v>36400</v>
      </c>
      <c r="AZ62" s="89">
        <v>6916</v>
      </c>
      <c r="BA62" s="89">
        <v>43316</v>
      </c>
      <c r="BB62" s="89">
        <v>4548180</v>
      </c>
      <c r="BC62" s="89"/>
      <c r="BD62" s="89"/>
      <c r="BE62" s="89"/>
      <c r="BF62" s="89"/>
      <c r="BG62" s="89"/>
      <c r="BH62" s="89"/>
      <c r="BI62" s="89" t="s">
        <v>1265</v>
      </c>
      <c r="BJ62" s="89" t="s">
        <v>1266</v>
      </c>
      <c r="BK62" s="89">
        <v>31500</v>
      </c>
      <c r="BL62" s="89">
        <v>5985</v>
      </c>
      <c r="BM62" s="89">
        <v>37485</v>
      </c>
      <c r="BN62" s="89">
        <v>3935925</v>
      </c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 t="s">
        <v>103</v>
      </c>
      <c r="CB62" s="89" t="s">
        <v>283</v>
      </c>
      <c r="CC62" s="89">
        <v>28500</v>
      </c>
      <c r="CD62" s="89">
        <v>0.19</v>
      </c>
      <c r="CE62" s="89">
        <v>33915</v>
      </c>
      <c r="CF62" s="89">
        <v>3561075</v>
      </c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 t="s">
        <v>99</v>
      </c>
      <c r="DF62" s="89" t="s">
        <v>1257</v>
      </c>
      <c r="DG62" s="89">
        <v>26250</v>
      </c>
      <c r="DH62" s="89">
        <v>4987.5</v>
      </c>
      <c r="DI62" s="89">
        <v>31237.5</v>
      </c>
      <c r="DJ62" s="89">
        <v>3279937.5</v>
      </c>
      <c r="DK62" s="89"/>
      <c r="DL62" s="89"/>
      <c r="DM62" s="89"/>
      <c r="DN62" s="89"/>
      <c r="DO62" s="89"/>
      <c r="DP62" s="89"/>
      <c r="DQ62" s="89" t="s">
        <v>99</v>
      </c>
      <c r="DR62" s="89" t="s">
        <v>1295</v>
      </c>
      <c r="DS62" s="89">
        <v>22000</v>
      </c>
      <c r="DT62" s="89">
        <v>4180</v>
      </c>
      <c r="DU62" s="89">
        <v>26180</v>
      </c>
      <c r="DV62" s="89">
        <v>2748900</v>
      </c>
      <c r="DW62" s="89"/>
      <c r="DX62" s="89"/>
      <c r="DY62" s="89"/>
      <c r="DZ62" s="89" t="s">
        <v>3</v>
      </c>
      <c r="EA62" s="89" t="s">
        <v>3</v>
      </c>
      <c r="EB62" s="89" t="s">
        <v>3</v>
      </c>
      <c r="EC62" s="89"/>
      <c r="ED62" s="89"/>
      <c r="EE62" s="89"/>
      <c r="EF62" s="89"/>
      <c r="EG62" s="89"/>
      <c r="EH62" s="89"/>
      <c r="EI62" s="89"/>
      <c r="EJ62" s="89"/>
      <c r="EK62" s="89"/>
      <c r="EL62" s="89"/>
      <c r="EM62" s="89"/>
      <c r="EN62" s="89"/>
      <c r="EO62" s="89"/>
      <c r="EP62" s="89"/>
      <c r="EQ62" s="89"/>
      <c r="ER62" s="89"/>
      <c r="ES62" s="89"/>
      <c r="ET62" s="89"/>
    </row>
    <row r="63" spans="1:150" ht="64.5" customHeight="1">
      <c r="A63" s="85">
        <f t="shared" si="0"/>
        <v>53</v>
      </c>
      <c r="B63" s="86" t="s">
        <v>174</v>
      </c>
      <c r="C63" s="87">
        <v>750</v>
      </c>
      <c r="D63" s="87" t="s">
        <v>87</v>
      </c>
      <c r="E63" s="86" t="s">
        <v>175</v>
      </c>
      <c r="F63" s="88">
        <v>70</v>
      </c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 t="s">
        <v>176</v>
      </c>
      <c r="T63" s="89" t="s">
        <v>1262</v>
      </c>
      <c r="U63" s="89">
        <v>4050</v>
      </c>
      <c r="V63" s="89">
        <v>769.5</v>
      </c>
      <c r="W63" s="89">
        <v>4819.5</v>
      </c>
      <c r="X63" s="89">
        <v>337365</v>
      </c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 t="s">
        <v>176</v>
      </c>
      <c r="AL63" s="89" t="s">
        <v>93</v>
      </c>
      <c r="AM63" s="89">
        <v>4600</v>
      </c>
      <c r="AN63" s="89">
        <v>0</v>
      </c>
      <c r="AO63" s="89">
        <v>4600</v>
      </c>
      <c r="AP63" s="89">
        <v>322000</v>
      </c>
      <c r="AQ63" s="89" t="s">
        <v>176</v>
      </c>
      <c r="AR63" s="89" t="s">
        <v>1251</v>
      </c>
      <c r="AS63" s="89">
        <v>3800</v>
      </c>
      <c r="AT63" s="89">
        <v>0</v>
      </c>
      <c r="AU63" s="89">
        <v>3800</v>
      </c>
      <c r="AV63" s="89">
        <v>266000</v>
      </c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 t="s">
        <v>1265</v>
      </c>
      <c r="BJ63" s="89" t="s">
        <v>1266</v>
      </c>
      <c r="BK63" s="89">
        <v>4700</v>
      </c>
      <c r="BL63" s="89">
        <v>893</v>
      </c>
      <c r="BM63" s="89">
        <v>5593</v>
      </c>
      <c r="BN63" s="89">
        <v>391510</v>
      </c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 t="s">
        <v>103</v>
      </c>
      <c r="CB63" s="89" t="s">
        <v>283</v>
      </c>
      <c r="CC63" s="89">
        <v>4250</v>
      </c>
      <c r="CD63" s="89">
        <v>0.19</v>
      </c>
      <c r="CE63" s="89">
        <v>5057.5</v>
      </c>
      <c r="CF63" s="89">
        <v>354025</v>
      </c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 t="s">
        <v>99</v>
      </c>
      <c r="DF63" s="89" t="s">
        <v>1257</v>
      </c>
      <c r="DG63" s="89">
        <v>3096.25</v>
      </c>
      <c r="DH63" s="89">
        <v>588.28750000000002</v>
      </c>
      <c r="DI63" s="89">
        <v>3684.5374999999999</v>
      </c>
      <c r="DJ63" s="89">
        <v>257917.625</v>
      </c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 t="s">
        <v>99</v>
      </c>
      <c r="DX63" s="89">
        <v>30</v>
      </c>
      <c r="DY63" s="89">
        <v>3600</v>
      </c>
      <c r="DZ63" s="89">
        <v>0</v>
      </c>
      <c r="EA63" s="89">
        <v>3600</v>
      </c>
      <c r="EB63" s="89">
        <v>252000</v>
      </c>
      <c r="EC63" s="89" t="s">
        <v>176</v>
      </c>
      <c r="ED63" s="89">
        <v>60</v>
      </c>
      <c r="EE63" s="89">
        <v>5800</v>
      </c>
      <c r="EF63" s="89">
        <v>0.19</v>
      </c>
      <c r="EG63" s="89">
        <v>6902</v>
      </c>
      <c r="EH63" s="89">
        <v>483140</v>
      </c>
      <c r="EI63" s="89"/>
      <c r="EJ63" s="89"/>
      <c r="EK63" s="89"/>
      <c r="EL63" s="89"/>
      <c r="EM63" s="89"/>
      <c r="EN63" s="89"/>
      <c r="EO63" s="89"/>
      <c r="EP63" s="89"/>
      <c r="EQ63" s="89"/>
      <c r="ER63" s="89"/>
      <c r="ES63" s="89"/>
      <c r="ET63" s="89"/>
    </row>
    <row r="64" spans="1:150" ht="67.5" customHeight="1">
      <c r="A64" s="85">
        <f t="shared" si="0"/>
        <v>54</v>
      </c>
      <c r="B64" s="86" t="s">
        <v>177</v>
      </c>
      <c r="C64" s="87">
        <v>2500</v>
      </c>
      <c r="D64" s="87" t="s">
        <v>87</v>
      </c>
      <c r="E64" s="86" t="s">
        <v>81</v>
      </c>
      <c r="F64" s="88">
        <v>7</v>
      </c>
      <c r="G64" s="89"/>
      <c r="H64" s="89"/>
      <c r="I64" s="89"/>
      <c r="J64" s="89"/>
      <c r="K64" s="89"/>
      <c r="L64" s="89"/>
      <c r="M64" s="89" t="s">
        <v>1332</v>
      </c>
      <c r="N64" s="89" t="s">
        <v>1261</v>
      </c>
      <c r="O64" s="89">
        <v>129000</v>
      </c>
      <c r="P64" s="89">
        <v>24510</v>
      </c>
      <c r="Q64" s="89">
        <v>153510</v>
      </c>
      <c r="R64" s="89">
        <v>1074570</v>
      </c>
      <c r="S64" s="89" t="s">
        <v>1279</v>
      </c>
      <c r="T64" s="89" t="s">
        <v>93</v>
      </c>
      <c r="U64" s="89">
        <v>117300</v>
      </c>
      <c r="V64" s="89">
        <v>22287</v>
      </c>
      <c r="W64" s="89">
        <v>139587</v>
      </c>
      <c r="X64" s="89">
        <v>977109</v>
      </c>
      <c r="Y64" s="89" t="s">
        <v>82</v>
      </c>
      <c r="Z64" s="89" t="s">
        <v>1262</v>
      </c>
      <c r="AA64" s="89">
        <v>145800</v>
      </c>
      <c r="AB64" s="89">
        <v>27702</v>
      </c>
      <c r="AC64" s="89">
        <v>173502</v>
      </c>
      <c r="AD64" s="89">
        <v>1214514</v>
      </c>
      <c r="AE64" s="89"/>
      <c r="AF64" s="89"/>
      <c r="AG64" s="89"/>
      <c r="AH64" s="89"/>
      <c r="AI64" s="89"/>
      <c r="AJ64" s="89"/>
      <c r="AK64" s="89" t="s">
        <v>85</v>
      </c>
      <c r="AL64" s="89" t="s">
        <v>1276</v>
      </c>
      <c r="AM64" s="89">
        <v>87000</v>
      </c>
      <c r="AN64" s="89">
        <v>16530</v>
      </c>
      <c r="AO64" s="89">
        <v>103530</v>
      </c>
      <c r="AP64" s="89">
        <v>724710</v>
      </c>
      <c r="AQ64" s="89" t="s">
        <v>1333</v>
      </c>
      <c r="AR64" s="89" t="s">
        <v>1251</v>
      </c>
      <c r="AS64" s="89">
        <v>130000</v>
      </c>
      <c r="AT64" s="89">
        <v>0.19</v>
      </c>
      <c r="AU64" s="89">
        <v>154700</v>
      </c>
      <c r="AV64" s="89">
        <v>1082900</v>
      </c>
      <c r="AW64" s="89" t="s">
        <v>92</v>
      </c>
      <c r="AX64" s="89">
        <v>60</v>
      </c>
      <c r="AY64" s="89">
        <v>88900</v>
      </c>
      <c r="AZ64" s="89">
        <v>16891</v>
      </c>
      <c r="BA64" s="89">
        <v>105791</v>
      </c>
      <c r="BB64" s="89">
        <v>740537</v>
      </c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 t="s">
        <v>178</v>
      </c>
      <c r="CB64" s="89" t="s">
        <v>283</v>
      </c>
      <c r="CC64" s="89">
        <v>86000</v>
      </c>
      <c r="CD64" s="89">
        <v>0.19</v>
      </c>
      <c r="CE64" s="89">
        <v>102340</v>
      </c>
      <c r="CF64" s="89">
        <v>716380</v>
      </c>
      <c r="CG64" s="89"/>
      <c r="CH64" s="89"/>
      <c r="CI64" s="89"/>
      <c r="CJ64" s="89"/>
      <c r="CK64" s="89"/>
      <c r="CL64" s="89"/>
      <c r="CM64" s="89" t="s">
        <v>199</v>
      </c>
      <c r="CN64" s="89" t="s">
        <v>134</v>
      </c>
      <c r="CO64" s="89">
        <v>56180</v>
      </c>
      <c r="CP64" s="89">
        <v>0.19</v>
      </c>
      <c r="CQ64" s="89">
        <v>66854.2</v>
      </c>
      <c r="CR64" s="89">
        <v>467979.39999999997</v>
      </c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 t="s">
        <v>82</v>
      </c>
      <c r="DF64" s="89" t="s">
        <v>1257</v>
      </c>
      <c r="DG64" s="89">
        <v>95000</v>
      </c>
      <c r="DH64" s="89">
        <v>18050</v>
      </c>
      <c r="DI64" s="89">
        <v>113050</v>
      </c>
      <c r="DJ64" s="89">
        <v>791350</v>
      </c>
      <c r="DK64" s="89"/>
      <c r="DL64" s="89"/>
      <c r="DM64" s="89"/>
      <c r="DN64" s="89"/>
      <c r="DO64" s="89"/>
      <c r="DP64" s="89"/>
      <c r="DQ64" s="89" t="s">
        <v>1334</v>
      </c>
      <c r="DR64" s="89" t="s">
        <v>1295</v>
      </c>
      <c r="DS64" s="89">
        <v>70000</v>
      </c>
      <c r="DT64" s="89">
        <v>13300</v>
      </c>
      <c r="DU64" s="89">
        <v>83300</v>
      </c>
      <c r="DV64" s="89">
        <v>583100</v>
      </c>
      <c r="DW64" s="89" t="s">
        <v>106</v>
      </c>
      <c r="DX64" s="89">
        <v>30</v>
      </c>
      <c r="DY64" s="89">
        <v>93600</v>
      </c>
      <c r="DZ64" s="89">
        <v>17784</v>
      </c>
      <c r="EA64" s="89">
        <v>111384</v>
      </c>
      <c r="EB64" s="89">
        <v>779688</v>
      </c>
      <c r="EC64" s="89" t="s">
        <v>1253</v>
      </c>
      <c r="ED64" s="89">
        <v>60</v>
      </c>
      <c r="EE64" s="89">
        <v>64000</v>
      </c>
      <c r="EF64" s="89">
        <v>0.19</v>
      </c>
      <c r="EG64" s="89">
        <v>76160</v>
      </c>
      <c r="EH64" s="89">
        <v>533120</v>
      </c>
      <c r="EI64" s="89"/>
      <c r="EJ64" s="89"/>
      <c r="EK64" s="89"/>
      <c r="EL64" s="89"/>
      <c r="EM64" s="89"/>
      <c r="EN64" s="89"/>
      <c r="EO64" s="89" t="s">
        <v>1272</v>
      </c>
      <c r="EP64" s="89" t="s">
        <v>84</v>
      </c>
      <c r="EQ64" s="89">
        <v>97700</v>
      </c>
      <c r="ER64" s="89">
        <v>18563</v>
      </c>
      <c r="ES64" s="89">
        <v>116263</v>
      </c>
      <c r="ET64" s="89">
        <v>813841</v>
      </c>
    </row>
    <row r="65" spans="1:150" ht="67.5" customHeight="1">
      <c r="A65" s="85">
        <f t="shared" si="0"/>
        <v>55</v>
      </c>
      <c r="B65" s="86" t="s">
        <v>179</v>
      </c>
      <c r="C65" s="87">
        <v>1000</v>
      </c>
      <c r="D65" s="87" t="s">
        <v>87</v>
      </c>
      <c r="E65" s="86" t="s">
        <v>81</v>
      </c>
      <c r="F65" s="88">
        <v>1</v>
      </c>
      <c r="G65" s="89"/>
      <c r="H65" s="89"/>
      <c r="I65" s="89"/>
      <c r="J65" s="89"/>
      <c r="K65" s="89"/>
      <c r="L65" s="89"/>
      <c r="M65" s="89" t="s">
        <v>1335</v>
      </c>
      <c r="N65" s="89" t="s">
        <v>1249</v>
      </c>
      <c r="O65" s="89">
        <v>120000</v>
      </c>
      <c r="P65" s="89">
        <v>22800</v>
      </c>
      <c r="Q65" s="89">
        <v>142800</v>
      </c>
      <c r="R65" s="89">
        <v>142800</v>
      </c>
      <c r="S65" s="89"/>
      <c r="T65" s="89"/>
      <c r="U65" s="89"/>
      <c r="V65" s="89"/>
      <c r="W65" s="89"/>
      <c r="X65" s="89"/>
      <c r="Y65" s="89" t="s">
        <v>82</v>
      </c>
      <c r="Z65" s="89" t="s">
        <v>94</v>
      </c>
      <c r="AA65" s="89">
        <v>72575</v>
      </c>
      <c r="AB65" s="89">
        <v>13789.25</v>
      </c>
      <c r="AC65" s="89">
        <v>86364.25</v>
      </c>
      <c r="AD65" s="89">
        <v>86364.25</v>
      </c>
      <c r="AE65" s="89"/>
      <c r="AF65" s="89"/>
      <c r="AG65" s="89"/>
      <c r="AH65" s="89"/>
      <c r="AI65" s="89"/>
      <c r="AJ65" s="89"/>
      <c r="AK65" s="89" t="s">
        <v>82</v>
      </c>
      <c r="AL65" s="89" t="s">
        <v>1276</v>
      </c>
      <c r="AM65" s="89">
        <v>87360</v>
      </c>
      <c r="AN65" s="89">
        <v>16598.400000000001</v>
      </c>
      <c r="AO65" s="89">
        <v>103958.39999999999</v>
      </c>
      <c r="AP65" s="89">
        <v>103958.39999999999</v>
      </c>
      <c r="AQ65" s="89"/>
      <c r="AR65" s="89" t="s">
        <v>1251</v>
      </c>
      <c r="AS65" s="89"/>
      <c r="AT65" s="89"/>
      <c r="AU65" s="89"/>
      <c r="AV65" s="89"/>
      <c r="AW65" s="89" t="s">
        <v>92</v>
      </c>
      <c r="AX65" s="89">
        <v>60</v>
      </c>
      <c r="AY65" s="89">
        <v>89600</v>
      </c>
      <c r="AZ65" s="89">
        <v>17024</v>
      </c>
      <c r="BA65" s="89">
        <v>106624</v>
      </c>
      <c r="BB65" s="89">
        <v>106624</v>
      </c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 t="s">
        <v>82</v>
      </c>
      <c r="BP65" s="89">
        <v>5</v>
      </c>
      <c r="BQ65" s="89">
        <v>154100</v>
      </c>
      <c r="BR65" s="89">
        <v>0.19</v>
      </c>
      <c r="BS65" s="89">
        <v>183379</v>
      </c>
      <c r="BT65" s="89">
        <v>183379</v>
      </c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 t="s">
        <v>199</v>
      </c>
      <c r="CN65" s="89" t="s">
        <v>427</v>
      </c>
      <c r="CO65" s="89">
        <v>61480</v>
      </c>
      <c r="CP65" s="89">
        <v>0.19</v>
      </c>
      <c r="CQ65" s="89">
        <v>73161.2</v>
      </c>
      <c r="CR65" s="89">
        <v>73161.2</v>
      </c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 t="s">
        <v>82</v>
      </c>
      <c r="DF65" s="89" t="s">
        <v>1257</v>
      </c>
      <c r="DG65" s="89">
        <v>67200</v>
      </c>
      <c r="DH65" s="89">
        <v>12768</v>
      </c>
      <c r="DI65" s="89">
        <v>79968</v>
      </c>
      <c r="DJ65" s="89">
        <v>79968</v>
      </c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 t="s">
        <v>106</v>
      </c>
      <c r="DX65" s="89">
        <v>90</v>
      </c>
      <c r="DY65" s="89">
        <v>333600</v>
      </c>
      <c r="DZ65" s="89">
        <v>63384</v>
      </c>
      <c r="EA65" s="89">
        <v>396984</v>
      </c>
      <c r="EB65" s="89">
        <v>396984</v>
      </c>
      <c r="EC65" s="89"/>
      <c r="ED65" s="89"/>
      <c r="EE65" s="89"/>
      <c r="EF65" s="89"/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89"/>
      <c r="ES65" s="89"/>
      <c r="ET65" s="89"/>
    </row>
    <row r="66" spans="1:150" ht="66" customHeight="1">
      <c r="A66" s="85">
        <f t="shared" si="0"/>
        <v>56</v>
      </c>
      <c r="B66" s="86" t="s">
        <v>180</v>
      </c>
      <c r="C66" s="96">
        <v>2500</v>
      </c>
      <c r="D66" s="87" t="s">
        <v>87</v>
      </c>
      <c r="E66" s="86" t="s">
        <v>81</v>
      </c>
      <c r="F66" s="88">
        <v>4</v>
      </c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 t="s">
        <v>82</v>
      </c>
      <c r="Z66" s="89" t="s">
        <v>1262</v>
      </c>
      <c r="AA66" s="89">
        <v>96555</v>
      </c>
      <c r="AB66" s="89">
        <v>18345.45</v>
      </c>
      <c r="AC66" s="89">
        <v>114900.45</v>
      </c>
      <c r="AD66" s="89">
        <v>459601.8</v>
      </c>
      <c r="AE66" s="89"/>
      <c r="AF66" s="89"/>
      <c r="AG66" s="89"/>
      <c r="AH66" s="89"/>
      <c r="AI66" s="89"/>
      <c r="AJ66" s="89"/>
      <c r="AK66" s="89" t="s">
        <v>1258</v>
      </c>
      <c r="AL66" s="89" t="s">
        <v>93</v>
      </c>
      <c r="AM66" s="89">
        <v>53000</v>
      </c>
      <c r="AN66" s="89">
        <v>10070</v>
      </c>
      <c r="AO66" s="89">
        <v>63070</v>
      </c>
      <c r="AP66" s="89">
        <v>252280</v>
      </c>
      <c r="AQ66" s="89"/>
      <c r="AR66" s="89" t="s">
        <v>1251</v>
      </c>
      <c r="AS66" s="89"/>
      <c r="AT66" s="89"/>
      <c r="AU66" s="89"/>
      <c r="AV66" s="89"/>
      <c r="AW66" s="89" t="s">
        <v>92</v>
      </c>
      <c r="AX66" s="89">
        <v>60</v>
      </c>
      <c r="AY66" s="89">
        <v>55300</v>
      </c>
      <c r="AZ66" s="89">
        <v>10507</v>
      </c>
      <c r="BA66" s="89">
        <v>65807</v>
      </c>
      <c r="BB66" s="89">
        <v>263228</v>
      </c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 t="s">
        <v>92</v>
      </c>
      <c r="BP66" s="89">
        <v>30</v>
      </c>
      <c r="BQ66" s="89">
        <v>66300</v>
      </c>
      <c r="BR66" s="89">
        <v>0.19</v>
      </c>
      <c r="BS66" s="89">
        <v>78897</v>
      </c>
      <c r="BT66" s="89">
        <v>315588</v>
      </c>
      <c r="BU66" s="89"/>
      <c r="BV66" s="89"/>
      <c r="BW66" s="89"/>
      <c r="BX66" s="89"/>
      <c r="BY66" s="89"/>
      <c r="BZ66" s="89"/>
      <c r="CA66" s="89"/>
      <c r="CB66" s="89"/>
      <c r="CC66" s="89"/>
      <c r="CD66" s="89"/>
      <c r="CE66" s="89"/>
      <c r="CF66" s="89"/>
      <c r="CG66" s="89"/>
      <c r="CH66" s="89"/>
      <c r="CI66" s="89"/>
      <c r="CJ66" s="89"/>
      <c r="CK66" s="89"/>
      <c r="CL66" s="89"/>
      <c r="CM66" s="89" t="s">
        <v>199</v>
      </c>
      <c r="CN66" s="89" t="s">
        <v>1123</v>
      </c>
      <c r="CO66" s="89">
        <v>34980</v>
      </c>
      <c r="CP66" s="89">
        <v>0.19</v>
      </c>
      <c r="CQ66" s="89">
        <v>41626.199999999997</v>
      </c>
      <c r="CR66" s="89">
        <v>166504.79999999999</v>
      </c>
      <c r="CS66" s="89"/>
      <c r="CT66" s="89"/>
      <c r="CU66" s="89"/>
      <c r="CV66" s="89"/>
      <c r="CW66" s="89"/>
      <c r="CX66" s="89"/>
      <c r="CY66" s="89"/>
      <c r="CZ66" s="89"/>
      <c r="DA66" s="89"/>
      <c r="DB66" s="89"/>
      <c r="DC66" s="89"/>
      <c r="DD66" s="89"/>
      <c r="DE66" s="89" t="s">
        <v>82</v>
      </c>
      <c r="DF66" s="89" t="s">
        <v>1257</v>
      </c>
      <c r="DG66" s="89">
        <v>73750</v>
      </c>
      <c r="DH66" s="89">
        <v>14012.5</v>
      </c>
      <c r="DI66" s="89">
        <v>87762.5</v>
      </c>
      <c r="DJ66" s="89">
        <v>351050</v>
      </c>
      <c r="DK66" s="89"/>
      <c r="DL66" s="89"/>
      <c r="DM66" s="89"/>
      <c r="DN66" s="89"/>
      <c r="DO66" s="89"/>
      <c r="DP66" s="89"/>
      <c r="DQ66" s="89"/>
      <c r="DR66" s="89"/>
      <c r="DS66" s="89"/>
      <c r="DT66" s="89"/>
      <c r="DU66" s="89"/>
      <c r="DV66" s="89"/>
      <c r="DW66" s="89" t="s">
        <v>92</v>
      </c>
      <c r="DX66" s="89">
        <v>30</v>
      </c>
      <c r="DY66" s="89">
        <v>67000</v>
      </c>
      <c r="DZ66" s="89">
        <v>12730</v>
      </c>
      <c r="EA66" s="89">
        <v>79730</v>
      </c>
      <c r="EB66" s="89">
        <v>318920</v>
      </c>
      <c r="EC66" s="89" t="s">
        <v>120</v>
      </c>
      <c r="ED66" s="89">
        <v>60</v>
      </c>
      <c r="EE66" s="89">
        <v>48000</v>
      </c>
      <c r="EF66" s="89">
        <v>0.19</v>
      </c>
      <c r="EG66" s="89">
        <v>57120</v>
      </c>
      <c r="EH66" s="89">
        <v>228480</v>
      </c>
      <c r="EI66" s="89"/>
      <c r="EJ66" s="89"/>
      <c r="EK66" s="89"/>
      <c r="EL66" s="89"/>
      <c r="EM66" s="89"/>
      <c r="EN66" s="89"/>
      <c r="EO66" s="89"/>
      <c r="EP66" s="89"/>
      <c r="EQ66" s="89"/>
      <c r="ER66" s="89"/>
      <c r="ES66" s="89"/>
      <c r="ET66" s="89"/>
    </row>
    <row r="67" spans="1:150">
      <c r="A67" s="85">
        <f t="shared" si="0"/>
        <v>57</v>
      </c>
      <c r="B67" s="86" t="s">
        <v>181</v>
      </c>
      <c r="C67" s="96">
        <v>1000</v>
      </c>
      <c r="D67" s="87" t="s">
        <v>80</v>
      </c>
      <c r="E67" s="86" t="s">
        <v>182</v>
      </c>
      <c r="F67" s="88">
        <v>1</v>
      </c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 t="s">
        <v>519</v>
      </c>
      <c r="AL67" s="89" t="s">
        <v>93</v>
      </c>
      <c r="AM67" s="89">
        <v>20000</v>
      </c>
      <c r="AN67" s="89">
        <v>3800</v>
      </c>
      <c r="AO67" s="89">
        <v>23800</v>
      </c>
      <c r="AP67" s="89">
        <v>23800</v>
      </c>
      <c r="AQ67" s="89" t="s">
        <v>519</v>
      </c>
      <c r="AR67" s="89" t="s">
        <v>1251</v>
      </c>
      <c r="AS67" s="89">
        <v>18000</v>
      </c>
      <c r="AT67" s="89">
        <v>0.19</v>
      </c>
      <c r="AU67" s="89">
        <v>21420</v>
      </c>
      <c r="AV67" s="89">
        <v>21420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 t="s">
        <v>1265</v>
      </c>
      <c r="BJ67" s="89" t="s">
        <v>1266</v>
      </c>
      <c r="BK67" s="89">
        <v>21000</v>
      </c>
      <c r="BL67" s="89">
        <v>3990</v>
      </c>
      <c r="BM67" s="89">
        <v>24990</v>
      </c>
      <c r="BN67" s="89">
        <v>24990</v>
      </c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 t="s">
        <v>199</v>
      </c>
      <c r="CN67" s="89" t="s">
        <v>1123</v>
      </c>
      <c r="CO67" s="89">
        <v>72079.574833999999</v>
      </c>
      <c r="CP67" s="89">
        <v>0.19</v>
      </c>
      <c r="CQ67" s="89">
        <v>85774.694052459992</v>
      </c>
      <c r="CR67" s="89">
        <v>85774.694052459992</v>
      </c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 t="s">
        <v>99</v>
      </c>
      <c r="DX67" s="89">
        <v>30</v>
      </c>
      <c r="DY67" s="89">
        <v>23000</v>
      </c>
      <c r="DZ67" s="89">
        <v>4370</v>
      </c>
      <c r="EA67" s="89">
        <v>27370</v>
      </c>
      <c r="EB67" s="89">
        <v>27370</v>
      </c>
      <c r="EC67" s="89"/>
      <c r="ED67" s="89"/>
      <c r="EE67" s="89"/>
      <c r="EF67" s="89"/>
      <c r="EG67" s="89"/>
      <c r="EH67" s="89"/>
      <c r="EI67" s="89"/>
      <c r="EJ67" s="89"/>
      <c r="EK67" s="89"/>
      <c r="EL67" s="89"/>
      <c r="EM67" s="89"/>
      <c r="EN67" s="89"/>
      <c r="EO67" s="89"/>
      <c r="EP67" s="89"/>
      <c r="EQ67" s="89"/>
      <c r="ER67" s="89"/>
      <c r="ES67" s="89"/>
      <c r="ET67" s="89"/>
    </row>
    <row r="68" spans="1:150" ht="65.25" customHeight="1">
      <c r="A68" s="85">
        <f t="shared" si="0"/>
        <v>58</v>
      </c>
      <c r="B68" s="86" t="s">
        <v>183</v>
      </c>
      <c r="C68" s="87" t="s">
        <v>184</v>
      </c>
      <c r="D68" s="87" t="s">
        <v>185</v>
      </c>
      <c r="E68" s="86" t="s">
        <v>186</v>
      </c>
      <c r="F68" s="88">
        <v>20</v>
      </c>
      <c r="G68" s="89"/>
      <c r="H68" s="89"/>
      <c r="I68" s="89"/>
      <c r="J68" s="89"/>
      <c r="K68" s="89"/>
      <c r="L68" s="89"/>
      <c r="M68" s="89" t="s">
        <v>1336</v>
      </c>
      <c r="N68" s="89" t="s">
        <v>1261</v>
      </c>
      <c r="O68" s="89">
        <v>10900</v>
      </c>
      <c r="P68" s="89">
        <v>2071</v>
      </c>
      <c r="Q68" s="89">
        <v>12971</v>
      </c>
      <c r="R68" s="89">
        <v>259420</v>
      </c>
      <c r="S68" s="89"/>
      <c r="T68" s="89"/>
      <c r="U68" s="89"/>
      <c r="V68" s="89"/>
      <c r="W68" s="89"/>
      <c r="X68" s="89"/>
      <c r="Y68" s="89" t="s">
        <v>176</v>
      </c>
      <c r="Z68" s="89" t="s">
        <v>1262</v>
      </c>
      <c r="AA68" s="89">
        <v>10750</v>
      </c>
      <c r="AB68" s="89">
        <v>0</v>
      </c>
      <c r="AC68" s="89">
        <v>10750</v>
      </c>
      <c r="AD68" s="89">
        <v>215000</v>
      </c>
      <c r="AE68" s="89"/>
      <c r="AF68" s="89"/>
      <c r="AG68" s="89"/>
      <c r="AH68" s="89"/>
      <c r="AI68" s="89"/>
      <c r="AJ68" s="89"/>
      <c r="AK68" s="89" t="s">
        <v>176</v>
      </c>
      <c r="AL68" s="89" t="s">
        <v>93</v>
      </c>
      <c r="AM68" s="89">
        <v>11400</v>
      </c>
      <c r="AN68" s="89">
        <v>2166</v>
      </c>
      <c r="AO68" s="89">
        <v>13566</v>
      </c>
      <c r="AP68" s="89">
        <v>271320</v>
      </c>
      <c r="AQ68" s="89" t="s">
        <v>176</v>
      </c>
      <c r="AR68" s="89" t="s">
        <v>1251</v>
      </c>
      <c r="AS68" s="89">
        <v>10000</v>
      </c>
      <c r="AT68" s="89">
        <v>0</v>
      </c>
      <c r="AU68" s="89">
        <v>10000</v>
      </c>
      <c r="AV68" s="89">
        <v>200000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 t="s">
        <v>188</v>
      </c>
      <c r="BJ68" s="89" t="s">
        <v>104</v>
      </c>
      <c r="BK68" s="89">
        <v>10900</v>
      </c>
      <c r="BL68" s="89">
        <v>2071</v>
      </c>
      <c r="BM68" s="89">
        <v>12971</v>
      </c>
      <c r="BN68" s="89">
        <v>259420</v>
      </c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 t="s">
        <v>187</v>
      </c>
      <c r="CB68" s="89" t="s">
        <v>283</v>
      </c>
      <c r="CC68" s="89">
        <v>12500</v>
      </c>
      <c r="CD68" s="89">
        <v>0.19</v>
      </c>
      <c r="CE68" s="89">
        <v>14875</v>
      </c>
      <c r="CF68" s="89">
        <v>297500</v>
      </c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 t="s">
        <v>176</v>
      </c>
      <c r="DF68" s="89" t="s">
        <v>1337</v>
      </c>
      <c r="DG68" s="89">
        <v>10300</v>
      </c>
      <c r="DH68" s="89">
        <v>0</v>
      </c>
      <c r="DI68" s="89">
        <v>10300</v>
      </c>
      <c r="DJ68" s="89">
        <v>206000</v>
      </c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 t="s">
        <v>188</v>
      </c>
      <c r="DX68" s="89">
        <v>30</v>
      </c>
      <c r="DY68" s="89">
        <v>13000</v>
      </c>
      <c r="DZ68" s="89">
        <v>0</v>
      </c>
      <c r="EA68" s="89">
        <v>13000</v>
      </c>
      <c r="EB68" s="89">
        <v>260000</v>
      </c>
      <c r="EC68" s="89" t="s">
        <v>176</v>
      </c>
      <c r="ED68" s="89">
        <v>60</v>
      </c>
      <c r="EE68" s="89">
        <v>10300</v>
      </c>
      <c r="EF68" s="89">
        <v>0.19</v>
      </c>
      <c r="EG68" s="89">
        <v>12257</v>
      </c>
      <c r="EH68" s="89">
        <v>245140</v>
      </c>
      <c r="EI68" s="89"/>
      <c r="EJ68" s="89"/>
      <c r="EK68" s="89"/>
      <c r="EL68" s="89"/>
      <c r="EM68" s="89"/>
      <c r="EN68" s="89"/>
      <c r="EO68" s="89"/>
      <c r="EP68" s="89"/>
      <c r="EQ68" s="89"/>
      <c r="ER68" s="89"/>
      <c r="ES68" s="89"/>
      <c r="ET68" s="89"/>
    </row>
    <row r="69" spans="1:150" ht="65.25" customHeight="1">
      <c r="A69" s="85">
        <f t="shared" si="0"/>
        <v>59</v>
      </c>
      <c r="B69" s="86" t="s">
        <v>189</v>
      </c>
      <c r="C69" s="87">
        <v>500</v>
      </c>
      <c r="D69" s="87" t="s">
        <v>110</v>
      </c>
      <c r="E69" s="86" t="s">
        <v>1283</v>
      </c>
      <c r="F69" s="88">
        <v>1</v>
      </c>
      <c r="G69" s="89"/>
      <c r="H69" s="89"/>
      <c r="I69" s="89"/>
      <c r="J69" s="89"/>
      <c r="K69" s="89"/>
      <c r="L69" s="89"/>
      <c r="M69" s="89" t="s">
        <v>1338</v>
      </c>
      <c r="N69" s="89" t="s">
        <v>1261</v>
      </c>
      <c r="O69" s="89">
        <v>136000</v>
      </c>
      <c r="P69" s="89">
        <v>25840</v>
      </c>
      <c r="Q69" s="89">
        <v>161840</v>
      </c>
      <c r="R69" s="89">
        <v>161840</v>
      </c>
      <c r="S69" s="89"/>
      <c r="T69" s="89"/>
      <c r="U69" s="89"/>
      <c r="V69" s="89"/>
      <c r="W69" s="89"/>
      <c r="X69" s="89"/>
      <c r="Y69" s="89" t="s">
        <v>82</v>
      </c>
      <c r="Z69" s="89" t="s">
        <v>166</v>
      </c>
      <c r="AA69" s="89">
        <v>154225</v>
      </c>
      <c r="AB69" s="89">
        <v>29302.75</v>
      </c>
      <c r="AC69" s="89">
        <v>183527.75</v>
      </c>
      <c r="AD69" s="89">
        <v>183527.75</v>
      </c>
      <c r="AE69" s="89"/>
      <c r="AF69" s="89"/>
      <c r="AG69" s="89"/>
      <c r="AH69" s="89"/>
      <c r="AI69" s="89"/>
      <c r="AJ69" s="89"/>
      <c r="AK69" s="89" t="s">
        <v>1258</v>
      </c>
      <c r="AL69" s="89" t="s">
        <v>93</v>
      </c>
      <c r="AM69" s="89">
        <v>122000</v>
      </c>
      <c r="AN69" s="89">
        <v>23180</v>
      </c>
      <c r="AO69" s="89">
        <v>145180</v>
      </c>
      <c r="AP69" s="89">
        <v>145180</v>
      </c>
      <c r="AQ69" s="89" t="s">
        <v>1339</v>
      </c>
      <c r="AR69" s="89" t="s">
        <v>1251</v>
      </c>
      <c r="AS69" s="89">
        <v>164000</v>
      </c>
      <c r="AT69" s="89">
        <v>0.19</v>
      </c>
      <c r="AU69" s="89">
        <v>195160</v>
      </c>
      <c r="AV69" s="89">
        <v>195160</v>
      </c>
      <c r="AW69" s="89" t="s">
        <v>92</v>
      </c>
      <c r="AX69" s="89">
        <v>60</v>
      </c>
      <c r="AY69" s="89">
        <v>117600</v>
      </c>
      <c r="AZ69" s="89">
        <v>22344</v>
      </c>
      <c r="BA69" s="89">
        <v>139944</v>
      </c>
      <c r="BB69" s="89">
        <v>139944</v>
      </c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 t="s">
        <v>82</v>
      </c>
      <c r="BP69" s="89">
        <v>5</v>
      </c>
      <c r="BQ69" s="89">
        <v>181500</v>
      </c>
      <c r="BR69" s="89">
        <v>0.19</v>
      </c>
      <c r="BS69" s="89">
        <v>216461</v>
      </c>
      <c r="BT69" s="89">
        <v>216461</v>
      </c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 t="s">
        <v>92</v>
      </c>
      <c r="DF69" s="89" t="s">
        <v>1257</v>
      </c>
      <c r="DG69" s="89">
        <v>147000</v>
      </c>
      <c r="DH69" s="89">
        <v>27930</v>
      </c>
      <c r="DI69" s="89">
        <v>174930</v>
      </c>
      <c r="DJ69" s="89">
        <v>174930</v>
      </c>
      <c r="DK69" s="89"/>
      <c r="DL69" s="89"/>
      <c r="DM69" s="89"/>
      <c r="DN69" s="89"/>
      <c r="DO69" s="89"/>
      <c r="DP69" s="89"/>
      <c r="DQ69" s="89"/>
      <c r="DR69" s="89"/>
      <c r="DS69" s="89"/>
      <c r="DT69" s="89"/>
      <c r="DU69" s="89"/>
      <c r="DV69" s="89"/>
      <c r="DW69" s="89" t="s">
        <v>106</v>
      </c>
      <c r="DX69" s="89">
        <v>90</v>
      </c>
      <c r="DY69" s="89">
        <v>296400</v>
      </c>
      <c r="DZ69" s="89">
        <v>56316</v>
      </c>
      <c r="EA69" s="89">
        <v>352716</v>
      </c>
      <c r="EB69" s="89">
        <v>352716</v>
      </c>
      <c r="EC69" s="89" t="s">
        <v>97</v>
      </c>
      <c r="ED69" s="89">
        <v>60</v>
      </c>
      <c r="EE69" s="89">
        <v>105600</v>
      </c>
      <c r="EF69" s="89">
        <v>0.19</v>
      </c>
      <c r="EG69" s="89">
        <v>125664</v>
      </c>
      <c r="EH69" s="89">
        <v>125664</v>
      </c>
      <c r="EI69" s="89" t="s">
        <v>88</v>
      </c>
      <c r="EJ69" s="89" t="s">
        <v>89</v>
      </c>
      <c r="EK69" s="89">
        <v>394380</v>
      </c>
      <c r="EL69" s="89">
        <v>0.19</v>
      </c>
      <c r="EM69" s="89">
        <v>469312.19999999995</v>
      </c>
      <c r="EN69" s="89">
        <v>469312.19999999995</v>
      </c>
      <c r="EO69" s="89"/>
      <c r="EP69" s="89"/>
      <c r="EQ69" s="89"/>
      <c r="ER69" s="89"/>
      <c r="ES69" s="89"/>
      <c r="ET69" s="89"/>
    </row>
    <row r="70" spans="1:150" ht="65.25" customHeight="1">
      <c r="A70" s="85">
        <f t="shared" si="0"/>
        <v>60</v>
      </c>
      <c r="B70" s="86" t="s">
        <v>1340</v>
      </c>
      <c r="C70" s="87">
        <v>500</v>
      </c>
      <c r="D70" s="87" t="s">
        <v>110</v>
      </c>
      <c r="E70" s="86" t="s">
        <v>81</v>
      </c>
      <c r="F70" s="88">
        <v>1</v>
      </c>
      <c r="G70" s="89"/>
      <c r="H70" s="89"/>
      <c r="I70" s="89"/>
      <c r="J70" s="89"/>
      <c r="K70" s="89"/>
      <c r="L70" s="89"/>
      <c r="M70" s="89" t="s">
        <v>1341</v>
      </c>
      <c r="N70" s="89" t="s">
        <v>1261</v>
      </c>
      <c r="O70" s="89">
        <v>120000</v>
      </c>
      <c r="P70" s="89">
        <v>22800</v>
      </c>
      <c r="Q70" s="89">
        <v>142800</v>
      </c>
      <c r="R70" s="89">
        <v>142800</v>
      </c>
      <c r="S70" s="89" t="s">
        <v>1279</v>
      </c>
      <c r="T70" s="89" t="s">
        <v>84</v>
      </c>
      <c r="U70" s="89">
        <v>53500</v>
      </c>
      <c r="V70" s="89">
        <v>10165</v>
      </c>
      <c r="W70" s="89">
        <v>63665</v>
      </c>
      <c r="X70" s="89">
        <v>63665</v>
      </c>
      <c r="Y70" s="89" t="s">
        <v>82</v>
      </c>
      <c r="Z70" s="89" t="s">
        <v>166</v>
      </c>
      <c r="AA70" s="89">
        <v>135435</v>
      </c>
      <c r="AB70" s="89">
        <v>25732.65</v>
      </c>
      <c r="AC70" s="89">
        <v>161167.65</v>
      </c>
      <c r="AD70" s="89">
        <v>161167.65</v>
      </c>
      <c r="AE70" s="89"/>
      <c r="AF70" s="89"/>
      <c r="AG70" s="89"/>
      <c r="AH70" s="89"/>
      <c r="AI70" s="89"/>
      <c r="AJ70" s="89"/>
      <c r="AK70" s="89" t="s">
        <v>1258</v>
      </c>
      <c r="AL70" s="89" t="s">
        <v>93</v>
      </c>
      <c r="AM70" s="89">
        <v>106000</v>
      </c>
      <c r="AN70" s="89">
        <v>20140</v>
      </c>
      <c r="AO70" s="89">
        <v>126140</v>
      </c>
      <c r="AP70" s="89">
        <v>126140</v>
      </c>
      <c r="AQ70" s="89" t="s">
        <v>1272</v>
      </c>
      <c r="AR70" s="89" t="s">
        <v>1251</v>
      </c>
      <c r="AS70" s="89">
        <v>115000</v>
      </c>
      <c r="AT70" s="89">
        <v>0.19</v>
      </c>
      <c r="AU70" s="89">
        <v>136850</v>
      </c>
      <c r="AV70" s="89">
        <v>136850</v>
      </c>
      <c r="AW70" s="89" t="s">
        <v>92</v>
      </c>
      <c r="AX70" s="89">
        <v>60</v>
      </c>
      <c r="AY70" s="89">
        <v>102900</v>
      </c>
      <c r="AZ70" s="89">
        <v>19551</v>
      </c>
      <c r="BA70" s="89">
        <v>122451</v>
      </c>
      <c r="BB70" s="89">
        <v>122451</v>
      </c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  <c r="BN70" s="89"/>
      <c r="BO70" s="89" t="s">
        <v>92</v>
      </c>
      <c r="BP70" s="89">
        <v>5</v>
      </c>
      <c r="BQ70" s="89">
        <v>123300</v>
      </c>
      <c r="BR70" s="89">
        <v>0.19</v>
      </c>
      <c r="BS70" s="89">
        <v>146727</v>
      </c>
      <c r="BT70" s="89">
        <v>146727</v>
      </c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 t="s">
        <v>82</v>
      </c>
      <c r="DF70" s="89" t="s">
        <v>1257</v>
      </c>
      <c r="DG70" s="89">
        <v>125400</v>
      </c>
      <c r="DH70" s="89">
        <v>23826</v>
      </c>
      <c r="DI70" s="89">
        <v>149226</v>
      </c>
      <c r="DJ70" s="89">
        <v>149226</v>
      </c>
      <c r="DK70" s="89" t="s">
        <v>85</v>
      </c>
      <c r="DL70" s="89" t="s">
        <v>84</v>
      </c>
      <c r="DM70" s="89">
        <v>229000</v>
      </c>
      <c r="DN70" s="89">
        <v>43510</v>
      </c>
      <c r="DO70" s="89">
        <v>272510</v>
      </c>
      <c r="DP70" s="89">
        <v>272510</v>
      </c>
      <c r="DQ70" s="89"/>
      <c r="DR70" s="89"/>
      <c r="DS70" s="89"/>
      <c r="DT70" s="89"/>
      <c r="DU70" s="89"/>
      <c r="DV70" s="89"/>
      <c r="DW70" s="89" t="s">
        <v>106</v>
      </c>
      <c r="DX70" s="89">
        <v>30</v>
      </c>
      <c r="DY70" s="89">
        <v>94800</v>
      </c>
      <c r="DZ70" s="89">
        <v>18012</v>
      </c>
      <c r="EA70" s="89">
        <v>112812</v>
      </c>
      <c r="EB70" s="89">
        <v>112812</v>
      </c>
      <c r="EC70" s="89" t="s">
        <v>97</v>
      </c>
      <c r="ED70" s="89">
        <v>60</v>
      </c>
      <c r="EE70" s="89">
        <v>92400</v>
      </c>
      <c r="EF70" s="89">
        <v>0.19</v>
      </c>
      <c r="EG70" s="89">
        <v>109956</v>
      </c>
      <c r="EH70" s="89">
        <v>109956</v>
      </c>
      <c r="EI70" s="89"/>
      <c r="EJ70" s="89"/>
      <c r="EK70" s="89"/>
      <c r="EL70" s="89"/>
      <c r="EM70" s="89"/>
      <c r="EN70" s="89"/>
      <c r="EO70" s="89" t="s">
        <v>1272</v>
      </c>
      <c r="EP70" s="89" t="s">
        <v>1282</v>
      </c>
      <c r="EQ70" s="89">
        <v>102500</v>
      </c>
      <c r="ER70" s="89">
        <v>19475</v>
      </c>
      <c r="ES70" s="89">
        <v>121975</v>
      </c>
      <c r="ET70" s="89">
        <v>121975</v>
      </c>
    </row>
    <row r="71" spans="1:150" ht="64.5" customHeight="1">
      <c r="A71" s="85">
        <f t="shared" si="0"/>
        <v>61</v>
      </c>
      <c r="B71" s="95" t="s">
        <v>190</v>
      </c>
      <c r="C71" s="91">
        <v>250</v>
      </c>
      <c r="D71" s="93" t="s">
        <v>87</v>
      </c>
      <c r="E71" s="86" t="s">
        <v>81</v>
      </c>
      <c r="F71" s="88">
        <v>2</v>
      </c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 t="s">
        <v>82</v>
      </c>
      <c r="Z71" s="89" t="s">
        <v>94</v>
      </c>
      <c r="AA71" s="89">
        <v>269100</v>
      </c>
      <c r="AB71" s="89">
        <v>51129</v>
      </c>
      <c r="AC71" s="89">
        <v>320229</v>
      </c>
      <c r="AD71" s="89">
        <v>640458</v>
      </c>
      <c r="AE71" s="89"/>
      <c r="AF71" s="89"/>
      <c r="AG71" s="89"/>
      <c r="AH71" s="89"/>
      <c r="AI71" s="89"/>
      <c r="AJ71" s="89"/>
      <c r="AK71" s="89" t="s">
        <v>92</v>
      </c>
      <c r="AL71" s="89" t="s">
        <v>1276</v>
      </c>
      <c r="AM71" s="89">
        <v>307500</v>
      </c>
      <c r="AN71" s="89">
        <v>58425</v>
      </c>
      <c r="AO71" s="89">
        <v>365925</v>
      </c>
      <c r="AP71" s="89">
        <v>731850</v>
      </c>
      <c r="AQ71" s="89" t="s">
        <v>1277</v>
      </c>
      <c r="AR71" s="89" t="s">
        <v>1251</v>
      </c>
      <c r="AS71" s="89">
        <v>358000</v>
      </c>
      <c r="AT71" s="89">
        <v>0.19</v>
      </c>
      <c r="AU71" s="89">
        <v>426020</v>
      </c>
      <c r="AV71" s="89">
        <v>852040</v>
      </c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/>
      <c r="CL71" s="89"/>
      <c r="CM71" s="89" t="s">
        <v>199</v>
      </c>
      <c r="CN71" s="89" t="s">
        <v>427</v>
      </c>
      <c r="CO71" s="89">
        <v>92220</v>
      </c>
      <c r="CP71" s="89">
        <v>0.19</v>
      </c>
      <c r="CQ71" s="89">
        <v>109741.8</v>
      </c>
      <c r="CR71" s="89">
        <v>219483.6</v>
      </c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 t="s">
        <v>82</v>
      </c>
      <c r="DF71" s="89" t="s">
        <v>1257</v>
      </c>
      <c r="DG71" s="89">
        <v>248400</v>
      </c>
      <c r="DH71" s="89">
        <v>47196</v>
      </c>
      <c r="DI71" s="89">
        <v>295596</v>
      </c>
      <c r="DJ71" s="89">
        <v>591192</v>
      </c>
      <c r="DK71" s="89"/>
      <c r="DL71" s="89"/>
      <c r="DM71" s="89"/>
      <c r="DN71" s="89"/>
      <c r="DO71" s="89"/>
      <c r="DP71" s="89"/>
      <c r="DQ71" s="89"/>
      <c r="DR71" s="89"/>
      <c r="DS71" s="89"/>
      <c r="DT71" s="89"/>
      <c r="DU71" s="89"/>
      <c r="DV71" s="89"/>
      <c r="DW71" s="89" t="s">
        <v>1342</v>
      </c>
      <c r="DX71" s="89">
        <v>30</v>
      </c>
      <c r="DY71" s="89">
        <v>315000</v>
      </c>
      <c r="DZ71" s="89">
        <v>59850</v>
      </c>
      <c r="EA71" s="89">
        <v>374850</v>
      </c>
      <c r="EB71" s="89">
        <v>749700</v>
      </c>
      <c r="EC71" s="89" t="s">
        <v>1253</v>
      </c>
      <c r="ED71" s="89">
        <v>90</v>
      </c>
      <c r="EE71" s="89">
        <v>1049000</v>
      </c>
      <c r="EF71" s="89">
        <v>0.19</v>
      </c>
      <c r="EG71" s="89">
        <v>1248310</v>
      </c>
      <c r="EH71" s="89">
        <v>2496620</v>
      </c>
      <c r="EI71" s="89"/>
      <c r="EJ71" s="89"/>
      <c r="EK71" s="89"/>
      <c r="EL71" s="89"/>
      <c r="EM71" s="89"/>
      <c r="EN71" s="89"/>
      <c r="EO71" s="89"/>
      <c r="EP71" s="89"/>
      <c r="EQ71" s="89"/>
      <c r="ER71" s="89"/>
      <c r="ES71" s="89"/>
      <c r="ET71" s="89"/>
    </row>
    <row r="72" spans="1:150" ht="45">
      <c r="A72" s="85">
        <f t="shared" si="0"/>
        <v>62</v>
      </c>
      <c r="B72" s="86" t="s">
        <v>191</v>
      </c>
      <c r="C72" s="87">
        <v>100</v>
      </c>
      <c r="D72" s="87" t="s">
        <v>87</v>
      </c>
      <c r="E72" s="86" t="s">
        <v>81</v>
      </c>
      <c r="F72" s="88">
        <v>1</v>
      </c>
      <c r="G72" s="89"/>
      <c r="H72" s="89"/>
      <c r="I72" s="89"/>
      <c r="J72" s="89"/>
      <c r="K72" s="89"/>
      <c r="L72" s="89"/>
      <c r="M72" s="89" t="s">
        <v>1343</v>
      </c>
      <c r="N72" s="89" t="s">
        <v>1261</v>
      </c>
      <c r="O72" s="89">
        <v>110000</v>
      </c>
      <c r="P72" s="89"/>
      <c r="Q72" s="89">
        <v>110000</v>
      </c>
      <c r="R72" s="89">
        <v>110000</v>
      </c>
      <c r="S72" s="89"/>
      <c r="T72" s="89"/>
      <c r="U72" s="89"/>
      <c r="V72" s="89"/>
      <c r="W72" s="89"/>
      <c r="X72" s="89"/>
      <c r="Y72" s="89" t="s">
        <v>82</v>
      </c>
      <c r="Z72" s="89" t="s">
        <v>166</v>
      </c>
      <c r="AA72" s="89">
        <v>124400</v>
      </c>
      <c r="AB72" s="89">
        <v>0</v>
      </c>
      <c r="AC72" s="89">
        <v>124400</v>
      </c>
      <c r="AD72" s="89">
        <v>124400</v>
      </c>
      <c r="AE72" s="89"/>
      <c r="AF72" s="89"/>
      <c r="AG72" s="89"/>
      <c r="AH72" s="89"/>
      <c r="AI72" s="89"/>
      <c r="AJ72" s="89"/>
      <c r="AK72" s="89" t="s">
        <v>1263</v>
      </c>
      <c r="AL72" s="89" t="s">
        <v>93</v>
      </c>
      <c r="AM72" s="89">
        <v>40000</v>
      </c>
      <c r="AN72" s="89">
        <v>7600</v>
      </c>
      <c r="AO72" s="89">
        <v>47600</v>
      </c>
      <c r="AP72" s="89">
        <v>47600</v>
      </c>
      <c r="AQ72" s="89" t="s">
        <v>92</v>
      </c>
      <c r="AR72" s="89" t="s">
        <v>1251</v>
      </c>
      <c r="AS72" s="89">
        <v>182000</v>
      </c>
      <c r="AT72" s="89">
        <v>0.19</v>
      </c>
      <c r="AU72" s="89">
        <v>216580</v>
      </c>
      <c r="AV72" s="89">
        <v>216580</v>
      </c>
      <c r="AW72" s="89" t="s">
        <v>92</v>
      </c>
      <c r="AX72" s="89">
        <v>60</v>
      </c>
      <c r="AY72" s="89">
        <v>130200</v>
      </c>
      <c r="AZ72" s="89">
        <v>24738</v>
      </c>
      <c r="BA72" s="89">
        <v>154938</v>
      </c>
      <c r="BB72" s="89">
        <v>154938</v>
      </c>
      <c r="BC72" s="89"/>
      <c r="BD72" s="89"/>
      <c r="BE72" s="89"/>
      <c r="BF72" s="89"/>
      <c r="BG72" s="89"/>
      <c r="BH72" s="89"/>
      <c r="BI72" s="89"/>
      <c r="BJ72" s="89"/>
      <c r="BK72" s="89"/>
      <c r="BL72" s="89"/>
      <c r="BM72" s="89"/>
      <c r="BN72" s="89"/>
      <c r="BO72" s="89" t="s">
        <v>92</v>
      </c>
      <c r="BP72" s="89">
        <v>5</v>
      </c>
      <c r="BQ72" s="89">
        <v>156000</v>
      </c>
      <c r="BR72" s="89">
        <v>0.19</v>
      </c>
      <c r="BS72" s="89">
        <v>185640</v>
      </c>
      <c r="BT72" s="89">
        <v>185640</v>
      </c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 t="s">
        <v>199</v>
      </c>
      <c r="CN72" s="89" t="s">
        <v>134</v>
      </c>
      <c r="CO72" s="89">
        <v>71000</v>
      </c>
      <c r="CP72" s="89" t="s">
        <v>1344</v>
      </c>
      <c r="CQ72" s="89">
        <v>71000</v>
      </c>
      <c r="CR72" s="89">
        <v>71000</v>
      </c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 t="s">
        <v>82</v>
      </c>
      <c r="DF72" s="89" t="s">
        <v>1257</v>
      </c>
      <c r="DG72" s="89">
        <v>115200</v>
      </c>
      <c r="DH72" s="89">
        <v>21888</v>
      </c>
      <c r="DI72" s="89">
        <v>137088</v>
      </c>
      <c r="DJ72" s="89">
        <v>137088</v>
      </c>
      <c r="DK72" s="89" t="s">
        <v>85</v>
      </c>
      <c r="DL72" s="89" t="s">
        <v>84</v>
      </c>
      <c r="DM72" s="89">
        <v>590000</v>
      </c>
      <c r="DN72" s="89">
        <v>112100</v>
      </c>
      <c r="DO72" s="89">
        <v>702100</v>
      </c>
      <c r="DP72" s="89">
        <v>702100</v>
      </c>
      <c r="DQ72" s="89"/>
      <c r="DR72" s="89"/>
      <c r="DS72" s="89"/>
      <c r="DT72" s="89"/>
      <c r="DU72" s="89"/>
      <c r="DV72" s="89"/>
      <c r="DW72" s="89" t="s">
        <v>106</v>
      </c>
      <c r="DX72" s="89">
        <v>90</v>
      </c>
      <c r="DY72" s="89">
        <v>117600</v>
      </c>
      <c r="DZ72" s="89">
        <v>22344</v>
      </c>
      <c r="EA72" s="89">
        <v>139944</v>
      </c>
      <c r="EB72" s="89">
        <v>139944</v>
      </c>
      <c r="EC72" s="89" t="s">
        <v>1253</v>
      </c>
      <c r="ED72" s="89">
        <v>90</v>
      </c>
      <c r="EE72" s="89">
        <v>922000</v>
      </c>
      <c r="EF72" s="89">
        <v>0.19</v>
      </c>
      <c r="EG72" s="89">
        <v>1097180</v>
      </c>
      <c r="EH72" s="89">
        <v>1097180</v>
      </c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</row>
    <row r="73" spans="1:150" ht="64.5" customHeight="1">
      <c r="A73" s="85">
        <f t="shared" si="0"/>
        <v>63</v>
      </c>
      <c r="B73" s="95" t="s">
        <v>192</v>
      </c>
      <c r="C73" s="91">
        <v>5</v>
      </c>
      <c r="D73" s="93" t="s">
        <v>80</v>
      </c>
      <c r="E73" s="86" t="s">
        <v>81</v>
      </c>
      <c r="F73" s="88">
        <v>1</v>
      </c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 t="s">
        <v>1308</v>
      </c>
      <c r="Z73" s="89" t="s">
        <v>94</v>
      </c>
      <c r="AA73" s="89">
        <v>710000</v>
      </c>
      <c r="AB73" s="89">
        <v>134900</v>
      </c>
      <c r="AC73" s="89">
        <v>844900</v>
      </c>
      <c r="AD73" s="89">
        <v>844900</v>
      </c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 t="s">
        <v>1251</v>
      </c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89"/>
      <c r="CN73" s="89"/>
      <c r="CO73" s="89"/>
      <c r="CP73" s="89"/>
      <c r="CQ73" s="89"/>
      <c r="CR73" s="89"/>
      <c r="CS73" s="89"/>
      <c r="CT73" s="89"/>
      <c r="CU73" s="89"/>
      <c r="CV73" s="89"/>
      <c r="CW73" s="89"/>
      <c r="CX73" s="89"/>
      <c r="CY73" s="89"/>
      <c r="CZ73" s="89"/>
      <c r="DA73" s="89"/>
      <c r="DB73" s="89"/>
      <c r="DC73" s="89"/>
      <c r="DD73" s="89"/>
      <c r="DE73" s="89" t="s">
        <v>92</v>
      </c>
      <c r="DF73" s="89" t="s">
        <v>1257</v>
      </c>
      <c r="DG73" s="89">
        <v>297500</v>
      </c>
      <c r="DH73" s="89">
        <v>56525</v>
      </c>
      <c r="DI73" s="89">
        <v>354025</v>
      </c>
      <c r="DJ73" s="89">
        <v>354025</v>
      </c>
      <c r="DK73" s="89"/>
      <c r="DL73" s="89"/>
      <c r="DM73" s="89"/>
      <c r="DN73" s="89"/>
      <c r="DO73" s="89"/>
      <c r="DP73" s="89"/>
      <c r="DQ73" s="89"/>
      <c r="DR73" s="89"/>
      <c r="DS73" s="89"/>
      <c r="DT73" s="89"/>
      <c r="DU73" s="89"/>
      <c r="DV73" s="89"/>
      <c r="DW73" s="89" t="s">
        <v>92</v>
      </c>
      <c r="DX73" s="89">
        <v>30</v>
      </c>
      <c r="DY73" s="89">
        <v>286000</v>
      </c>
      <c r="DZ73" s="89">
        <v>54340</v>
      </c>
      <c r="EA73" s="89">
        <v>340340</v>
      </c>
      <c r="EB73" s="89">
        <v>340340</v>
      </c>
      <c r="EC73" s="89"/>
      <c r="ED73" s="89"/>
      <c r="EE73" s="89"/>
      <c r="EF73" s="89"/>
      <c r="EG73" s="89"/>
      <c r="EH73" s="89"/>
      <c r="EI73" s="89"/>
      <c r="EJ73" s="89"/>
      <c r="EK73" s="89"/>
      <c r="EL73" s="89"/>
      <c r="EM73" s="89"/>
      <c r="EN73" s="89"/>
      <c r="EO73" s="89"/>
      <c r="EP73" s="89"/>
      <c r="EQ73" s="89"/>
      <c r="ER73" s="89"/>
      <c r="ES73" s="89"/>
      <c r="ET73" s="89"/>
    </row>
    <row r="74" spans="1:150" ht="31.5" customHeight="1">
      <c r="A74" s="85">
        <f t="shared" si="0"/>
        <v>64</v>
      </c>
      <c r="B74" s="86" t="s">
        <v>193</v>
      </c>
      <c r="C74" s="87">
        <v>100</v>
      </c>
      <c r="D74" s="87" t="s">
        <v>87</v>
      </c>
      <c r="E74" s="86" t="s">
        <v>1283</v>
      </c>
      <c r="F74" s="88">
        <v>1</v>
      </c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 t="s">
        <v>82</v>
      </c>
      <c r="Z74" s="89" t="s">
        <v>94</v>
      </c>
      <c r="AA74" s="89">
        <v>516460</v>
      </c>
      <c r="AB74" s="89">
        <v>98127.4</v>
      </c>
      <c r="AC74" s="89">
        <v>614587.4</v>
      </c>
      <c r="AD74" s="89">
        <v>614587.4</v>
      </c>
      <c r="AE74" s="89"/>
      <c r="AF74" s="89"/>
      <c r="AG74" s="89"/>
      <c r="AH74" s="89"/>
      <c r="AI74" s="89"/>
      <c r="AJ74" s="89"/>
      <c r="AK74" s="89" t="s">
        <v>82</v>
      </c>
      <c r="AL74" s="89" t="s">
        <v>1276</v>
      </c>
      <c r="AM74" s="89">
        <v>621600</v>
      </c>
      <c r="AN74" s="89">
        <v>118104</v>
      </c>
      <c r="AO74" s="89">
        <v>739704</v>
      </c>
      <c r="AP74" s="89">
        <v>739704</v>
      </c>
      <c r="AQ74" s="89" t="s">
        <v>92</v>
      </c>
      <c r="AR74" s="89" t="s">
        <v>1251</v>
      </c>
      <c r="AS74" s="89">
        <v>545000</v>
      </c>
      <c r="AT74" s="89">
        <v>0.19</v>
      </c>
      <c r="AU74" s="89">
        <v>648550</v>
      </c>
      <c r="AV74" s="89">
        <v>648550</v>
      </c>
      <c r="AW74" s="89" t="s">
        <v>92</v>
      </c>
      <c r="AX74" s="89">
        <v>60</v>
      </c>
      <c r="AY74" s="89">
        <v>390600</v>
      </c>
      <c r="AZ74" s="89">
        <v>74214</v>
      </c>
      <c r="BA74" s="89">
        <v>464814</v>
      </c>
      <c r="BB74" s="89">
        <v>464814</v>
      </c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 t="s">
        <v>92</v>
      </c>
      <c r="BP74" s="89">
        <v>5</v>
      </c>
      <c r="BQ74" s="89">
        <v>468000</v>
      </c>
      <c r="BR74" s="89">
        <v>0.19</v>
      </c>
      <c r="BS74" s="89">
        <v>556920</v>
      </c>
      <c r="BT74" s="89">
        <v>556920</v>
      </c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 t="s">
        <v>199</v>
      </c>
      <c r="CN74" s="89" t="s">
        <v>427</v>
      </c>
      <c r="CO74" s="89">
        <v>263000</v>
      </c>
      <c r="CP74" s="89">
        <v>0.19</v>
      </c>
      <c r="CQ74" s="89">
        <v>312970</v>
      </c>
      <c r="CR74" s="89">
        <v>312970</v>
      </c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 t="s">
        <v>82</v>
      </c>
      <c r="DF74" s="89" t="s">
        <v>1257</v>
      </c>
      <c r="DG74" s="89">
        <v>478200</v>
      </c>
      <c r="DH74" s="89">
        <v>90858</v>
      </c>
      <c r="DI74" s="89">
        <v>569058</v>
      </c>
      <c r="DJ74" s="89">
        <v>569058</v>
      </c>
      <c r="DK74" s="89" t="s">
        <v>85</v>
      </c>
      <c r="DL74" s="89" t="s">
        <v>84</v>
      </c>
      <c r="DM74" s="89">
        <v>798000</v>
      </c>
      <c r="DN74" s="89">
        <v>151620</v>
      </c>
      <c r="DO74" s="89">
        <v>949620</v>
      </c>
      <c r="DP74" s="89">
        <v>949620</v>
      </c>
      <c r="DQ74" s="89"/>
      <c r="DR74" s="89"/>
      <c r="DS74" s="89"/>
      <c r="DT74" s="89"/>
      <c r="DU74" s="89"/>
      <c r="DV74" s="89"/>
      <c r="DW74" s="89" t="s">
        <v>106</v>
      </c>
      <c r="DX74" s="89">
        <v>90</v>
      </c>
      <c r="DY74" s="89">
        <v>741600</v>
      </c>
      <c r="DZ74" s="89">
        <v>140904</v>
      </c>
      <c r="EA74" s="89">
        <v>882504</v>
      </c>
      <c r="EB74" s="89">
        <v>882504</v>
      </c>
      <c r="EC74" s="89" t="s">
        <v>1253</v>
      </c>
      <c r="ED74" s="89">
        <v>60</v>
      </c>
      <c r="EE74" s="89">
        <v>914800</v>
      </c>
      <c r="EF74" s="89">
        <v>0.19</v>
      </c>
      <c r="EG74" s="89">
        <v>1088612</v>
      </c>
      <c r="EH74" s="89">
        <v>1088612</v>
      </c>
      <c r="EI74" s="89"/>
      <c r="EJ74" s="89"/>
      <c r="EK74" s="89"/>
      <c r="EL74" s="89"/>
      <c r="EM74" s="89"/>
      <c r="EN74" s="89"/>
      <c r="EO74" s="89"/>
      <c r="EP74" s="89"/>
      <c r="EQ74" s="89"/>
      <c r="ER74" s="89"/>
      <c r="ES74" s="89"/>
      <c r="ET74" s="89"/>
    </row>
    <row r="75" spans="1:150" ht="63" customHeight="1">
      <c r="A75" s="85">
        <f t="shared" si="0"/>
        <v>65</v>
      </c>
      <c r="B75" s="86" t="s">
        <v>194</v>
      </c>
      <c r="C75" s="87">
        <v>1000</v>
      </c>
      <c r="D75" s="87" t="s">
        <v>80</v>
      </c>
      <c r="E75" s="86" t="s">
        <v>81</v>
      </c>
      <c r="F75" s="88">
        <v>1</v>
      </c>
      <c r="G75" s="89"/>
      <c r="H75" s="89"/>
      <c r="I75" s="89"/>
      <c r="J75" s="89"/>
      <c r="K75" s="89"/>
      <c r="L75" s="89"/>
      <c r="M75" s="89" t="s">
        <v>1345</v>
      </c>
      <c r="N75" s="89" t="s">
        <v>1249</v>
      </c>
      <c r="O75" s="89">
        <v>205000</v>
      </c>
      <c r="P75" s="89">
        <v>38950</v>
      </c>
      <c r="Q75" s="89">
        <v>243950</v>
      </c>
      <c r="R75" s="89">
        <v>243950</v>
      </c>
      <c r="S75" s="89" t="s">
        <v>1279</v>
      </c>
      <c r="T75" s="89" t="s">
        <v>84</v>
      </c>
      <c r="U75" s="89">
        <v>211600</v>
      </c>
      <c r="V75" s="89">
        <v>40204</v>
      </c>
      <c r="W75" s="89">
        <v>251804</v>
      </c>
      <c r="X75" s="89">
        <v>251804</v>
      </c>
      <c r="Y75" s="89" t="s">
        <v>82</v>
      </c>
      <c r="Z75" s="89" t="s">
        <v>166</v>
      </c>
      <c r="AA75" s="89">
        <v>232650</v>
      </c>
      <c r="AB75" s="89">
        <v>44203.5</v>
      </c>
      <c r="AC75" s="89">
        <v>276853.5</v>
      </c>
      <c r="AD75" s="89">
        <v>276853.5</v>
      </c>
      <c r="AE75" s="89"/>
      <c r="AF75" s="89"/>
      <c r="AG75" s="89"/>
      <c r="AH75" s="89"/>
      <c r="AI75" s="89"/>
      <c r="AJ75" s="89"/>
      <c r="AK75" s="89" t="s">
        <v>100</v>
      </c>
      <c r="AL75" s="89" t="s">
        <v>93</v>
      </c>
      <c r="AM75" s="89">
        <v>88200</v>
      </c>
      <c r="AN75" s="89">
        <v>16758</v>
      </c>
      <c r="AO75" s="89">
        <v>104958</v>
      </c>
      <c r="AP75" s="89">
        <v>104958</v>
      </c>
      <c r="AQ75" s="89" t="s">
        <v>1277</v>
      </c>
      <c r="AR75" s="89" t="s">
        <v>1251</v>
      </c>
      <c r="AS75" s="89">
        <v>248000</v>
      </c>
      <c r="AT75" s="89">
        <v>0.19</v>
      </c>
      <c r="AU75" s="89">
        <v>295120</v>
      </c>
      <c r="AV75" s="89">
        <v>295120</v>
      </c>
      <c r="AW75" s="89" t="s">
        <v>92</v>
      </c>
      <c r="AX75" s="89">
        <v>60</v>
      </c>
      <c r="AY75" s="89">
        <v>179900</v>
      </c>
      <c r="AZ75" s="89">
        <v>34181</v>
      </c>
      <c r="BA75" s="89">
        <v>214081</v>
      </c>
      <c r="BB75" s="89">
        <v>214081</v>
      </c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 t="s">
        <v>92</v>
      </c>
      <c r="BP75" s="89">
        <v>5</v>
      </c>
      <c r="BQ75" s="89">
        <v>215600</v>
      </c>
      <c r="BR75" s="89">
        <v>0.19</v>
      </c>
      <c r="BS75" s="89">
        <v>256564</v>
      </c>
      <c r="BT75" s="89">
        <v>256564</v>
      </c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 t="s">
        <v>199</v>
      </c>
      <c r="CN75" s="89" t="s">
        <v>134</v>
      </c>
      <c r="CO75" s="89">
        <v>59360</v>
      </c>
      <c r="CP75" s="89">
        <v>0.19</v>
      </c>
      <c r="CQ75" s="89">
        <v>70638.399999999994</v>
      </c>
      <c r="CR75" s="89">
        <v>70638.399999999994</v>
      </c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 t="s">
        <v>82</v>
      </c>
      <c r="DF75" s="89" t="s">
        <v>1257</v>
      </c>
      <c r="DG75" s="89">
        <v>215400</v>
      </c>
      <c r="DH75" s="89">
        <v>40926</v>
      </c>
      <c r="DI75" s="89">
        <v>256326</v>
      </c>
      <c r="DJ75" s="89">
        <v>256326</v>
      </c>
      <c r="DK75" s="89" t="s">
        <v>85</v>
      </c>
      <c r="DL75" s="89" t="s">
        <v>84</v>
      </c>
      <c r="DM75" s="89">
        <v>717000</v>
      </c>
      <c r="DN75" s="89">
        <v>136230</v>
      </c>
      <c r="DO75" s="89">
        <v>853230</v>
      </c>
      <c r="DP75" s="89">
        <v>853230</v>
      </c>
      <c r="DQ75" s="89"/>
      <c r="DR75" s="89"/>
      <c r="DS75" s="89"/>
      <c r="DT75" s="89"/>
      <c r="DU75" s="89"/>
      <c r="DV75" s="89"/>
      <c r="DW75" s="89" t="s">
        <v>106</v>
      </c>
      <c r="DX75" s="89">
        <v>30</v>
      </c>
      <c r="DY75" s="89">
        <v>172800</v>
      </c>
      <c r="DZ75" s="89">
        <v>32832</v>
      </c>
      <c r="EA75" s="89">
        <v>205632</v>
      </c>
      <c r="EB75" s="89">
        <v>205632</v>
      </c>
      <c r="EC75" s="89" t="s">
        <v>120</v>
      </c>
      <c r="ED75" s="89">
        <v>60</v>
      </c>
      <c r="EE75" s="89">
        <v>88000</v>
      </c>
      <c r="EF75" s="89">
        <v>0.19</v>
      </c>
      <c r="EG75" s="89">
        <v>104720</v>
      </c>
      <c r="EH75" s="89">
        <v>104720</v>
      </c>
      <c r="EI75" s="89" t="s">
        <v>88</v>
      </c>
      <c r="EJ75" s="89" t="s">
        <v>89</v>
      </c>
      <c r="EK75" s="89">
        <v>302400</v>
      </c>
      <c r="EL75" s="89">
        <v>0.19</v>
      </c>
      <c r="EM75" s="89">
        <v>359856</v>
      </c>
      <c r="EN75" s="89">
        <v>359856</v>
      </c>
      <c r="EO75" s="89"/>
      <c r="EP75" s="89"/>
      <c r="EQ75" s="89"/>
      <c r="ER75" s="89"/>
      <c r="ES75" s="89"/>
      <c r="ET75" s="89"/>
    </row>
    <row r="76" spans="1:150" ht="45">
      <c r="A76" s="85">
        <f t="shared" si="0"/>
        <v>66</v>
      </c>
      <c r="B76" s="86" t="s">
        <v>195</v>
      </c>
      <c r="C76" s="87">
        <v>500</v>
      </c>
      <c r="D76" s="87" t="s">
        <v>87</v>
      </c>
      <c r="E76" s="86" t="s">
        <v>81</v>
      </c>
      <c r="F76" s="88">
        <v>1</v>
      </c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 t="s">
        <v>82</v>
      </c>
      <c r="Z76" s="89" t="s">
        <v>84</v>
      </c>
      <c r="AA76" s="89">
        <v>435000</v>
      </c>
      <c r="AB76" s="89">
        <v>82650</v>
      </c>
      <c r="AC76" s="89">
        <v>517650</v>
      </c>
      <c r="AD76" s="89">
        <v>517650</v>
      </c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 t="s">
        <v>1251</v>
      </c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 t="s">
        <v>82</v>
      </c>
      <c r="BP76" s="89">
        <v>60</v>
      </c>
      <c r="BQ76" s="89">
        <v>475100</v>
      </c>
      <c r="BR76" s="89">
        <v>0.19</v>
      </c>
      <c r="BS76" s="89">
        <v>565369</v>
      </c>
      <c r="BT76" s="89">
        <v>565369</v>
      </c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 t="s">
        <v>199</v>
      </c>
      <c r="CN76" s="89" t="s">
        <v>1123</v>
      </c>
      <c r="CO76" s="89">
        <v>92220</v>
      </c>
      <c r="CP76" s="89">
        <v>0.19</v>
      </c>
      <c r="CQ76" s="89">
        <v>109741.8</v>
      </c>
      <c r="CR76" s="89">
        <v>109741.8</v>
      </c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 t="s">
        <v>82</v>
      </c>
      <c r="DF76" s="89" t="s">
        <v>1257</v>
      </c>
      <c r="DG76" s="89">
        <v>88200</v>
      </c>
      <c r="DH76" s="89">
        <v>16758</v>
      </c>
      <c r="DI76" s="89">
        <v>104958</v>
      </c>
      <c r="DJ76" s="89">
        <v>104958</v>
      </c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 t="s">
        <v>3</v>
      </c>
      <c r="EA76" s="89" t="s">
        <v>3</v>
      </c>
      <c r="EB76" s="89" t="s">
        <v>3</v>
      </c>
      <c r="EC76" s="89"/>
      <c r="ED76" s="89"/>
      <c r="EE76" s="89"/>
      <c r="EF76" s="89"/>
      <c r="EG76" s="89"/>
      <c r="EH76" s="89"/>
      <c r="EI76" s="89"/>
      <c r="EJ76" s="89"/>
      <c r="EK76" s="89"/>
      <c r="EL76" s="89"/>
      <c r="EM76" s="89"/>
      <c r="EN76" s="89"/>
      <c r="EO76" s="89"/>
      <c r="EP76" s="89"/>
      <c r="EQ76" s="89"/>
      <c r="ER76" s="89"/>
      <c r="ES76" s="89"/>
      <c r="ET76" s="89"/>
    </row>
    <row r="77" spans="1:150" ht="30.75" customHeight="1">
      <c r="A77" s="85">
        <f t="shared" ref="A77:A140" si="1">A76+1</f>
        <v>67</v>
      </c>
      <c r="B77" s="86" t="s">
        <v>196</v>
      </c>
      <c r="C77" s="87">
        <v>250</v>
      </c>
      <c r="D77" s="87" t="s">
        <v>80</v>
      </c>
      <c r="E77" s="86" t="s">
        <v>81</v>
      </c>
      <c r="F77" s="88">
        <v>1</v>
      </c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 t="s">
        <v>82</v>
      </c>
      <c r="Z77" s="89" t="s">
        <v>83</v>
      </c>
      <c r="AA77" s="89">
        <v>290000</v>
      </c>
      <c r="AB77" s="89">
        <v>55100</v>
      </c>
      <c r="AC77" s="89">
        <v>345100</v>
      </c>
      <c r="AD77" s="89">
        <v>345100</v>
      </c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 t="s">
        <v>1251</v>
      </c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  <c r="BK77" s="89"/>
      <c r="BL77" s="89"/>
      <c r="BM77" s="89"/>
      <c r="BN77" s="89"/>
      <c r="BO77" s="89"/>
      <c r="BP77" s="89"/>
      <c r="BQ77" s="89"/>
      <c r="BR77" s="89"/>
      <c r="BS77" s="89"/>
      <c r="BT77" s="89"/>
      <c r="BU77" s="89"/>
      <c r="BV77" s="89"/>
      <c r="BW77" s="89"/>
      <c r="BX77" s="89"/>
      <c r="BY77" s="89"/>
      <c r="BZ77" s="89"/>
      <c r="CA77" s="89"/>
      <c r="CB77" s="89"/>
      <c r="CC77" s="89"/>
      <c r="CD77" s="89"/>
      <c r="CE77" s="89"/>
      <c r="CF77" s="89"/>
      <c r="CG77" s="89"/>
      <c r="CH77" s="89"/>
      <c r="CI77" s="89"/>
      <c r="CJ77" s="89"/>
      <c r="CK77" s="89"/>
      <c r="CL77" s="89"/>
      <c r="CM77" s="89" t="s">
        <v>199</v>
      </c>
      <c r="CN77" s="89" t="s">
        <v>1123</v>
      </c>
      <c r="CO77" s="89">
        <v>117660</v>
      </c>
      <c r="CP77" s="89">
        <v>0.19</v>
      </c>
      <c r="CQ77" s="89">
        <v>140015.4</v>
      </c>
      <c r="CR77" s="89">
        <v>140015.4</v>
      </c>
      <c r="CS77" s="89"/>
      <c r="CT77" s="89"/>
      <c r="CU77" s="89"/>
      <c r="CV77" s="89"/>
      <c r="CW77" s="89"/>
      <c r="CX77" s="89"/>
      <c r="CY77" s="89"/>
      <c r="CZ77" s="89"/>
      <c r="DA77" s="89"/>
      <c r="DB77" s="89"/>
      <c r="DC77" s="89"/>
      <c r="DD77" s="89"/>
      <c r="DE77" s="89" t="s">
        <v>82</v>
      </c>
      <c r="DF77" s="89" t="s">
        <v>1257</v>
      </c>
      <c r="DG77" s="89">
        <v>201000</v>
      </c>
      <c r="DH77" s="89">
        <v>38190</v>
      </c>
      <c r="DI77" s="89">
        <v>239190</v>
      </c>
      <c r="DJ77" s="89">
        <v>239190</v>
      </c>
      <c r="DK77" s="89"/>
      <c r="DL77" s="89"/>
      <c r="DM77" s="89"/>
      <c r="DN77" s="89"/>
      <c r="DO77" s="89"/>
      <c r="DP77" s="89"/>
      <c r="DQ77" s="89"/>
      <c r="DR77" s="89"/>
      <c r="DS77" s="89"/>
      <c r="DT77" s="89"/>
      <c r="DU77" s="89"/>
      <c r="DV77" s="89"/>
      <c r="DW77" s="89" t="s">
        <v>1346</v>
      </c>
      <c r="DX77" s="89">
        <v>90</v>
      </c>
      <c r="DY77" s="89">
        <v>291600</v>
      </c>
      <c r="DZ77" s="89">
        <v>55404</v>
      </c>
      <c r="EA77" s="89">
        <v>347004</v>
      </c>
      <c r="EB77" s="89">
        <v>347004</v>
      </c>
      <c r="EC77" s="89" t="s">
        <v>1253</v>
      </c>
      <c r="ED77" s="89">
        <v>90</v>
      </c>
      <c r="EE77" s="89">
        <v>873900</v>
      </c>
      <c r="EF77" s="89">
        <v>0.19</v>
      </c>
      <c r="EG77" s="89">
        <v>1039941</v>
      </c>
      <c r="EH77" s="89">
        <v>1039941</v>
      </c>
      <c r="EI77" s="89" t="s">
        <v>88</v>
      </c>
      <c r="EJ77" s="89" t="s">
        <v>89</v>
      </c>
      <c r="EK77" s="89">
        <v>132300</v>
      </c>
      <c r="EL77" s="89">
        <v>0.19</v>
      </c>
      <c r="EM77" s="89">
        <v>157437</v>
      </c>
      <c r="EN77" s="89">
        <v>157437</v>
      </c>
      <c r="EO77" s="89"/>
      <c r="EP77" s="89"/>
      <c r="EQ77" s="89"/>
      <c r="ER77" s="89"/>
      <c r="ES77" s="89"/>
      <c r="ET77" s="89"/>
    </row>
    <row r="78" spans="1:150" ht="46.5" customHeight="1">
      <c r="A78" s="85">
        <f t="shared" si="1"/>
        <v>68</v>
      </c>
      <c r="B78" s="86" t="s">
        <v>197</v>
      </c>
      <c r="C78" s="91" t="s">
        <v>198</v>
      </c>
      <c r="D78" s="91" t="s">
        <v>198</v>
      </c>
      <c r="E78" s="86" t="s">
        <v>199</v>
      </c>
      <c r="F78" s="88">
        <v>2</v>
      </c>
      <c r="G78" s="89"/>
      <c r="H78" s="89"/>
      <c r="I78" s="89"/>
      <c r="J78" s="89"/>
      <c r="K78" s="89"/>
      <c r="L78" s="89"/>
      <c r="M78" s="89" t="s">
        <v>1347</v>
      </c>
      <c r="N78" s="89" t="s">
        <v>1249</v>
      </c>
      <c r="O78" s="89">
        <v>155000</v>
      </c>
      <c r="P78" s="89">
        <v>29450</v>
      </c>
      <c r="Q78" s="89">
        <v>184450</v>
      </c>
      <c r="R78" s="89">
        <v>368900</v>
      </c>
      <c r="S78" s="89"/>
      <c r="T78" s="89"/>
      <c r="U78" s="89"/>
      <c r="V78" s="89"/>
      <c r="W78" s="89"/>
      <c r="X78" s="89"/>
      <c r="Y78" s="89" t="s">
        <v>82</v>
      </c>
      <c r="Z78" s="89" t="s">
        <v>94</v>
      </c>
      <c r="AA78" s="89">
        <v>175610</v>
      </c>
      <c r="AB78" s="89">
        <v>33365.9</v>
      </c>
      <c r="AC78" s="89">
        <v>208975.9</v>
      </c>
      <c r="AD78" s="89">
        <v>417951.8</v>
      </c>
      <c r="AE78" s="89" t="s">
        <v>1348</v>
      </c>
      <c r="AF78" s="89" t="s">
        <v>1275</v>
      </c>
      <c r="AG78" s="89">
        <v>277300</v>
      </c>
      <c r="AH78" s="89">
        <v>52687</v>
      </c>
      <c r="AI78" s="89">
        <v>329987</v>
      </c>
      <c r="AJ78" s="89">
        <v>659974</v>
      </c>
      <c r="AK78" s="89" t="s">
        <v>82</v>
      </c>
      <c r="AL78" s="89" t="s">
        <v>93</v>
      </c>
      <c r="AM78" s="89">
        <v>214000</v>
      </c>
      <c r="AN78" s="89">
        <v>40660</v>
      </c>
      <c r="AO78" s="89">
        <v>254660</v>
      </c>
      <c r="AP78" s="89">
        <v>509320</v>
      </c>
      <c r="AQ78" s="89"/>
      <c r="AR78" s="89" t="s">
        <v>1251</v>
      </c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 t="s">
        <v>82</v>
      </c>
      <c r="BP78" s="89">
        <v>5</v>
      </c>
      <c r="BQ78" s="89">
        <v>206700</v>
      </c>
      <c r="BR78" s="89">
        <v>0.19</v>
      </c>
      <c r="BS78" s="89">
        <v>245973</v>
      </c>
      <c r="BT78" s="89">
        <v>245973</v>
      </c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 t="s">
        <v>199</v>
      </c>
      <c r="CN78" s="89" t="s">
        <v>427</v>
      </c>
      <c r="CO78" s="89">
        <v>119568.00000000001</v>
      </c>
      <c r="CP78" s="89">
        <v>0.19</v>
      </c>
      <c r="CQ78" s="89">
        <v>142285.92000000001</v>
      </c>
      <c r="CR78" s="89">
        <v>284571.84000000003</v>
      </c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 t="s">
        <v>82</v>
      </c>
      <c r="DF78" s="89" t="s">
        <v>1257</v>
      </c>
      <c r="DG78" s="89">
        <v>162600</v>
      </c>
      <c r="DH78" s="89">
        <v>30894</v>
      </c>
      <c r="DI78" s="89">
        <v>193494</v>
      </c>
      <c r="DJ78" s="89">
        <v>386988</v>
      </c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 t="s">
        <v>3</v>
      </c>
      <c r="EA78" s="89" t="s">
        <v>3</v>
      </c>
      <c r="EB78" s="89" t="s">
        <v>3</v>
      </c>
      <c r="EC78" s="89"/>
      <c r="ED78" s="89"/>
      <c r="EE78" s="89"/>
      <c r="EF78" s="89"/>
      <c r="EG78" s="89"/>
      <c r="EH78" s="89"/>
      <c r="EI78" s="89"/>
      <c r="EJ78" s="89"/>
      <c r="EK78" s="89"/>
      <c r="EL78" s="89"/>
      <c r="EM78" s="89"/>
      <c r="EN78" s="89"/>
      <c r="EO78" s="89"/>
      <c r="EP78" s="89"/>
      <c r="EQ78" s="89"/>
      <c r="ER78" s="89"/>
      <c r="ES78" s="89"/>
      <c r="ET78" s="89"/>
    </row>
    <row r="79" spans="1:150" ht="72" customHeight="1">
      <c r="A79" s="85">
        <f t="shared" si="1"/>
        <v>69</v>
      </c>
      <c r="B79" s="86" t="s">
        <v>200</v>
      </c>
      <c r="C79" s="91" t="s">
        <v>198</v>
      </c>
      <c r="D79" s="91" t="s">
        <v>198</v>
      </c>
      <c r="E79" s="86" t="s">
        <v>199</v>
      </c>
      <c r="F79" s="88">
        <v>1</v>
      </c>
      <c r="G79" s="89"/>
      <c r="H79" s="89"/>
      <c r="I79" s="89"/>
      <c r="J79" s="89"/>
      <c r="K79" s="89"/>
      <c r="L79" s="89"/>
      <c r="M79" s="89" t="s">
        <v>1349</v>
      </c>
      <c r="N79" s="89" t="s">
        <v>1249</v>
      </c>
      <c r="O79" s="89">
        <v>38000</v>
      </c>
      <c r="P79" s="89">
        <v>7220</v>
      </c>
      <c r="Q79" s="89">
        <v>45220</v>
      </c>
      <c r="R79" s="89">
        <v>45220</v>
      </c>
      <c r="S79" s="89"/>
      <c r="T79" s="89"/>
      <c r="U79" s="89"/>
      <c r="V79" s="89"/>
      <c r="W79" s="89"/>
      <c r="X79" s="89"/>
      <c r="Y79" s="89" t="s">
        <v>82</v>
      </c>
      <c r="Z79" s="89" t="s">
        <v>94</v>
      </c>
      <c r="AA79" s="89">
        <v>141265</v>
      </c>
      <c r="AB79" s="89">
        <v>26840.35</v>
      </c>
      <c r="AC79" s="89">
        <v>168105.35</v>
      </c>
      <c r="AD79" s="89">
        <v>168105.35</v>
      </c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 t="s">
        <v>1251</v>
      </c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 t="s">
        <v>82</v>
      </c>
      <c r="BP79" s="89">
        <v>60</v>
      </c>
      <c r="BQ79" s="89">
        <v>49600</v>
      </c>
      <c r="BR79" s="89">
        <v>0.19</v>
      </c>
      <c r="BS79" s="89">
        <v>59024</v>
      </c>
      <c r="BT79" s="89">
        <v>59024</v>
      </c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 t="s">
        <v>199</v>
      </c>
      <c r="CN79" s="89" t="s">
        <v>427</v>
      </c>
      <c r="CO79" s="89">
        <v>76320</v>
      </c>
      <c r="CP79" s="89">
        <v>0.19</v>
      </c>
      <c r="CQ79" s="89">
        <v>90820.800000000003</v>
      </c>
      <c r="CR79" s="89">
        <v>90820.800000000003</v>
      </c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 t="s">
        <v>82</v>
      </c>
      <c r="DF79" s="89" t="s">
        <v>1257</v>
      </c>
      <c r="DG79" s="89">
        <v>130800</v>
      </c>
      <c r="DH79" s="89">
        <v>24852</v>
      </c>
      <c r="DI79" s="89">
        <v>155652</v>
      </c>
      <c r="DJ79" s="89">
        <v>155652</v>
      </c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 t="s">
        <v>3</v>
      </c>
      <c r="EA79" s="89" t="s">
        <v>3</v>
      </c>
      <c r="EB79" s="89" t="s">
        <v>3</v>
      </c>
      <c r="EC79" s="89"/>
      <c r="ED79" s="89"/>
      <c r="EE79" s="89"/>
      <c r="EF79" s="89"/>
      <c r="EG79" s="89"/>
      <c r="EH79" s="89"/>
      <c r="EI79" s="89"/>
      <c r="EJ79" s="89"/>
      <c r="EK79" s="89"/>
      <c r="EL79" s="89"/>
      <c r="EM79" s="89"/>
      <c r="EN79" s="89"/>
      <c r="EO79" s="89"/>
      <c r="EP79" s="89"/>
      <c r="EQ79" s="89"/>
      <c r="ER79" s="89"/>
      <c r="ES79" s="89"/>
      <c r="ET79" s="89"/>
    </row>
    <row r="80" spans="1:150" ht="40.5" customHeight="1">
      <c r="A80" s="85">
        <f t="shared" si="1"/>
        <v>70</v>
      </c>
      <c r="B80" s="86" t="s">
        <v>201</v>
      </c>
      <c r="C80" s="87">
        <v>50</v>
      </c>
      <c r="D80" s="87" t="s">
        <v>80</v>
      </c>
      <c r="E80" s="86" t="s">
        <v>81</v>
      </c>
      <c r="F80" s="88">
        <v>1</v>
      </c>
      <c r="G80" s="89"/>
      <c r="H80" s="89"/>
      <c r="I80" s="89"/>
      <c r="J80" s="89"/>
      <c r="K80" s="89"/>
      <c r="L80" s="89"/>
      <c r="M80" s="89" t="s">
        <v>1350</v>
      </c>
      <c r="N80" s="89" t="s">
        <v>1249</v>
      </c>
      <c r="O80" s="89">
        <v>385000</v>
      </c>
      <c r="P80" s="89">
        <v>73150</v>
      </c>
      <c r="Q80" s="89">
        <v>458150</v>
      </c>
      <c r="R80" s="89">
        <v>458150</v>
      </c>
      <c r="S80" s="89"/>
      <c r="T80" s="89"/>
      <c r="U80" s="89"/>
      <c r="V80" s="89"/>
      <c r="W80" s="89"/>
      <c r="X80" s="89"/>
      <c r="Y80" s="89" t="s">
        <v>82</v>
      </c>
      <c r="Z80" s="89" t="s">
        <v>94</v>
      </c>
      <c r="AA80" s="89">
        <v>436755</v>
      </c>
      <c r="AB80" s="89">
        <v>82983.45</v>
      </c>
      <c r="AC80" s="89">
        <v>519738.44999999995</v>
      </c>
      <c r="AD80" s="89">
        <v>519738.44999999995</v>
      </c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 t="s">
        <v>1251</v>
      </c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 t="s">
        <v>82</v>
      </c>
      <c r="BP80" s="89">
        <v>5</v>
      </c>
      <c r="BQ80" s="89">
        <v>514000</v>
      </c>
      <c r="BR80" s="89">
        <v>0.19</v>
      </c>
      <c r="BS80" s="89">
        <v>611660</v>
      </c>
      <c r="BT80" s="89">
        <v>611660</v>
      </c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 t="s">
        <v>199</v>
      </c>
      <c r="CN80" s="89" t="s">
        <v>134</v>
      </c>
      <c r="CO80" s="89">
        <v>297436</v>
      </c>
      <c r="CP80" s="89">
        <v>0.19</v>
      </c>
      <c r="CQ80" s="89">
        <v>353948.84</v>
      </c>
      <c r="CR80" s="89">
        <v>353948.84</v>
      </c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 t="s">
        <v>82</v>
      </c>
      <c r="DF80" s="89" t="s">
        <v>1257</v>
      </c>
      <c r="DG80" s="89">
        <v>404400</v>
      </c>
      <c r="DH80" s="89">
        <v>76836</v>
      </c>
      <c r="DI80" s="89">
        <v>481236</v>
      </c>
      <c r="DJ80" s="89">
        <v>481236</v>
      </c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 t="s">
        <v>3</v>
      </c>
      <c r="EA80" s="89" t="s">
        <v>3</v>
      </c>
      <c r="EB80" s="89" t="s">
        <v>3</v>
      </c>
      <c r="EC80" s="89"/>
      <c r="ED80" s="89"/>
      <c r="EE80" s="89"/>
      <c r="EF80" s="89"/>
      <c r="EG80" s="89"/>
      <c r="EH80" s="89"/>
      <c r="EI80" s="89"/>
      <c r="EJ80" s="89"/>
      <c r="EK80" s="89"/>
      <c r="EL80" s="89"/>
      <c r="EM80" s="89"/>
      <c r="EN80" s="89"/>
      <c r="EO80" s="89"/>
      <c r="EP80" s="89"/>
      <c r="EQ80" s="89"/>
      <c r="ER80" s="89"/>
      <c r="ES80" s="89"/>
      <c r="ET80" s="89"/>
    </row>
    <row r="81" spans="1:150" ht="40.5" customHeight="1">
      <c r="A81" s="85">
        <f t="shared" si="1"/>
        <v>71</v>
      </c>
      <c r="B81" s="86" t="s">
        <v>1351</v>
      </c>
      <c r="C81" s="87">
        <v>500</v>
      </c>
      <c r="D81" s="87" t="s">
        <v>128</v>
      </c>
      <c r="E81" s="86" t="s">
        <v>81</v>
      </c>
      <c r="F81" s="88">
        <v>1</v>
      </c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 t="s">
        <v>82</v>
      </c>
      <c r="Z81" s="89" t="s">
        <v>94</v>
      </c>
      <c r="AA81" s="89">
        <v>424450</v>
      </c>
      <c r="AB81" s="89">
        <v>80645.5</v>
      </c>
      <c r="AC81" s="89">
        <v>505095.5</v>
      </c>
      <c r="AD81" s="89">
        <v>505095.5</v>
      </c>
      <c r="AE81" s="89" t="s">
        <v>1268</v>
      </c>
      <c r="AF81" s="89" t="s">
        <v>1275</v>
      </c>
      <c r="AG81" s="89">
        <v>203200</v>
      </c>
      <c r="AH81" s="89">
        <v>38608</v>
      </c>
      <c r="AI81" s="89">
        <v>241808</v>
      </c>
      <c r="AJ81" s="89">
        <v>241808</v>
      </c>
      <c r="AK81" s="89" t="s">
        <v>1258</v>
      </c>
      <c r="AL81" s="89" t="s">
        <v>93</v>
      </c>
      <c r="AM81" s="89">
        <v>174000</v>
      </c>
      <c r="AN81" s="89">
        <v>33060</v>
      </c>
      <c r="AO81" s="89">
        <v>207060</v>
      </c>
      <c r="AP81" s="89">
        <v>207060</v>
      </c>
      <c r="AQ81" s="89"/>
      <c r="AR81" s="89" t="s">
        <v>1251</v>
      </c>
      <c r="AS81" s="89"/>
      <c r="AT81" s="89"/>
      <c r="AU81" s="89"/>
      <c r="AV81" s="89"/>
      <c r="AW81" s="89" t="s">
        <v>92</v>
      </c>
      <c r="AX81" s="89">
        <v>60</v>
      </c>
      <c r="AY81" s="89">
        <v>171500</v>
      </c>
      <c r="AZ81" s="89">
        <v>32585</v>
      </c>
      <c r="BA81" s="89">
        <v>204085</v>
      </c>
      <c r="BB81" s="89">
        <v>204085</v>
      </c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 t="s">
        <v>92</v>
      </c>
      <c r="BP81" s="89">
        <v>5</v>
      </c>
      <c r="BQ81" s="89">
        <v>205500</v>
      </c>
      <c r="BR81" s="89">
        <v>0.19</v>
      </c>
      <c r="BS81" s="89">
        <v>244545</v>
      </c>
      <c r="BT81" s="89">
        <v>244545</v>
      </c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 t="s">
        <v>92</v>
      </c>
      <c r="DF81" s="89" t="s">
        <v>1257</v>
      </c>
      <c r="DG81" s="89">
        <v>214375</v>
      </c>
      <c r="DH81" s="89">
        <v>40731.25</v>
      </c>
      <c r="DI81" s="89">
        <v>255106.25</v>
      </c>
      <c r="DJ81" s="89">
        <v>255106.25</v>
      </c>
      <c r="DK81" s="89" t="s">
        <v>85</v>
      </c>
      <c r="DL81" s="89" t="s">
        <v>84</v>
      </c>
      <c r="DM81" s="89">
        <v>486000</v>
      </c>
      <c r="DN81" s="89">
        <v>92340</v>
      </c>
      <c r="DO81" s="89">
        <v>578340</v>
      </c>
      <c r="DP81" s="89">
        <v>578340</v>
      </c>
      <c r="DQ81" s="89"/>
      <c r="DR81" s="89"/>
      <c r="DS81" s="89"/>
      <c r="DT81" s="89"/>
      <c r="DU81" s="89"/>
      <c r="DV81" s="89"/>
      <c r="DW81" s="89" t="s">
        <v>106</v>
      </c>
      <c r="DX81" s="89">
        <v>30</v>
      </c>
      <c r="DY81" s="89">
        <v>93600</v>
      </c>
      <c r="DZ81" s="89">
        <v>17784</v>
      </c>
      <c r="EA81" s="89">
        <v>111384</v>
      </c>
      <c r="EB81" s="89">
        <v>111384</v>
      </c>
      <c r="EC81" s="89" t="s">
        <v>97</v>
      </c>
      <c r="ED81" s="89">
        <v>60</v>
      </c>
      <c r="EE81" s="89">
        <v>193600</v>
      </c>
      <c r="EF81" s="89">
        <v>0.19</v>
      </c>
      <c r="EG81" s="89">
        <v>230384</v>
      </c>
      <c r="EH81" s="89">
        <v>230384</v>
      </c>
      <c r="EI81" s="89"/>
      <c r="EJ81" s="89"/>
      <c r="EK81" s="89"/>
      <c r="EL81" s="89"/>
      <c r="EM81" s="89"/>
      <c r="EN81" s="89"/>
      <c r="EO81" s="89"/>
      <c r="EP81" s="89"/>
      <c r="EQ81" s="89"/>
      <c r="ER81" s="89"/>
      <c r="ES81" s="89"/>
      <c r="ET81" s="89"/>
    </row>
    <row r="82" spans="1:150" ht="75.75" customHeight="1">
      <c r="A82" s="85">
        <f t="shared" si="1"/>
        <v>72</v>
      </c>
      <c r="B82" s="86" t="s">
        <v>202</v>
      </c>
      <c r="C82" s="87">
        <v>500</v>
      </c>
      <c r="D82" s="87" t="s">
        <v>80</v>
      </c>
      <c r="E82" s="86" t="s">
        <v>138</v>
      </c>
      <c r="F82" s="88">
        <v>1</v>
      </c>
      <c r="G82" s="89"/>
      <c r="H82" s="89"/>
      <c r="I82" s="89"/>
      <c r="J82" s="89"/>
      <c r="K82" s="89"/>
      <c r="L82" s="89"/>
      <c r="M82" s="89" t="s">
        <v>1352</v>
      </c>
      <c r="N82" s="89" t="s">
        <v>1261</v>
      </c>
      <c r="O82" s="89">
        <v>301000</v>
      </c>
      <c r="P82" s="89">
        <v>57190</v>
      </c>
      <c r="Q82" s="89">
        <v>358190</v>
      </c>
      <c r="R82" s="89">
        <v>358190</v>
      </c>
      <c r="S82" s="89"/>
      <c r="T82" s="89"/>
      <c r="U82" s="89"/>
      <c r="V82" s="89"/>
      <c r="W82" s="89"/>
      <c r="X82" s="89"/>
      <c r="Y82" s="89" t="s">
        <v>82</v>
      </c>
      <c r="Z82" s="89" t="s">
        <v>94</v>
      </c>
      <c r="AA82" s="89">
        <v>342550</v>
      </c>
      <c r="AB82" s="89">
        <v>65084.5</v>
      </c>
      <c r="AC82" s="89">
        <v>407634.5</v>
      </c>
      <c r="AD82" s="89">
        <v>407634.5</v>
      </c>
      <c r="AE82" s="89"/>
      <c r="AF82" s="89"/>
      <c r="AG82" s="89"/>
      <c r="AH82" s="89"/>
      <c r="AI82" s="89"/>
      <c r="AJ82" s="89"/>
      <c r="AK82" s="89" t="s">
        <v>140</v>
      </c>
      <c r="AL82" s="89" t="s">
        <v>93</v>
      </c>
      <c r="AM82" s="89">
        <v>264000</v>
      </c>
      <c r="AN82" s="89">
        <v>50160</v>
      </c>
      <c r="AO82" s="89">
        <v>314160</v>
      </c>
      <c r="AP82" s="89">
        <v>314160</v>
      </c>
      <c r="AQ82" s="89"/>
      <c r="AR82" s="89" t="s">
        <v>1251</v>
      </c>
      <c r="AS82" s="89"/>
      <c r="AT82" s="89"/>
      <c r="AU82" s="89"/>
      <c r="AV82" s="89"/>
      <c r="AW82" s="89" t="s">
        <v>139</v>
      </c>
      <c r="AX82" s="89">
        <v>90</v>
      </c>
      <c r="AY82" s="89">
        <v>556000</v>
      </c>
      <c r="AZ82" s="89">
        <v>105640</v>
      </c>
      <c r="BA82" s="89">
        <v>661640</v>
      </c>
      <c r="BB82" s="89">
        <v>661640</v>
      </c>
      <c r="BC82" s="89"/>
      <c r="BD82" s="89"/>
      <c r="BE82" s="89"/>
      <c r="BF82" s="89"/>
      <c r="BG82" s="89"/>
      <c r="BH82" s="89"/>
      <c r="BI82" s="89" t="s">
        <v>106</v>
      </c>
      <c r="BJ82" s="89" t="s">
        <v>1310</v>
      </c>
      <c r="BK82" s="89">
        <v>276650</v>
      </c>
      <c r="BL82" s="89">
        <v>52563.5</v>
      </c>
      <c r="BM82" s="89">
        <v>329213.5</v>
      </c>
      <c r="BN82" s="89">
        <v>329213.5</v>
      </c>
      <c r="BO82" s="89" t="s">
        <v>82</v>
      </c>
      <c r="BP82" s="89">
        <v>5</v>
      </c>
      <c r="BQ82" s="89">
        <v>401900</v>
      </c>
      <c r="BR82" s="89">
        <v>0.19</v>
      </c>
      <c r="BS82" s="89">
        <v>478261</v>
      </c>
      <c r="BT82" s="89">
        <v>478261</v>
      </c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 t="s">
        <v>199</v>
      </c>
      <c r="CN82" s="89" t="s">
        <v>134</v>
      </c>
      <c r="CO82" s="89">
        <v>143000</v>
      </c>
      <c r="CP82" s="89">
        <v>0.19</v>
      </c>
      <c r="CQ82" s="89">
        <v>170170</v>
      </c>
      <c r="CR82" s="89">
        <v>170170</v>
      </c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 t="s">
        <v>82</v>
      </c>
      <c r="DF82" s="89" t="s">
        <v>1257</v>
      </c>
      <c r="DG82" s="89">
        <v>316200</v>
      </c>
      <c r="DH82" s="89">
        <v>60078</v>
      </c>
      <c r="DI82" s="89">
        <v>376278</v>
      </c>
      <c r="DJ82" s="89">
        <v>376278</v>
      </c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 t="s">
        <v>106</v>
      </c>
      <c r="DX82" s="89">
        <v>30</v>
      </c>
      <c r="DY82" s="89">
        <v>243600</v>
      </c>
      <c r="DZ82" s="89">
        <v>46284</v>
      </c>
      <c r="EA82" s="89">
        <v>289884</v>
      </c>
      <c r="EB82" s="89">
        <v>289884</v>
      </c>
      <c r="EC82" s="89"/>
      <c r="ED82" s="89"/>
      <c r="EE82" s="89"/>
      <c r="EF82" s="89"/>
      <c r="EG82" s="89"/>
      <c r="EH82" s="89"/>
      <c r="EI82" s="89"/>
      <c r="EJ82" s="89"/>
      <c r="EK82" s="89"/>
      <c r="EL82" s="89"/>
      <c r="EM82" s="89"/>
      <c r="EN82" s="89"/>
      <c r="EO82" s="89"/>
      <c r="EP82" s="89"/>
      <c r="EQ82" s="89"/>
      <c r="ER82" s="89"/>
      <c r="ES82" s="89"/>
      <c r="ET82" s="89"/>
    </row>
    <row r="83" spans="1:150" ht="66.75" customHeight="1">
      <c r="A83" s="85">
        <f t="shared" si="1"/>
        <v>73</v>
      </c>
      <c r="B83" s="86" t="s">
        <v>203</v>
      </c>
      <c r="C83" s="87">
        <v>500</v>
      </c>
      <c r="D83" s="87" t="s">
        <v>80</v>
      </c>
      <c r="E83" s="86" t="s">
        <v>204</v>
      </c>
      <c r="F83" s="88">
        <v>1</v>
      </c>
      <c r="G83" s="89"/>
      <c r="H83" s="89"/>
      <c r="I83" s="89"/>
      <c r="J83" s="89"/>
      <c r="K83" s="89"/>
      <c r="L83" s="89"/>
      <c r="M83" s="89" t="s">
        <v>1353</v>
      </c>
      <c r="N83" s="89" t="s">
        <v>1261</v>
      </c>
      <c r="O83" s="89">
        <v>1915000</v>
      </c>
      <c r="P83" s="89">
        <v>363850</v>
      </c>
      <c r="Q83" s="89">
        <v>2278850</v>
      </c>
      <c r="R83" s="89">
        <v>2278850</v>
      </c>
      <c r="S83" s="89"/>
      <c r="T83" s="89"/>
      <c r="U83" s="89"/>
      <c r="V83" s="89"/>
      <c r="W83" s="89"/>
      <c r="X83" s="89"/>
      <c r="Y83" s="89" t="s">
        <v>82</v>
      </c>
      <c r="Z83" s="89" t="s">
        <v>94</v>
      </c>
      <c r="AA83" s="89">
        <v>2172100</v>
      </c>
      <c r="AB83" s="89">
        <v>412699</v>
      </c>
      <c r="AC83" s="89">
        <v>2584799</v>
      </c>
      <c r="AD83" s="89">
        <v>2584799</v>
      </c>
      <c r="AE83" s="89" t="s">
        <v>1348</v>
      </c>
      <c r="AF83" s="89" t="s">
        <v>1275</v>
      </c>
      <c r="AG83" s="89">
        <v>2492600</v>
      </c>
      <c r="AH83" s="89">
        <v>473594</v>
      </c>
      <c r="AI83" s="89">
        <v>2966194</v>
      </c>
      <c r="AJ83" s="89">
        <v>2966194</v>
      </c>
      <c r="AK83" s="89" t="s">
        <v>82</v>
      </c>
      <c r="AL83" s="89" t="s">
        <v>1354</v>
      </c>
      <c r="AM83" s="89">
        <v>2581040</v>
      </c>
      <c r="AN83" s="89">
        <v>490397.6</v>
      </c>
      <c r="AO83" s="89">
        <v>3071437.6</v>
      </c>
      <c r="AP83" s="89">
        <v>3071437.6</v>
      </c>
      <c r="AQ83" s="89"/>
      <c r="AR83" s="89" t="s">
        <v>1251</v>
      </c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89"/>
      <c r="BJ83" s="89"/>
      <c r="BK83" s="89"/>
      <c r="BL83" s="89"/>
      <c r="BM83" s="89"/>
      <c r="BN83" s="89"/>
      <c r="BO83" s="89" t="s">
        <v>82</v>
      </c>
      <c r="BP83" s="89">
        <v>5</v>
      </c>
      <c r="BQ83" s="89">
        <v>2555900</v>
      </c>
      <c r="BR83" s="89">
        <v>0.19</v>
      </c>
      <c r="BS83" s="89">
        <v>3041521</v>
      </c>
      <c r="BT83" s="89">
        <v>3041521</v>
      </c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 t="s">
        <v>199</v>
      </c>
      <c r="CN83" s="89" t="s">
        <v>134</v>
      </c>
      <c r="CO83" s="89">
        <v>1295000</v>
      </c>
      <c r="CP83" s="89">
        <v>0.19</v>
      </c>
      <c r="CQ83" s="89">
        <v>1541050</v>
      </c>
      <c r="CR83" s="89">
        <v>1541050</v>
      </c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 t="s">
        <v>82</v>
      </c>
      <c r="DF83" s="89" t="s">
        <v>1257</v>
      </c>
      <c r="DG83" s="89">
        <v>2011200</v>
      </c>
      <c r="DH83" s="89">
        <v>382128</v>
      </c>
      <c r="DI83" s="89">
        <v>2393328</v>
      </c>
      <c r="DJ83" s="89">
        <v>2393328</v>
      </c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 t="s">
        <v>3</v>
      </c>
      <c r="EA83" s="89" t="s">
        <v>3</v>
      </c>
      <c r="EB83" s="89" t="s">
        <v>3</v>
      </c>
      <c r="EC83" s="89"/>
      <c r="ED83" s="89"/>
      <c r="EE83" s="89"/>
      <c r="EF83" s="89"/>
      <c r="EG83" s="89"/>
      <c r="EH83" s="89"/>
      <c r="EI83" s="89"/>
      <c r="EJ83" s="89"/>
      <c r="EK83" s="89"/>
      <c r="EL83" s="89"/>
      <c r="EM83" s="89"/>
      <c r="EN83" s="89"/>
      <c r="EO83" s="89"/>
      <c r="EP83" s="89"/>
      <c r="EQ83" s="89"/>
      <c r="ER83" s="89"/>
      <c r="ES83" s="89"/>
      <c r="ET83" s="89"/>
    </row>
    <row r="84" spans="1:150" ht="64.5" customHeight="1">
      <c r="A84" s="85">
        <f t="shared" si="1"/>
        <v>74</v>
      </c>
      <c r="B84" s="95" t="s">
        <v>205</v>
      </c>
      <c r="C84" s="91">
        <v>500</v>
      </c>
      <c r="D84" s="93" t="s">
        <v>80</v>
      </c>
      <c r="E84" s="86" t="s">
        <v>138</v>
      </c>
      <c r="F84" s="88">
        <v>1</v>
      </c>
      <c r="G84" s="89"/>
      <c r="H84" s="89"/>
      <c r="I84" s="89"/>
      <c r="J84" s="89"/>
      <c r="K84" s="89"/>
      <c r="L84" s="89"/>
      <c r="M84" s="89" t="s">
        <v>1355</v>
      </c>
      <c r="N84" s="89" t="s">
        <v>1261</v>
      </c>
      <c r="O84" s="89">
        <v>678000</v>
      </c>
      <c r="P84" s="89">
        <v>128820</v>
      </c>
      <c r="Q84" s="89">
        <v>806820</v>
      </c>
      <c r="R84" s="89">
        <v>806820</v>
      </c>
      <c r="S84" s="89"/>
      <c r="T84" s="89"/>
      <c r="U84" s="89"/>
      <c r="V84" s="89"/>
      <c r="W84" s="89"/>
      <c r="X84" s="89"/>
      <c r="Y84" s="89" t="s">
        <v>142</v>
      </c>
      <c r="Z84" s="89" t="s">
        <v>94</v>
      </c>
      <c r="AA84" s="89">
        <v>547550</v>
      </c>
      <c r="AB84" s="89">
        <v>104034.5</v>
      </c>
      <c r="AC84" s="89">
        <v>651584.5</v>
      </c>
      <c r="AD84" s="89">
        <v>651584.5</v>
      </c>
      <c r="AE84" s="89"/>
      <c r="AF84" s="89"/>
      <c r="AG84" s="89"/>
      <c r="AH84" s="89"/>
      <c r="AI84" s="89"/>
      <c r="AJ84" s="89"/>
      <c r="AK84" s="89" t="s">
        <v>106</v>
      </c>
      <c r="AL84" s="89" t="s">
        <v>93</v>
      </c>
      <c r="AM84" s="89">
        <v>251000</v>
      </c>
      <c r="AN84" s="89">
        <v>47690</v>
      </c>
      <c r="AO84" s="89">
        <v>298690</v>
      </c>
      <c r="AP84" s="89">
        <v>298690</v>
      </c>
      <c r="AQ84" s="89"/>
      <c r="AR84" s="89" t="s">
        <v>1251</v>
      </c>
      <c r="AS84" s="89"/>
      <c r="AT84" s="89"/>
      <c r="AU84" s="89"/>
      <c r="AV84" s="89"/>
      <c r="AW84" s="89" t="s">
        <v>139</v>
      </c>
      <c r="AX84" s="89">
        <v>60</v>
      </c>
      <c r="AY84" s="89">
        <v>504700</v>
      </c>
      <c r="AZ84" s="89">
        <v>95893</v>
      </c>
      <c r="BA84" s="89">
        <v>600593</v>
      </c>
      <c r="BB84" s="89">
        <v>600593</v>
      </c>
      <c r="BC84" s="89"/>
      <c r="BD84" s="89"/>
      <c r="BE84" s="89"/>
      <c r="BF84" s="89"/>
      <c r="BG84" s="89"/>
      <c r="BH84" s="89"/>
      <c r="BI84" s="89" t="s">
        <v>106</v>
      </c>
      <c r="BJ84" s="89" t="s">
        <v>1310</v>
      </c>
      <c r="BK84" s="89">
        <v>326750</v>
      </c>
      <c r="BL84" s="89">
        <v>62082.5</v>
      </c>
      <c r="BM84" s="89">
        <v>388832.5</v>
      </c>
      <c r="BN84" s="89">
        <v>388832.5</v>
      </c>
      <c r="BO84" s="89"/>
      <c r="BP84" s="89"/>
      <c r="BQ84" s="89"/>
      <c r="BR84" s="89"/>
      <c r="BS84" s="89"/>
      <c r="BT84" s="89"/>
      <c r="BU84" s="89"/>
      <c r="BV84" s="89"/>
      <c r="BW84" s="89"/>
      <c r="BX84" s="89"/>
      <c r="BY84" s="89"/>
      <c r="BZ84" s="89"/>
      <c r="CA84" s="89"/>
      <c r="CB84" s="89"/>
      <c r="CC84" s="89"/>
      <c r="CD84" s="89"/>
      <c r="CE84" s="89"/>
      <c r="CF84" s="89"/>
      <c r="CG84" s="89"/>
      <c r="CH84" s="89"/>
      <c r="CI84" s="89"/>
      <c r="CJ84" s="89"/>
      <c r="CK84" s="89"/>
      <c r="CL84" s="89"/>
      <c r="CM84" s="89" t="s">
        <v>199</v>
      </c>
      <c r="CN84" s="89" t="s">
        <v>427</v>
      </c>
      <c r="CO84" s="89">
        <v>129000</v>
      </c>
      <c r="CP84" s="89">
        <v>0.19</v>
      </c>
      <c r="CQ84" s="89">
        <v>153510</v>
      </c>
      <c r="CR84" s="89">
        <v>153510</v>
      </c>
      <c r="CS84" s="89"/>
      <c r="CT84" s="89"/>
      <c r="CU84" s="89"/>
      <c r="CV84" s="89"/>
      <c r="CW84" s="89"/>
      <c r="CX84" s="89"/>
      <c r="CY84" s="89"/>
      <c r="CZ84" s="89"/>
      <c r="DA84" s="89"/>
      <c r="DB84" s="89"/>
      <c r="DC84" s="89"/>
      <c r="DD84" s="89"/>
      <c r="DE84" s="89" t="s">
        <v>82</v>
      </c>
      <c r="DF84" s="89" t="s">
        <v>1257</v>
      </c>
      <c r="DG84" s="89">
        <v>711000</v>
      </c>
      <c r="DH84" s="89">
        <v>135090</v>
      </c>
      <c r="DI84" s="89">
        <v>846090</v>
      </c>
      <c r="DJ84" s="89">
        <v>846090</v>
      </c>
      <c r="DK84" s="89"/>
      <c r="DL84" s="89"/>
      <c r="DM84" s="89"/>
      <c r="DN84" s="89"/>
      <c r="DO84" s="89"/>
      <c r="DP84" s="89"/>
      <c r="DQ84" s="89"/>
      <c r="DR84" s="89"/>
      <c r="DS84" s="89"/>
      <c r="DT84" s="89"/>
      <c r="DU84" s="89"/>
      <c r="DV84" s="89"/>
      <c r="DW84" s="89" t="s">
        <v>106</v>
      </c>
      <c r="DX84" s="89">
        <v>30</v>
      </c>
      <c r="DY84" s="89">
        <v>262800</v>
      </c>
      <c r="DZ84" s="89">
        <v>49932</v>
      </c>
      <c r="EA84" s="89">
        <v>312732</v>
      </c>
      <c r="EB84" s="89">
        <v>312732</v>
      </c>
      <c r="EC84" s="89" t="s">
        <v>139</v>
      </c>
      <c r="ED84" s="89">
        <v>60</v>
      </c>
      <c r="EE84" s="89">
        <v>579000</v>
      </c>
      <c r="EF84" s="89">
        <v>0.19</v>
      </c>
      <c r="EG84" s="89">
        <v>689010</v>
      </c>
      <c r="EH84" s="89">
        <v>689010</v>
      </c>
      <c r="EI84" s="89"/>
      <c r="EJ84" s="89"/>
      <c r="EK84" s="89"/>
      <c r="EL84" s="89"/>
      <c r="EM84" s="89"/>
      <c r="EN84" s="89"/>
      <c r="EO84" s="89"/>
      <c r="EP84" s="89"/>
      <c r="EQ84" s="89"/>
      <c r="ER84" s="89"/>
      <c r="ES84" s="89"/>
      <c r="ET84" s="89"/>
    </row>
    <row r="85" spans="1:150" ht="64.5" customHeight="1">
      <c r="A85" s="85">
        <f t="shared" si="1"/>
        <v>75</v>
      </c>
      <c r="B85" s="86" t="s">
        <v>206</v>
      </c>
      <c r="C85" s="91">
        <v>500</v>
      </c>
      <c r="D85" s="93" t="s">
        <v>80</v>
      </c>
      <c r="E85" s="86" t="s">
        <v>207</v>
      </c>
      <c r="F85" s="88">
        <v>1</v>
      </c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 t="s">
        <v>82</v>
      </c>
      <c r="Z85" s="89" t="s">
        <v>94</v>
      </c>
      <c r="AA85" s="89">
        <v>299650</v>
      </c>
      <c r="AB85" s="89">
        <v>56933.5</v>
      </c>
      <c r="AC85" s="89">
        <v>356583.5</v>
      </c>
      <c r="AD85" s="89">
        <v>356583.5</v>
      </c>
      <c r="AE85" s="89"/>
      <c r="AF85" s="89"/>
      <c r="AG85" s="89"/>
      <c r="AH85" s="89"/>
      <c r="AI85" s="89"/>
      <c r="AJ85" s="89"/>
      <c r="AK85" s="89" t="s">
        <v>82</v>
      </c>
      <c r="AL85" s="89" t="s">
        <v>1354</v>
      </c>
      <c r="AM85" s="89">
        <v>359000</v>
      </c>
      <c r="AN85" s="89">
        <v>68210</v>
      </c>
      <c r="AO85" s="89">
        <v>427210</v>
      </c>
      <c r="AP85" s="89">
        <v>427210</v>
      </c>
      <c r="AQ85" s="89"/>
      <c r="AR85" s="89" t="s">
        <v>1251</v>
      </c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 t="s">
        <v>106</v>
      </c>
      <c r="BJ85" s="89" t="s">
        <v>1310</v>
      </c>
      <c r="BK85" s="89">
        <v>238500</v>
      </c>
      <c r="BL85" s="89">
        <v>45315</v>
      </c>
      <c r="BM85" s="89">
        <v>283815</v>
      </c>
      <c r="BN85" s="89">
        <v>283815</v>
      </c>
      <c r="BO85" s="89"/>
      <c r="BP85" s="89"/>
      <c r="BQ85" s="89"/>
      <c r="BR85" s="89"/>
      <c r="BS85" s="89"/>
      <c r="BT85" s="89"/>
      <c r="BU85" s="89"/>
      <c r="BV85" s="89"/>
      <c r="BW85" s="89"/>
      <c r="BX85" s="89"/>
      <c r="BY85" s="89"/>
      <c r="BZ85" s="89"/>
      <c r="CA85" s="89"/>
      <c r="CB85" s="89"/>
      <c r="CC85" s="89"/>
      <c r="CD85" s="89"/>
      <c r="CE85" s="89"/>
      <c r="CF85" s="89"/>
      <c r="CG85" s="89"/>
      <c r="CH85" s="89"/>
      <c r="CI85" s="89"/>
      <c r="CJ85" s="89"/>
      <c r="CK85" s="89"/>
      <c r="CL85" s="89"/>
      <c r="CM85" s="89" t="s">
        <v>199</v>
      </c>
      <c r="CN85" s="89" t="s">
        <v>134</v>
      </c>
      <c r="CO85" s="89">
        <v>126000</v>
      </c>
      <c r="CP85" s="89">
        <v>0.19</v>
      </c>
      <c r="CQ85" s="89">
        <v>149940</v>
      </c>
      <c r="CR85" s="89">
        <v>149940</v>
      </c>
      <c r="CS85" s="89"/>
      <c r="CT85" s="89"/>
      <c r="CU85" s="89"/>
      <c r="CV85" s="89"/>
      <c r="CW85" s="89"/>
      <c r="CX85" s="89"/>
      <c r="CY85" s="89"/>
      <c r="CZ85" s="89"/>
      <c r="DA85" s="89"/>
      <c r="DB85" s="89"/>
      <c r="DC85" s="89"/>
      <c r="DD85" s="89"/>
      <c r="DE85" s="89" t="s">
        <v>82</v>
      </c>
      <c r="DF85" s="89" t="s">
        <v>1257</v>
      </c>
      <c r="DG85" s="89">
        <v>276600</v>
      </c>
      <c r="DH85" s="89">
        <v>52554</v>
      </c>
      <c r="DI85" s="89">
        <v>329154</v>
      </c>
      <c r="DJ85" s="89">
        <v>329154</v>
      </c>
      <c r="DK85" s="89"/>
      <c r="DL85" s="89"/>
      <c r="DM85" s="89"/>
      <c r="DN85" s="89"/>
      <c r="DO85" s="89"/>
      <c r="DP85" s="89"/>
      <c r="DQ85" s="89"/>
      <c r="DR85" s="89"/>
      <c r="DS85" s="89"/>
      <c r="DT85" s="89"/>
      <c r="DU85" s="89"/>
      <c r="DV85" s="89"/>
      <c r="DW85" s="89" t="s">
        <v>106</v>
      </c>
      <c r="DX85" s="89">
        <v>30</v>
      </c>
      <c r="DY85" s="89">
        <v>190800</v>
      </c>
      <c r="DZ85" s="89">
        <v>36252</v>
      </c>
      <c r="EA85" s="89">
        <v>227052</v>
      </c>
      <c r="EB85" s="89">
        <v>227052</v>
      </c>
      <c r="EC85" s="89"/>
      <c r="ED85" s="89"/>
      <c r="EE85" s="89"/>
      <c r="EF85" s="89"/>
      <c r="EG85" s="89"/>
      <c r="EH85" s="89"/>
      <c r="EI85" s="89"/>
      <c r="EJ85" s="89"/>
      <c r="EK85" s="89"/>
      <c r="EL85" s="89"/>
      <c r="EM85" s="89"/>
      <c r="EN85" s="89"/>
      <c r="EO85" s="89"/>
      <c r="EP85" s="89"/>
      <c r="EQ85" s="89"/>
      <c r="ER85" s="89"/>
      <c r="ES85" s="89"/>
      <c r="ET85" s="89"/>
    </row>
    <row r="86" spans="1:150" ht="45">
      <c r="A86" s="85">
        <f t="shared" si="1"/>
        <v>76</v>
      </c>
      <c r="B86" s="86" t="s">
        <v>208</v>
      </c>
      <c r="C86" s="87">
        <v>1000</v>
      </c>
      <c r="D86" s="87" t="s">
        <v>80</v>
      </c>
      <c r="E86" s="86" t="s">
        <v>81</v>
      </c>
      <c r="F86" s="88">
        <v>1</v>
      </c>
      <c r="G86" s="89"/>
      <c r="H86" s="89"/>
      <c r="I86" s="89"/>
      <c r="J86" s="89"/>
      <c r="K86" s="89"/>
      <c r="L86" s="89"/>
      <c r="M86" s="89" t="s">
        <v>1356</v>
      </c>
      <c r="N86" s="89" t="s">
        <v>1249</v>
      </c>
      <c r="O86" s="89">
        <v>120000</v>
      </c>
      <c r="P86" s="89">
        <v>22800</v>
      </c>
      <c r="Q86" s="89">
        <v>142800</v>
      </c>
      <c r="R86" s="89">
        <v>142800</v>
      </c>
      <c r="S86" s="89" t="s">
        <v>1279</v>
      </c>
      <c r="T86" s="89" t="s">
        <v>93</v>
      </c>
      <c r="U86" s="89">
        <v>171800</v>
      </c>
      <c r="V86" s="89">
        <v>32642</v>
      </c>
      <c r="W86" s="89">
        <v>204442</v>
      </c>
      <c r="X86" s="89">
        <v>204442</v>
      </c>
      <c r="Y86" s="89" t="s">
        <v>82</v>
      </c>
      <c r="Z86" s="89" t="s">
        <v>94</v>
      </c>
      <c r="AA86" s="89">
        <v>199600</v>
      </c>
      <c r="AB86" s="89">
        <v>37924</v>
      </c>
      <c r="AC86" s="89">
        <v>237524</v>
      </c>
      <c r="AD86" s="89">
        <v>237524</v>
      </c>
      <c r="AE86" s="89"/>
      <c r="AF86" s="89"/>
      <c r="AG86" s="89"/>
      <c r="AH86" s="89"/>
      <c r="AI86" s="89"/>
      <c r="AJ86" s="89"/>
      <c r="AK86" s="89" t="s">
        <v>100</v>
      </c>
      <c r="AL86" s="89" t="s">
        <v>93</v>
      </c>
      <c r="AM86" s="89">
        <v>105000</v>
      </c>
      <c r="AN86" s="89">
        <v>19950</v>
      </c>
      <c r="AO86" s="89">
        <v>124950</v>
      </c>
      <c r="AP86" s="89">
        <v>124950</v>
      </c>
      <c r="AQ86" s="89"/>
      <c r="AR86" s="89" t="s">
        <v>1251</v>
      </c>
      <c r="AS86" s="89"/>
      <c r="AT86" s="89"/>
      <c r="AU86" s="89"/>
      <c r="AV86" s="89"/>
      <c r="AW86" s="89" t="s">
        <v>92</v>
      </c>
      <c r="AX86" s="89">
        <v>60</v>
      </c>
      <c r="AY86" s="89">
        <v>107100</v>
      </c>
      <c r="AZ86" s="89">
        <v>20349</v>
      </c>
      <c r="BA86" s="89">
        <v>127449</v>
      </c>
      <c r="BB86" s="89">
        <v>127449</v>
      </c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9"/>
      <c r="BO86" s="89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 t="s">
        <v>199</v>
      </c>
      <c r="CN86" s="89" t="s">
        <v>1123</v>
      </c>
      <c r="CO86" s="89">
        <v>82680</v>
      </c>
      <c r="CP86" s="89">
        <v>0.19</v>
      </c>
      <c r="CQ86" s="89">
        <v>98389.2</v>
      </c>
      <c r="CR86" s="89">
        <v>98389.2</v>
      </c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/>
      <c r="DD86" s="89"/>
      <c r="DE86" s="89" t="s">
        <v>82</v>
      </c>
      <c r="DF86" s="89" t="s">
        <v>1257</v>
      </c>
      <c r="DG86" s="89">
        <v>184800</v>
      </c>
      <c r="DH86" s="89">
        <v>35112</v>
      </c>
      <c r="DI86" s="89">
        <v>219912</v>
      </c>
      <c r="DJ86" s="89">
        <v>219912</v>
      </c>
      <c r="DK86" s="89"/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 t="s">
        <v>92</v>
      </c>
      <c r="DX86" s="89">
        <v>30</v>
      </c>
      <c r="DY86" s="89">
        <v>129000</v>
      </c>
      <c r="DZ86" s="89">
        <v>24510</v>
      </c>
      <c r="EA86" s="89">
        <v>153510</v>
      </c>
      <c r="EB86" s="89">
        <v>153510</v>
      </c>
      <c r="EC86" s="89" t="s">
        <v>97</v>
      </c>
      <c r="ED86" s="89">
        <v>60</v>
      </c>
      <c r="EE86" s="89">
        <v>118000</v>
      </c>
      <c r="EF86" s="89">
        <v>0.19</v>
      </c>
      <c r="EG86" s="89">
        <v>140420</v>
      </c>
      <c r="EH86" s="89">
        <v>140420</v>
      </c>
      <c r="EI86" s="89"/>
      <c r="EJ86" s="89"/>
      <c r="EK86" s="89"/>
      <c r="EL86" s="89"/>
      <c r="EM86" s="89"/>
      <c r="EN86" s="89"/>
      <c r="EO86" s="89"/>
      <c r="EP86" s="89"/>
      <c r="EQ86" s="89"/>
      <c r="ER86" s="89"/>
      <c r="ES86" s="89"/>
      <c r="ET86" s="89"/>
    </row>
    <row r="87" spans="1:150" ht="81" customHeight="1">
      <c r="A87" s="85">
        <f t="shared" si="1"/>
        <v>77</v>
      </c>
      <c r="B87" s="86" t="s">
        <v>209</v>
      </c>
      <c r="C87" s="87">
        <v>50</v>
      </c>
      <c r="D87" s="87" t="s">
        <v>80</v>
      </c>
      <c r="E87" s="86" t="s">
        <v>210</v>
      </c>
      <c r="F87" s="88">
        <v>1</v>
      </c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 t="s">
        <v>85</v>
      </c>
      <c r="Z87" s="89" t="s">
        <v>539</v>
      </c>
      <c r="AA87" s="89">
        <v>918270</v>
      </c>
      <c r="AB87" s="89">
        <v>174471.3</v>
      </c>
      <c r="AC87" s="89">
        <v>1092741.3</v>
      </c>
      <c r="AD87" s="89">
        <v>1092741.3</v>
      </c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 t="s">
        <v>1251</v>
      </c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89"/>
      <c r="BM87" s="89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 t="s">
        <v>199</v>
      </c>
      <c r="CN87" s="89" t="s">
        <v>427</v>
      </c>
      <c r="CO87" s="89">
        <v>259700.00000000003</v>
      </c>
      <c r="CP87" s="89">
        <v>0.19</v>
      </c>
      <c r="CQ87" s="89">
        <v>309043.00000000006</v>
      </c>
      <c r="CR87" s="89">
        <v>309043.00000000006</v>
      </c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 t="s">
        <v>85</v>
      </c>
      <c r="DF87" s="89" t="s">
        <v>1257</v>
      </c>
      <c r="DG87" s="89">
        <v>780000</v>
      </c>
      <c r="DH87" s="89">
        <v>148200</v>
      </c>
      <c r="DI87" s="89">
        <v>928200</v>
      </c>
      <c r="DJ87" s="89">
        <v>928200</v>
      </c>
      <c r="DK87" s="89" t="s">
        <v>85</v>
      </c>
      <c r="DL87" s="89" t="s">
        <v>84</v>
      </c>
      <c r="DM87" s="89">
        <v>463000</v>
      </c>
      <c r="DN87" s="89">
        <v>87970</v>
      </c>
      <c r="DO87" s="89">
        <v>550970</v>
      </c>
      <c r="DP87" s="89">
        <v>550970</v>
      </c>
      <c r="DQ87" s="89"/>
      <c r="DR87" s="89"/>
      <c r="DS87" s="89"/>
      <c r="DT87" s="89"/>
      <c r="DU87" s="89"/>
      <c r="DV87" s="89"/>
      <c r="DW87" s="89"/>
      <c r="DX87" s="89"/>
      <c r="DY87" s="89"/>
      <c r="DZ87" s="89" t="s">
        <v>3</v>
      </c>
      <c r="EA87" s="89" t="s">
        <v>3</v>
      </c>
      <c r="EB87" s="89" t="s">
        <v>3</v>
      </c>
      <c r="EC87" s="89" t="s">
        <v>1253</v>
      </c>
      <c r="ED87" s="89">
        <v>60</v>
      </c>
      <c r="EE87" s="89">
        <v>431200</v>
      </c>
      <c r="EF87" s="89">
        <v>0.19</v>
      </c>
      <c r="EG87" s="89">
        <v>513128</v>
      </c>
      <c r="EH87" s="89">
        <v>513128</v>
      </c>
      <c r="EI87" s="89"/>
      <c r="EJ87" s="89"/>
      <c r="EK87" s="89"/>
      <c r="EL87" s="89"/>
      <c r="EM87" s="89"/>
      <c r="EN87" s="89"/>
      <c r="EO87" s="89"/>
      <c r="EP87" s="89"/>
      <c r="EQ87" s="89"/>
      <c r="ER87" s="89"/>
      <c r="ES87" s="89"/>
      <c r="ET87" s="89"/>
    </row>
    <row r="88" spans="1:150" ht="66.75" customHeight="1">
      <c r="A88" s="85">
        <f t="shared" si="1"/>
        <v>78</v>
      </c>
      <c r="B88" s="86" t="s">
        <v>1357</v>
      </c>
      <c r="C88" s="87">
        <v>500</v>
      </c>
      <c r="D88" s="87" t="s">
        <v>80</v>
      </c>
      <c r="E88" s="86" t="s">
        <v>81</v>
      </c>
      <c r="F88" s="88">
        <v>1</v>
      </c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 t="s">
        <v>82</v>
      </c>
      <c r="Z88" s="89" t="s">
        <v>94</v>
      </c>
      <c r="AA88" s="89">
        <v>235950</v>
      </c>
      <c r="AB88" s="89">
        <v>44830.5</v>
      </c>
      <c r="AC88" s="89">
        <v>280780.5</v>
      </c>
      <c r="AD88" s="89">
        <v>280780.5</v>
      </c>
      <c r="AE88" s="89"/>
      <c r="AF88" s="89"/>
      <c r="AG88" s="89"/>
      <c r="AH88" s="89"/>
      <c r="AI88" s="89"/>
      <c r="AJ88" s="89"/>
      <c r="AK88" s="89" t="s">
        <v>82</v>
      </c>
      <c r="AL88" s="89" t="s">
        <v>1354</v>
      </c>
      <c r="AM88" s="89">
        <v>283200</v>
      </c>
      <c r="AN88" s="89">
        <v>53808</v>
      </c>
      <c r="AO88" s="89">
        <v>337008</v>
      </c>
      <c r="AP88" s="89">
        <v>337008</v>
      </c>
      <c r="AQ88" s="89"/>
      <c r="AR88" s="89" t="s">
        <v>1251</v>
      </c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/>
      <c r="BN88" s="89"/>
      <c r="BO88" s="89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 t="s">
        <v>199</v>
      </c>
      <c r="CN88" s="89" t="s">
        <v>1123</v>
      </c>
      <c r="CO88" s="89">
        <v>148400</v>
      </c>
      <c r="CP88" s="89">
        <v>0.19</v>
      </c>
      <c r="CQ88" s="89">
        <v>176596</v>
      </c>
      <c r="CR88" s="89">
        <v>176596</v>
      </c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 t="s">
        <v>82</v>
      </c>
      <c r="DF88" s="89" t="s">
        <v>1257</v>
      </c>
      <c r="DG88" s="89">
        <v>217800</v>
      </c>
      <c r="DH88" s="89">
        <v>41382</v>
      </c>
      <c r="DI88" s="89">
        <v>259182</v>
      </c>
      <c r="DJ88" s="89">
        <v>259182</v>
      </c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 t="s">
        <v>1358</v>
      </c>
      <c r="DX88" s="89">
        <v>90</v>
      </c>
      <c r="DY88" s="89">
        <v>176400</v>
      </c>
      <c r="DZ88" s="89">
        <v>33516</v>
      </c>
      <c r="EA88" s="89">
        <v>209916</v>
      </c>
      <c r="EB88" s="89">
        <v>209916</v>
      </c>
      <c r="EC88" s="89" t="s">
        <v>1253</v>
      </c>
      <c r="ED88" s="89">
        <v>60</v>
      </c>
      <c r="EE88" s="89">
        <v>253600</v>
      </c>
      <c r="EF88" s="89">
        <v>0.19</v>
      </c>
      <c r="EG88" s="89">
        <v>301784</v>
      </c>
      <c r="EH88" s="89">
        <v>301784</v>
      </c>
      <c r="EI88" s="89" t="s">
        <v>88</v>
      </c>
      <c r="EJ88" s="89" t="s">
        <v>89</v>
      </c>
      <c r="EK88" s="89">
        <v>136080</v>
      </c>
      <c r="EL88" s="89">
        <v>0.19</v>
      </c>
      <c r="EM88" s="89">
        <v>161935.19999999998</v>
      </c>
      <c r="EN88" s="89">
        <v>161935.19999999998</v>
      </c>
      <c r="EO88" s="89"/>
      <c r="EP88" s="89"/>
      <c r="EQ88" s="89"/>
      <c r="ER88" s="89"/>
      <c r="ES88" s="89"/>
      <c r="ET88" s="89"/>
    </row>
    <row r="89" spans="1:150" ht="69" customHeight="1">
      <c r="A89" s="85">
        <f t="shared" si="1"/>
        <v>79</v>
      </c>
      <c r="B89" s="86" t="s">
        <v>1359</v>
      </c>
      <c r="C89" s="87">
        <v>2000</v>
      </c>
      <c r="D89" s="87" t="s">
        <v>110</v>
      </c>
      <c r="E89" s="86" t="s">
        <v>211</v>
      </c>
      <c r="F89" s="88">
        <v>2</v>
      </c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 t="s">
        <v>1251</v>
      </c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89"/>
      <c r="BN89" s="89"/>
      <c r="BO89" s="89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 t="s">
        <v>199</v>
      </c>
      <c r="CN89" s="89" t="s">
        <v>1123</v>
      </c>
      <c r="CO89" s="89">
        <v>479120</v>
      </c>
      <c r="CP89" s="89">
        <v>0.19</v>
      </c>
      <c r="CQ89" s="89">
        <v>570152.80000000005</v>
      </c>
      <c r="CR89" s="89">
        <v>1140305.6000000001</v>
      </c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 t="s">
        <v>82</v>
      </c>
      <c r="DF89" s="89" t="s">
        <v>1257</v>
      </c>
      <c r="DG89" s="89">
        <v>825000</v>
      </c>
      <c r="DH89" s="89">
        <v>156750</v>
      </c>
      <c r="DI89" s="89">
        <v>981750</v>
      </c>
      <c r="DJ89" s="89">
        <v>1963500</v>
      </c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 t="s">
        <v>3</v>
      </c>
      <c r="EA89" s="89" t="s">
        <v>3</v>
      </c>
      <c r="EB89" s="89" t="s">
        <v>3</v>
      </c>
      <c r="EC89" s="89"/>
      <c r="ED89" s="89"/>
      <c r="EE89" s="89"/>
      <c r="EF89" s="89"/>
      <c r="EG89" s="89"/>
      <c r="EH89" s="89"/>
      <c r="EI89" s="89"/>
      <c r="EJ89" s="89"/>
      <c r="EK89" s="89"/>
      <c r="EL89" s="89"/>
      <c r="EM89" s="89"/>
      <c r="EN89" s="89"/>
      <c r="EO89" s="89"/>
      <c r="EP89" s="89"/>
      <c r="EQ89" s="89"/>
      <c r="ER89" s="89"/>
      <c r="ES89" s="89"/>
      <c r="ET89" s="89"/>
    </row>
    <row r="90" spans="1:150" ht="69">
      <c r="A90" s="85">
        <f t="shared" si="1"/>
        <v>80</v>
      </c>
      <c r="B90" s="86" t="s">
        <v>1360</v>
      </c>
      <c r="C90" s="87">
        <v>1000</v>
      </c>
      <c r="D90" s="87" t="s">
        <v>110</v>
      </c>
      <c r="E90" s="86" t="s">
        <v>212</v>
      </c>
      <c r="F90" s="88">
        <v>2</v>
      </c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 t="s">
        <v>82</v>
      </c>
      <c r="Z90" s="89" t="s">
        <v>94</v>
      </c>
      <c r="AA90" s="89">
        <v>312350</v>
      </c>
      <c r="AB90" s="89">
        <v>59346.5</v>
      </c>
      <c r="AC90" s="89">
        <v>371696.5</v>
      </c>
      <c r="AD90" s="89">
        <v>743393</v>
      </c>
      <c r="AE90" s="89" t="s">
        <v>1348</v>
      </c>
      <c r="AF90" s="89" t="s">
        <v>1275</v>
      </c>
      <c r="AG90" s="89">
        <v>287200</v>
      </c>
      <c r="AH90" s="89">
        <v>54568</v>
      </c>
      <c r="AI90" s="89">
        <v>341768</v>
      </c>
      <c r="AJ90" s="89">
        <v>683536</v>
      </c>
      <c r="AK90" s="89" t="s">
        <v>82</v>
      </c>
      <c r="AL90" s="89" t="s">
        <v>1250</v>
      </c>
      <c r="AM90" s="89">
        <v>376000</v>
      </c>
      <c r="AN90" s="89">
        <v>71440</v>
      </c>
      <c r="AO90" s="89">
        <v>447440</v>
      </c>
      <c r="AP90" s="89">
        <v>894880</v>
      </c>
      <c r="AQ90" s="89"/>
      <c r="AR90" s="89" t="s">
        <v>1251</v>
      </c>
      <c r="AS90" s="89"/>
      <c r="AT90" s="89"/>
      <c r="AU90" s="89"/>
      <c r="AV90" s="89"/>
      <c r="AW90" s="89"/>
      <c r="AX90" s="89"/>
      <c r="AY90" s="89"/>
      <c r="AZ90" s="89"/>
      <c r="BA90" s="89"/>
      <c r="BB90" s="89"/>
      <c r="BC90" s="89"/>
      <c r="BD90" s="89"/>
      <c r="BE90" s="89"/>
      <c r="BF90" s="89"/>
      <c r="BG90" s="89"/>
      <c r="BH90" s="89"/>
      <c r="BI90" s="89"/>
      <c r="BJ90" s="89"/>
      <c r="BK90" s="89"/>
      <c r="BL90" s="89"/>
      <c r="BM90" s="89"/>
      <c r="BN90" s="89"/>
      <c r="BO90" s="89"/>
      <c r="BP90" s="89"/>
      <c r="BQ90" s="89"/>
      <c r="BR90" s="89"/>
      <c r="BS90" s="89"/>
      <c r="BT90" s="89"/>
      <c r="BU90" s="89"/>
      <c r="BV90" s="89"/>
      <c r="BW90" s="89"/>
      <c r="BX90" s="89"/>
      <c r="BY90" s="89"/>
      <c r="BZ90" s="89"/>
      <c r="CA90" s="89"/>
      <c r="CB90" s="89"/>
      <c r="CC90" s="89"/>
      <c r="CD90" s="89"/>
      <c r="CE90" s="89"/>
      <c r="CF90" s="89"/>
      <c r="CG90" s="89"/>
      <c r="CH90" s="89"/>
      <c r="CI90" s="89"/>
      <c r="CJ90" s="89"/>
      <c r="CK90" s="89"/>
      <c r="CL90" s="89"/>
      <c r="CM90" s="89" t="s">
        <v>199</v>
      </c>
      <c r="CN90" s="89" t="s">
        <v>1123</v>
      </c>
      <c r="CO90" s="89">
        <v>168540</v>
      </c>
      <c r="CP90" s="89">
        <v>0.19</v>
      </c>
      <c r="CQ90" s="89">
        <v>200562.6</v>
      </c>
      <c r="CR90" s="89">
        <v>401125.2</v>
      </c>
      <c r="CS90" s="89"/>
      <c r="CT90" s="89"/>
      <c r="CU90" s="89"/>
      <c r="CV90" s="89"/>
      <c r="CW90" s="89"/>
      <c r="CX90" s="89"/>
      <c r="CY90" s="89"/>
      <c r="CZ90" s="89"/>
      <c r="DA90" s="89"/>
      <c r="DB90" s="89"/>
      <c r="DC90" s="89"/>
      <c r="DD90" s="89"/>
      <c r="DE90" s="89" t="s">
        <v>82</v>
      </c>
      <c r="DF90" s="89" t="s">
        <v>1257</v>
      </c>
      <c r="DG90" s="89">
        <v>289200</v>
      </c>
      <c r="DH90" s="89">
        <v>54948</v>
      </c>
      <c r="DI90" s="89">
        <v>344148</v>
      </c>
      <c r="DJ90" s="89">
        <v>688296</v>
      </c>
      <c r="DK90" s="89"/>
      <c r="DL90" s="89"/>
      <c r="DM90" s="89"/>
      <c r="DN90" s="89"/>
      <c r="DO90" s="89"/>
      <c r="DP90" s="89"/>
      <c r="DQ90" s="89"/>
      <c r="DR90" s="89"/>
      <c r="DS90" s="89"/>
      <c r="DT90" s="89"/>
      <c r="DU90" s="89"/>
      <c r="DV90" s="89"/>
      <c r="DW90" s="89"/>
      <c r="DX90" s="89"/>
      <c r="DY90" s="89"/>
      <c r="DZ90" s="89" t="s">
        <v>3</v>
      </c>
      <c r="EA90" s="89" t="s">
        <v>3</v>
      </c>
      <c r="EB90" s="89" t="s">
        <v>3</v>
      </c>
      <c r="EC90" s="89"/>
      <c r="ED90" s="89"/>
      <c r="EE90" s="89"/>
      <c r="EF90" s="89"/>
      <c r="EG90" s="89"/>
      <c r="EH90" s="89"/>
      <c r="EI90" s="89"/>
      <c r="EJ90" s="89"/>
      <c r="EK90" s="89"/>
      <c r="EL90" s="89"/>
      <c r="EM90" s="89"/>
      <c r="EN90" s="89"/>
      <c r="EO90" s="89"/>
      <c r="EP90" s="89"/>
      <c r="EQ90" s="89"/>
      <c r="ER90" s="89"/>
      <c r="ES90" s="89"/>
      <c r="ET90" s="89"/>
    </row>
    <row r="91" spans="1:150" ht="69" customHeight="1">
      <c r="A91" s="85">
        <f t="shared" si="1"/>
        <v>81</v>
      </c>
      <c r="B91" s="86" t="s">
        <v>213</v>
      </c>
      <c r="C91" s="87">
        <v>100</v>
      </c>
      <c r="D91" s="87" t="s">
        <v>214</v>
      </c>
      <c r="E91" s="86" t="s">
        <v>215</v>
      </c>
      <c r="F91" s="88">
        <v>1</v>
      </c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 t="s">
        <v>1251</v>
      </c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89"/>
      <c r="BI91" s="89"/>
      <c r="BJ91" s="89"/>
      <c r="BK91" s="89"/>
      <c r="BL91" s="89"/>
      <c r="BM91" s="89"/>
      <c r="BN91" s="89"/>
      <c r="BO91" s="89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 t="s">
        <v>255</v>
      </c>
      <c r="CZ91" s="89" t="s">
        <v>150</v>
      </c>
      <c r="DA91" s="89">
        <v>252000</v>
      </c>
      <c r="DB91" s="89">
        <v>47880</v>
      </c>
      <c r="DC91" s="89">
        <v>299880</v>
      </c>
      <c r="DD91" s="89">
        <v>299880</v>
      </c>
      <c r="DE91" s="89"/>
      <c r="DF91" s="89"/>
      <c r="DG91" s="89"/>
      <c r="DH91" s="89"/>
      <c r="DI91" s="89"/>
      <c r="DJ91" s="89"/>
      <c r="DK91" s="89" t="s">
        <v>85</v>
      </c>
      <c r="DL91" s="89" t="s">
        <v>84</v>
      </c>
      <c r="DM91" s="89">
        <v>549000</v>
      </c>
      <c r="DN91" s="89">
        <v>104310</v>
      </c>
      <c r="DO91" s="89">
        <v>653310</v>
      </c>
      <c r="DP91" s="89">
        <v>653310</v>
      </c>
      <c r="DQ91" s="89"/>
      <c r="DR91" s="89"/>
      <c r="DS91" s="89"/>
      <c r="DT91" s="89"/>
      <c r="DU91" s="89"/>
      <c r="DV91" s="89"/>
      <c r="DW91" s="89"/>
      <c r="DX91" s="89"/>
      <c r="DY91" s="89"/>
      <c r="DZ91" s="89" t="s">
        <v>3</v>
      </c>
      <c r="EA91" s="89" t="s">
        <v>3</v>
      </c>
      <c r="EB91" s="89" t="s">
        <v>3</v>
      </c>
      <c r="EC91" s="89" t="s">
        <v>1253</v>
      </c>
      <c r="ED91" s="89">
        <v>90</v>
      </c>
      <c r="EE91" s="89">
        <v>993000</v>
      </c>
      <c r="EF91" s="89">
        <v>0.19</v>
      </c>
      <c r="EG91" s="89">
        <v>1181670</v>
      </c>
      <c r="EH91" s="89">
        <v>1181670</v>
      </c>
      <c r="EI91" s="89"/>
      <c r="EJ91" s="89"/>
      <c r="EK91" s="89"/>
      <c r="EL91" s="89"/>
      <c r="EM91" s="89"/>
      <c r="EN91" s="89"/>
      <c r="EO91" s="89"/>
      <c r="EP91" s="89"/>
      <c r="EQ91" s="89"/>
      <c r="ER91" s="89"/>
      <c r="ES91" s="89"/>
      <c r="ET91" s="89"/>
    </row>
    <row r="92" spans="1:150" ht="45">
      <c r="A92" s="85">
        <f t="shared" si="1"/>
        <v>82</v>
      </c>
      <c r="B92" s="86" t="s">
        <v>216</v>
      </c>
      <c r="C92" s="87">
        <v>1000</v>
      </c>
      <c r="D92" s="87" t="s">
        <v>87</v>
      </c>
      <c r="E92" s="86" t="s">
        <v>217</v>
      </c>
      <c r="F92" s="88">
        <v>1</v>
      </c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 t="s">
        <v>82</v>
      </c>
      <c r="Z92" s="89" t="s">
        <v>83</v>
      </c>
      <c r="AA92" s="89">
        <v>347750</v>
      </c>
      <c r="AB92" s="89">
        <v>66072.5</v>
      </c>
      <c r="AC92" s="89">
        <v>413822.5</v>
      </c>
      <c r="AD92" s="89">
        <v>413822.5</v>
      </c>
      <c r="AE92" s="89"/>
      <c r="AF92" s="89"/>
      <c r="AG92" s="89"/>
      <c r="AH92" s="89"/>
      <c r="AI92" s="89"/>
      <c r="AJ92" s="89"/>
      <c r="AK92" s="89" t="s">
        <v>82</v>
      </c>
      <c r="AL92" s="89" t="s">
        <v>1361</v>
      </c>
      <c r="AM92" s="89">
        <v>417000</v>
      </c>
      <c r="AN92" s="89">
        <v>79230</v>
      </c>
      <c r="AO92" s="89">
        <v>496230</v>
      </c>
      <c r="AP92" s="89">
        <v>496230</v>
      </c>
      <c r="AQ92" s="89" t="s">
        <v>107</v>
      </c>
      <c r="AR92" s="89" t="s">
        <v>1251</v>
      </c>
      <c r="AS92" s="89">
        <v>490000</v>
      </c>
      <c r="AT92" s="89">
        <v>0.19</v>
      </c>
      <c r="AU92" s="89">
        <v>583100</v>
      </c>
      <c r="AV92" s="89">
        <v>583100</v>
      </c>
      <c r="AW92" s="89" t="s">
        <v>92</v>
      </c>
      <c r="AX92" s="89">
        <v>60</v>
      </c>
      <c r="AY92" s="89">
        <v>180600</v>
      </c>
      <c r="AZ92" s="89">
        <v>34314</v>
      </c>
      <c r="BA92" s="89">
        <v>214914</v>
      </c>
      <c r="BB92" s="89">
        <v>214914</v>
      </c>
      <c r="BC92" s="89"/>
      <c r="BD92" s="89"/>
      <c r="BE92" s="89"/>
      <c r="BF92" s="89"/>
      <c r="BG92" s="89"/>
      <c r="BH92" s="89"/>
      <c r="BI92" s="89"/>
      <c r="BJ92" s="89"/>
      <c r="BK92" s="89"/>
      <c r="BL92" s="89"/>
      <c r="BM92" s="89"/>
      <c r="BN92" s="89"/>
      <c r="BO92" s="89" t="s">
        <v>107</v>
      </c>
      <c r="BP92" s="89">
        <v>5</v>
      </c>
      <c r="BQ92" s="89">
        <v>419400</v>
      </c>
      <c r="BR92" s="89">
        <v>0.19</v>
      </c>
      <c r="BS92" s="89">
        <v>499086</v>
      </c>
      <c r="BT92" s="89">
        <v>499086</v>
      </c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 t="s">
        <v>199</v>
      </c>
      <c r="CN92" s="89" t="s">
        <v>1123</v>
      </c>
      <c r="CO92" s="89">
        <v>146280</v>
      </c>
      <c r="CP92" s="89">
        <v>0.19</v>
      </c>
      <c r="CQ92" s="89">
        <v>174073.2</v>
      </c>
      <c r="CR92" s="89">
        <v>174073.2</v>
      </c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 t="s">
        <v>82</v>
      </c>
      <c r="DF92" s="89" t="s">
        <v>1257</v>
      </c>
      <c r="DG92" s="89">
        <v>321000</v>
      </c>
      <c r="DH92" s="89">
        <v>60990</v>
      </c>
      <c r="DI92" s="89">
        <v>381990</v>
      </c>
      <c r="DJ92" s="89">
        <v>381990</v>
      </c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 t="s">
        <v>106</v>
      </c>
      <c r="DX92" s="89">
        <v>90</v>
      </c>
      <c r="DY92" s="89">
        <v>258000</v>
      </c>
      <c r="DZ92" s="89">
        <v>49020</v>
      </c>
      <c r="EA92" s="89">
        <v>307020</v>
      </c>
      <c r="EB92" s="89">
        <v>307020</v>
      </c>
      <c r="EC92" s="89" t="s">
        <v>1253</v>
      </c>
      <c r="ED92" s="89">
        <v>60</v>
      </c>
      <c r="EE92" s="89">
        <v>169000</v>
      </c>
      <c r="EF92" s="89">
        <v>0.19</v>
      </c>
      <c r="EG92" s="89">
        <v>201110</v>
      </c>
      <c r="EH92" s="89">
        <v>201110</v>
      </c>
      <c r="EI92" s="89"/>
      <c r="EJ92" s="89"/>
      <c r="EK92" s="89"/>
      <c r="EL92" s="89"/>
      <c r="EM92" s="89"/>
      <c r="EN92" s="89"/>
      <c r="EO92" s="89"/>
      <c r="EP92" s="89"/>
      <c r="EQ92" s="89"/>
      <c r="ER92" s="89"/>
      <c r="ES92" s="89"/>
      <c r="ET92" s="89"/>
    </row>
    <row r="93" spans="1:150" ht="29.25" customHeight="1">
      <c r="A93" s="85">
        <f t="shared" si="1"/>
        <v>83</v>
      </c>
      <c r="B93" s="86" t="s">
        <v>218</v>
      </c>
      <c r="C93" s="87">
        <v>250</v>
      </c>
      <c r="D93" s="87" t="s">
        <v>214</v>
      </c>
      <c r="E93" s="86" t="s">
        <v>215</v>
      </c>
      <c r="F93" s="88">
        <v>1</v>
      </c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 t="s">
        <v>1251</v>
      </c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9"/>
      <c r="BJ93" s="89"/>
      <c r="BK93" s="89"/>
      <c r="BL93" s="89"/>
      <c r="BM93" s="89"/>
      <c r="BN93" s="89"/>
      <c r="BO93" s="89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 t="s">
        <v>3</v>
      </c>
      <c r="EA93" s="89" t="s">
        <v>3</v>
      </c>
      <c r="EB93" s="89" t="s">
        <v>3</v>
      </c>
      <c r="EC93" s="89" t="s">
        <v>1253</v>
      </c>
      <c r="ED93" s="89">
        <v>60</v>
      </c>
      <c r="EE93" s="89">
        <v>699000</v>
      </c>
      <c r="EF93" s="89">
        <v>0.19</v>
      </c>
      <c r="EG93" s="89">
        <v>831810</v>
      </c>
      <c r="EH93" s="89">
        <v>831810</v>
      </c>
      <c r="EI93" s="89"/>
      <c r="EJ93" s="89"/>
      <c r="EK93" s="89"/>
      <c r="EL93" s="89"/>
      <c r="EM93" s="89"/>
      <c r="EN93" s="89"/>
      <c r="EO93" s="89"/>
      <c r="EP93" s="89"/>
      <c r="EQ93" s="89"/>
      <c r="ER93" s="89"/>
      <c r="ES93" s="89"/>
      <c r="ET93" s="89"/>
    </row>
    <row r="94" spans="1:150" ht="66" customHeight="1">
      <c r="A94" s="85">
        <f t="shared" si="1"/>
        <v>84</v>
      </c>
      <c r="B94" s="86" t="s">
        <v>219</v>
      </c>
      <c r="C94" s="87">
        <v>1000</v>
      </c>
      <c r="D94" s="87" t="s">
        <v>128</v>
      </c>
      <c r="E94" s="86" t="s">
        <v>220</v>
      </c>
      <c r="F94" s="88">
        <v>1</v>
      </c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 t="s">
        <v>1251</v>
      </c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  <c r="BH94" s="89"/>
      <c r="BI94" s="89"/>
      <c r="BJ94" s="89"/>
      <c r="BK94" s="89"/>
      <c r="BL94" s="89"/>
      <c r="BM94" s="89"/>
      <c r="BN94" s="89"/>
      <c r="BO94" s="89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 t="s">
        <v>3</v>
      </c>
      <c r="EA94" s="89" t="s">
        <v>3</v>
      </c>
      <c r="EB94" s="89" t="s">
        <v>3</v>
      </c>
      <c r="EC94" s="89"/>
      <c r="ED94" s="89"/>
      <c r="EE94" s="89"/>
      <c r="EF94" s="89"/>
      <c r="EG94" s="89"/>
      <c r="EH94" s="89"/>
      <c r="EI94" s="89"/>
      <c r="EJ94" s="89"/>
      <c r="EK94" s="89"/>
      <c r="EL94" s="89"/>
      <c r="EM94" s="89"/>
      <c r="EN94" s="89"/>
      <c r="EO94" s="89"/>
      <c r="EP94" s="89"/>
      <c r="EQ94" s="89"/>
      <c r="ER94" s="89"/>
      <c r="ES94" s="89"/>
      <c r="ET94" s="89"/>
    </row>
    <row r="95" spans="1:150" ht="45">
      <c r="A95" s="85">
        <f t="shared" si="1"/>
        <v>85</v>
      </c>
      <c r="B95" s="86" t="s">
        <v>221</v>
      </c>
      <c r="C95" s="87">
        <v>4000</v>
      </c>
      <c r="D95" s="87" t="s">
        <v>87</v>
      </c>
      <c r="E95" s="86" t="s">
        <v>81</v>
      </c>
      <c r="F95" s="88">
        <v>4</v>
      </c>
      <c r="G95" s="89"/>
      <c r="H95" s="89"/>
      <c r="I95" s="89"/>
      <c r="J95" s="89"/>
      <c r="K95" s="89"/>
      <c r="L95" s="89"/>
      <c r="M95" s="89" t="s">
        <v>1362</v>
      </c>
      <c r="N95" s="89" t="s">
        <v>1261</v>
      </c>
      <c r="O95" s="89">
        <v>348000</v>
      </c>
      <c r="P95" s="89">
        <v>66120</v>
      </c>
      <c r="Q95" s="89">
        <v>414120</v>
      </c>
      <c r="R95" s="89">
        <v>1656480</v>
      </c>
      <c r="S95" s="89" t="s">
        <v>1279</v>
      </c>
      <c r="T95" s="89" t="s">
        <v>93</v>
      </c>
      <c r="U95" s="89">
        <v>222400</v>
      </c>
      <c r="V95" s="89">
        <v>42256</v>
      </c>
      <c r="W95" s="89">
        <v>264656</v>
      </c>
      <c r="X95" s="89">
        <v>1058624</v>
      </c>
      <c r="Y95" s="89" t="s">
        <v>82</v>
      </c>
      <c r="Z95" s="89" t="s">
        <v>1262</v>
      </c>
      <c r="AA95" s="89">
        <v>321410</v>
      </c>
      <c r="AB95" s="89">
        <v>61067.9</v>
      </c>
      <c r="AC95" s="89">
        <v>382477.89999999997</v>
      </c>
      <c r="AD95" s="89">
        <v>1529911.5999999999</v>
      </c>
      <c r="AE95" s="89"/>
      <c r="AF95" s="89"/>
      <c r="AG95" s="89"/>
      <c r="AH95" s="89"/>
      <c r="AI95" s="89"/>
      <c r="AJ95" s="89"/>
      <c r="AK95" s="89" t="s">
        <v>82</v>
      </c>
      <c r="AL95" s="89" t="s">
        <v>93</v>
      </c>
      <c r="AM95" s="89">
        <v>305000</v>
      </c>
      <c r="AN95" s="89">
        <v>57950</v>
      </c>
      <c r="AO95" s="89">
        <v>362950</v>
      </c>
      <c r="AP95" s="89">
        <v>1451800</v>
      </c>
      <c r="AQ95" s="89"/>
      <c r="AR95" s="89" t="s">
        <v>1251</v>
      </c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 t="s">
        <v>92</v>
      </c>
      <c r="BP95" s="89">
        <v>5</v>
      </c>
      <c r="BQ95" s="89">
        <v>385000</v>
      </c>
      <c r="BR95" s="89">
        <v>0.19</v>
      </c>
      <c r="BS95" s="89">
        <v>458150</v>
      </c>
      <c r="BT95" s="89">
        <v>1832600</v>
      </c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 t="s">
        <v>199</v>
      </c>
      <c r="CN95" s="89" t="s">
        <v>427</v>
      </c>
      <c r="CO95" s="89">
        <v>122960</v>
      </c>
      <c r="CP95" s="89">
        <v>0.19</v>
      </c>
      <c r="CQ95" s="89">
        <v>146322.4</v>
      </c>
      <c r="CR95" s="89">
        <v>585289.6</v>
      </c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 t="s">
        <v>82</v>
      </c>
      <c r="DF95" s="89" t="s">
        <v>1257</v>
      </c>
      <c r="DG95" s="89">
        <v>226250</v>
      </c>
      <c r="DH95" s="89">
        <v>42987.5</v>
      </c>
      <c r="DI95" s="89">
        <v>269237.5</v>
      </c>
      <c r="DJ95" s="89">
        <v>1076950</v>
      </c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 t="s">
        <v>1281</v>
      </c>
      <c r="DX95" s="89">
        <v>30</v>
      </c>
      <c r="DY95" s="89">
        <v>288000</v>
      </c>
      <c r="DZ95" s="89">
        <v>54720</v>
      </c>
      <c r="EA95" s="89">
        <v>342720</v>
      </c>
      <c r="EB95" s="89">
        <v>1370880</v>
      </c>
      <c r="EC95" s="89" t="s">
        <v>120</v>
      </c>
      <c r="ED95" s="89">
        <v>60</v>
      </c>
      <c r="EE95" s="89">
        <v>160000</v>
      </c>
      <c r="EF95" s="89">
        <v>0.19</v>
      </c>
      <c r="EG95" s="89">
        <v>190400</v>
      </c>
      <c r="EH95" s="89">
        <v>761600</v>
      </c>
      <c r="EI95" s="89"/>
      <c r="EJ95" s="89"/>
      <c r="EK95" s="89"/>
      <c r="EL95" s="89"/>
      <c r="EM95" s="89"/>
      <c r="EN95" s="89"/>
      <c r="EO95" s="89" t="s">
        <v>1272</v>
      </c>
      <c r="EP95" s="89" t="s">
        <v>1282</v>
      </c>
      <c r="EQ95" s="89">
        <v>186500</v>
      </c>
      <c r="ER95" s="89">
        <v>35435</v>
      </c>
      <c r="ES95" s="89">
        <v>221935</v>
      </c>
      <c r="ET95" s="89">
        <v>887740</v>
      </c>
    </row>
    <row r="96" spans="1:150" ht="74.25" customHeight="1">
      <c r="A96" s="85">
        <f t="shared" si="1"/>
        <v>86</v>
      </c>
      <c r="B96" s="86" t="s">
        <v>222</v>
      </c>
      <c r="C96" s="87">
        <v>100</v>
      </c>
      <c r="D96" s="87" t="s">
        <v>80</v>
      </c>
      <c r="E96" s="86" t="s">
        <v>81</v>
      </c>
      <c r="F96" s="88">
        <v>5</v>
      </c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 t="s">
        <v>82</v>
      </c>
      <c r="Z96" s="89" t="s">
        <v>94</v>
      </c>
      <c r="AA96" s="89">
        <v>833170</v>
      </c>
      <c r="AB96" s="89">
        <v>158302.29999999999</v>
      </c>
      <c r="AC96" s="89">
        <v>991472.29999999993</v>
      </c>
      <c r="AD96" s="89">
        <v>4957361.5</v>
      </c>
      <c r="AE96" s="89"/>
      <c r="AF96" s="89"/>
      <c r="AG96" s="89"/>
      <c r="AH96" s="89"/>
      <c r="AI96" s="89"/>
      <c r="AJ96" s="89"/>
      <c r="AK96" s="89" t="s">
        <v>92</v>
      </c>
      <c r="AL96" s="89" t="s">
        <v>1307</v>
      </c>
      <c r="AM96" s="89">
        <v>400000</v>
      </c>
      <c r="AN96" s="89">
        <v>76000</v>
      </c>
      <c r="AO96" s="89">
        <v>476000</v>
      </c>
      <c r="AP96" s="89">
        <v>2380000</v>
      </c>
      <c r="AQ96" s="89" t="s">
        <v>111</v>
      </c>
      <c r="AR96" s="89" t="s">
        <v>1251</v>
      </c>
      <c r="AS96" s="89">
        <v>438000</v>
      </c>
      <c r="AT96" s="89">
        <v>0.19</v>
      </c>
      <c r="AU96" s="89">
        <v>521220</v>
      </c>
      <c r="AV96" s="89">
        <v>2606100</v>
      </c>
      <c r="AW96" s="89" t="s">
        <v>92</v>
      </c>
      <c r="AX96" s="89">
        <v>60</v>
      </c>
      <c r="AY96" s="89">
        <v>342300</v>
      </c>
      <c r="AZ96" s="89">
        <v>65037</v>
      </c>
      <c r="BA96" s="89">
        <v>407337</v>
      </c>
      <c r="BB96" s="89">
        <v>2036685</v>
      </c>
      <c r="BC96" s="89"/>
      <c r="BD96" s="89"/>
      <c r="BE96" s="89"/>
      <c r="BF96" s="89"/>
      <c r="BG96" s="89"/>
      <c r="BH96" s="89"/>
      <c r="BI96" s="89"/>
      <c r="BJ96" s="89"/>
      <c r="BK96" s="89"/>
      <c r="BL96" s="89"/>
      <c r="BM96" s="89"/>
      <c r="BN96" s="89"/>
      <c r="BO96" s="89" t="s">
        <v>82</v>
      </c>
      <c r="BP96" s="89">
        <v>60</v>
      </c>
      <c r="BQ96" s="89">
        <v>951600</v>
      </c>
      <c r="BR96" s="89">
        <v>0.19</v>
      </c>
      <c r="BS96" s="89">
        <v>1132404</v>
      </c>
      <c r="BT96" s="89">
        <v>5662020</v>
      </c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 t="s">
        <v>199</v>
      </c>
      <c r="CN96" s="89" t="s">
        <v>1123</v>
      </c>
      <c r="CO96" s="89">
        <v>159000</v>
      </c>
      <c r="CP96" s="89">
        <v>0.19</v>
      </c>
      <c r="CQ96" s="89">
        <v>189210</v>
      </c>
      <c r="CR96" s="89">
        <v>946050</v>
      </c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 t="s">
        <v>82</v>
      </c>
      <c r="DF96" s="89" t="s">
        <v>1257</v>
      </c>
      <c r="DG96" s="89">
        <v>733800</v>
      </c>
      <c r="DH96" s="89">
        <v>139422</v>
      </c>
      <c r="DI96" s="89">
        <v>873222</v>
      </c>
      <c r="DJ96" s="89">
        <v>4366110</v>
      </c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 t="s">
        <v>92</v>
      </c>
      <c r="DX96" s="89">
        <v>30</v>
      </c>
      <c r="DY96" s="89">
        <v>411000</v>
      </c>
      <c r="DZ96" s="89">
        <v>78090</v>
      </c>
      <c r="EA96" s="89">
        <v>489090</v>
      </c>
      <c r="EB96" s="89">
        <v>2445450</v>
      </c>
      <c r="EC96" s="89"/>
      <c r="ED96" s="89"/>
      <c r="EE96" s="89"/>
      <c r="EF96" s="89"/>
      <c r="EG96" s="89"/>
      <c r="EH96" s="89"/>
      <c r="EI96" s="89"/>
      <c r="EJ96" s="89"/>
      <c r="EK96" s="89"/>
      <c r="EL96" s="89"/>
      <c r="EM96" s="89"/>
      <c r="EN96" s="89"/>
      <c r="EO96" s="89"/>
      <c r="EP96" s="89"/>
      <c r="EQ96" s="89"/>
      <c r="ER96" s="89"/>
      <c r="ES96" s="89"/>
      <c r="ET96" s="89"/>
    </row>
    <row r="97" spans="1:150" ht="67.5" customHeight="1">
      <c r="A97" s="85">
        <f t="shared" si="1"/>
        <v>87</v>
      </c>
      <c r="B97" s="86" t="s">
        <v>223</v>
      </c>
      <c r="C97" s="87">
        <v>500</v>
      </c>
      <c r="D97" s="87" t="s">
        <v>80</v>
      </c>
      <c r="E97" s="86" t="s">
        <v>81</v>
      </c>
      <c r="F97" s="88">
        <v>1</v>
      </c>
      <c r="G97" s="89"/>
      <c r="H97" s="89"/>
      <c r="I97" s="89"/>
      <c r="J97" s="89"/>
      <c r="K97" s="89"/>
      <c r="L97" s="89"/>
      <c r="M97" s="89" t="s">
        <v>1363</v>
      </c>
      <c r="N97" s="89" t="s">
        <v>1261</v>
      </c>
      <c r="O97" s="89">
        <v>59000</v>
      </c>
      <c r="P97" s="89"/>
      <c r="Q97" s="89">
        <v>59000</v>
      </c>
      <c r="R97" s="89">
        <v>59000</v>
      </c>
      <c r="S97" s="89" t="s">
        <v>1279</v>
      </c>
      <c r="T97" s="89" t="s">
        <v>84</v>
      </c>
      <c r="U97" s="89">
        <v>100500</v>
      </c>
      <c r="V97" s="89">
        <v>19095</v>
      </c>
      <c r="W97" s="89">
        <v>119595</v>
      </c>
      <c r="X97" s="89">
        <v>119595</v>
      </c>
      <c r="Y97" s="89" t="s">
        <v>82</v>
      </c>
      <c r="Z97" s="89" t="s">
        <v>94</v>
      </c>
      <c r="AA97" s="89">
        <v>65650</v>
      </c>
      <c r="AB97" s="89">
        <v>0</v>
      </c>
      <c r="AC97" s="89">
        <v>65650</v>
      </c>
      <c r="AD97" s="89">
        <v>65650</v>
      </c>
      <c r="AE97" s="89"/>
      <c r="AF97" s="89"/>
      <c r="AG97" s="89"/>
      <c r="AH97" s="89"/>
      <c r="AI97" s="89"/>
      <c r="AJ97" s="89"/>
      <c r="AK97" s="89" t="s">
        <v>100</v>
      </c>
      <c r="AL97" s="89" t="s">
        <v>93</v>
      </c>
      <c r="AM97" s="89">
        <v>40000</v>
      </c>
      <c r="AN97" s="89">
        <v>0</v>
      </c>
      <c r="AO97" s="89">
        <v>40000</v>
      </c>
      <c r="AP97" s="89">
        <v>40000</v>
      </c>
      <c r="AQ97" s="89" t="s">
        <v>92</v>
      </c>
      <c r="AR97" s="89" t="s">
        <v>1251</v>
      </c>
      <c r="AS97" s="89">
        <v>104800</v>
      </c>
      <c r="AT97" s="89">
        <v>0.19</v>
      </c>
      <c r="AU97" s="89">
        <v>124712</v>
      </c>
      <c r="AV97" s="89">
        <v>124712</v>
      </c>
      <c r="AW97" s="89" t="s">
        <v>92</v>
      </c>
      <c r="AX97" s="89">
        <v>60</v>
      </c>
      <c r="AY97" s="89">
        <v>75600</v>
      </c>
      <c r="AZ97" s="89">
        <v>0</v>
      </c>
      <c r="BA97" s="89">
        <v>75600</v>
      </c>
      <c r="BB97" s="89">
        <v>75600</v>
      </c>
      <c r="BC97" s="89"/>
      <c r="BD97" s="89"/>
      <c r="BE97" s="89"/>
      <c r="BF97" s="89"/>
      <c r="BG97" s="89"/>
      <c r="BH97" s="89"/>
      <c r="BI97" s="89"/>
      <c r="BJ97" s="89"/>
      <c r="BK97" s="89"/>
      <c r="BL97" s="89"/>
      <c r="BM97" s="89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89"/>
      <c r="CC97" s="89"/>
      <c r="CD97" s="89"/>
      <c r="CE97" s="89"/>
      <c r="CF97" s="89"/>
      <c r="CG97" s="89"/>
      <c r="CH97" s="89"/>
      <c r="CI97" s="89"/>
      <c r="CJ97" s="89"/>
      <c r="CK97" s="89"/>
      <c r="CL97" s="89"/>
      <c r="CM97" s="89" t="s">
        <v>199</v>
      </c>
      <c r="CN97" s="89" t="s">
        <v>427</v>
      </c>
      <c r="CO97" s="89">
        <v>48760</v>
      </c>
      <c r="CP97" s="89" t="s">
        <v>1344</v>
      </c>
      <c r="CQ97" s="89">
        <v>48760</v>
      </c>
      <c r="CR97" s="89">
        <v>48760</v>
      </c>
      <c r="CS97" s="89"/>
      <c r="CT97" s="89"/>
      <c r="CU97" s="89"/>
      <c r="CV97" s="89"/>
      <c r="CW97" s="89"/>
      <c r="CX97" s="89"/>
      <c r="CY97" s="89"/>
      <c r="CZ97" s="89"/>
      <c r="DA97" s="89"/>
      <c r="DB97" s="89"/>
      <c r="DC97" s="89"/>
      <c r="DD97" s="89"/>
      <c r="DE97" s="89" t="s">
        <v>82</v>
      </c>
      <c r="DF97" s="89" t="s">
        <v>1257</v>
      </c>
      <c r="DG97" s="89">
        <v>60600</v>
      </c>
      <c r="DH97" s="89">
        <v>11514</v>
      </c>
      <c r="DI97" s="89">
        <v>72114</v>
      </c>
      <c r="DJ97" s="89">
        <v>72114</v>
      </c>
      <c r="DK97" s="89" t="s">
        <v>85</v>
      </c>
      <c r="DL97" s="89" t="s">
        <v>84</v>
      </c>
      <c r="DM97" s="89">
        <v>274000</v>
      </c>
      <c r="DN97" s="89">
        <v>52060</v>
      </c>
      <c r="DO97" s="89">
        <v>326060</v>
      </c>
      <c r="DP97" s="89">
        <v>326060</v>
      </c>
      <c r="DQ97" s="89"/>
      <c r="DR97" s="89"/>
      <c r="DS97" s="89"/>
      <c r="DT97" s="89"/>
      <c r="DU97" s="89"/>
      <c r="DV97" s="89"/>
      <c r="DW97" s="89" t="s">
        <v>1364</v>
      </c>
      <c r="DX97" s="89">
        <v>30</v>
      </c>
      <c r="DY97" s="89">
        <v>73200</v>
      </c>
      <c r="DZ97" s="89">
        <v>13908</v>
      </c>
      <c r="EA97" s="89">
        <v>87108</v>
      </c>
      <c r="EB97" s="89">
        <v>87108</v>
      </c>
      <c r="EC97" s="89" t="s">
        <v>97</v>
      </c>
      <c r="ED97" s="89">
        <v>60</v>
      </c>
      <c r="EE97" s="89">
        <v>92000</v>
      </c>
      <c r="EF97" s="89">
        <v>0.19</v>
      </c>
      <c r="EG97" s="89">
        <v>109480</v>
      </c>
      <c r="EH97" s="89">
        <v>109480</v>
      </c>
      <c r="EI97" s="89"/>
      <c r="EJ97" s="89"/>
      <c r="EK97" s="89"/>
      <c r="EL97" s="89"/>
      <c r="EM97" s="89"/>
      <c r="EN97" s="89"/>
      <c r="EO97" s="89"/>
      <c r="EP97" s="89"/>
      <c r="EQ97" s="89"/>
      <c r="ER97" s="89"/>
      <c r="ES97" s="89"/>
      <c r="ET97" s="89"/>
    </row>
    <row r="98" spans="1:150" ht="75" customHeight="1">
      <c r="A98" s="85">
        <f t="shared" si="1"/>
        <v>88</v>
      </c>
      <c r="B98" s="86" t="s">
        <v>224</v>
      </c>
      <c r="C98" s="87">
        <v>500</v>
      </c>
      <c r="D98" s="87" t="s">
        <v>87</v>
      </c>
      <c r="E98" s="86" t="s">
        <v>81</v>
      </c>
      <c r="F98" s="88">
        <v>3</v>
      </c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 t="s">
        <v>82</v>
      </c>
      <c r="Z98" s="89" t="s">
        <v>94</v>
      </c>
      <c r="AA98" s="89">
        <v>282100</v>
      </c>
      <c r="AB98" s="89">
        <v>53599</v>
      </c>
      <c r="AC98" s="89">
        <v>335699</v>
      </c>
      <c r="AD98" s="89">
        <v>1007097</v>
      </c>
      <c r="AE98" s="89"/>
      <c r="AF98" s="89"/>
      <c r="AG98" s="89"/>
      <c r="AH98" s="89"/>
      <c r="AI98" s="89"/>
      <c r="AJ98" s="89"/>
      <c r="AK98" s="89" t="s">
        <v>1263</v>
      </c>
      <c r="AL98" s="89" t="s">
        <v>93</v>
      </c>
      <c r="AM98" s="89">
        <v>45000</v>
      </c>
      <c r="AN98" s="89">
        <v>8550</v>
      </c>
      <c r="AO98" s="89">
        <v>53550</v>
      </c>
      <c r="AP98" s="89">
        <v>160650</v>
      </c>
      <c r="AQ98" s="89" t="s">
        <v>92</v>
      </c>
      <c r="AR98" s="89" t="s">
        <v>1251</v>
      </c>
      <c r="AS98" s="89">
        <v>93000</v>
      </c>
      <c r="AT98" s="89">
        <v>0.19</v>
      </c>
      <c r="AU98" s="89">
        <v>110670</v>
      </c>
      <c r="AV98" s="89">
        <v>332010</v>
      </c>
      <c r="AW98" s="89" t="s">
        <v>92</v>
      </c>
      <c r="AX98" s="89">
        <v>60</v>
      </c>
      <c r="AY98" s="89">
        <v>65800</v>
      </c>
      <c r="AZ98" s="89">
        <v>12502</v>
      </c>
      <c r="BA98" s="89">
        <v>78302</v>
      </c>
      <c r="BB98" s="89">
        <v>234906</v>
      </c>
      <c r="BC98" s="89"/>
      <c r="BD98" s="89"/>
      <c r="BE98" s="89"/>
      <c r="BF98" s="89"/>
      <c r="BG98" s="89"/>
      <c r="BH98" s="89"/>
      <c r="BI98" s="89"/>
      <c r="BJ98" s="89"/>
      <c r="BK98" s="89"/>
      <c r="BL98" s="89"/>
      <c r="BM98" s="89"/>
      <c r="BN98" s="89"/>
      <c r="BO98" s="89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 t="s">
        <v>199</v>
      </c>
      <c r="CN98" s="89" t="s">
        <v>134</v>
      </c>
      <c r="CO98" s="89">
        <v>318000</v>
      </c>
      <c r="CP98" s="89">
        <v>0.19</v>
      </c>
      <c r="CQ98" s="89">
        <v>378420</v>
      </c>
      <c r="CR98" s="89">
        <v>1135260</v>
      </c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 t="s">
        <v>82</v>
      </c>
      <c r="DF98" s="89" t="s">
        <v>1257</v>
      </c>
      <c r="DG98" s="89">
        <v>260400</v>
      </c>
      <c r="DH98" s="89">
        <v>49476</v>
      </c>
      <c r="DI98" s="89">
        <v>309876</v>
      </c>
      <c r="DJ98" s="89">
        <v>929628</v>
      </c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 t="s">
        <v>106</v>
      </c>
      <c r="DX98" s="89">
        <v>30</v>
      </c>
      <c r="DY98" s="89">
        <v>168000</v>
      </c>
      <c r="DZ98" s="89">
        <v>31920</v>
      </c>
      <c r="EA98" s="89">
        <v>199920</v>
      </c>
      <c r="EB98" s="89">
        <v>599760</v>
      </c>
      <c r="EC98" s="89"/>
      <c r="ED98" s="89"/>
      <c r="EE98" s="89"/>
      <c r="EF98" s="89"/>
      <c r="EG98" s="89"/>
      <c r="EH98" s="89"/>
      <c r="EI98" s="89"/>
      <c r="EJ98" s="89"/>
      <c r="EK98" s="89"/>
      <c r="EL98" s="89"/>
      <c r="EM98" s="89"/>
      <c r="EN98" s="89"/>
      <c r="EO98" s="89"/>
      <c r="EP98" s="89"/>
      <c r="EQ98" s="89"/>
      <c r="ER98" s="89"/>
      <c r="ES98" s="89"/>
      <c r="ET98" s="89"/>
    </row>
    <row r="99" spans="1:150" ht="73.5" customHeight="1">
      <c r="A99" s="85">
        <f t="shared" si="1"/>
        <v>89</v>
      </c>
      <c r="B99" s="86" t="s">
        <v>225</v>
      </c>
      <c r="C99" s="87">
        <v>1</v>
      </c>
      <c r="D99" s="87" t="s">
        <v>226</v>
      </c>
      <c r="E99" s="86" t="s">
        <v>199</v>
      </c>
      <c r="F99" s="88">
        <v>1</v>
      </c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 t="s">
        <v>82</v>
      </c>
      <c r="Z99" s="89" t="s">
        <v>94</v>
      </c>
      <c r="AA99" s="89">
        <v>390000</v>
      </c>
      <c r="AB99" s="89">
        <v>74100</v>
      </c>
      <c r="AC99" s="89">
        <v>464100</v>
      </c>
      <c r="AD99" s="89">
        <v>464100</v>
      </c>
      <c r="AE99" s="89"/>
      <c r="AF99" s="89"/>
      <c r="AG99" s="89"/>
      <c r="AH99" s="89"/>
      <c r="AI99" s="89"/>
      <c r="AJ99" s="89"/>
      <c r="AK99" s="89" t="s">
        <v>82</v>
      </c>
      <c r="AL99" s="89" t="s">
        <v>1250</v>
      </c>
      <c r="AM99" s="89">
        <v>312800</v>
      </c>
      <c r="AN99" s="89">
        <v>59432</v>
      </c>
      <c r="AO99" s="89">
        <v>372232</v>
      </c>
      <c r="AP99" s="89">
        <v>372232</v>
      </c>
      <c r="AQ99" s="89"/>
      <c r="AR99" s="89" t="s">
        <v>1251</v>
      </c>
      <c r="AS99" s="89"/>
      <c r="AT99" s="89"/>
      <c r="AU99" s="89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89"/>
      <c r="CR99" s="89"/>
      <c r="CS99" s="89"/>
      <c r="CT99" s="89"/>
      <c r="CU99" s="89"/>
      <c r="CV99" s="89"/>
      <c r="CW99" s="89"/>
      <c r="CX99" s="89"/>
      <c r="CY99" s="89"/>
      <c r="CZ99" s="89"/>
      <c r="DA99" s="89"/>
      <c r="DB99" s="89"/>
      <c r="DC99" s="89"/>
      <c r="DD99" s="89"/>
      <c r="DE99" s="89" t="s">
        <v>82</v>
      </c>
      <c r="DF99" s="89" t="s">
        <v>1257</v>
      </c>
      <c r="DG99" s="89">
        <v>234600</v>
      </c>
      <c r="DH99" s="89">
        <v>44574</v>
      </c>
      <c r="DI99" s="89">
        <v>279174</v>
      </c>
      <c r="DJ99" s="89">
        <v>279174</v>
      </c>
      <c r="DK99" s="89"/>
      <c r="DL99" s="89"/>
      <c r="DM99" s="89"/>
      <c r="DN99" s="89"/>
      <c r="DO99" s="89"/>
      <c r="DP99" s="89"/>
      <c r="DQ99" s="89"/>
      <c r="DR99" s="89"/>
      <c r="DS99" s="89"/>
      <c r="DT99" s="89"/>
      <c r="DU99" s="89"/>
      <c r="DV99" s="89"/>
      <c r="DW99" s="89"/>
      <c r="DX99" s="89"/>
      <c r="DY99" s="89"/>
      <c r="DZ99" s="89" t="s">
        <v>3</v>
      </c>
      <c r="EA99" s="89" t="s">
        <v>3</v>
      </c>
      <c r="EB99" s="89" t="s">
        <v>3</v>
      </c>
      <c r="EC99" s="89"/>
      <c r="ED99" s="89"/>
      <c r="EE99" s="89"/>
      <c r="EF99" s="89"/>
      <c r="EG99" s="89"/>
      <c r="EH99" s="89"/>
      <c r="EI99" s="89"/>
      <c r="EJ99" s="89"/>
      <c r="EK99" s="89"/>
      <c r="EL99" s="89"/>
      <c r="EM99" s="89"/>
      <c r="EN99" s="89"/>
      <c r="EO99" s="89"/>
      <c r="EP99" s="89"/>
      <c r="EQ99" s="89"/>
      <c r="ER99" s="89"/>
      <c r="ES99" s="89"/>
      <c r="ET99" s="89"/>
    </row>
    <row r="100" spans="1:150" ht="65.25" customHeight="1">
      <c r="A100" s="85">
        <f t="shared" si="1"/>
        <v>90</v>
      </c>
      <c r="B100" s="86" t="s">
        <v>227</v>
      </c>
      <c r="C100" s="87" t="s">
        <v>228</v>
      </c>
      <c r="D100" s="87" t="s">
        <v>87</v>
      </c>
      <c r="E100" s="86" t="s">
        <v>81</v>
      </c>
      <c r="F100" s="88">
        <v>1</v>
      </c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 t="s">
        <v>82</v>
      </c>
      <c r="Z100" s="89" t="s">
        <v>94</v>
      </c>
      <c r="AA100" s="89">
        <v>1200000</v>
      </c>
      <c r="AB100" s="89">
        <v>228000</v>
      </c>
      <c r="AC100" s="89">
        <v>1428000</v>
      </c>
      <c r="AD100" s="89">
        <v>1428000</v>
      </c>
      <c r="AE100" s="89"/>
      <c r="AF100" s="89"/>
      <c r="AG100" s="89"/>
      <c r="AH100" s="89"/>
      <c r="AI100" s="89"/>
      <c r="AJ100" s="89"/>
      <c r="AK100" s="89" t="s">
        <v>82</v>
      </c>
      <c r="AL100" s="89" t="s">
        <v>1250</v>
      </c>
      <c r="AM100" s="89">
        <v>1285400</v>
      </c>
      <c r="AN100" s="89">
        <v>244226</v>
      </c>
      <c r="AO100" s="89">
        <v>1529626</v>
      </c>
      <c r="AP100" s="89">
        <v>1529626</v>
      </c>
      <c r="AQ100" s="89"/>
      <c r="AR100" s="89" t="s">
        <v>1251</v>
      </c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89"/>
      <c r="BL100" s="89"/>
      <c r="BM100" s="89"/>
      <c r="BN100" s="89"/>
      <c r="BO100" s="89"/>
      <c r="BP100" s="89"/>
      <c r="BQ100" s="89"/>
      <c r="BR100" s="89"/>
      <c r="BS100" s="89"/>
      <c r="BT100" s="89"/>
      <c r="BU100" s="89"/>
      <c r="BV100" s="89"/>
      <c r="BW100" s="89"/>
      <c r="BX100" s="89"/>
      <c r="BY100" s="89"/>
      <c r="BZ100" s="89"/>
      <c r="CA100" s="89"/>
      <c r="CB100" s="89"/>
      <c r="CC100" s="89"/>
      <c r="CD100" s="89"/>
      <c r="CE100" s="89"/>
      <c r="CF100" s="89"/>
      <c r="CG100" s="89"/>
      <c r="CH100" s="89"/>
      <c r="CI100" s="89"/>
      <c r="CJ100" s="89"/>
      <c r="CK100" s="89"/>
      <c r="CL100" s="89"/>
      <c r="CM100" s="89"/>
      <c r="CN100" s="89"/>
      <c r="CO100" s="89"/>
      <c r="CP100" s="89"/>
      <c r="CQ100" s="89"/>
      <c r="CR100" s="89"/>
      <c r="CS100" s="89"/>
      <c r="CT100" s="89"/>
      <c r="CU100" s="89"/>
      <c r="CV100" s="89"/>
      <c r="CW100" s="89"/>
      <c r="CX100" s="89"/>
      <c r="CY100" s="89"/>
      <c r="CZ100" s="89"/>
      <c r="DA100" s="89"/>
      <c r="DB100" s="89"/>
      <c r="DC100" s="89"/>
      <c r="DD100" s="89"/>
      <c r="DE100" s="89" t="s">
        <v>82</v>
      </c>
      <c r="DF100" s="89" t="s">
        <v>1257</v>
      </c>
      <c r="DG100" s="89">
        <v>976200</v>
      </c>
      <c r="DH100" s="89">
        <v>185478</v>
      </c>
      <c r="DI100" s="89">
        <v>1161678</v>
      </c>
      <c r="DJ100" s="89">
        <v>1161678</v>
      </c>
      <c r="DK100" s="89"/>
      <c r="DL100" s="89"/>
      <c r="DM100" s="89"/>
      <c r="DN100" s="89"/>
      <c r="DO100" s="89"/>
      <c r="DP100" s="89"/>
      <c r="DQ100" s="89"/>
      <c r="DR100" s="89"/>
      <c r="DS100" s="89"/>
      <c r="DT100" s="89"/>
      <c r="DU100" s="89"/>
      <c r="DV100" s="89"/>
      <c r="DW100" s="89"/>
      <c r="DX100" s="89"/>
      <c r="DY100" s="89"/>
      <c r="DZ100" s="89" t="s">
        <v>3</v>
      </c>
      <c r="EA100" s="89" t="s">
        <v>3</v>
      </c>
      <c r="EB100" s="89" t="s">
        <v>3</v>
      </c>
      <c r="EC100" s="89"/>
      <c r="ED100" s="89"/>
      <c r="EE100" s="89"/>
      <c r="EF100" s="89"/>
      <c r="EG100" s="89"/>
      <c r="EH100" s="89"/>
      <c r="EI100" s="89"/>
      <c r="EJ100" s="89"/>
      <c r="EK100" s="89"/>
      <c r="EL100" s="89"/>
      <c r="EM100" s="89"/>
      <c r="EN100" s="89"/>
      <c r="EO100" s="89"/>
      <c r="EP100" s="89"/>
      <c r="EQ100" s="89"/>
      <c r="ER100" s="89"/>
      <c r="ES100" s="89"/>
      <c r="ET100" s="89"/>
    </row>
    <row r="101" spans="1:150" ht="77.25" customHeight="1">
      <c r="A101" s="85">
        <f t="shared" si="1"/>
        <v>91</v>
      </c>
      <c r="B101" s="86" t="s">
        <v>229</v>
      </c>
      <c r="C101" s="87" t="s">
        <v>230</v>
      </c>
      <c r="D101" s="87" t="s">
        <v>226</v>
      </c>
      <c r="E101" s="86" t="s">
        <v>231</v>
      </c>
      <c r="F101" s="88">
        <v>2</v>
      </c>
      <c r="G101" s="89"/>
      <c r="H101" s="89"/>
      <c r="I101" s="89"/>
      <c r="J101" s="89"/>
      <c r="K101" s="89"/>
      <c r="L101" s="89"/>
      <c r="M101" s="89" t="s">
        <v>1365</v>
      </c>
      <c r="N101" s="89" t="s">
        <v>1249</v>
      </c>
      <c r="O101" s="89">
        <v>159000</v>
      </c>
      <c r="P101" s="89">
        <v>30210</v>
      </c>
      <c r="Q101" s="89">
        <v>189210</v>
      </c>
      <c r="R101" s="89">
        <v>378420</v>
      </c>
      <c r="S101" s="89"/>
      <c r="T101" s="89"/>
      <c r="U101" s="89"/>
      <c r="V101" s="89"/>
      <c r="W101" s="89"/>
      <c r="X101" s="89"/>
      <c r="Y101" s="89" t="s">
        <v>82</v>
      </c>
      <c r="Z101" s="89" t="s">
        <v>94</v>
      </c>
      <c r="AA101" s="89">
        <v>175610</v>
      </c>
      <c r="AB101" s="89">
        <v>33365.9</v>
      </c>
      <c r="AC101" s="89">
        <v>208975.9</v>
      </c>
      <c r="AD101" s="89">
        <v>417951.8</v>
      </c>
      <c r="AE101" s="89"/>
      <c r="AF101" s="89"/>
      <c r="AG101" s="89"/>
      <c r="AH101" s="89"/>
      <c r="AI101" s="89"/>
      <c r="AJ101" s="89"/>
      <c r="AK101" s="89" t="s">
        <v>82</v>
      </c>
      <c r="AL101" s="89" t="s">
        <v>1250</v>
      </c>
      <c r="AM101" s="89">
        <v>211400</v>
      </c>
      <c r="AN101" s="89">
        <v>40166</v>
      </c>
      <c r="AO101" s="89">
        <v>251566</v>
      </c>
      <c r="AP101" s="89">
        <v>503132</v>
      </c>
      <c r="AQ101" s="89"/>
      <c r="AR101" s="89" t="s">
        <v>1251</v>
      </c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 t="s">
        <v>1366</v>
      </c>
      <c r="BJ101" s="89" t="s">
        <v>1367</v>
      </c>
      <c r="BK101" s="89">
        <v>271800</v>
      </c>
      <c r="BL101" s="89">
        <v>51642</v>
      </c>
      <c r="BM101" s="89">
        <v>323442</v>
      </c>
      <c r="BN101" s="89">
        <v>646884</v>
      </c>
      <c r="BO101" s="89" t="s">
        <v>82</v>
      </c>
      <c r="BP101" s="89">
        <v>5</v>
      </c>
      <c r="BQ101" s="89">
        <v>206700</v>
      </c>
      <c r="BR101" s="89">
        <v>0.19</v>
      </c>
      <c r="BS101" s="89">
        <v>245973</v>
      </c>
      <c r="BT101" s="89">
        <v>491946</v>
      </c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 t="s">
        <v>199</v>
      </c>
      <c r="CN101" s="89" t="s">
        <v>427</v>
      </c>
      <c r="CO101" s="89">
        <v>130380</v>
      </c>
      <c r="CP101" s="89">
        <v>0.19</v>
      </c>
      <c r="CQ101" s="89">
        <v>155152.20000000001</v>
      </c>
      <c r="CR101" s="89">
        <v>310304.40000000002</v>
      </c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 t="s">
        <v>82</v>
      </c>
      <c r="DF101" s="89" t="s">
        <v>1257</v>
      </c>
      <c r="DG101" s="89">
        <v>181200</v>
      </c>
      <c r="DH101" s="89">
        <v>34428</v>
      </c>
      <c r="DI101" s="89">
        <v>215628</v>
      </c>
      <c r="DJ101" s="89">
        <v>431256</v>
      </c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 t="s">
        <v>3</v>
      </c>
      <c r="EA101" s="89" t="s">
        <v>3</v>
      </c>
      <c r="EB101" s="89" t="s">
        <v>3</v>
      </c>
      <c r="EC101" s="89"/>
      <c r="ED101" s="89"/>
      <c r="EE101" s="89"/>
      <c r="EF101" s="89"/>
      <c r="EG101" s="89"/>
      <c r="EH101" s="89"/>
      <c r="EI101" s="89"/>
      <c r="EJ101" s="89"/>
      <c r="EK101" s="89"/>
      <c r="EL101" s="89"/>
      <c r="EM101" s="89"/>
      <c r="EN101" s="89"/>
      <c r="EO101" s="89"/>
      <c r="EP101" s="89"/>
      <c r="EQ101" s="89"/>
      <c r="ER101" s="89"/>
      <c r="ES101" s="89"/>
      <c r="ET101" s="89"/>
    </row>
    <row r="102" spans="1:150" ht="64.5" customHeight="1">
      <c r="A102" s="85">
        <f t="shared" si="1"/>
        <v>92</v>
      </c>
      <c r="B102" s="86" t="s">
        <v>232</v>
      </c>
      <c r="C102" s="87">
        <v>500</v>
      </c>
      <c r="D102" s="87" t="s">
        <v>87</v>
      </c>
      <c r="E102" s="86" t="s">
        <v>233</v>
      </c>
      <c r="F102" s="88">
        <v>2</v>
      </c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 t="s">
        <v>234</v>
      </c>
      <c r="Z102" s="89" t="s">
        <v>94</v>
      </c>
      <c r="AA102" s="89">
        <v>135000</v>
      </c>
      <c r="AB102" s="89">
        <v>25650</v>
      </c>
      <c r="AC102" s="89">
        <v>160650</v>
      </c>
      <c r="AD102" s="89">
        <v>321300</v>
      </c>
      <c r="AE102" s="89"/>
      <c r="AF102" s="89"/>
      <c r="AG102" s="89"/>
      <c r="AH102" s="89"/>
      <c r="AI102" s="89"/>
      <c r="AJ102" s="89"/>
      <c r="AK102" s="89" t="s">
        <v>234</v>
      </c>
      <c r="AL102" s="89" t="s">
        <v>1368</v>
      </c>
      <c r="AM102" s="89">
        <v>106372</v>
      </c>
      <c r="AN102" s="89">
        <v>20210.68</v>
      </c>
      <c r="AO102" s="89">
        <v>126582.68</v>
      </c>
      <c r="AP102" s="89">
        <v>253165.36</v>
      </c>
      <c r="AQ102" s="89" t="s">
        <v>234</v>
      </c>
      <c r="AR102" s="89" t="s">
        <v>1251</v>
      </c>
      <c r="AS102" s="89">
        <v>130000</v>
      </c>
      <c r="AT102" s="89">
        <v>0.19</v>
      </c>
      <c r="AU102" s="89">
        <v>154700</v>
      </c>
      <c r="AV102" s="89">
        <v>309400</v>
      </c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 t="s">
        <v>234</v>
      </c>
      <c r="DF102" s="89" t="s">
        <v>1257</v>
      </c>
      <c r="DG102" s="89">
        <v>118738.125</v>
      </c>
      <c r="DH102" s="89">
        <v>22560.243750000001</v>
      </c>
      <c r="DI102" s="89">
        <v>141298.36874999999</v>
      </c>
      <c r="DJ102" s="89">
        <v>282596.73749999999</v>
      </c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 t="s">
        <v>234</v>
      </c>
      <c r="DX102" s="89">
        <v>90</v>
      </c>
      <c r="DY102" s="89">
        <v>106000</v>
      </c>
      <c r="DZ102" s="89">
        <v>20140</v>
      </c>
      <c r="EA102" s="89">
        <v>126140</v>
      </c>
      <c r="EB102" s="89">
        <v>252280</v>
      </c>
      <c r="EC102" s="89"/>
      <c r="ED102" s="89"/>
      <c r="EE102" s="89"/>
      <c r="EF102" s="89"/>
      <c r="EG102" s="89"/>
      <c r="EH102" s="89"/>
      <c r="EI102" s="89"/>
      <c r="EJ102" s="89"/>
      <c r="EK102" s="89"/>
      <c r="EL102" s="89"/>
      <c r="EM102" s="89"/>
      <c r="EN102" s="89"/>
      <c r="EO102" s="89"/>
      <c r="EP102" s="89"/>
      <c r="EQ102" s="89"/>
      <c r="ER102" s="89"/>
      <c r="ES102" s="89"/>
      <c r="ET102" s="89"/>
    </row>
    <row r="103" spans="1:150" ht="78" customHeight="1">
      <c r="A103" s="85">
        <f t="shared" si="1"/>
        <v>93</v>
      </c>
      <c r="B103" s="86" t="s">
        <v>235</v>
      </c>
      <c r="C103" s="87">
        <v>230</v>
      </c>
      <c r="D103" s="87" t="s">
        <v>87</v>
      </c>
      <c r="E103" s="86" t="s">
        <v>236</v>
      </c>
      <c r="F103" s="88">
        <v>2</v>
      </c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 t="s">
        <v>234</v>
      </c>
      <c r="Z103" s="89" t="s">
        <v>94</v>
      </c>
      <c r="AA103" s="89">
        <v>89100</v>
      </c>
      <c r="AB103" s="89">
        <v>16929</v>
      </c>
      <c r="AC103" s="89">
        <v>106029</v>
      </c>
      <c r="AD103" s="89">
        <v>212058</v>
      </c>
      <c r="AE103" s="89"/>
      <c r="AF103" s="89"/>
      <c r="AG103" s="89"/>
      <c r="AH103" s="89"/>
      <c r="AI103" s="89"/>
      <c r="AJ103" s="89"/>
      <c r="AK103" s="89" t="s">
        <v>234</v>
      </c>
      <c r="AL103" s="89" t="s">
        <v>1368</v>
      </c>
      <c r="AM103" s="89">
        <v>70202</v>
      </c>
      <c r="AN103" s="89">
        <v>13338.380000000001</v>
      </c>
      <c r="AO103" s="89">
        <v>83540.38</v>
      </c>
      <c r="AP103" s="89">
        <v>167080.76</v>
      </c>
      <c r="AQ103" s="89" t="s">
        <v>234</v>
      </c>
      <c r="AR103" s="89" t="s">
        <v>1251</v>
      </c>
      <c r="AS103" s="89">
        <v>86000</v>
      </c>
      <c r="AT103" s="89">
        <v>0.19</v>
      </c>
      <c r="AU103" s="89">
        <v>102340</v>
      </c>
      <c r="AV103" s="89">
        <v>204680</v>
      </c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 t="s">
        <v>234</v>
      </c>
      <c r="DF103" s="89" t="s">
        <v>1257</v>
      </c>
      <c r="DG103" s="89">
        <v>78363.125</v>
      </c>
      <c r="DH103" s="89">
        <v>14888.99375</v>
      </c>
      <c r="DI103" s="89">
        <v>93252.118749999994</v>
      </c>
      <c r="DJ103" s="89">
        <v>186504.23749999999</v>
      </c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 t="s">
        <v>234</v>
      </c>
      <c r="DX103" s="89">
        <v>90</v>
      </c>
      <c r="DY103" s="89">
        <v>70250</v>
      </c>
      <c r="DZ103" s="89">
        <v>13347.5</v>
      </c>
      <c r="EA103" s="89">
        <v>83597.5</v>
      </c>
      <c r="EB103" s="89">
        <v>167195</v>
      </c>
      <c r="EC103" s="89"/>
      <c r="ED103" s="89"/>
      <c r="EE103" s="89"/>
      <c r="EF103" s="89"/>
      <c r="EG103" s="89"/>
      <c r="EH103" s="89"/>
      <c r="EI103" s="89"/>
      <c r="EJ103" s="89"/>
      <c r="EK103" s="89"/>
      <c r="EL103" s="89"/>
      <c r="EM103" s="89"/>
      <c r="EN103" s="89"/>
      <c r="EO103" s="89"/>
      <c r="EP103" s="89"/>
      <c r="EQ103" s="89"/>
      <c r="ER103" s="89"/>
      <c r="ES103" s="89"/>
      <c r="ET103" s="89"/>
    </row>
    <row r="104" spans="1:150" ht="63.75" customHeight="1">
      <c r="A104" s="85">
        <f t="shared" si="1"/>
        <v>94</v>
      </c>
      <c r="B104" s="86" t="s">
        <v>237</v>
      </c>
      <c r="C104" s="87">
        <v>1000</v>
      </c>
      <c r="D104" s="87" t="s">
        <v>80</v>
      </c>
      <c r="E104" s="86" t="s">
        <v>238</v>
      </c>
      <c r="F104" s="88">
        <v>1</v>
      </c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 t="s">
        <v>519</v>
      </c>
      <c r="AL104" s="89" t="s">
        <v>1295</v>
      </c>
      <c r="AM104" s="89">
        <v>18000</v>
      </c>
      <c r="AN104" s="89">
        <v>3420</v>
      </c>
      <c r="AO104" s="89">
        <v>21420</v>
      </c>
      <c r="AP104" s="89">
        <v>21420</v>
      </c>
      <c r="AQ104" s="89"/>
      <c r="AR104" s="89" t="s">
        <v>1251</v>
      </c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 t="s">
        <v>1265</v>
      </c>
      <c r="BJ104" s="89" t="s">
        <v>1266</v>
      </c>
      <c r="BK104" s="89">
        <v>22200</v>
      </c>
      <c r="BL104" s="89">
        <v>4218</v>
      </c>
      <c r="BM104" s="89">
        <v>26418</v>
      </c>
      <c r="BN104" s="89">
        <v>26418</v>
      </c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 t="s">
        <v>99</v>
      </c>
      <c r="DF104" s="89" t="s">
        <v>1257</v>
      </c>
      <c r="DG104" s="89">
        <v>22500</v>
      </c>
      <c r="DH104" s="89">
        <v>4275</v>
      </c>
      <c r="DI104" s="89">
        <v>26775</v>
      </c>
      <c r="DJ104" s="89">
        <v>26775</v>
      </c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 t="s">
        <v>99</v>
      </c>
      <c r="DX104" s="89">
        <v>30</v>
      </c>
      <c r="DY104" s="89">
        <v>15000</v>
      </c>
      <c r="DZ104" s="89">
        <v>2850</v>
      </c>
      <c r="EA104" s="89">
        <v>17850</v>
      </c>
      <c r="EB104" s="89">
        <v>17850</v>
      </c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</row>
    <row r="105" spans="1:150" ht="22.5">
      <c r="A105" s="85">
        <f t="shared" si="1"/>
        <v>95</v>
      </c>
      <c r="B105" s="86" t="s">
        <v>239</v>
      </c>
      <c r="C105" s="87" t="s">
        <v>240</v>
      </c>
      <c r="D105" s="87" t="s">
        <v>240</v>
      </c>
      <c r="E105" s="86" t="s">
        <v>241</v>
      </c>
      <c r="F105" s="88">
        <v>1</v>
      </c>
      <c r="G105" s="89"/>
      <c r="H105" s="89"/>
      <c r="I105" s="89"/>
      <c r="J105" s="89"/>
      <c r="K105" s="89"/>
      <c r="L105" s="89"/>
      <c r="M105" s="89" t="s">
        <v>1369</v>
      </c>
      <c r="N105" s="89" t="s">
        <v>1249</v>
      </c>
      <c r="O105" s="89">
        <v>993000</v>
      </c>
      <c r="P105" s="89">
        <v>188670</v>
      </c>
      <c r="Q105" s="89">
        <v>1181670</v>
      </c>
      <c r="R105" s="89">
        <v>1181670</v>
      </c>
      <c r="S105" s="89"/>
      <c r="T105" s="89"/>
      <c r="U105" s="89"/>
      <c r="V105" s="89"/>
      <c r="W105" s="89"/>
      <c r="X105" s="89"/>
      <c r="Y105" s="89" t="s">
        <v>82</v>
      </c>
      <c r="Z105" s="89" t="s">
        <v>94</v>
      </c>
      <c r="AA105" s="89">
        <v>1127520</v>
      </c>
      <c r="AB105" s="89">
        <v>214228.8</v>
      </c>
      <c r="AC105" s="89">
        <v>1341748.8</v>
      </c>
      <c r="AD105" s="89">
        <v>1341748.8</v>
      </c>
      <c r="AE105" s="89"/>
      <c r="AF105" s="89"/>
      <c r="AG105" s="89"/>
      <c r="AH105" s="89"/>
      <c r="AI105" s="89"/>
      <c r="AJ105" s="89"/>
      <c r="AK105" s="89" t="s">
        <v>82</v>
      </c>
      <c r="AL105" s="89" t="s">
        <v>1250</v>
      </c>
      <c r="AM105" s="89">
        <v>1357200</v>
      </c>
      <c r="AN105" s="89">
        <v>257868</v>
      </c>
      <c r="AO105" s="89">
        <v>1615068</v>
      </c>
      <c r="AP105" s="89">
        <v>1615068</v>
      </c>
      <c r="AQ105" s="89"/>
      <c r="AR105" s="89" t="s">
        <v>1251</v>
      </c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 t="s">
        <v>82</v>
      </c>
      <c r="BP105" s="89">
        <v>30</v>
      </c>
      <c r="BQ105" s="89">
        <v>1326800</v>
      </c>
      <c r="BR105" s="89">
        <v>0.19</v>
      </c>
      <c r="BS105" s="89">
        <v>1578892</v>
      </c>
      <c r="BT105" s="89">
        <v>1578892</v>
      </c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 t="s">
        <v>199</v>
      </c>
      <c r="CN105" s="89" t="s">
        <v>1123</v>
      </c>
      <c r="CO105" s="89">
        <v>473820</v>
      </c>
      <c r="CP105" s="89">
        <v>0.19</v>
      </c>
      <c r="CQ105" s="89">
        <v>563845.80000000005</v>
      </c>
      <c r="CR105" s="89">
        <v>563845.80000000005</v>
      </c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 t="s">
        <v>82</v>
      </c>
      <c r="DF105" s="89" t="s">
        <v>1257</v>
      </c>
      <c r="DG105" s="89">
        <v>1044000</v>
      </c>
      <c r="DH105" s="89">
        <v>198360</v>
      </c>
      <c r="DI105" s="89">
        <v>1242360</v>
      </c>
      <c r="DJ105" s="89">
        <v>1242360</v>
      </c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 t="s">
        <v>3</v>
      </c>
      <c r="EA105" s="89" t="s">
        <v>3</v>
      </c>
      <c r="EB105" s="89" t="s">
        <v>3</v>
      </c>
      <c r="EC105" s="89"/>
      <c r="ED105" s="89"/>
      <c r="EE105" s="89"/>
      <c r="EF105" s="89"/>
      <c r="EG105" s="89"/>
      <c r="EH105" s="89"/>
      <c r="EI105" s="89"/>
      <c r="EJ105" s="89"/>
      <c r="EK105" s="89"/>
      <c r="EL105" s="89"/>
      <c r="EM105" s="89"/>
      <c r="EN105" s="89"/>
      <c r="EO105" s="89"/>
      <c r="EP105" s="89"/>
      <c r="EQ105" s="89"/>
      <c r="ER105" s="89"/>
      <c r="ES105" s="89"/>
      <c r="ET105" s="89"/>
    </row>
    <row r="106" spans="1:150" ht="66.75" customHeight="1">
      <c r="A106" s="85">
        <f t="shared" si="1"/>
        <v>96</v>
      </c>
      <c r="B106" s="86" t="s">
        <v>242</v>
      </c>
      <c r="C106" s="87" t="s">
        <v>243</v>
      </c>
      <c r="D106" s="87" t="s">
        <v>243</v>
      </c>
      <c r="E106" s="86" t="s">
        <v>1370</v>
      </c>
      <c r="F106" s="88">
        <v>4</v>
      </c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 t="s">
        <v>82</v>
      </c>
      <c r="Z106" s="89" t="s">
        <v>94</v>
      </c>
      <c r="AA106" s="89">
        <v>521300</v>
      </c>
      <c r="AB106" s="89">
        <v>99047</v>
      </c>
      <c r="AC106" s="89">
        <v>620347</v>
      </c>
      <c r="AD106" s="89">
        <v>2481388</v>
      </c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 t="s">
        <v>1251</v>
      </c>
      <c r="AS106" s="89"/>
      <c r="AT106" s="89"/>
      <c r="AU106" s="89"/>
      <c r="AV106" s="89"/>
      <c r="AW106" s="89" t="s">
        <v>244</v>
      </c>
      <c r="AX106" s="89">
        <v>60</v>
      </c>
      <c r="AY106" s="89">
        <v>448000</v>
      </c>
      <c r="AZ106" s="89">
        <v>85120</v>
      </c>
      <c r="BA106" s="89">
        <v>533120</v>
      </c>
      <c r="BB106" s="89">
        <v>2132480</v>
      </c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  <c r="BN106" s="89"/>
      <c r="BO106" s="89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 t="s">
        <v>199</v>
      </c>
      <c r="CN106" s="89" t="s">
        <v>134</v>
      </c>
      <c r="CO106" s="89">
        <v>280900</v>
      </c>
      <c r="CP106" s="89">
        <v>0.19</v>
      </c>
      <c r="CQ106" s="89">
        <v>334271</v>
      </c>
      <c r="CR106" s="89">
        <v>1337084</v>
      </c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 t="s">
        <v>3</v>
      </c>
      <c r="EA106" s="89" t="s">
        <v>3</v>
      </c>
      <c r="EB106" s="89" t="s">
        <v>3</v>
      </c>
      <c r="EC106" s="89" t="s">
        <v>484</v>
      </c>
      <c r="ED106" s="89">
        <v>60</v>
      </c>
      <c r="EE106" s="89">
        <v>786000</v>
      </c>
      <c r="EF106" s="89">
        <v>0.19</v>
      </c>
      <c r="EG106" s="89">
        <v>935340</v>
      </c>
      <c r="EH106" s="89">
        <v>3741360</v>
      </c>
      <c r="EI106" s="89"/>
      <c r="EJ106" s="89"/>
      <c r="EK106" s="89"/>
      <c r="EL106" s="89"/>
      <c r="EM106" s="89"/>
      <c r="EN106" s="89"/>
      <c r="EO106" s="89"/>
      <c r="EP106" s="89"/>
      <c r="EQ106" s="89"/>
      <c r="ER106" s="89"/>
      <c r="ES106" s="89"/>
      <c r="ET106" s="89"/>
    </row>
    <row r="107" spans="1:150" ht="61.5" customHeight="1">
      <c r="A107" s="85">
        <f t="shared" si="1"/>
        <v>97</v>
      </c>
      <c r="B107" s="86" t="s">
        <v>245</v>
      </c>
      <c r="C107" s="87">
        <v>2500</v>
      </c>
      <c r="D107" s="87" t="s">
        <v>87</v>
      </c>
      <c r="E107" s="86" t="s">
        <v>199</v>
      </c>
      <c r="F107" s="88">
        <v>8</v>
      </c>
      <c r="G107" s="89"/>
      <c r="H107" s="89"/>
      <c r="I107" s="89"/>
      <c r="J107" s="89"/>
      <c r="K107" s="89"/>
      <c r="L107" s="89"/>
      <c r="M107" s="89" t="s">
        <v>1371</v>
      </c>
      <c r="N107" s="89" t="s">
        <v>1249</v>
      </c>
      <c r="O107" s="89">
        <v>192000</v>
      </c>
      <c r="P107" s="89">
        <v>36480</v>
      </c>
      <c r="Q107" s="89">
        <v>228480</v>
      </c>
      <c r="R107" s="89">
        <v>1827840</v>
      </c>
      <c r="S107" s="89"/>
      <c r="T107" s="89"/>
      <c r="U107" s="89"/>
      <c r="V107" s="89"/>
      <c r="W107" s="89"/>
      <c r="X107" s="89"/>
      <c r="Y107" s="89" t="s">
        <v>82</v>
      </c>
      <c r="Z107" s="89" t="s">
        <v>94</v>
      </c>
      <c r="AA107" s="89">
        <v>216435</v>
      </c>
      <c r="AB107" s="89">
        <v>41122.65</v>
      </c>
      <c r="AC107" s="89">
        <v>257557.65</v>
      </c>
      <c r="AD107" s="89">
        <v>2060461.2</v>
      </c>
      <c r="AE107" s="89"/>
      <c r="AF107" s="89"/>
      <c r="AG107" s="89"/>
      <c r="AH107" s="89"/>
      <c r="AI107" s="89"/>
      <c r="AJ107" s="89"/>
      <c r="AK107" s="89" t="s">
        <v>82</v>
      </c>
      <c r="AL107" s="89" t="s">
        <v>1250</v>
      </c>
      <c r="AM107" s="89">
        <v>260500</v>
      </c>
      <c r="AN107" s="89">
        <v>49495</v>
      </c>
      <c r="AO107" s="89">
        <v>309995</v>
      </c>
      <c r="AP107" s="89">
        <v>2479960</v>
      </c>
      <c r="AQ107" s="89"/>
      <c r="AR107" s="89" t="s">
        <v>1251</v>
      </c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 t="s">
        <v>82</v>
      </c>
      <c r="BP107" s="89">
        <v>30</v>
      </c>
      <c r="BQ107" s="89">
        <v>254700</v>
      </c>
      <c r="BR107" s="89">
        <v>0.19</v>
      </c>
      <c r="BS107" s="89">
        <v>303093</v>
      </c>
      <c r="BT107" s="89">
        <v>2424744</v>
      </c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 t="s">
        <v>199</v>
      </c>
      <c r="CN107" s="89" t="s">
        <v>134</v>
      </c>
      <c r="CO107" s="89">
        <v>161120</v>
      </c>
      <c r="CP107" s="89">
        <v>0.19</v>
      </c>
      <c r="CQ107" s="89">
        <v>191732.8</v>
      </c>
      <c r="CR107" s="89">
        <v>1533862.4</v>
      </c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 t="s">
        <v>82</v>
      </c>
      <c r="DF107" s="89" t="s">
        <v>1257</v>
      </c>
      <c r="DG107" s="89">
        <v>200400</v>
      </c>
      <c r="DH107" s="89">
        <v>38076</v>
      </c>
      <c r="DI107" s="89">
        <v>238476</v>
      </c>
      <c r="DJ107" s="89">
        <v>1907808</v>
      </c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 t="s">
        <v>3</v>
      </c>
      <c r="EA107" s="89" t="s">
        <v>3</v>
      </c>
      <c r="EB107" s="89" t="s">
        <v>3</v>
      </c>
      <c r="EC107" s="89"/>
      <c r="ED107" s="89"/>
      <c r="EE107" s="89"/>
      <c r="EF107" s="89"/>
      <c r="EG107" s="89"/>
      <c r="EH107" s="89"/>
      <c r="EI107" s="89"/>
      <c r="EJ107" s="89"/>
      <c r="EK107" s="89"/>
      <c r="EL107" s="89"/>
      <c r="EM107" s="89"/>
      <c r="EN107" s="89"/>
      <c r="EO107" s="89"/>
      <c r="EP107" s="89"/>
      <c r="EQ107" s="89"/>
      <c r="ER107" s="89"/>
      <c r="ES107" s="89"/>
      <c r="ET107" s="89"/>
    </row>
    <row r="108" spans="1:150" ht="61.5" customHeight="1">
      <c r="A108" s="85">
        <f t="shared" si="1"/>
        <v>98</v>
      </c>
      <c r="B108" s="86" t="s">
        <v>246</v>
      </c>
      <c r="C108" s="87" t="s">
        <v>172</v>
      </c>
      <c r="D108" s="87" t="s">
        <v>247</v>
      </c>
      <c r="E108" s="86" t="s">
        <v>182</v>
      </c>
      <c r="F108" s="88">
        <v>21</v>
      </c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 t="s">
        <v>1372</v>
      </c>
      <c r="AR108" s="89" t="s">
        <v>1251</v>
      </c>
      <c r="AS108" s="89">
        <v>48000</v>
      </c>
      <c r="AT108" s="89">
        <v>0.19</v>
      </c>
      <c r="AU108" s="89">
        <v>57120</v>
      </c>
      <c r="AV108" s="89">
        <v>1199520</v>
      </c>
      <c r="AW108" s="89" t="s">
        <v>100</v>
      </c>
      <c r="AX108" s="89">
        <v>60</v>
      </c>
      <c r="AY108" s="89">
        <v>49000</v>
      </c>
      <c r="AZ108" s="89">
        <v>9310</v>
      </c>
      <c r="BA108" s="89">
        <v>58310</v>
      </c>
      <c r="BB108" s="89">
        <v>1224510</v>
      </c>
      <c r="BC108" s="89"/>
      <c r="BD108" s="89"/>
      <c r="BE108" s="89"/>
      <c r="BF108" s="89"/>
      <c r="BG108" s="89"/>
      <c r="BH108" s="89"/>
      <c r="BI108" s="89" t="s">
        <v>1373</v>
      </c>
      <c r="BJ108" s="89" t="s">
        <v>1367</v>
      </c>
      <c r="BK108" s="89">
        <v>41000</v>
      </c>
      <c r="BL108" s="89">
        <v>7790</v>
      </c>
      <c r="BM108" s="89">
        <v>48790</v>
      </c>
      <c r="BN108" s="89">
        <v>1024590</v>
      </c>
      <c r="BO108" s="89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 t="s">
        <v>103</v>
      </c>
      <c r="CB108" s="89" t="s">
        <v>102</v>
      </c>
      <c r="CC108" s="89">
        <v>38500</v>
      </c>
      <c r="CD108" s="89">
        <v>0.19</v>
      </c>
      <c r="CE108" s="89">
        <v>45815</v>
      </c>
      <c r="CF108" s="89">
        <v>962115</v>
      </c>
      <c r="CG108" s="89"/>
      <c r="CH108" s="89"/>
      <c r="CI108" s="89"/>
      <c r="CJ108" s="89"/>
      <c r="CK108" s="89"/>
      <c r="CL108" s="89"/>
      <c r="CM108" s="89"/>
      <c r="CN108" s="89"/>
      <c r="CO108" s="89"/>
      <c r="CP108" s="89"/>
      <c r="CQ108" s="89"/>
      <c r="CR108" s="89"/>
      <c r="CS108" s="89"/>
      <c r="CT108" s="89"/>
      <c r="CU108" s="89"/>
      <c r="CV108" s="89"/>
      <c r="CW108" s="89"/>
      <c r="CX108" s="89"/>
      <c r="CY108" s="89"/>
      <c r="CZ108" s="89"/>
      <c r="DA108" s="89"/>
      <c r="DB108" s="89"/>
      <c r="DC108" s="89"/>
      <c r="DD108" s="89"/>
      <c r="DE108" s="89" t="s">
        <v>99</v>
      </c>
      <c r="DF108" s="89" t="s">
        <v>1257</v>
      </c>
      <c r="DG108" s="89">
        <v>24125</v>
      </c>
      <c r="DH108" s="89">
        <v>4583.75</v>
      </c>
      <c r="DI108" s="89">
        <v>28708.75</v>
      </c>
      <c r="DJ108" s="89">
        <v>602883.75</v>
      </c>
      <c r="DK108" s="89"/>
      <c r="DL108" s="89"/>
      <c r="DM108" s="89"/>
      <c r="DN108" s="89"/>
      <c r="DO108" s="89"/>
      <c r="DP108" s="89"/>
      <c r="DQ108" s="89" t="s">
        <v>1374</v>
      </c>
      <c r="DR108" s="89" t="s">
        <v>1295</v>
      </c>
      <c r="DS108" s="89">
        <v>45000</v>
      </c>
      <c r="DT108" s="89">
        <v>8550</v>
      </c>
      <c r="DU108" s="89">
        <v>53550</v>
      </c>
      <c r="DV108" s="89">
        <v>1124550</v>
      </c>
      <c r="DW108" s="89" t="s">
        <v>99</v>
      </c>
      <c r="DX108" s="89">
        <v>30</v>
      </c>
      <c r="DY108" s="89">
        <v>55000</v>
      </c>
      <c r="DZ108" s="89">
        <v>10450</v>
      </c>
      <c r="EA108" s="89">
        <v>65450</v>
      </c>
      <c r="EB108" s="89">
        <v>1374450</v>
      </c>
      <c r="EC108" s="89"/>
      <c r="ED108" s="89"/>
      <c r="EE108" s="89"/>
      <c r="EF108" s="89"/>
      <c r="EG108" s="89"/>
      <c r="EH108" s="89"/>
      <c r="EI108" s="89"/>
      <c r="EJ108" s="89"/>
      <c r="EK108" s="89"/>
      <c r="EL108" s="89"/>
      <c r="EM108" s="89"/>
      <c r="EN108" s="89"/>
      <c r="EO108" s="89"/>
      <c r="EP108" s="89"/>
      <c r="EQ108" s="89"/>
      <c r="ER108" s="89"/>
      <c r="ES108" s="89"/>
      <c r="ET108" s="89"/>
    </row>
    <row r="109" spans="1:150" ht="76.5" customHeight="1">
      <c r="A109" s="85">
        <f t="shared" si="1"/>
        <v>99</v>
      </c>
      <c r="B109" s="86" t="s">
        <v>249</v>
      </c>
      <c r="C109" s="87">
        <v>4000</v>
      </c>
      <c r="D109" s="87" t="s">
        <v>87</v>
      </c>
      <c r="E109" s="86" t="s">
        <v>250</v>
      </c>
      <c r="F109" s="88">
        <v>4</v>
      </c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 t="s">
        <v>1263</v>
      </c>
      <c r="T109" s="89" t="s">
        <v>1262</v>
      </c>
      <c r="U109" s="89">
        <v>64200</v>
      </c>
      <c r="V109" s="89">
        <v>12198</v>
      </c>
      <c r="W109" s="89">
        <v>76398</v>
      </c>
      <c r="X109" s="89">
        <v>305592</v>
      </c>
      <c r="Y109" s="89" t="s">
        <v>82</v>
      </c>
      <c r="Z109" s="89" t="s">
        <v>166</v>
      </c>
      <c r="AA109" s="89">
        <v>170300</v>
      </c>
      <c r="AB109" s="89">
        <v>32357</v>
      </c>
      <c r="AC109" s="89">
        <v>202657</v>
      </c>
      <c r="AD109" s="89">
        <v>810628</v>
      </c>
      <c r="AE109" s="89"/>
      <c r="AF109" s="89"/>
      <c r="AG109" s="89"/>
      <c r="AH109" s="89"/>
      <c r="AI109" s="89"/>
      <c r="AJ109" s="89"/>
      <c r="AK109" s="89" t="s">
        <v>1263</v>
      </c>
      <c r="AL109" s="89" t="s">
        <v>1295</v>
      </c>
      <c r="AM109" s="89">
        <v>66000</v>
      </c>
      <c r="AN109" s="89">
        <v>12540</v>
      </c>
      <c r="AO109" s="89">
        <v>78540</v>
      </c>
      <c r="AP109" s="89">
        <v>314160</v>
      </c>
      <c r="AQ109" s="89"/>
      <c r="AR109" s="89" t="s">
        <v>1251</v>
      </c>
      <c r="AS109" s="89">
        <v>112700</v>
      </c>
      <c r="AT109" s="89">
        <v>0.19</v>
      </c>
      <c r="AU109" s="89">
        <v>134113</v>
      </c>
      <c r="AV109" s="89">
        <v>536452</v>
      </c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  <c r="BN109" s="89"/>
      <c r="BO109" s="89"/>
      <c r="BP109" s="89"/>
      <c r="BQ109" s="89"/>
      <c r="BR109" s="89"/>
      <c r="BS109" s="89"/>
      <c r="BT109" s="89"/>
      <c r="BU109" s="89"/>
      <c r="BV109" s="89"/>
      <c r="BW109" s="89"/>
      <c r="BX109" s="89"/>
      <c r="BY109" s="89"/>
      <c r="BZ109" s="89"/>
      <c r="CA109" s="89"/>
      <c r="CB109" s="89"/>
      <c r="CC109" s="89"/>
      <c r="CD109" s="89"/>
      <c r="CE109" s="89"/>
      <c r="CF109" s="89"/>
      <c r="CG109" s="89"/>
      <c r="CH109" s="89"/>
      <c r="CI109" s="89"/>
      <c r="CJ109" s="89"/>
      <c r="CK109" s="89"/>
      <c r="CL109" s="89"/>
      <c r="CM109" s="89" t="s">
        <v>199</v>
      </c>
      <c r="CN109" s="89" t="s">
        <v>134</v>
      </c>
      <c r="CO109" s="89">
        <v>64660</v>
      </c>
      <c r="CP109" s="89">
        <v>0.19</v>
      </c>
      <c r="CQ109" s="89">
        <v>76945.399999999994</v>
      </c>
      <c r="CR109" s="89">
        <v>307781.59999999998</v>
      </c>
      <c r="CS109" s="89"/>
      <c r="CT109" s="89"/>
      <c r="CU109" s="89"/>
      <c r="CV109" s="89"/>
      <c r="CW109" s="89"/>
      <c r="CX109" s="89"/>
      <c r="CY109" s="89"/>
      <c r="CZ109" s="89"/>
      <c r="DA109" s="89"/>
      <c r="DB109" s="89"/>
      <c r="DC109" s="89"/>
      <c r="DD109" s="89"/>
      <c r="DE109" s="89" t="s">
        <v>82</v>
      </c>
      <c r="DF109" s="89" t="s">
        <v>1257</v>
      </c>
      <c r="DG109" s="89">
        <v>127500</v>
      </c>
      <c r="DH109" s="89">
        <v>24225</v>
      </c>
      <c r="DI109" s="89">
        <v>151725</v>
      </c>
      <c r="DJ109" s="89">
        <v>606900</v>
      </c>
      <c r="DK109" s="89"/>
      <c r="DL109" s="89"/>
      <c r="DM109" s="89"/>
      <c r="DN109" s="89"/>
      <c r="DO109" s="89"/>
      <c r="DP109" s="89"/>
      <c r="DQ109" s="89"/>
      <c r="DR109" s="89"/>
      <c r="DS109" s="89"/>
      <c r="DT109" s="89"/>
      <c r="DU109" s="89"/>
      <c r="DV109" s="89"/>
      <c r="DW109" s="89"/>
      <c r="DX109" s="89"/>
      <c r="DY109" s="89"/>
      <c r="DZ109" s="89" t="s">
        <v>3</v>
      </c>
      <c r="EA109" s="89" t="s">
        <v>3</v>
      </c>
      <c r="EB109" s="89" t="s">
        <v>3</v>
      </c>
      <c r="EC109" s="89" t="s">
        <v>116</v>
      </c>
      <c r="ED109" s="89">
        <v>60</v>
      </c>
      <c r="EE109" s="89">
        <v>115000</v>
      </c>
      <c r="EF109" s="89">
        <v>0.19</v>
      </c>
      <c r="EG109" s="89">
        <v>136850</v>
      </c>
      <c r="EH109" s="89">
        <v>547400</v>
      </c>
      <c r="EI109" s="89"/>
      <c r="EJ109" s="89"/>
      <c r="EK109" s="89"/>
      <c r="EL109" s="89"/>
      <c r="EM109" s="89"/>
      <c r="EN109" s="89"/>
      <c r="EO109" s="89"/>
      <c r="EP109" s="89"/>
      <c r="EQ109" s="89"/>
      <c r="ER109" s="89"/>
      <c r="ES109" s="89"/>
      <c r="ET109" s="89"/>
    </row>
    <row r="110" spans="1:150" ht="62.25" customHeight="1">
      <c r="A110" s="85">
        <f t="shared" si="1"/>
        <v>100</v>
      </c>
      <c r="B110" s="86" t="s">
        <v>251</v>
      </c>
      <c r="C110" s="87">
        <v>100</v>
      </c>
      <c r="D110" s="87" t="s">
        <v>87</v>
      </c>
      <c r="E110" s="86" t="s">
        <v>252</v>
      </c>
      <c r="F110" s="88">
        <v>2</v>
      </c>
      <c r="G110" s="89"/>
      <c r="H110" s="89"/>
      <c r="I110" s="89"/>
      <c r="J110" s="89"/>
      <c r="K110" s="89"/>
      <c r="L110" s="89"/>
      <c r="M110" s="89" t="s">
        <v>1375</v>
      </c>
      <c r="N110" s="89" t="s">
        <v>1261</v>
      </c>
      <c r="O110" s="89">
        <v>189000</v>
      </c>
      <c r="P110" s="89">
        <v>35910</v>
      </c>
      <c r="Q110" s="89">
        <v>224910</v>
      </c>
      <c r="R110" s="89">
        <v>449820</v>
      </c>
      <c r="S110" s="89" t="s">
        <v>106</v>
      </c>
      <c r="T110" s="89" t="s">
        <v>93</v>
      </c>
      <c r="U110" s="89">
        <v>186600</v>
      </c>
      <c r="V110" s="89">
        <v>35454</v>
      </c>
      <c r="W110" s="89">
        <v>222054</v>
      </c>
      <c r="X110" s="89">
        <v>444108</v>
      </c>
      <c r="Y110" s="89" t="s">
        <v>82</v>
      </c>
      <c r="Z110" s="89" t="s">
        <v>166</v>
      </c>
      <c r="AA110" s="89">
        <v>213850</v>
      </c>
      <c r="AB110" s="89">
        <v>40631.5</v>
      </c>
      <c r="AC110" s="89">
        <v>254481.5</v>
      </c>
      <c r="AD110" s="89">
        <v>508963</v>
      </c>
      <c r="AE110" s="89"/>
      <c r="AF110" s="89"/>
      <c r="AG110" s="89"/>
      <c r="AH110" s="89"/>
      <c r="AI110" s="89"/>
      <c r="AJ110" s="89"/>
      <c r="AK110" s="89" t="s">
        <v>82</v>
      </c>
      <c r="AL110" s="89" t="s">
        <v>93</v>
      </c>
      <c r="AM110" s="89">
        <v>213000</v>
      </c>
      <c r="AN110" s="89">
        <v>40470</v>
      </c>
      <c r="AO110" s="89">
        <v>253470</v>
      </c>
      <c r="AP110" s="89">
        <v>506940</v>
      </c>
      <c r="AQ110" s="89" t="s">
        <v>111</v>
      </c>
      <c r="AR110" s="89" t="s">
        <v>1251</v>
      </c>
      <c r="AS110" s="89">
        <v>172000</v>
      </c>
      <c r="AT110" s="89">
        <v>0</v>
      </c>
      <c r="AU110" s="89">
        <v>172000</v>
      </c>
      <c r="AV110" s="89">
        <v>344000</v>
      </c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 t="s">
        <v>140</v>
      </c>
      <c r="BP110" s="89">
        <v>5</v>
      </c>
      <c r="BQ110" s="89">
        <v>228600</v>
      </c>
      <c r="BR110" s="89">
        <v>0.19</v>
      </c>
      <c r="BS110" s="89">
        <v>272034</v>
      </c>
      <c r="BT110" s="89">
        <v>544068</v>
      </c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 t="s">
        <v>199</v>
      </c>
      <c r="CN110" s="89" t="s">
        <v>134</v>
      </c>
      <c r="CO110" s="89">
        <v>73000</v>
      </c>
      <c r="CP110" s="89">
        <v>0.19</v>
      </c>
      <c r="CQ110" s="89">
        <v>86870</v>
      </c>
      <c r="CR110" s="89">
        <v>173740</v>
      </c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 t="s">
        <v>82</v>
      </c>
      <c r="DF110" s="89" t="s">
        <v>1257</v>
      </c>
      <c r="DG110" s="89">
        <v>176225</v>
      </c>
      <c r="DH110" s="89">
        <v>33482.75</v>
      </c>
      <c r="DI110" s="89">
        <v>209707.75</v>
      </c>
      <c r="DJ110" s="89">
        <v>419415.5</v>
      </c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 t="s">
        <v>3</v>
      </c>
      <c r="EA110" s="89" t="s">
        <v>3</v>
      </c>
      <c r="EB110" s="89" t="s">
        <v>3</v>
      </c>
      <c r="EC110" s="89"/>
      <c r="ED110" s="89"/>
      <c r="EE110" s="89"/>
      <c r="EF110" s="89"/>
      <c r="EG110" s="89"/>
      <c r="EH110" s="89"/>
      <c r="EI110" s="89"/>
      <c r="EJ110" s="89"/>
      <c r="EK110" s="89"/>
      <c r="EL110" s="89"/>
      <c r="EM110" s="89"/>
      <c r="EN110" s="89"/>
      <c r="EO110" s="89"/>
      <c r="EP110" s="89"/>
      <c r="EQ110" s="89"/>
      <c r="ER110" s="89"/>
      <c r="ES110" s="89"/>
      <c r="ET110" s="89"/>
    </row>
    <row r="111" spans="1:150" ht="62.25" customHeight="1">
      <c r="A111" s="85">
        <f t="shared" si="1"/>
        <v>101</v>
      </c>
      <c r="B111" s="86" t="s">
        <v>253</v>
      </c>
      <c r="C111" s="87">
        <v>100</v>
      </c>
      <c r="D111" s="87" t="s">
        <v>87</v>
      </c>
      <c r="E111" s="86" t="s">
        <v>252</v>
      </c>
      <c r="F111" s="88">
        <v>15</v>
      </c>
      <c r="G111" s="89"/>
      <c r="H111" s="89"/>
      <c r="I111" s="89"/>
      <c r="J111" s="89"/>
      <c r="K111" s="89"/>
      <c r="L111" s="89"/>
      <c r="M111" s="89" t="s">
        <v>1376</v>
      </c>
      <c r="N111" s="89" t="s">
        <v>1261</v>
      </c>
      <c r="O111" s="89">
        <v>106000</v>
      </c>
      <c r="P111" s="89">
        <v>20140</v>
      </c>
      <c r="Q111" s="89">
        <v>126140</v>
      </c>
      <c r="R111" s="89">
        <v>1892100</v>
      </c>
      <c r="S111" s="89" t="s">
        <v>106</v>
      </c>
      <c r="T111" s="89" t="s">
        <v>1130</v>
      </c>
      <c r="U111" s="89">
        <v>214600</v>
      </c>
      <c r="V111" s="89">
        <v>40774</v>
      </c>
      <c r="W111" s="89">
        <v>255374</v>
      </c>
      <c r="X111" s="89">
        <v>3830610</v>
      </c>
      <c r="Y111" s="89" t="s">
        <v>499</v>
      </c>
      <c r="Z111" s="89" t="s">
        <v>94</v>
      </c>
      <c r="AA111" s="89">
        <v>165000</v>
      </c>
      <c r="AB111" s="89">
        <v>31350</v>
      </c>
      <c r="AC111" s="89">
        <v>196350</v>
      </c>
      <c r="AD111" s="89">
        <v>2945250</v>
      </c>
      <c r="AE111" s="89"/>
      <c r="AF111" s="89"/>
      <c r="AG111" s="89"/>
      <c r="AH111" s="89"/>
      <c r="AI111" s="89"/>
      <c r="AJ111" s="89"/>
      <c r="AK111" s="89" t="s">
        <v>82</v>
      </c>
      <c r="AL111" s="89" t="s">
        <v>93</v>
      </c>
      <c r="AM111" s="89">
        <v>124500</v>
      </c>
      <c r="AN111" s="89">
        <v>23655</v>
      </c>
      <c r="AO111" s="89">
        <v>148155</v>
      </c>
      <c r="AP111" s="89">
        <v>2222325</v>
      </c>
      <c r="AQ111" s="89" t="s">
        <v>111</v>
      </c>
      <c r="AR111" s="89" t="s">
        <v>1251</v>
      </c>
      <c r="AS111" s="89">
        <v>208000</v>
      </c>
      <c r="AT111" s="89">
        <v>0</v>
      </c>
      <c r="AU111" s="89">
        <v>208000</v>
      </c>
      <c r="AV111" s="89">
        <v>3120000</v>
      </c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 t="s">
        <v>106</v>
      </c>
      <c r="BJ111" s="89" t="s">
        <v>1310</v>
      </c>
      <c r="BK111" s="89">
        <v>203900</v>
      </c>
      <c r="BL111" s="89">
        <v>38741</v>
      </c>
      <c r="BM111" s="89">
        <v>242641</v>
      </c>
      <c r="BN111" s="89">
        <v>3639615</v>
      </c>
      <c r="BO111" s="89" t="s">
        <v>140</v>
      </c>
      <c r="BP111" s="89">
        <v>60</v>
      </c>
      <c r="BQ111" s="89">
        <v>170000</v>
      </c>
      <c r="BR111" s="89">
        <v>0.19</v>
      </c>
      <c r="BS111" s="89">
        <v>202300</v>
      </c>
      <c r="BT111" s="89">
        <v>3034500</v>
      </c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 t="s">
        <v>199</v>
      </c>
      <c r="CN111" s="89" t="s">
        <v>134</v>
      </c>
      <c r="CO111" s="89">
        <v>176000</v>
      </c>
      <c r="CP111" s="89">
        <v>0.19</v>
      </c>
      <c r="CQ111" s="89">
        <v>209440</v>
      </c>
      <c r="CR111" s="89">
        <v>3141600</v>
      </c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 t="s">
        <v>140</v>
      </c>
      <c r="DF111" s="89" t="s">
        <v>1257</v>
      </c>
      <c r="DG111" s="89">
        <v>183000</v>
      </c>
      <c r="DH111" s="89">
        <v>34770</v>
      </c>
      <c r="DI111" s="89">
        <v>217770</v>
      </c>
      <c r="DJ111" s="89">
        <v>3266550</v>
      </c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 t="s">
        <v>3</v>
      </c>
      <c r="EA111" s="89" t="s">
        <v>3</v>
      </c>
      <c r="EB111" s="89" t="s">
        <v>3</v>
      </c>
      <c r="EC111" s="89"/>
      <c r="ED111" s="89"/>
      <c r="EE111" s="89"/>
      <c r="EF111" s="89"/>
      <c r="EG111" s="89"/>
      <c r="EH111" s="89"/>
      <c r="EI111" s="89"/>
      <c r="EJ111" s="89"/>
      <c r="EK111" s="89"/>
      <c r="EL111" s="89"/>
      <c r="EM111" s="89"/>
      <c r="EN111" s="89"/>
      <c r="EO111" s="89"/>
      <c r="EP111" s="89"/>
      <c r="EQ111" s="89"/>
      <c r="ER111" s="89"/>
      <c r="ES111" s="89"/>
      <c r="ET111" s="89"/>
    </row>
    <row r="112" spans="1:150" ht="62.25" customHeight="1">
      <c r="A112" s="85">
        <f t="shared" si="1"/>
        <v>102</v>
      </c>
      <c r="B112" s="86" t="s">
        <v>254</v>
      </c>
      <c r="C112" s="87">
        <v>1</v>
      </c>
      <c r="D112" s="87" t="s">
        <v>87</v>
      </c>
      <c r="E112" s="86" t="s">
        <v>215</v>
      </c>
      <c r="F112" s="88">
        <v>1</v>
      </c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 t="s">
        <v>1251</v>
      </c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 t="s">
        <v>1377</v>
      </c>
      <c r="BV112" s="89">
        <v>30</v>
      </c>
      <c r="BW112" s="89">
        <v>119000</v>
      </c>
      <c r="BX112" s="89">
        <v>0.19</v>
      </c>
      <c r="BY112" s="89">
        <v>141610</v>
      </c>
      <c r="BZ112" s="89">
        <v>141610</v>
      </c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 t="s">
        <v>255</v>
      </c>
      <c r="DF112" s="89" t="s">
        <v>1257</v>
      </c>
      <c r="DG112" s="89">
        <v>162500</v>
      </c>
      <c r="DH112" s="89">
        <v>30875</v>
      </c>
      <c r="DI112" s="89">
        <v>193375</v>
      </c>
      <c r="DJ112" s="89">
        <v>193375</v>
      </c>
      <c r="DK112" s="89" t="s">
        <v>484</v>
      </c>
      <c r="DL112" s="89" t="s">
        <v>84</v>
      </c>
      <c r="DM112" s="89">
        <v>435000</v>
      </c>
      <c r="DN112" s="89">
        <v>82650</v>
      </c>
      <c r="DO112" s="89">
        <v>517650</v>
      </c>
      <c r="DP112" s="89">
        <v>517650</v>
      </c>
      <c r="DQ112" s="89"/>
      <c r="DR112" s="89"/>
      <c r="DS112" s="89"/>
      <c r="DT112" s="89"/>
      <c r="DU112" s="89"/>
      <c r="DV112" s="89"/>
      <c r="DW112" s="89"/>
      <c r="DX112" s="89"/>
      <c r="DY112" s="89"/>
      <c r="DZ112" s="89" t="s">
        <v>3</v>
      </c>
      <c r="EA112" s="89" t="s">
        <v>3</v>
      </c>
      <c r="EB112" s="89" t="s">
        <v>3</v>
      </c>
      <c r="EC112" s="89" t="s">
        <v>1253</v>
      </c>
      <c r="ED112" s="89">
        <v>90</v>
      </c>
      <c r="EE112" s="89">
        <v>863000</v>
      </c>
      <c r="EF112" s="89">
        <v>0.19</v>
      </c>
      <c r="EG112" s="89">
        <v>1026970</v>
      </c>
      <c r="EH112" s="89">
        <v>1026970</v>
      </c>
      <c r="EI112" s="89"/>
      <c r="EJ112" s="89"/>
      <c r="EK112" s="89"/>
      <c r="EL112" s="89"/>
      <c r="EM112" s="89"/>
      <c r="EN112" s="89"/>
      <c r="EO112" s="89"/>
      <c r="EP112" s="89"/>
      <c r="EQ112" s="89"/>
      <c r="ER112" s="89"/>
      <c r="ES112" s="89"/>
      <c r="ET112" s="89"/>
    </row>
    <row r="113" spans="1:150" ht="56.25">
      <c r="A113" s="85">
        <f t="shared" si="1"/>
        <v>103</v>
      </c>
      <c r="B113" s="86" t="s">
        <v>256</v>
      </c>
      <c r="C113" s="87">
        <v>100</v>
      </c>
      <c r="D113" s="87" t="s">
        <v>87</v>
      </c>
      <c r="E113" s="86" t="s">
        <v>81</v>
      </c>
      <c r="F113" s="88">
        <v>1</v>
      </c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 t="s">
        <v>82</v>
      </c>
      <c r="Z113" s="89" t="s">
        <v>94</v>
      </c>
      <c r="AA113" s="89">
        <v>97850</v>
      </c>
      <c r="AB113" s="89">
        <v>18591.5</v>
      </c>
      <c r="AC113" s="89">
        <v>116441.5</v>
      </c>
      <c r="AD113" s="89">
        <v>116441.5</v>
      </c>
      <c r="AE113" s="89"/>
      <c r="AF113" s="89"/>
      <c r="AG113" s="89"/>
      <c r="AH113" s="89"/>
      <c r="AI113" s="89"/>
      <c r="AJ113" s="89"/>
      <c r="AK113" s="89" t="s">
        <v>92</v>
      </c>
      <c r="AL113" s="89" t="s">
        <v>1276</v>
      </c>
      <c r="AM113" s="89">
        <v>61500</v>
      </c>
      <c r="AN113" s="89">
        <v>11685</v>
      </c>
      <c r="AO113" s="89">
        <v>73185</v>
      </c>
      <c r="AP113" s="89">
        <v>73185</v>
      </c>
      <c r="AQ113" s="89" t="s">
        <v>92</v>
      </c>
      <c r="AR113" s="89" t="s">
        <v>1251</v>
      </c>
      <c r="AS113" s="89">
        <v>74000</v>
      </c>
      <c r="AT113" s="89">
        <v>0.19</v>
      </c>
      <c r="AU113" s="89">
        <v>88060</v>
      </c>
      <c r="AV113" s="89">
        <v>88060</v>
      </c>
      <c r="AW113" s="89" t="s">
        <v>92</v>
      </c>
      <c r="AX113" s="89">
        <v>60</v>
      </c>
      <c r="AY113" s="89">
        <v>52500</v>
      </c>
      <c r="AZ113" s="89">
        <v>9975</v>
      </c>
      <c r="BA113" s="89">
        <v>62475</v>
      </c>
      <c r="BB113" s="89">
        <v>62475</v>
      </c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9"/>
      <c r="BO113" s="89" t="s">
        <v>82</v>
      </c>
      <c r="BP113" s="89">
        <v>30</v>
      </c>
      <c r="BQ113" s="89">
        <v>115200</v>
      </c>
      <c r="BR113" s="89">
        <v>0.19</v>
      </c>
      <c r="BS113" s="89">
        <v>137088</v>
      </c>
      <c r="BT113" s="89">
        <v>137088</v>
      </c>
      <c r="BU113" s="89"/>
      <c r="BV113" s="89"/>
      <c r="BW113" s="89"/>
      <c r="BX113" s="89"/>
      <c r="BY113" s="89"/>
      <c r="BZ113" s="89"/>
      <c r="CA113" s="89"/>
      <c r="CB113" s="89"/>
      <c r="CC113" s="89"/>
      <c r="CD113" s="89"/>
      <c r="CE113" s="89"/>
      <c r="CF113" s="89"/>
      <c r="CG113" s="89"/>
      <c r="CH113" s="89"/>
      <c r="CI113" s="89"/>
      <c r="CJ113" s="89"/>
      <c r="CK113" s="89"/>
      <c r="CL113" s="89"/>
      <c r="CM113" s="89" t="s">
        <v>199</v>
      </c>
      <c r="CN113" s="89" t="s">
        <v>427</v>
      </c>
      <c r="CO113" s="89">
        <v>53000</v>
      </c>
      <c r="CP113" s="89">
        <v>0.19</v>
      </c>
      <c r="CQ113" s="89">
        <v>63070</v>
      </c>
      <c r="CR113" s="89">
        <v>63070</v>
      </c>
      <c r="CS113" s="89"/>
      <c r="CT113" s="89"/>
      <c r="CU113" s="89"/>
      <c r="CV113" s="89"/>
      <c r="CW113" s="89"/>
      <c r="CX113" s="89"/>
      <c r="CY113" s="89"/>
      <c r="CZ113" s="89"/>
      <c r="DA113" s="89"/>
      <c r="DB113" s="89"/>
      <c r="DC113" s="89"/>
      <c r="DD113" s="89"/>
      <c r="DE113" s="89" t="s">
        <v>82</v>
      </c>
      <c r="DF113" s="89" t="s">
        <v>1257</v>
      </c>
      <c r="DG113" s="89">
        <v>90600</v>
      </c>
      <c r="DH113" s="89">
        <v>17214</v>
      </c>
      <c r="DI113" s="89">
        <v>107814</v>
      </c>
      <c r="DJ113" s="89">
        <v>107814</v>
      </c>
      <c r="DK113" s="89"/>
      <c r="DL113" s="89"/>
      <c r="DM113" s="89"/>
      <c r="DN113" s="89"/>
      <c r="DO113" s="89"/>
      <c r="DP113" s="89"/>
      <c r="DQ113" s="89"/>
      <c r="DR113" s="89"/>
      <c r="DS113" s="89"/>
      <c r="DT113" s="89"/>
      <c r="DU113" s="89"/>
      <c r="DV113" s="89"/>
      <c r="DW113" s="89" t="s">
        <v>92</v>
      </c>
      <c r="DX113" s="89">
        <v>30</v>
      </c>
      <c r="DY113" s="89">
        <v>63000</v>
      </c>
      <c r="DZ113" s="89">
        <v>11970</v>
      </c>
      <c r="EA113" s="89">
        <v>74970</v>
      </c>
      <c r="EB113" s="89">
        <v>74970</v>
      </c>
      <c r="EC113" s="89"/>
      <c r="ED113" s="89"/>
      <c r="EE113" s="89"/>
      <c r="EF113" s="89"/>
      <c r="EG113" s="89"/>
      <c r="EH113" s="89"/>
      <c r="EI113" s="89" t="s">
        <v>88</v>
      </c>
      <c r="EJ113" s="89" t="s">
        <v>89</v>
      </c>
      <c r="EK113" s="89">
        <v>240660.00000000003</v>
      </c>
      <c r="EL113" s="89">
        <v>0.19</v>
      </c>
      <c r="EM113" s="89">
        <v>286385.40000000002</v>
      </c>
      <c r="EN113" s="89">
        <v>286385.40000000002</v>
      </c>
      <c r="EO113" s="89"/>
      <c r="EP113" s="89"/>
      <c r="EQ113" s="89"/>
      <c r="ER113" s="89"/>
      <c r="ES113" s="89"/>
      <c r="ET113" s="89"/>
    </row>
    <row r="114" spans="1:150" ht="67.5" customHeight="1">
      <c r="A114" s="85">
        <f t="shared" si="1"/>
        <v>104</v>
      </c>
      <c r="B114" s="86" t="s">
        <v>257</v>
      </c>
      <c r="C114" s="87">
        <v>100</v>
      </c>
      <c r="D114" s="87" t="s">
        <v>87</v>
      </c>
      <c r="E114" s="86" t="s">
        <v>81</v>
      </c>
      <c r="F114" s="88">
        <v>2</v>
      </c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 t="s">
        <v>82</v>
      </c>
      <c r="Z114" s="89" t="s">
        <v>94</v>
      </c>
      <c r="AA114" s="89">
        <v>121830</v>
      </c>
      <c r="AB114" s="89">
        <v>23147.7</v>
      </c>
      <c r="AC114" s="89">
        <v>144977.69999999998</v>
      </c>
      <c r="AD114" s="89">
        <v>289955.39999999997</v>
      </c>
      <c r="AE114" s="89"/>
      <c r="AF114" s="89"/>
      <c r="AG114" s="89"/>
      <c r="AH114" s="89"/>
      <c r="AI114" s="89"/>
      <c r="AJ114" s="89"/>
      <c r="AK114" s="89" t="s">
        <v>92</v>
      </c>
      <c r="AL114" s="89" t="s">
        <v>1276</v>
      </c>
      <c r="AM114" s="89">
        <v>61500</v>
      </c>
      <c r="AN114" s="89">
        <v>11685</v>
      </c>
      <c r="AO114" s="89">
        <v>73185</v>
      </c>
      <c r="AP114" s="89">
        <v>146370</v>
      </c>
      <c r="AQ114" s="89" t="s">
        <v>92</v>
      </c>
      <c r="AR114" s="89" t="s">
        <v>1251</v>
      </c>
      <c r="AS114" s="89">
        <v>74000</v>
      </c>
      <c r="AT114" s="89">
        <v>0.19</v>
      </c>
      <c r="AU114" s="89">
        <v>88060</v>
      </c>
      <c r="AV114" s="89">
        <v>176120</v>
      </c>
      <c r="AW114" s="89" t="s">
        <v>92</v>
      </c>
      <c r="AX114" s="89">
        <v>60</v>
      </c>
      <c r="AY114" s="89">
        <v>52500</v>
      </c>
      <c r="AZ114" s="89">
        <v>9975</v>
      </c>
      <c r="BA114" s="89">
        <v>62475</v>
      </c>
      <c r="BB114" s="89">
        <v>124950</v>
      </c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 t="s">
        <v>82</v>
      </c>
      <c r="BP114" s="89">
        <v>15</v>
      </c>
      <c r="BQ114" s="89">
        <v>143400</v>
      </c>
      <c r="BR114" s="89">
        <v>0.19</v>
      </c>
      <c r="BS114" s="89">
        <v>170646</v>
      </c>
      <c r="BT114" s="89">
        <v>341292</v>
      </c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 t="s">
        <v>199</v>
      </c>
      <c r="CN114" s="89" t="s">
        <v>427</v>
      </c>
      <c r="CO114" s="89">
        <v>90100</v>
      </c>
      <c r="CP114" s="89">
        <v>0.19</v>
      </c>
      <c r="CQ114" s="89">
        <v>107219</v>
      </c>
      <c r="CR114" s="89">
        <v>214438</v>
      </c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 t="s">
        <v>82</v>
      </c>
      <c r="DF114" s="89" t="s">
        <v>1257</v>
      </c>
      <c r="DG114" s="89">
        <v>112800</v>
      </c>
      <c r="DH114" s="89">
        <v>21432</v>
      </c>
      <c r="DI114" s="89">
        <v>134232</v>
      </c>
      <c r="DJ114" s="89">
        <v>268464</v>
      </c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 t="s">
        <v>1378</v>
      </c>
      <c r="DX114" s="89">
        <v>90</v>
      </c>
      <c r="DY114" s="89">
        <v>116400</v>
      </c>
      <c r="DZ114" s="89">
        <v>22116</v>
      </c>
      <c r="EA114" s="89">
        <v>138516</v>
      </c>
      <c r="EB114" s="89">
        <v>277032</v>
      </c>
      <c r="EC114" s="89"/>
      <c r="ED114" s="89"/>
      <c r="EE114" s="89"/>
      <c r="EF114" s="89"/>
      <c r="EG114" s="89"/>
      <c r="EH114" s="89"/>
      <c r="EI114" s="89"/>
      <c r="EJ114" s="89"/>
      <c r="EK114" s="89"/>
      <c r="EL114" s="89"/>
      <c r="EM114" s="89"/>
      <c r="EN114" s="89"/>
      <c r="EO114" s="89"/>
      <c r="EP114" s="89"/>
      <c r="EQ114" s="89"/>
      <c r="ER114" s="89"/>
      <c r="ES114" s="89"/>
      <c r="ET114" s="89"/>
    </row>
    <row r="115" spans="1:150" ht="67.5" customHeight="1">
      <c r="A115" s="85">
        <f t="shared" si="1"/>
        <v>105</v>
      </c>
      <c r="B115" s="86" t="s">
        <v>258</v>
      </c>
      <c r="C115" s="87">
        <v>100</v>
      </c>
      <c r="D115" s="87" t="s">
        <v>87</v>
      </c>
      <c r="E115" s="86" t="s">
        <v>81</v>
      </c>
      <c r="F115" s="88">
        <v>2</v>
      </c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 t="s">
        <v>82</v>
      </c>
      <c r="Z115" s="89" t="s">
        <v>94</v>
      </c>
      <c r="AA115" s="89">
        <v>97900</v>
      </c>
      <c r="AB115" s="89">
        <v>18601</v>
      </c>
      <c r="AC115" s="89">
        <v>116501</v>
      </c>
      <c r="AD115" s="89">
        <v>233002</v>
      </c>
      <c r="AE115" s="89"/>
      <c r="AF115" s="89"/>
      <c r="AG115" s="89"/>
      <c r="AH115" s="89"/>
      <c r="AI115" s="89"/>
      <c r="AJ115" s="89"/>
      <c r="AK115" s="89" t="s">
        <v>92</v>
      </c>
      <c r="AL115" s="89" t="s">
        <v>1379</v>
      </c>
      <c r="AM115" s="89">
        <v>61500</v>
      </c>
      <c r="AN115" s="89">
        <v>11685</v>
      </c>
      <c r="AO115" s="89">
        <v>73185</v>
      </c>
      <c r="AP115" s="89">
        <v>146370</v>
      </c>
      <c r="AQ115" s="89" t="s">
        <v>92</v>
      </c>
      <c r="AR115" s="89" t="s">
        <v>1251</v>
      </c>
      <c r="AS115" s="89">
        <v>74000</v>
      </c>
      <c r="AT115" s="89">
        <v>0.19</v>
      </c>
      <c r="AU115" s="89">
        <v>88060</v>
      </c>
      <c r="AV115" s="89">
        <v>176120</v>
      </c>
      <c r="AW115" s="89" t="s">
        <v>92</v>
      </c>
      <c r="AX115" s="89">
        <v>60</v>
      </c>
      <c r="AY115" s="89">
        <v>52500</v>
      </c>
      <c r="AZ115" s="89">
        <v>9975</v>
      </c>
      <c r="BA115" s="89">
        <v>62475</v>
      </c>
      <c r="BB115" s="89">
        <v>124950</v>
      </c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 t="s">
        <v>82</v>
      </c>
      <c r="BP115" s="89">
        <v>60</v>
      </c>
      <c r="BQ115" s="89">
        <v>115200</v>
      </c>
      <c r="BR115" s="89">
        <v>0.19</v>
      </c>
      <c r="BS115" s="89">
        <v>137088</v>
      </c>
      <c r="BT115" s="89">
        <v>274176</v>
      </c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 t="s">
        <v>199</v>
      </c>
      <c r="CN115" s="89" t="s">
        <v>427</v>
      </c>
      <c r="CO115" s="89">
        <v>53000</v>
      </c>
      <c r="CP115" s="89">
        <v>0.19</v>
      </c>
      <c r="CQ115" s="89">
        <v>63070</v>
      </c>
      <c r="CR115" s="89">
        <v>126140</v>
      </c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 t="s">
        <v>82</v>
      </c>
      <c r="DF115" s="89" t="s">
        <v>1257</v>
      </c>
      <c r="DG115" s="89">
        <v>90600</v>
      </c>
      <c r="DH115" s="89">
        <v>17214</v>
      </c>
      <c r="DI115" s="89">
        <v>107814</v>
      </c>
      <c r="DJ115" s="89">
        <v>215628</v>
      </c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 t="s">
        <v>106</v>
      </c>
      <c r="DX115" s="89">
        <v>90</v>
      </c>
      <c r="DY115" s="89">
        <v>80400</v>
      </c>
      <c r="DZ115" s="89">
        <v>15276</v>
      </c>
      <c r="EA115" s="89">
        <v>95676</v>
      </c>
      <c r="EB115" s="89">
        <v>191352</v>
      </c>
      <c r="EC115" s="89"/>
      <c r="ED115" s="89"/>
      <c r="EE115" s="89"/>
      <c r="EF115" s="89"/>
      <c r="EG115" s="89"/>
      <c r="EH115" s="89"/>
      <c r="EI115" s="89" t="s">
        <v>88</v>
      </c>
      <c r="EJ115" s="89" t="s">
        <v>89</v>
      </c>
      <c r="EK115" s="89">
        <v>225539.99999999997</v>
      </c>
      <c r="EL115" s="89">
        <v>0.19</v>
      </c>
      <c r="EM115" s="89">
        <v>268392.59999999998</v>
      </c>
      <c r="EN115" s="89">
        <v>536785.19999999995</v>
      </c>
      <c r="EO115" s="89"/>
      <c r="EP115" s="89"/>
      <c r="EQ115" s="89"/>
      <c r="ER115" s="89"/>
      <c r="ES115" s="89"/>
      <c r="ET115" s="89"/>
    </row>
    <row r="116" spans="1:150" ht="65.25" customHeight="1">
      <c r="A116" s="85">
        <f t="shared" si="1"/>
        <v>106</v>
      </c>
      <c r="B116" s="86" t="s">
        <v>259</v>
      </c>
      <c r="C116" s="87">
        <v>100</v>
      </c>
      <c r="D116" s="87" t="s">
        <v>87</v>
      </c>
      <c r="E116" s="86" t="s">
        <v>81</v>
      </c>
      <c r="F116" s="88">
        <v>2</v>
      </c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 t="s">
        <v>82</v>
      </c>
      <c r="Z116" s="89" t="s">
        <v>94</v>
      </c>
      <c r="AA116" s="89">
        <v>88130</v>
      </c>
      <c r="AB116" s="89">
        <v>16744.7</v>
      </c>
      <c r="AC116" s="89">
        <v>104874.7</v>
      </c>
      <c r="AD116" s="89">
        <v>209749.4</v>
      </c>
      <c r="AE116" s="89"/>
      <c r="AF116" s="89"/>
      <c r="AG116" s="89"/>
      <c r="AH116" s="89"/>
      <c r="AI116" s="89"/>
      <c r="AJ116" s="89"/>
      <c r="AK116" s="89" t="s">
        <v>92</v>
      </c>
      <c r="AL116" s="89" t="s">
        <v>1276</v>
      </c>
      <c r="AM116" s="89">
        <v>139000</v>
      </c>
      <c r="AN116" s="89">
        <v>26410</v>
      </c>
      <c r="AO116" s="89">
        <v>165410</v>
      </c>
      <c r="AP116" s="89">
        <v>330820</v>
      </c>
      <c r="AQ116" s="89" t="s">
        <v>92</v>
      </c>
      <c r="AR116" s="89" t="s">
        <v>1251</v>
      </c>
      <c r="AS116" s="89">
        <v>74000</v>
      </c>
      <c r="AT116" s="89">
        <v>0.19</v>
      </c>
      <c r="AU116" s="89">
        <v>88060</v>
      </c>
      <c r="AV116" s="89">
        <v>176120</v>
      </c>
      <c r="AW116" s="89" t="s">
        <v>92</v>
      </c>
      <c r="AX116" s="89">
        <v>60</v>
      </c>
      <c r="AY116" s="89">
        <v>52500</v>
      </c>
      <c r="AZ116" s="89">
        <v>9975</v>
      </c>
      <c r="BA116" s="89">
        <v>62475</v>
      </c>
      <c r="BB116" s="89">
        <v>124950</v>
      </c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 t="s">
        <v>82</v>
      </c>
      <c r="BP116" s="89">
        <v>30</v>
      </c>
      <c r="BQ116" s="89">
        <v>103700</v>
      </c>
      <c r="BR116" s="89">
        <v>0.19</v>
      </c>
      <c r="BS116" s="89">
        <v>123403</v>
      </c>
      <c r="BT116" s="89">
        <v>246806</v>
      </c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 t="s">
        <v>199</v>
      </c>
      <c r="CN116" s="89" t="s">
        <v>427</v>
      </c>
      <c r="CO116" s="89">
        <v>47700</v>
      </c>
      <c r="CP116" s="89">
        <v>0.19</v>
      </c>
      <c r="CQ116" s="89">
        <v>56763</v>
      </c>
      <c r="CR116" s="89">
        <v>113526</v>
      </c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 t="s">
        <v>82</v>
      </c>
      <c r="DF116" s="89" t="s">
        <v>1257</v>
      </c>
      <c r="DG116" s="89">
        <v>81600</v>
      </c>
      <c r="DH116" s="89">
        <v>15504</v>
      </c>
      <c r="DI116" s="89">
        <v>97104</v>
      </c>
      <c r="DJ116" s="89">
        <v>194208</v>
      </c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 t="s">
        <v>106</v>
      </c>
      <c r="DX116" s="89">
        <v>90</v>
      </c>
      <c r="DY116" s="89">
        <v>80400</v>
      </c>
      <c r="DZ116" s="89">
        <v>15276</v>
      </c>
      <c r="EA116" s="89">
        <v>95676</v>
      </c>
      <c r="EB116" s="89">
        <v>191352</v>
      </c>
      <c r="EC116" s="89"/>
      <c r="ED116" s="89"/>
      <c r="EE116" s="89"/>
      <c r="EF116" s="89"/>
      <c r="EG116" s="89"/>
      <c r="EH116" s="89"/>
      <c r="EI116" s="89" t="s">
        <v>88</v>
      </c>
      <c r="EJ116" s="89" t="s">
        <v>89</v>
      </c>
      <c r="EK116" s="89">
        <v>248850</v>
      </c>
      <c r="EL116" s="89">
        <v>0.19</v>
      </c>
      <c r="EM116" s="89">
        <v>296131.5</v>
      </c>
      <c r="EN116" s="89">
        <v>592263</v>
      </c>
      <c r="EO116" s="89"/>
      <c r="EP116" s="89"/>
      <c r="EQ116" s="89"/>
      <c r="ER116" s="89"/>
      <c r="ES116" s="89"/>
      <c r="ET116" s="89"/>
    </row>
    <row r="117" spans="1:150" ht="47.25" customHeight="1">
      <c r="A117" s="85">
        <f t="shared" si="1"/>
        <v>107</v>
      </c>
      <c r="B117" s="86" t="s">
        <v>260</v>
      </c>
      <c r="C117" s="87">
        <v>250</v>
      </c>
      <c r="D117" s="87" t="s">
        <v>214</v>
      </c>
      <c r="E117" s="86" t="s">
        <v>215</v>
      </c>
      <c r="F117" s="88">
        <v>1</v>
      </c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 t="s">
        <v>92</v>
      </c>
      <c r="AR117" s="89" t="s">
        <v>1251</v>
      </c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89"/>
      <c r="BL117" s="89"/>
      <c r="BM117" s="89"/>
      <c r="BN117" s="89"/>
      <c r="BO117" s="89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 t="s">
        <v>3</v>
      </c>
      <c r="EA117" s="89" t="s">
        <v>3</v>
      </c>
      <c r="EB117" s="89" t="s">
        <v>3</v>
      </c>
      <c r="EC117" s="89"/>
      <c r="ED117" s="89"/>
      <c r="EE117" s="89"/>
      <c r="EF117" s="89"/>
      <c r="EG117" s="89"/>
      <c r="EH117" s="89"/>
      <c r="EI117" s="89"/>
      <c r="EJ117" s="89"/>
      <c r="EK117" s="89"/>
      <c r="EL117" s="89"/>
      <c r="EM117" s="89"/>
      <c r="EN117" s="89"/>
      <c r="EO117" s="89"/>
      <c r="EP117" s="89"/>
      <c r="EQ117" s="89"/>
      <c r="ER117" s="89"/>
      <c r="ES117" s="89"/>
      <c r="ET117" s="89"/>
    </row>
    <row r="118" spans="1:150" ht="47.25" customHeight="1">
      <c r="A118" s="85">
        <f t="shared" si="1"/>
        <v>108</v>
      </c>
      <c r="B118" s="86" t="s">
        <v>1380</v>
      </c>
      <c r="C118" s="87">
        <v>100</v>
      </c>
      <c r="D118" s="87" t="s">
        <v>87</v>
      </c>
      <c r="E118" s="86" t="s">
        <v>81</v>
      </c>
      <c r="F118" s="88">
        <v>2</v>
      </c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 t="s">
        <v>82</v>
      </c>
      <c r="Z118" s="89" t="s">
        <v>94</v>
      </c>
      <c r="AA118" s="89">
        <v>121830</v>
      </c>
      <c r="AB118" s="89">
        <v>23147.7</v>
      </c>
      <c r="AC118" s="89">
        <v>144977.69999999998</v>
      </c>
      <c r="AD118" s="89">
        <v>289955.39999999997</v>
      </c>
      <c r="AE118" s="89"/>
      <c r="AF118" s="89"/>
      <c r="AG118" s="89"/>
      <c r="AH118" s="89"/>
      <c r="AI118" s="89"/>
      <c r="AJ118" s="89"/>
      <c r="AK118" s="89" t="s">
        <v>92</v>
      </c>
      <c r="AL118" s="89" t="s">
        <v>1276</v>
      </c>
      <c r="AM118" s="89">
        <v>61500</v>
      </c>
      <c r="AN118" s="89">
        <v>11685</v>
      </c>
      <c r="AO118" s="89">
        <v>73185</v>
      </c>
      <c r="AP118" s="89">
        <v>146370</v>
      </c>
      <c r="AQ118" s="89" t="s">
        <v>92</v>
      </c>
      <c r="AR118" s="89" t="s">
        <v>1251</v>
      </c>
      <c r="AS118" s="89">
        <v>74000</v>
      </c>
      <c r="AT118" s="89">
        <v>0.19</v>
      </c>
      <c r="AU118" s="89">
        <v>88060</v>
      </c>
      <c r="AV118" s="89">
        <v>176120</v>
      </c>
      <c r="AW118" s="89" t="s">
        <v>92</v>
      </c>
      <c r="AX118" s="89">
        <v>60</v>
      </c>
      <c r="AY118" s="89">
        <v>52500</v>
      </c>
      <c r="AZ118" s="89">
        <v>9975</v>
      </c>
      <c r="BA118" s="89">
        <v>62475</v>
      </c>
      <c r="BB118" s="89">
        <v>124950</v>
      </c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 t="s">
        <v>82</v>
      </c>
      <c r="BP118" s="89">
        <v>30</v>
      </c>
      <c r="BQ118" s="89">
        <v>143400</v>
      </c>
      <c r="BR118" s="89">
        <v>0.19</v>
      </c>
      <c r="BS118" s="89">
        <v>170646</v>
      </c>
      <c r="BT118" s="89">
        <v>341292</v>
      </c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 t="s">
        <v>199</v>
      </c>
      <c r="CN118" s="89" t="s">
        <v>427</v>
      </c>
      <c r="CO118" s="89">
        <v>75200</v>
      </c>
      <c r="CP118" s="89">
        <v>0.19</v>
      </c>
      <c r="CQ118" s="89">
        <v>89488</v>
      </c>
      <c r="CR118" s="89">
        <v>178976</v>
      </c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 t="s">
        <v>82</v>
      </c>
      <c r="DF118" s="89" t="s">
        <v>1257</v>
      </c>
      <c r="DG118" s="89">
        <v>112800</v>
      </c>
      <c r="DH118" s="89">
        <v>21432</v>
      </c>
      <c r="DI118" s="89">
        <v>134232</v>
      </c>
      <c r="DJ118" s="89">
        <v>268464</v>
      </c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 t="s">
        <v>106</v>
      </c>
      <c r="DX118" s="89">
        <v>90</v>
      </c>
      <c r="DY118" s="89">
        <v>80400</v>
      </c>
      <c r="DZ118" s="89">
        <v>15276</v>
      </c>
      <c r="EA118" s="89">
        <v>95676</v>
      </c>
      <c r="EB118" s="89">
        <v>191352</v>
      </c>
      <c r="EC118" s="89"/>
      <c r="ED118" s="89"/>
      <c r="EE118" s="89"/>
      <c r="EF118" s="89"/>
      <c r="EG118" s="89"/>
      <c r="EH118" s="89"/>
      <c r="EI118" s="89" t="s">
        <v>88</v>
      </c>
      <c r="EJ118" s="89" t="s">
        <v>89</v>
      </c>
      <c r="EK118" s="89">
        <v>228060.00000000003</v>
      </c>
      <c r="EL118" s="89">
        <v>0.19</v>
      </c>
      <c r="EM118" s="89">
        <v>271391.40000000002</v>
      </c>
      <c r="EN118" s="89">
        <v>542782.80000000005</v>
      </c>
      <c r="EO118" s="89"/>
      <c r="EP118" s="89"/>
      <c r="EQ118" s="89"/>
      <c r="ER118" s="89"/>
      <c r="ES118" s="89"/>
      <c r="ET118" s="89"/>
    </row>
    <row r="119" spans="1:150" ht="47.25" customHeight="1">
      <c r="A119" s="85">
        <f t="shared" si="1"/>
        <v>109</v>
      </c>
      <c r="B119" s="86" t="s">
        <v>1381</v>
      </c>
      <c r="C119" s="87">
        <v>100</v>
      </c>
      <c r="D119" s="87" t="s">
        <v>87</v>
      </c>
      <c r="E119" s="86" t="s">
        <v>81</v>
      </c>
      <c r="F119" s="88">
        <v>2</v>
      </c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 t="s">
        <v>82</v>
      </c>
      <c r="Z119" s="89" t="s">
        <v>94</v>
      </c>
      <c r="AA119" s="89">
        <v>121830</v>
      </c>
      <c r="AB119" s="89">
        <v>23147.7</v>
      </c>
      <c r="AC119" s="89">
        <v>144977.69999999998</v>
      </c>
      <c r="AD119" s="89">
        <v>289955.39999999997</v>
      </c>
      <c r="AE119" s="89"/>
      <c r="AF119" s="89"/>
      <c r="AG119" s="89"/>
      <c r="AH119" s="89"/>
      <c r="AI119" s="89"/>
      <c r="AJ119" s="89"/>
      <c r="AK119" s="89" t="s">
        <v>92</v>
      </c>
      <c r="AL119" s="89" t="s">
        <v>1276</v>
      </c>
      <c r="AM119" s="89">
        <v>77900</v>
      </c>
      <c r="AN119" s="89">
        <v>14801</v>
      </c>
      <c r="AO119" s="89">
        <v>92701</v>
      </c>
      <c r="AP119" s="89">
        <v>185402</v>
      </c>
      <c r="AQ119" s="89" t="s">
        <v>92</v>
      </c>
      <c r="AR119" s="89" t="s">
        <v>1251</v>
      </c>
      <c r="AS119" s="89">
        <v>106000</v>
      </c>
      <c r="AT119" s="89">
        <v>0.19</v>
      </c>
      <c r="AU119" s="89">
        <v>126140</v>
      </c>
      <c r="AV119" s="89">
        <v>252280</v>
      </c>
      <c r="AW119" s="89" t="s">
        <v>92</v>
      </c>
      <c r="AX119" s="89">
        <v>60</v>
      </c>
      <c r="AY119" s="89">
        <v>75600</v>
      </c>
      <c r="AZ119" s="89">
        <v>14364</v>
      </c>
      <c r="BA119" s="89">
        <v>89964</v>
      </c>
      <c r="BB119" s="89">
        <v>179928</v>
      </c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 t="s">
        <v>82</v>
      </c>
      <c r="BP119" s="89">
        <v>30</v>
      </c>
      <c r="BQ119" s="89">
        <v>143400</v>
      </c>
      <c r="BR119" s="89">
        <v>0.19</v>
      </c>
      <c r="BS119" s="89">
        <v>170646</v>
      </c>
      <c r="BT119" s="89">
        <v>341292</v>
      </c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 t="s">
        <v>82</v>
      </c>
      <c r="DF119" s="89" t="s">
        <v>1257</v>
      </c>
      <c r="DG119" s="89">
        <v>112800</v>
      </c>
      <c r="DH119" s="89">
        <v>21432</v>
      </c>
      <c r="DI119" s="89">
        <v>134232</v>
      </c>
      <c r="DJ119" s="89">
        <v>268464</v>
      </c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 t="s">
        <v>106</v>
      </c>
      <c r="DX119" s="89">
        <v>90</v>
      </c>
      <c r="DY119" s="89">
        <v>81600</v>
      </c>
      <c r="DZ119" s="89">
        <v>15504</v>
      </c>
      <c r="EA119" s="89">
        <v>97104</v>
      </c>
      <c r="EB119" s="89">
        <v>194208</v>
      </c>
      <c r="EC119" s="89"/>
      <c r="ED119" s="89"/>
      <c r="EE119" s="89"/>
      <c r="EF119" s="89"/>
      <c r="EG119" s="89"/>
      <c r="EH119" s="89"/>
      <c r="EI119" s="89" t="s">
        <v>88</v>
      </c>
      <c r="EJ119" s="89" t="s">
        <v>89</v>
      </c>
      <c r="EK119" s="89">
        <v>225539.99999999997</v>
      </c>
      <c r="EL119" s="89">
        <v>0.19</v>
      </c>
      <c r="EM119" s="89">
        <v>268392.59999999998</v>
      </c>
      <c r="EN119" s="89">
        <v>536785.19999999995</v>
      </c>
      <c r="EO119" s="89"/>
      <c r="EP119" s="89"/>
      <c r="EQ119" s="89"/>
      <c r="ER119" s="89"/>
      <c r="ES119" s="89"/>
      <c r="ET119" s="89"/>
    </row>
    <row r="120" spans="1:150" ht="47.25" customHeight="1">
      <c r="A120" s="85">
        <f t="shared" si="1"/>
        <v>110</v>
      </c>
      <c r="B120" s="86" t="s">
        <v>1382</v>
      </c>
      <c r="C120" s="87">
        <v>100</v>
      </c>
      <c r="D120" s="87" t="s">
        <v>87</v>
      </c>
      <c r="E120" s="86" t="s">
        <v>81</v>
      </c>
      <c r="F120" s="88">
        <v>1</v>
      </c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 t="s">
        <v>82</v>
      </c>
      <c r="Z120" s="89" t="s">
        <v>94</v>
      </c>
      <c r="AA120" s="89">
        <v>121830</v>
      </c>
      <c r="AB120" s="89">
        <v>23147.7</v>
      </c>
      <c r="AC120" s="89">
        <v>144977.69999999998</v>
      </c>
      <c r="AD120" s="89">
        <v>144977.69999999998</v>
      </c>
      <c r="AE120" s="89"/>
      <c r="AF120" s="89"/>
      <c r="AG120" s="89"/>
      <c r="AH120" s="89"/>
      <c r="AI120" s="89"/>
      <c r="AJ120" s="89"/>
      <c r="AK120" s="89" t="s">
        <v>92</v>
      </c>
      <c r="AL120" s="89" t="s">
        <v>1276</v>
      </c>
      <c r="AM120" s="89">
        <v>61500</v>
      </c>
      <c r="AN120" s="89">
        <v>11685</v>
      </c>
      <c r="AO120" s="89">
        <v>73185</v>
      </c>
      <c r="AP120" s="89">
        <v>73185</v>
      </c>
      <c r="AQ120" s="89" t="s">
        <v>92</v>
      </c>
      <c r="AR120" s="89" t="s">
        <v>1251</v>
      </c>
      <c r="AS120" s="89">
        <v>74000</v>
      </c>
      <c r="AT120" s="89">
        <v>0.19</v>
      </c>
      <c r="AU120" s="89">
        <v>88060</v>
      </c>
      <c r="AV120" s="89">
        <v>88060</v>
      </c>
      <c r="AW120" s="89" t="s">
        <v>92</v>
      </c>
      <c r="AX120" s="89">
        <v>60</v>
      </c>
      <c r="AY120" s="89">
        <v>52500</v>
      </c>
      <c r="AZ120" s="89">
        <v>9975</v>
      </c>
      <c r="BA120" s="89">
        <v>62475</v>
      </c>
      <c r="BB120" s="89">
        <v>62475</v>
      </c>
      <c r="BC120" s="89"/>
      <c r="BD120" s="89"/>
      <c r="BE120" s="89"/>
      <c r="BF120" s="89"/>
      <c r="BG120" s="89"/>
      <c r="BH120" s="89"/>
      <c r="BI120" s="89"/>
      <c r="BJ120" s="89"/>
      <c r="BK120" s="89"/>
      <c r="BL120" s="89"/>
      <c r="BM120" s="89"/>
      <c r="BN120" s="89"/>
      <c r="BO120" s="89" t="s">
        <v>82</v>
      </c>
      <c r="BP120" s="89">
        <v>30</v>
      </c>
      <c r="BQ120" s="89">
        <v>143400</v>
      </c>
      <c r="BR120" s="89">
        <v>0.19</v>
      </c>
      <c r="BS120" s="89">
        <v>170646</v>
      </c>
      <c r="BT120" s="89">
        <v>170646</v>
      </c>
      <c r="BU120" s="89"/>
      <c r="BV120" s="89"/>
      <c r="BW120" s="89"/>
      <c r="BX120" s="89"/>
      <c r="BY120" s="89"/>
      <c r="BZ120" s="89"/>
      <c r="CA120" s="89"/>
      <c r="CB120" s="89"/>
      <c r="CC120" s="89"/>
      <c r="CD120" s="89"/>
      <c r="CE120" s="89"/>
      <c r="CF120" s="89"/>
      <c r="CG120" s="89"/>
      <c r="CH120" s="89"/>
      <c r="CI120" s="89"/>
      <c r="CJ120" s="89"/>
      <c r="CK120" s="89"/>
      <c r="CL120" s="89"/>
      <c r="CM120" s="89" t="s">
        <v>199</v>
      </c>
      <c r="CN120" s="89" t="s">
        <v>1123</v>
      </c>
      <c r="CO120" s="89">
        <v>75200</v>
      </c>
      <c r="CP120" s="89">
        <v>0.19</v>
      </c>
      <c r="CQ120" s="89">
        <v>89488</v>
      </c>
      <c r="CR120" s="89">
        <v>89488</v>
      </c>
      <c r="CS120" s="89"/>
      <c r="CT120" s="89"/>
      <c r="CU120" s="89"/>
      <c r="CV120" s="89"/>
      <c r="CW120" s="89"/>
      <c r="CX120" s="89"/>
      <c r="CY120" s="89"/>
      <c r="CZ120" s="89"/>
      <c r="DA120" s="89"/>
      <c r="DB120" s="89"/>
      <c r="DC120" s="89"/>
      <c r="DD120" s="89"/>
      <c r="DE120" s="89" t="s">
        <v>82</v>
      </c>
      <c r="DF120" s="89" t="s">
        <v>1257</v>
      </c>
      <c r="DG120" s="89">
        <v>112800</v>
      </c>
      <c r="DH120" s="89">
        <v>21432</v>
      </c>
      <c r="DI120" s="89">
        <v>134232</v>
      </c>
      <c r="DJ120" s="89">
        <v>134232</v>
      </c>
      <c r="DK120" s="89"/>
      <c r="DL120" s="89"/>
      <c r="DM120" s="89"/>
      <c r="DN120" s="89"/>
      <c r="DO120" s="89"/>
      <c r="DP120" s="89"/>
      <c r="DQ120" s="89"/>
      <c r="DR120" s="89"/>
      <c r="DS120" s="89"/>
      <c r="DT120" s="89"/>
      <c r="DU120" s="89"/>
      <c r="DV120" s="89"/>
      <c r="DW120" s="89" t="s">
        <v>106</v>
      </c>
      <c r="DX120" s="89">
        <v>90</v>
      </c>
      <c r="DY120" s="89">
        <v>80400</v>
      </c>
      <c r="DZ120" s="89">
        <v>15276</v>
      </c>
      <c r="EA120" s="89">
        <v>95676</v>
      </c>
      <c r="EB120" s="89">
        <v>95676</v>
      </c>
      <c r="EC120" s="89"/>
      <c r="ED120" s="89"/>
      <c r="EE120" s="89"/>
      <c r="EF120" s="89"/>
      <c r="EG120" s="89"/>
      <c r="EH120" s="89"/>
      <c r="EI120" s="89" t="s">
        <v>88</v>
      </c>
      <c r="EJ120" s="89" t="s">
        <v>89</v>
      </c>
      <c r="EK120" s="89">
        <v>224280</v>
      </c>
      <c r="EL120" s="89">
        <v>0.19</v>
      </c>
      <c r="EM120" s="89">
        <v>266893.2</v>
      </c>
      <c r="EN120" s="89">
        <v>266893.2</v>
      </c>
      <c r="EO120" s="89"/>
      <c r="EP120" s="89"/>
      <c r="EQ120" s="89"/>
      <c r="ER120" s="89"/>
      <c r="ES120" s="89"/>
      <c r="ET120" s="89"/>
    </row>
    <row r="121" spans="1:150" ht="47.25" customHeight="1">
      <c r="A121" s="85">
        <f t="shared" si="1"/>
        <v>111</v>
      </c>
      <c r="B121" s="86" t="s">
        <v>1383</v>
      </c>
      <c r="C121" s="87">
        <v>100</v>
      </c>
      <c r="D121" s="87" t="s">
        <v>87</v>
      </c>
      <c r="E121" s="86" t="s">
        <v>81</v>
      </c>
      <c r="F121" s="88">
        <v>2</v>
      </c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 t="s">
        <v>82</v>
      </c>
      <c r="Z121" s="89" t="s">
        <v>94</v>
      </c>
      <c r="AA121" s="89">
        <v>97850</v>
      </c>
      <c r="AB121" s="89">
        <v>18591.5</v>
      </c>
      <c r="AC121" s="89">
        <v>116441.5</v>
      </c>
      <c r="AD121" s="89">
        <v>232883</v>
      </c>
      <c r="AE121" s="89"/>
      <c r="AF121" s="89"/>
      <c r="AG121" s="89"/>
      <c r="AH121" s="89"/>
      <c r="AI121" s="89"/>
      <c r="AJ121" s="89"/>
      <c r="AK121" s="89" t="s">
        <v>92</v>
      </c>
      <c r="AL121" s="89" t="s">
        <v>1276</v>
      </c>
      <c r="AM121" s="89">
        <v>61500</v>
      </c>
      <c r="AN121" s="89">
        <v>11685</v>
      </c>
      <c r="AO121" s="89">
        <v>73185</v>
      </c>
      <c r="AP121" s="89">
        <v>146370</v>
      </c>
      <c r="AQ121" s="89" t="s">
        <v>92</v>
      </c>
      <c r="AR121" s="89" t="s">
        <v>1251</v>
      </c>
      <c r="AS121" s="89">
        <v>74000</v>
      </c>
      <c r="AT121" s="89">
        <v>0.19</v>
      </c>
      <c r="AU121" s="89">
        <v>88060</v>
      </c>
      <c r="AV121" s="89">
        <v>176120</v>
      </c>
      <c r="AW121" s="89" t="s">
        <v>92</v>
      </c>
      <c r="AX121" s="89">
        <v>60</v>
      </c>
      <c r="AY121" s="89">
        <v>52500</v>
      </c>
      <c r="AZ121" s="89">
        <v>9975</v>
      </c>
      <c r="BA121" s="89">
        <v>62475</v>
      </c>
      <c r="BB121" s="89">
        <v>124950</v>
      </c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 t="s">
        <v>82</v>
      </c>
      <c r="BP121" s="89">
        <v>60</v>
      </c>
      <c r="BQ121" s="89">
        <v>115200</v>
      </c>
      <c r="BR121" s="89">
        <v>0.19</v>
      </c>
      <c r="BS121" s="89">
        <v>137088</v>
      </c>
      <c r="BT121" s="89">
        <v>274176</v>
      </c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 t="s">
        <v>199</v>
      </c>
      <c r="CN121" s="89" t="s">
        <v>427</v>
      </c>
      <c r="CO121" s="89">
        <v>53000</v>
      </c>
      <c r="CP121" s="89">
        <v>0.19</v>
      </c>
      <c r="CQ121" s="89">
        <v>63070</v>
      </c>
      <c r="CR121" s="89">
        <v>126140</v>
      </c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 t="s">
        <v>82</v>
      </c>
      <c r="DF121" s="89" t="s">
        <v>1257</v>
      </c>
      <c r="DG121" s="89">
        <v>90600</v>
      </c>
      <c r="DH121" s="89">
        <v>17214</v>
      </c>
      <c r="DI121" s="89">
        <v>107814</v>
      </c>
      <c r="DJ121" s="89">
        <v>215628</v>
      </c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 t="s">
        <v>106</v>
      </c>
      <c r="DX121" s="89">
        <v>90</v>
      </c>
      <c r="DY121" s="89">
        <v>80400</v>
      </c>
      <c r="DZ121" s="89">
        <v>15276</v>
      </c>
      <c r="EA121" s="89">
        <v>95676</v>
      </c>
      <c r="EB121" s="89">
        <v>191352</v>
      </c>
      <c r="EC121" s="89"/>
      <c r="ED121" s="89"/>
      <c r="EE121" s="89"/>
      <c r="EF121" s="89"/>
      <c r="EG121" s="89"/>
      <c r="EH121" s="89"/>
      <c r="EI121" s="89" t="s">
        <v>88</v>
      </c>
      <c r="EJ121" s="89" t="s">
        <v>89</v>
      </c>
      <c r="EK121" s="89">
        <v>224280</v>
      </c>
      <c r="EL121" s="89">
        <v>0.19</v>
      </c>
      <c r="EM121" s="89">
        <v>266893.2</v>
      </c>
      <c r="EN121" s="89">
        <v>533786.4</v>
      </c>
      <c r="EO121" s="89"/>
      <c r="EP121" s="89"/>
      <c r="EQ121" s="89"/>
      <c r="ER121" s="89"/>
      <c r="ES121" s="89"/>
      <c r="ET121" s="89"/>
    </row>
    <row r="122" spans="1:150" ht="47.25" customHeight="1">
      <c r="A122" s="85">
        <f t="shared" si="1"/>
        <v>112</v>
      </c>
      <c r="B122" s="86" t="s">
        <v>1384</v>
      </c>
      <c r="C122" s="87">
        <v>100</v>
      </c>
      <c r="D122" s="87" t="s">
        <v>87</v>
      </c>
      <c r="E122" s="86" t="s">
        <v>81</v>
      </c>
      <c r="F122" s="88">
        <v>2</v>
      </c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 t="s">
        <v>82</v>
      </c>
      <c r="Z122" s="89" t="s">
        <v>94</v>
      </c>
      <c r="AA122" s="89">
        <v>121830</v>
      </c>
      <c r="AB122" s="89">
        <v>23147.7</v>
      </c>
      <c r="AC122" s="89">
        <v>144977.69999999998</v>
      </c>
      <c r="AD122" s="89">
        <v>289955.39999999997</v>
      </c>
      <c r="AE122" s="89"/>
      <c r="AF122" s="89"/>
      <c r="AG122" s="89"/>
      <c r="AH122" s="89"/>
      <c r="AI122" s="89"/>
      <c r="AJ122" s="89"/>
      <c r="AK122" s="89" t="s">
        <v>92</v>
      </c>
      <c r="AL122" s="89" t="s">
        <v>1276</v>
      </c>
      <c r="AM122" s="89">
        <v>61500</v>
      </c>
      <c r="AN122" s="89">
        <v>11685</v>
      </c>
      <c r="AO122" s="89">
        <v>73185</v>
      </c>
      <c r="AP122" s="89">
        <v>146370</v>
      </c>
      <c r="AQ122" s="89" t="s">
        <v>92</v>
      </c>
      <c r="AR122" s="89" t="s">
        <v>1251</v>
      </c>
      <c r="AS122" s="89">
        <v>74000</v>
      </c>
      <c r="AT122" s="89">
        <v>0.19</v>
      </c>
      <c r="AU122" s="89">
        <v>88060</v>
      </c>
      <c r="AV122" s="89">
        <v>176120</v>
      </c>
      <c r="AW122" s="89" t="s">
        <v>92</v>
      </c>
      <c r="AX122" s="89">
        <v>60</v>
      </c>
      <c r="AY122" s="89">
        <v>52500</v>
      </c>
      <c r="AZ122" s="89">
        <v>9975</v>
      </c>
      <c r="BA122" s="89">
        <v>62475</v>
      </c>
      <c r="BB122" s="89">
        <v>124950</v>
      </c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 t="s">
        <v>82</v>
      </c>
      <c r="BP122" s="89">
        <v>5</v>
      </c>
      <c r="BQ122" s="89">
        <v>143400</v>
      </c>
      <c r="BR122" s="89">
        <v>0.19</v>
      </c>
      <c r="BS122" s="89">
        <v>170646</v>
      </c>
      <c r="BT122" s="89">
        <v>341292</v>
      </c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 t="s">
        <v>199</v>
      </c>
      <c r="CN122" s="89" t="s">
        <v>427</v>
      </c>
      <c r="CO122" s="89">
        <v>75200</v>
      </c>
      <c r="CP122" s="89">
        <v>0.19</v>
      </c>
      <c r="CQ122" s="89">
        <v>89488</v>
      </c>
      <c r="CR122" s="89">
        <v>178976</v>
      </c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 t="s">
        <v>82</v>
      </c>
      <c r="DF122" s="89" t="s">
        <v>1257</v>
      </c>
      <c r="DG122" s="89">
        <v>112800</v>
      </c>
      <c r="DH122" s="89">
        <v>21432</v>
      </c>
      <c r="DI122" s="89">
        <v>134232</v>
      </c>
      <c r="DJ122" s="89">
        <v>268464</v>
      </c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 t="s">
        <v>106</v>
      </c>
      <c r="DX122" s="89">
        <v>90</v>
      </c>
      <c r="DY122" s="89">
        <v>80400</v>
      </c>
      <c r="DZ122" s="89">
        <v>15276</v>
      </c>
      <c r="EA122" s="89">
        <v>95676</v>
      </c>
      <c r="EB122" s="89">
        <v>191352</v>
      </c>
      <c r="EC122" s="89"/>
      <c r="ED122" s="89"/>
      <c r="EE122" s="89"/>
      <c r="EF122" s="89"/>
      <c r="EG122" s="89"/>
      <c r="EH122" s="89"/>
      <c r="EI122" s="89" t="s">
        <v>88</v>
      </c>
      <c r="EJ122" s="89" t="s">
        <v>89</v>
      </c>
      <c r="EK122" s="89">
        <v>219239.99999999997</v>
      </c>
      <c r="EL122" s="89">
        <v>0.19</v>
      </c>
      <c r="EM122" s="89">
        <v>260895.59999999995</v>
      </c>
      <c r="EN122" s="89">
        <v>521791.1999999999</v>
      </c>
      <c r="EO122" s="89"/>
      <c r="EP122" s="89"/>
      <c r="EQ122" s="89"/>
      <c r="ER122" s="89"/>
      <c r="ES122" s="89"/>
      <c r="ET122" s="89"/>
    </row>
    <row r="123" spans="1:150" ht="47.25" customHeight="1">
      <c r="A123" s="85">
        <f t="shared" si="1"/>
        <v>113</v>
      </c>
      <c r="B123" s="86" t="s">
        <v>1385</v>
      </c>
      <c r="C123" s="87">
        <v>100</v>
      </c>
      <c r="D123" s="87" t="s">
        <v>87</v>
      </c>
      <c r="E123" s="86" t="s">
        <v>81</v>
      </c>
      <c r="F123" s="88">
        <v>2</v>
      </c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 t="s">
        <v>82</v>
      </c>
      <c r="Z123" s="89" t="s">
        <v>94</v>
      </c>
      <c r="AA123" s="89">
        <v>121830</v>
      </c>
      <c r="AB123" s="89">
        <v>23147.7</v>
      </c>
      <c r="AC123" s="89">
        <v>144977.69999999998</v>
      </c>
      <c r="AD123" s="89">
        <v>289955.39999999997</v>
      </c>
      <c r="AE123" s="89"/>
      <c r="AF123" s="89"/>
      <c r="AG123" s="89"/>
      <c r="AH123" s="89"/>
      <c r="AI123" s="89"/>
      <c r="AJ123" s="89"/>
      <c r="AK123" s="89" t="s">
        <v>92</v>
      </c>
      <c r="AL123" s="89" t="s">
        <v>1276</v>
      </c>
      <c r="AM123" s="89">
        <v>61500</v>
      </c>
      <c r="AN123" s="89">
        <v>11685</v>
      </c>
      <c r="AO123" s="89">
        <v>73185</v>
      </c>
      <c r="AP123" s="89">
        <v>146370</v>
      </c>
      <c r="AQ123" s="89" t="s">
        <v>92</v>
      </c>
      <c r="AR123" s="89" t="s">
        <v>1251</v>
      </c>
      <c r="AS123" s="89">
        <v>74000</v>
      </c>
      <c r="AT123" s="89">
        <v>0.19</v>
      </c>
      <c r="AU123" s="89">
        <v>88060</v>
      </c>
      <c r="AV123" s="89">
        <v>176120</v>
      </c>
      <c r="AW123" s="89" t="s">
        <v>92</v>
      </c>
      <c r="AX123" s="89">
        <v>60</v>
      </c>
      <c r="AY123" s="89">
        <v>52500</v>
      </c>
      <c r="AZ123" s="89">
        <v>9975</v>
      </c>
      <c r="BA123" s="89">
        <v>62475</v>
      </c>
      <c r="BB123" s="89">
        <v>124950</v>
      </c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 t="s">
        <v>82</v>
      </c>
      <c r="BP123" s="89">
        <v>30</v>
      </c>
      <c r="BQ123" s="89">
        <v>143400</v>
      </c>
      <c r="BR123" s="89">
        <v>0.19</v>
      </c>
      <c r="BS123" s="89">
        <v>170646</v>
      </c>
      <c r="BT123" s="89">
        <v>341292</v>
      </c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 t="s">
        <v>199</v>
      </c>
      <c r="CN123" s="89" t="s">
        <v>427</v>
      </c>
      <c r="CO123" s="89">
        <v>75200</v>
      </c>
      <c r="CP123" s="89">
        <v>0.19</v>
      </c>
      <c r="CQ123" s="89">
        <v>89488</v>
      </c>
      <c r="CR123" s="89">
        <v>178976</v>
      </c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 t="s">
        <v>82</v>
      </c>
      <c r="DF123" s="89" t="s">
        <v>1257</v>
      </c>
      <c r="DG123" s="89">
        <v>112800</v>
      </c>
      <c r="DH123" s="89">
        <v>21432</v>
      </c>
      <c r="DI123" s="89">
        <v>134232</v>
      </c>
      <c r="DJ123" s="89">
        <v>268464</v>
      </c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 t="s">
        <v>106</v>
      </c>
      <c r="DX123" s="89">
        <v>90</v>
      </c>
      <c r="DY123" s="89">
        <v>80400</v>
      </c>
      <c r="DZ123" s="89">
        <v>15276</v>
      </c>
      <c r="EA123" s="89">
        <v>95676</v>
      </c>
      <c r="EB123" s="89">
        <v>191352</v>
      </c>
      <c r="EC123" s="89"/>
      <c r="ED123" s="89"/>
      <c r="EE123" s="89"/>
      <c r="EF123" s="89"/>
      <c r="EG123" s="89"/>
      <c r="EH123" s="89"/>
      <c r="EI123" s="89"/>
      <c r="EJ123" s="89"/>
      <c r="EK123" s="89"/>
      <c r="EL123" s="89"/>
      <c r="EM123" s="89"/>
      <c r="EN123" s="89"/>
      <c r="EO123" s="89"/>
      <c r="EP123" s="89"/>
      <c r="EQ123" s="89"/>
      <c r="ER123" s="89"/>
      <c r="ES123" s="89"/>
      <c r="ET123" s="89"/>
    </row>
    <row r="124" spans="1:150" ht="61.5" customHeight="1">
      <c r="A124" s="85">
        <f t="shared" si="1"/>
        <v>114</v>
      </c>
      <c r="B124" s="86" t="s">
        <v>261</v>
      </c>
      <c r="C124" s="87">
        <v>100</v>
      </c>
      <c r="D124" s="87" t="s">
        <v>87</v>
      </c>
      <c r="E124" s="86" t="s">
        <v>81</v>
      </c>
      <c r="F124" s="88">
        <v>2</v>
      </c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 t="s">
        <v>82</v>
      </c>
      <c r="Z124" s="89" t="s">
        <v>94</v>
      </c>
      <c r="AA124" s="89">
        <v>145155</v>
      </c>
      <c r="AB124" s="89">
        <v>27579.45</v>
      </c>
      <c r="AC124" s="89">
        <v>172734.44999999998</v>
      </c>
      <c r="AD124" s="89">
        <v>345468.89999999997</v>
      </c>
      <c r="AE124" s="89"/>
      <c r="AF124" s="89"/>
      <c r="AG124" s="89"/>
      <c r="AH124" s="89"/>
      <c r="AI124" s="89"/>
      <c r="AJ124" s="89"/>
      <c r="AK124" s="89" t="s">
        <v>92</v>
      </c>
      <c r="AL124" s="89" t="s">
        <v>1276</v>
      </c>
      <c r="AM124" s="89">
        <v>61500</v>
      </c>
      <c r="AN124" s="89">
        <v>11685</v>
      </c>
      <c r="AO124" s="89">
        <v>73185</v>
      </c>
      <c r="AP124" s="89">
        <v>146370</v>
      </c>
      <c r="AQ124" s="89" t="s">
        <v>92</v>
      </c>
      <c r="AR124" s="89" t="s">
        <v>1251</v>
      </c>
      <c r="AS124" s="89">
        <v>74000</v>
      </c>
      <c r="AT124" s="89">
        <v>0.19</v>
      </c>
      <c r="AU124" s="89">
        <v>88060</v>
      </c>
      <c r="AV124" s="89">
        <v>176120</v>
      </c>
      <c r="AW124" s="89" t="s">
        <v>92</v>
      </c>
      <c r="AX124" s="89">
        <v>60</v>
      </c>
      <c r="AY124" s="89">
        <v>52500</v>
      </c>
      <c r="AZ124" s="89">
        <v>9975</v>
      </c>
      <c r="BA124" s="89">
        <v>62475</v>
      </c>
      <c r="BB124" s="89">
        <v>124950</v>
      </c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  <c r="BN124" s="89"/>
      <c r="BO124" s="89" t="s">
        <v>82</v>
      </c>
      <c r="BP124" s="89">
        <v>60</v>
      </c>
      <c r="BQ124" s="89">
        <v>170800</v>
      </c>
      <c r="BR124" s="89">
        <v>0.19</v>
      </c>
      <c r="BS124" s="89">
        <v>203252</v>
      </c>
      <c r="BT124" s="89">
        <v>406504</v>
      </c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/>
      <c r="CF124" s="89"/>
      <c r="CG124" s="89"/>
      <c r="CH124" s="89"/>
      <c r="CI124" s="89"/>
      <c r="CJ124" s="89"/>
      <c r="CK124" s="89"/>
      <c r="CL124" s="89"/>
      <c r="CM124" s="89" t="s">
        <v>199</v>
      </c>
      <c r="CN124" s="89" t="s">
        <v>1123</v>
      </c>
      <c r="CO124" s="89">
        <v>55650</v>
      </c>
      <c r="CP124" s="89">
        <v>0.19</v>
      </c>
      <c r="CQ124" s="89">
        <v>66223.5</v>
      </c>
      <c r="CR124" s="89">
        <v>132447</v>
      </c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 t="s">
        <v>82</v>
      </c>
      <c r="DF124" s="89" t="s">
        <v>1257</v>
      </c>
      <c r="DG124" s="89">
        <v>134400</v>
      </c>
      <c r="DH124" s="89">
        <v>25536</v>
      </c>
      <c r="DI124" s="89">
        <v>159936</v>
      </c>
      <c r="DJ124" s="89">
        <v>319872</v>
      </c>
      <c r="DK124" s="89"/>
      <c r="DL124" s="89"/>
      <c r="DM124" s="89"/>
      <c r="DN124" s="89"/>
      <c r="DO124" s="89"/>
      <c r="DP124" s="89"/>
      <c r="DQ124" s="89"/>
      <c r="DR124" s="89"/>
      <c r="DS124" s="89"/>
      <c r="DT124" s="89"/>
      <c r="DU124" s="89"/>
      <c r="DV124" s="89"/>
      <c r="DW124" s="89" t="s">
        <v>106</v>
      </c>
      <c r="DX124" s="89">
        <v>90</v>
      </c>
      <c r="DY124" s="89">
        <v>80400</v>
      </c>
      <c r="DZ124" s="89">
        <v>15276</v>
      </c>
      <c r="EA124" s="89">
        <v>95676</v>
      </c>
      <c r="EB124" s="89">
        <v>191352</v>
      </c>
      <c r="EC124" s="89"/>
      <c r="ED124" s="89"/>
      <c r="EE124" s="89"/>
      <c r="EF124" s="89"/>
      <c r="EG124" s="89"/>
      <c r="EH124" s="89"/>
      <c r="EI124" s="89" t="s">
        <v>88</v>
      </c>
      <c r="EJ124" s="89" t="s">
        <v>89</v>
      </c>
      <c r="EK124" s="89">
        <v>225539.99999999997</v>
      </c>
      <c r="EL124" s="89">
        <v>0.19</v>
      </c>
      <c r="EM124" s="89">
        <v>268392.59999999998</v>
      </c>
      <c r="EN124" s="89">
        <v>536785.19999999995</v>
      </c>
      <c r="EO124" s="89"/>
      <c r="EP124" s="89"/>
      <c r="EQ124" s="89"/>
      <c r="ER124" s="89"/>
      <c r="ES124" s="89"/>
      <c r="ET124" s="89"/>
    </row>
    <row r="125" spans="1:150" ht="61.5" customHeight="1">
      <c r="A125" s="85">
        <f t="shared" si="1"/>
        <v>115</v>
      </c>
      <c r="B125" s="86" t="s">
        <v>262</v>
      </c>
      <c r="C125" s="87">
        <v>100</v>
      </c>
      <c r="D125" s="87" t="s">
        <v>87</v>
      </c>
      <c r="E125" s="86" t="s">
        <v>81</v>
      </c>
      <c r="F125" s="88">
        <v>2</v>
      </c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 t="s">
        <v>82</v>
      </c>
      <c r="Z125" s="89" t="s">
        <v>94</v>
      </c>
      <c r="AA125" s="89">
        <v>97850</v>
      </c>
      <c r="AB125" s="89">
        <v>18591.5</v>
      </c>
      <c r="AC125" s="89">
        <v>116441.5</v>
      </c>
      <c r="AD125" s="89">
        <v>232883</v>
      </c>
      <c r="AE125" s="89"/>
      <c r="AF125" s="89"/>
      <c r="AG125" s="89"/>
      <c r="AH125" s="89"/>
      <c r="AI125" s="89"/>
      <c r="AJ125" s="89"/>
      <c r="AK125" s="89" t="s">
        <v>92</v>
      </c>
      <c r="AL125" s="89" t="s">
        <v>1307</v>
      </c>
      <c r="AM125" s="89">
        <v>61500</v>
      </c>
      <c r="AN125" s="89">
        <v>11685</v>
      </c>
      <c r="AO125" s="89">
        <v>73185</v>
      </c>
      <c r="AP125" s="89">
        <v>146370</v>
      </c>
      <c r="AQ125" s="89" t="s">
        <v>92</v>
      </c>
      <c r="AR125" s="89" t="s">
        <v>1251</v>
      </c>
      <c r="AS125" s="89">
        <v>74000</v>
      </c>
      <c r="AT125" s="89">
        <v>0.19</v>
      </c>
      <c r="AU125" s="89">
        <v>88060</v>
      </c>
      <c r="AV125" s="89">
        <v>176120</v>
      </c>
      <c r="AW125" s="89" t="s">
        <v>92</v>
      </c>
      <c r="AX125" s="89">
        <v>60</v>
      </c>
      <c r="AY125" s="89">
        <v>52500</v>
      </c>
      <c r="AZ125" s="89">
        <v>9975</v>
      </c>
      <c r="BA125" s="89">
        <v>62475</v>
      </c>
      <c r="BB125" s="89">
        <v>124950</v>
      </c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 t="s">
        <v>82</v>
      </c>
      <c r="BP125" s="89">
        <v>60</v>
      </c>
      <c r="BQ125" s="89">
        <v>115200</v>
      </c>
      <c r="BR125" s="89">
        <v>0.19</v>
      </c>
      <c r="BS125" s="89">
        <v>137088</v>
      </c>
      <c r="BT125" s="89">
        <v>274176</v>
      </c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 t="s">
        <v>199</v>
      </c>
      <c r="CN125" s="89" t="s">
        <v>1123</v>
      </c>
      <c r="CO125" s="89">
        <v>53000</v>
      </c>
      <c r="CP125" s="89">
        <v>0.19</v>
      </c>
      <c r="CQ125" s="89">
        <v>63070</v>
      </c>
      <c r="CR125" s="89">
        <v>126140</v>
      </c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 t="s">
        <v>82</v>
      </c>
      <c r="DF125" s="89" t="s">
        <v>1257</v>
      </c>
      <c r="DG125" s="89">
        <v>90600</v>
      </c>
      <c r="DH125" s="89">
        <v>17214</v>
      </c>
      <c r="DI125" s="89">
        <v>107814</v>
      </c>
      <c r="DJ125" s="89">
        <v>215628</v>
      </c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 t="s">
        <v>92</v>
      </c>
      <c r="DX125" s="89">
        <v>30</v>
      </c>
      <c r="DY125" s="89">
        <v>63000</v>
      </c>
      <c r="DZ125" s="89">
        <v>11970</v>
      </c>
      <c r="EA125" s="89">
        <v>74970</v>
      </c>
      <c r="EB125" s="89">
        <v>149940</v>
      </c>
      <c r="EC125" s="89"/>
      <c r="ED125" s="89"/>
      <c r="EE125" s="89"/>
      <c r="EF125" s="89"/>
      <c r="EG125" s="89"/>
      <c r="EH125" s="89"/>
      <c r="EI125" s="89" t="s">
        <v>88</v>
      </c>
      <c r="EJ125" s="89" t="s">
        <v>89</v>
      </c>
      <c r="EK125" s="89">
        <v>248850</v>
      </c>
      <c r="EL125" s="89">
        <v>0.19</v>
      </c>
      <c r="EM125" s="89">
        <v>296131.5</v>
      </c>
      <c r="EN125" s="89">
        <v>592263</v>
      </c>
      <c r="EO125" s="89"/>
      <c r="EP125" s="89"/>
      <c r="EQ125" s="89"/>
      <c r="ER125" s="89"/>
      <c r="ES125" s="89"/>
      <c r="ET125" s="89"/>
    </row>
    <row r="126" spans="1:150" ht="61.5" customHeight="1">
      <c r="A126" s="85">
        <f t="shared" si="1"/>
        <v>116</v>
      </c>
      <c r="B126" s="86" t="s">
        <v>1386</v>
      </c>
      <c r="C126" s="87">
        <v>101</v>
      </c>
      <c r="D126" s="87" t="s">
        <v>87</v>
      </c>
      <c r="E126" s="86" t="s">
        <v>81</v>
      </c>
      <c r="F126" s="88">
        <v>2</v>
      </c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 t="s">
        <v>82</v>
      </c>
      <c r="Z126" s="89" t="s">
        <v>94</v>
      </c>
      <c r="AA126" s="89">
        <v>145155</v>
      </c>
      <c r="AB126" s="89">
        <v>27579.45</v>
      </c>
      <c r="AC126" s="89">
        <v>172734.44999999998</v>
      </c>
      <c r="AD126" s="89">
        <v>345468.89999999997</v>
      </c>
      <c r="AE126" s="89"/>
      <c r="AF126" s="89"/>
      <c r="AG126" s="89"/>
      <c r="AH126" s="89"/>
      <c r="AI126" s="89"/>
      <c r="AJ126" s="89"/>
      <c r="AK126" s="89" t="s">
        <v>92</v>
      </c>
      <c r="AL126" s="89" t="s">
        <v>1307</v>
      </c>
      <c r="AM126" s="89">
        <v>61500</v>
      </c>
      <c r="AN126" s="89">
        <v>11685</v>
      </c>
      <c r="AO126" s="89">
        <v>73185</v>
      </c>
      <c r="AP126" s="89">
        <v>146370</v>
      </c>
      <c r="AQ126" s="89" t="s">
        <v>92</v>
      </c>
      <c r="AR126" s="89" t="s">
        <v>1251</v>
      </c>
      <c r="AS126" s="89">
        <v>74000</v>
      </c>
      <c r="AT126" s="89">
        <v>0.19</v>
      </c>
      <c r="AU126" s="89">
        <v>88060</v>
      </c>
      <c r="AV126" s="89">
        <v>176120</v>
      </c>
      <c r="AW126" s="89" t="s">
        <v>92</v>
      </c>
      <c r="AX126" s="89">
        <v>60</v>
      </c>
      <c r="AY126" s="89">
        <v>52500</v>
      </c>
      <c r="AZ126" s="89">
        <v>9975</v>
      </c>
      <c r="BA126" s="89">
        <v>62475</v>
      </c>
      <c r="BB126" s="89">
        <v>124950</v>
      </c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 t="s">
        <v>82</v>
      </c>
      <c r="BP126" s="89">
        <v>30</v>
      </c>
      <c r="BQ126" s="89">
        <v>170800</v>
      </c>
      <c r="BR126" s="89">
        <v>0.19</v>
      </c>
      <c r="BS126" s="89">
        <v>203252</v>
      </c>
      <c r="BT126" s="89">
        <v>406504</v>
      </c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 t="s">
        <v>199</v>
      </c>
      <c r="CN126" s="89" t="s">
        <v>427</v>
      </c>
      <c r="CO126" s="89">
        <v>89600</v>
      </c>
      <c r="CP126" s="89">
        <v>0.19</v>
      </c>
      <c r="CQ126" s="89">
        <v>106624</v>
      </c>
      <c r="CR126" s="89">
        <v>213248</v>
      </c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 t="s">
        <v>82</v>
      </c>
      <c r="DF126" s="89" t="s">
        <v>1257</v>
      </c>
      <c r="DG126" s="89">
        <v>134400</v>
      </c>
      <c r="DH126" s="89">
        <v>25536</v>
      </c>
      <c r="DI126" s="89">
        <v>159936</v>
      </c>
      <c r="DJ126" s="89">
        <v>319872</v>
      </c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 t="s">
        <v>106</v>
      </c>
      <c r="DX126" s="89">
        <v>90</v>
      </c>
      <c r="DY126" s="89">
        <v>80400</v>
      </c>
      <c r="DZ126" s="89">
        <v>15276</v>
      </c>
      <c r="EA126" s="89">
        <v>95676</v>
      </c>
      <c r="EB126" s="89">
        <v>191352</v>
      </c>
      <c r="EC126" s="89"/>
      <c r="ED126" s="89"/>
      <c r="EE126" s="89"/>
      <c r="EF126" s="89"/>
      <c r="EG126" s="89"/>
      <c r="EH126" s="89"/>
      <c r="EI126" s="89"/>
      <c r="EJ126" s="89"/>
      <c r="EK126" s="89"/>
      <c r="EL126" s="89"/>
      <c r="EM126" s="89"/>
      <c r="EN126" s="89"/>
      <c r="EO126" s="89"/>
      <c r="EP126" s="89"/>
      <c r="EQ126" s="89"/>
      <c r="ER126" s="89"/>
      <c r="ES126" s="89"/>
      <c r="ET126" s="89"/>
    </row>
    <row r="127" spans="1:150" ht="66.75" customHeight="1">
      <c r="A127" s="85">
        <f t="shared" si="1"/>
        <v>117</v>
      </c>
      <c r="B127" s="86" t="s">
        <v>263</v>
      </c>
      <c r="C127" s="87">
        <v>100</v>
      </c>
      <c r="D127" s="87" t="s">
        <v>87</v>
      </c>
      <c r="E127" s="86" t="s">
        <v>81</v>
      </c>
      <c r="F127" s="88">
        <v>2</v>
      </c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 t="s">
        <v>82</v>
      </c>
      <c r="Z127" s="89" t="s">
        <v>94</v>
      </c>
      <c r="AA127" s="89">
        <v>97850</v>
      </c>
      <c r="AB127" s="89">
        <v>18591.5</v>
      </c>
      <c r="AC127" s="89">
        <v>116441.5</v>
      </c>
      <c r="AD127" s="89">
        <v>232883</v>
      </c>
      <c r="AE127" s="89"/>
      <c r="AF127" s="89"/>
      <c r="AG127" s="89"/>
      <c r="AH127" s="89"/>
      <c r="AI127" s="89"/>
      <c r="AJ127" s="89"/>
      <c r="AK127" s="89" t="s">
        <v>92</v>
      </c>
      <c r="AL127" s="89" t="s">
        <v>1307</v>
      </c>
      <c r="AM127" s="89">
        <v>161500</v>
      </c>
      <c r="AN127" s="89">
        <v>30685</v>
      </c>
      <c r="AO127" s="89">
        <v>192185</v>
      </c>
      <c r="AP127" s="89">
        <v>384370</v>
      </c>
      <c r="AQ127" s="89" t="s">
        <v>92</v>
      </c>
      <c r="AR127" s="89" t="s">
        <v>1251</v>
      </c>
      <c r="AS127" s="89">
        <v>193000</v>
      </c>
      <c r="AT127" s="89">
        <v>0.19</v>
      </c>
      <c r="AU127" s="89">
        <v>229670</v>
      </c>
      <c r="AV127" s="89">
        <v>459340</v>
      </c>
      <c r="AW127" s="89" t="s">
        <v>92</v>
      </c>
      <c r="AX127" s="89">
        <v>60</v>
      </c>
      <c r="AY127" s="89">
        <v>137900</v>
      </c>
      <c r="AZ127" s="89">
        <v>26201</v>
      </c>
      <c r="BA127" s="89">
        <v>164101</v>
      </c>
      <c r="BB127" s="89">
        <v>328202</v>
      </c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 t="s">
        <v>82</v>
      </c>
      <c r="BP127" s="89">
        <v>60</v>
      </c>
      <c r="BQ127" s="89">
        <v>115200</v>
      </c>
      <c r="BR127" s="89">
        <v>0.19</v>
      </c>
      <c r="BS127" s="89">
        <v>137088</v>
      </c>
      <c r="BT127" s="89">
        <v>274176</v>
      </c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 t="s">
        <v>199</v>
      </c>
      <c r="CN127" s="89" t="s">
        <v>1123</v>
      </c>
      <c r="CO127" s="89">
        <v>53000</v>
      </c>
      <c r="CP127" s="89">
        <v>0.19</v>
      </c>
      <c r="CQ127" s="89">
        <v>63070</v>
      </c>
      <c r="CR127" s="89">
        <v>126140</v>
      </c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 t="s">
        <v>82</v>
      </c>
      <c r="DF127" s="89" t="s">
        <v>1257</v>
      </c>
      <c r="DG127" s="89">
        <v>90600</v>
      </c>
      <c r="DH127" s="89">
        <v>17214</v>
      </c>
      <c r="DI127" s="89">
        <v>107814</v>
      </c>
      <c r="DJ127" s="89">
        <v>215628</v>
      </c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 t="s">
        <v>106</v>
      </c>
      <c r="DX127" s="89">
        <v>90</v>
      </c>
      <c r="DY127" s="89">
        <v>80400</v>
      </c>
      <c r="DZ127" s="89">
        <v>15276</v>
      </c>
      <c r="EA127" s="89">
        <v>95676</v>
      </c>
      <c r="EB127" s="89">
        <v>191352</v>
      </c>
      <c r="EC127" s="89"/>
      <c r="ED127" s="89"/>
      <c r="EE127" s="89"/>
      <c r="EF127" s="89"/>
      <c r="EG127" s="89"/>
      <c r="EH127" s="89"/>
      <c r="EI127" s="89" t="s">
        <v>88</v>
      </c>
      <c r="EJ127" s="89" t="s">
        <v>89</v>
      </c>
      <c r="EK127" s="89">
        <v>217350</v>
      </c>
      <c r="EL127" s="89">
        <v>0.19</v>
      </c>
      <c r="EM127" s="89">
        <v>258646.5</v>
      </c>
      <c r="EN127" s="89">
        <v>517293</v>
      </c>
      <c r="EO127" s="89"/>
      <c r="EP127" s="89"/>
      <c r="EQ127" s="89"/>
      <c r="ER127" s="89"/>
      <c r="ES127" s="89"/>
      <c r="ET127" s="89"/>
    </row>
    <row r="128" spans="1:150" ht="48" customHeight="1">
      <c r="A128" s="85">
        <f t="shared" si="1"/>
        <v>118</v>
      </c>
      <c r="B128" s="86" t="s">
        <v>264</v>
      </c>
      <c r="C128" s="87">
        <v>100</v>
      </c>
      <c r="D128" s="87" t="s">
        <v>87</v>
      </c>
      <c r="E128" s="86" t="s">
        <v>81</v>
      </c>
      <c r="F128" s="88">
        <v>2</v>
      </c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 t="s">
        <v>82</v>
      </c>
      <c r="Z128" s="89" t="s">
        <v>94</v>
      </c>
      <c r="AA128" s="89">
        <v>145500</v>
      </c>
      <c r="AB128" s="89">
        <v>27645</v>
      </c>
      <c r="AC128" s="89">
        <v>173145</v>
      </c>
      <c r="AD128" s="89">
        <v>346290</v>
      </c>
      <c r="AE128" s="89"/>
      <c r="AF128" s="89"/>
      <c r="AG128" s="89"/>
      <c r="AH128" s="89"/>
      <c r="AI128" s="89"/>
      <c r="AJ128" s="89"/>
      <c r="AK128" s="89" t="s">
        <v>92</v>
      </c>
      <c r="AL128" s="89" t="s">
        <v>1307</v>
      </c>
      <c r="AM128" s="89">
        <v>61500</v>
      </c>
      <c r="AN128" s="89">
        <v>11685</v>
      </c>
      <c r="AO128" s="89">
        <v>73185</v>
      </c>
      <c r="AP128" s="89">
        <v>146370</v>
      </c>
      <c r="AQ128" s="89" t="s">
        <v>92</v>
      </c>
      <c r="AR128" s="89" t="s">
        <v>1251</v>
      </c>
      <c r="AS128" s="89">
        <v>74000</v>
      </c>
      <c r="AT128" s="89">
        <v>0.19</v>
      </c>
      <c r="AU128" s="89">
        <v>88060</v>
      </c>
      <c r="AV128" s="89">
        <v>176120</v>
      </c>
      <c r="AW128" s="89" t="s">
        <v>92</v>
      </c>
      <c r="AX128" s="89">
        <v>60</v>
      </c>
      <c r="AY128" s="89">
        <v>52500</v>
      </c>
      <c r="AZ128" s="89">
        <v>9975</v>
      </c>
      <c r="BA128" s="89">
        <v>62475</v>
      </c>
      <c r="BB128" s="89">
        <v>124950</v>
      </c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 t="s">
        <v>82</v>
      </c>
      <c r="BP128" s="89">
        <v>30</v>
      </c>
      <c r="BQ128" s="89">
        <v>170800</v>
      </c>
      <c r="BR128" s="89">
        <v>0.19</v>
      </c>
      <c r="BS128" s="89">
        <v>203252</v>
      </c>
      <c r="BT128" s="89">
        <v>406504</v>
      </c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 t="s">
        <v>199</v>
      </c>
      <c r="CN128" s="89" t="s">
        <v>427</v>
      </c>
      <c r="CO128" s="89">
        <v>108120</v>
      </c>
      <c r="CP128" s="89">
        <v>0.19</v>
      </c>
      <c r="CQ128" s="89">
        <v>128662.8</v>
      </c>
      <c r="CR128" s="89">
        <v>257325.6</v>
      </c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 t="s">
        <v>82</v>
      </c>
      <c r="DF128" s="89" t="s">
        <v>1257</v>
      </c>
      <c r="DG128" s="89">
        <v>134400</v>
      </c>
      <c r="DH128" s="89">
        <v>25536</v>
      </c>
      <c r="DI128" s="89">
        <v>159936</v>
      </c>
      <c r="DJ128" s="89">
        <v>319872</v>
      </c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 t="s">
        <v>106</v>
      </c>
      <c r="DX128" s="89">
        <v>90</v>
      </c>
      <c r="DY128" s="89">
        <v>80400</v>
      </c>
      <c r="DZ128" s="89">
        <v>15276</v>
      </c>
      <c r="EA128" s="89">
        <v>95676</v>
      </c>
      <c r="EB128" s="89">
        <v>191352</v>
      </c>
      <c r="EC128" s="89"/>
      <c r="ED128" s="89"/>
      <c r="EE128" s="89"/>
      <c r="EF128" s="89"/>
      <c r="EG128" s="89"/>
      <c r="EH128" s="89"/>
      <c r="EI128" s="89" t="s">
        <v>88</v>
      </c>
      <c r="EJ128" s="89" t="s">
        <v>89</v>
      </c>
      <c r="EK128" s="89">
        <v>225539.99999999997</v>
      </c>
      <c r="EL128" s="89">
        <v>0.19</v>
      </c>
      <c r="EM128" s="89">
        <v>268392.59999999998</v>
      </c>
      <c r="EN128" s="89">
        <v>536785.19999999995</v>
      </c>
      <c r="EO128" s="89"/>
      <c r="EP128" s="89"/>
      <c r="EQ128" s="89"/>
      <c r="ER128" s="89"/>
      <c r="ES128" s="89"/>
      <c r="ET128" s="89"/>
    </row>
    <row r="129" spans="1:150" ht="48" customHeight="1">
      <c r="A129" s="85">
        <f t="shared" si="1"/>
        <v>119</v>
      </c>
      <c r="B129" s="86" t="s">
        <v>1387</v>
      </c>
      <c r="C129" s="87">
        <v>101</v>
      </c>
      <c r="D129" s="87" t="s">
        <v>87</v>
      </c>
      <c r="E129" s="86" t="s">
        <v>81</v>
      </c>
      <c r="F129" s="88">
        <v>2</v>
      </c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 t="s">
        <v>82</v>
      </c>
      <c r="Z129" s="89" t="s">
        <v>94</v>
      </c>
      <c r="AA129" s="89">
        <v>145155</v>
      </c>
      <c r="AB129" s="89">
        <v>27579.45</v>
      </c>
      <c r="AC129" s="89">
        <v>172734.44999999998</v>
      </c>
      <c r="AD129" s="89">
        <v>345468.89999999997</v>
      </c>
      <c r="AE129" s="89"/>
      <c r="AF129" s="89"/>
      <c r="AG129" s="89"/>
      <c r="AH129" s="89"/>
      <c r="AI129" s="89"/>
      <c r="AJ129" s="89"/>
      <c r="AK129" s="89" t="s">
        <v>92</v>
      </c>
      <c r="AL129" s="89" t="s">
        <v>1307</v>
      </c>
      <c r="AM129" s="89">
        <v>61500</v>
      </c>
      <c r="AN129" s="89">
        <v>11685</v>
      </c>
      <c r="AO129" s="89">
        <v>73185</v>
      </c>
      <c r="AP129" s="89">
        <v>146370</v>
      </c>
      <c r="AQ129" s="89" t="s">
        <v>92</v>
      </c>
      <c r="AR129" s="89" t="s">
        <v>1251</v>
      </c>
      <c r="AS129" s="89">
        <v>74000</v>
      </c>
      <c r="AT129" s="89">
        <v>0.19</v>
      </c>
      <c r="AU129" s="89">
        <v>88060</v>
      </c>
      <c r="AV129" s="89">
        <v>176120</v>
      </c>
      <c r="AW129" s="89" t="s">
        <v>92</v>
      </c>
      <c r="AX129" s="89">
        <v>60</v>
      </c>
      <c r="AY129" s="89">
        <v>52500</v>
      </c>
      <c r="AZ129" s="89">
        <v>9975</v>
      </c>
      <c r="BA129" s="89">
        <v>62475</v>
      </c>
      <c r="BB129" s="89">
        <v>124950</v>
      </c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 t="s">
        <v>82</v>
      </c>
      <c r="BP129" s="89">
        <v>5</v>
      </c>
      <c r="BQ129" s="89">
        <v>170800</v>
      </c>
      <c r="BR129" s="89">
        <v>0.19</v>
      </c>
      <c r="BS129" s="89">
        <v>203252</v>
      </c>
      <c r="BT129" s="89">
        <v>406504</v>
      </c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 t="s">
        <v>199</v>
      </c>
      <c r="CN129" s="89" t="s">
        <v>427</v>
      </c>
      <c r="CO129" s="89">
        <v>89600</v>
      </c>
      <c r="CP129" s="89">
        <v>0.19</v>
      </c>
      <c r="CQ129" s="89">
        <v>106624</v>
      </c>
      <c r="CR129" s="89">
        <v>213248</v>
      </c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 t="s">
        <v>82</v>
      </c>
      <c r="DF129" s="89" t="s">
        <v>1257</v>
      </c>
      <c r="DG129" s="89">
        <v>134400</v>
      </c>
      <c r="DH129" s="89">
        <v>25536</v>
      </c>
      <c r="DI129" s="89">
        <v>159936</v>
      </c>
      <c r="DJ129" s="89">
        <v>319872</v>
      </c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 t="s">
        <v>92</v>
      </c>
      <c r="DX129" s="89">
        <v>30</v>
      </c>
      <c r="DY129" s="89">
        <v>63000</v>
      </c>
      <c r="DZ129" s="89">
        <v>11970</v>
      </c>
      <c r="EA129" s="89">
        <v>74970</v>
      </c>
      <c r="EB129" s="89">
        <v>149940</v>
      </c>
      <c r="EC129" s="89"/>
      <c r="ED129" s="89"/>
      <c r="EE129" s="89"/>
      <c r="EF129" s="89"/>
      <c r="EG129" s="89"/>
      <c r="EH129" s="89"/>
      <c r="EI129" s="89" t="s">
        <v>88</v>
      </c>
      <c r="EJ129" s="89" t="s">
        <v>89</v>
      </c>
      <c r="EK129" s="89">
        <v>225539.99999999997</v>
      </c>
      <c r="EL129" s="89">
        <v>0.19</v>
      </c>
      <c r="EM129" s="89">
        <v>268392.59999999998</v>
      </c>
      <c r="EN129" s="89">
        <v>536785.19999999995</v>
      </c>
      <c r="EO129" s="89"/>
      <c r="EP129" s="89"/>
      <c r="EQ129" s="89"/>
      <c r="ER129" s="89"/>
      <c r="ES129" s="89"/>
      <c r="ET129" s="89"/>
    </row>
    <row r="130" spans="1:150" ht="64.5" customHeight="1">
      <c r="A130" s="85">
        <f t="shared" si="1"/>
        <v>120</v>
      </c>
      <c r="B130" s="86" t="s">
        <v>265</v>
      </c>
      <c r="C130" s="87">
        <v>100</v>
      </c>
      <c r="D130" s="87" t="s">
        <v>87</v>
      </c>
      <c r="E130" s="86" t="s">
        <v>81</v>
      </c>
      <c r="F130" s="88">
        <v>2</v>
      </c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 t="s">
        <v>82</v>
      </c>
      <c r="Z130" s="89" t="s">
        <v>94</v>
      </c>
      <c r="AA130" s="89">
        <v>97850</v>
      </c>
      <c r="AB130" s="89">
        <v>18591.5</v>
      </c>
      <c r="AC130" s="89">
        <v>116441.5</v>
      </c>
      <c r="AD130" s="89">
        <v>232883</v>
      </c>
      <c r="AE130" s="89"/>
      <c r="AF130" s="89"/>
      <c r="AG130" s="89"/>
      <c r="AH130" s="89"/>
      <c r="AI130" s="89"/>
      <c r="AJ130" s="89"/>
      <c r="AK130" s="89" t="s">
        <v>92</v>
      </c>
      <c r="AL130" s="89" t="s">
        <v>1276</v>
      </c>
      <c r="AM130" s="89">
        <v>61500</v>
      </c>
      <c r="AN130" s="89">
        <v>11685</v>
      </c>
      <c r="AO130" s="89">
        <v>73185</v>
      </c>
      <c r="AP130" s="89">
        <v>146370</v>
      </c>
      <c r="AQ130" s="89" t="s">
        <v>92</v>
      </c>
      <c r="AR130" s="89" t="s">
        <v>1251</v>
      </c>
      <c r="AS130" s="89">
        <v>74000</v>
      </c>
      <c r="AT130" s="89">
        <v>0.19</v>
      </c>
      <c r="AU130" s="89">
        <v>88060</v>
      </c>
      <c r="AV130" s="89">
        <v>176120</v>
      </c>
      <c r="AW130" s="89" t="s">
        <v>92</v>
      </c>
      <c r="AX130" s="89">
        <v>60</v>
      </c>
      <c r="AY130" s="89">
        <v>52500</v>
      </c>
      <c r="AZ130" s="89">
        <v>9975</v>
      </c>
      <c r="BA130" s="89">
        <v>62475</v>
      </c>
      <c r="BB130" s="89">
        <v>124950</v>
      </c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 t="s">
        <v>82</v>
      </c>
      <c r="BP130" s="89">
        <v>5</v>
      </c>
      <c r="BQ130" s="89">
        <v>115200</v>
      </c>
      <c r="BR130" s="89">
        <v>0.19</v>
      </c>
      <c r="BS130" s="89">
        <v>137088</v>
      </c>
      <c r="BT130" s="89">
        <v>274176</v>
      </c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 t="s">
        <v>199</v>
      </c>
      <c r="CN130" s="89" t="s">
        <v>427</v>
      </c>
      <c r="CO130" s="89">
        <v>53000</v>
      </c>
      <c r="CP130" s="89">
        <v>0.19</v>
      </c>
      <c r="CQ130" s="89">
        <v>63070</v>
      </c>
      <c r="CR130" s="89">
        <v>126140</v>
      </c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 t="s">
        <v>82</v>
      </c>
      <c r="DF130" s="89" t="s">
        <v>1257</v>
      </c>
      <c r="DG130" s="89">
        <v>90600</v>
      </c>
      <c r="DH130" s="89">
        <v>17214</v>
      </c>
      <c r="DI130" s="89">
        <v>107814</v>
      </c>
      <c r="DJ130" s="89">
        <v>215628</v>
      </c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 t="s">
        <v>1378</v>
      </c>
      <c r="DX130" s="89">
        <v>90</v>
      </c>
      <c r="DY130" s="89">
        <v>116400</v>
      </c>
      <c r="DZ130" s="89">
        <v>22116</v>
      </c>
      <c r="EA130" s="89">
        <v>138516</v>
      </c>
      <c r="EB130" s="89">
        <v>277032</v>
      </c>
      <c r="EC130" s="89"/>
      <c r="ED130" s="89"/>
      <c r="EE130" s="89"/>
      <c r="EF130" s="89"/>
      <c r="EG130" s="89"/>
      <c r="EH130" s="89"/>
      <c r="EI130" s="89" t="s">
        <v>88</v>
      </c>
      <c r="EJ130" s="89" t="s">
        <v>89</v>
      </c>
      <c r="EK130" s="89">
        <v>225539.99999999997</v>
      </c>
      <c r="EL130" s="89">
        <v>0.19</v>
      </c>
      <c r="EM130" s="89">
        <v>268392.59999999998</v>
      </c>
      <c r="EN130" s="89">
        <v>536785.19999999995</v>
      </c>
      <c r="EO130" s="89"/>
      <c r="EP130" s="89"/>
      <c r="EQ130" s="89"/>
      <c r="ER130" s="89"/>
      <c r="ES130" s="89"/>
      <c r="ET130" s="89"/>
    </row>
    <row r="131" spans="1:150" ht="64.5" customHeight="1">
      <c r="A131" s="85">
        <f t="shared" si="1"/>
        <v>121</v>
      </c>
      <c r="B131" s="86" t="s">
        <v>1388</v>
      </c>
      <c r="C131" s="87">
        <v>101</v>
      </c>
      <c r="D131" s="87" t="s">
        <v>87</v>
      </c>
      <c r="E131" s="86" t="s">
        <v>81</v>
      </c>
      <c r="F131" s="88">
        <v>2</v>
      </c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 t="s">
        <v>82</v>
      </c>
      <c r="Z131" s="89" t="s">
        <v>94</v>
      </c>
      <c r="AA131" s="89">
        <v>145150</v>
      </c>
      <c r="AB131" s="89">
        <v>27578.5</v>
      </c>
      <c r="AC131" s="89">
        <v>172728.5</v>
      </c>
      <c r="AD131" s="89">
        <v>345457</v>
      </c>
      <c r="AE131" s="89"/>
      <c r="AF131" s="89"/>
      <c r="AG131" s="89"/>
      <c r="AH131" s="89"/>
      <c r="AI131" s="89"/>
      <c r="AJ131" s="89"/>
      <c r="AK131" s="89" t="s">
        <v>92</v>
      </c>
      <c r="AL131" s="89" t="s">
        <v>1276</v>
      </c>
      <c r="AM131" s="89">
        <v>61500</v>
      </c>
      <c r="AN131" s="89">
        <v>11685</v>
      </c>
      <c r="AO131" s="89">
        <v>73185</v>
      </c>
      <c r="AP131" s="89">
        <v>146370</v>
      </c>
      <c r="AQ131" s="89" t="s">
        <v>92</v>
      </c>
      <c r="AR131" s="89" t="s">
        <v>1251</v>
      </c>
      <c r="AS131" s="89">
        <v>74000</v>
      </c>
      <c r="AT131" s="89">
        <v>0.19</v>
      </c>
      <c r="AU131" s="89">
        <v>88060</v>
      </c>
      <c r="AV131" s="89">
        <v>176120</v>
      </c>
      <c r="AW131" s="89" t="s">
        <v>92</v>
      </c>
      <c r="AX131" s="89">
        <v>60</v>
      </c>
      <c r="AY131" s="89">
        <v>52500</v>
      </c>
      <c r="AZ131" s="89">
        <v>9975</v>
      </c>
      <c r="BA131" s="89">
        <v>62475</v>
      </c>
      <c r="BB131" s="89">
        <v>124950</v>
      </c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 t="s">
        <v>82</v>
      </c>
      <c r="BP131" s="89">
        <v>5</v>
      </c>
      <c r="BQ131" s="89">
        <v>170800</v>
      </c>
      <c r="BR131" s="89">
        <v>0.19</v>
      </c>
      <c r="BS131" s="89">
        <v>203252</v>
      </c>
      <c r="BT131" s="89">
        <v>406504</v>
      </c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 t="s">
        <v>199</v>
      </c>
      <c r="CN131" s="89" t="s">
        <v>1123</v>
      </c>
      <c r="CO131" s="89">
        <v>89600</v>
      </c>
      <c r="CP131" s="89">
        <v>0.19</v>
      </c>
      <c r="CQ131" s="89">
        <v>106624</v>
      </c>
      <c r="CR131" s="89">
        <v>213248</v>
      </c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 t="s">
        <v>82</v>
      </c>
      <c r="DF131" s="89" t="s">
        <v>1257</v>
      </c>
      <c r="DG131" s="89">
        <v>134400</v>
      </c>
      <c r="DH131" s="89">
        <v>25536</v>
      </c>
      <c r="DI131" s="89">
        <v>159936</v>
      </c>
      <c r="DJ131" s="89">
        <v>319872</v>
      </c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 t="s">
        <v>106</v>
      </c>
      <c r="DX131" s="89">
        <v>90</v>
      </c>
      <c r="DY131" s="89">
        <v>80400</v>
      </c>
      <c r="DZ131" s="89">
        <v>15276</v>
      </c>
      <c r="EA131" s="89">
        <v>95676</v>
      </c>
      <c r="EB131" s="89">
        <v>191352</v>
      </c>
      <c r="EC131" s="89"/>
      <c r="ED131" s="89"/>
      <c r="EE131" s="89"/>
      <c r="EF131" s="89"/>
      <c r="EG131" s="89"/>
      <c r="EH131" s="89"/>
      <c r="EI131" s="89"/>
      <c r="EJ131" s="89"/>
      <c r="EK131" s="89"/>
      <c r="EL131" s="89"/>
      <c r="EM131" s="89"/>
      <c r="EN131" s="89"/>
      <c r="EO131" s="89"/>
      <c r="EP131" s="89"/>
      <c r="EQ131" s="89"/>
      <c r="ER131" s="89"/>
      <c r="ES131" s="89"/>
      <c r="ET131" s="89"/>
    </row>
    <row r="132" spans="1:150" ht="56.25">
      <c r="A132" s="85">
        <f t="shared" si="1"/>
        <v>122</v>
      </c>
      <c r="B132" s="86" t="s">
        <v>266</v>
      </c>
      <c r="C132" s="87">
        <v>100</v>
      </c>
      <c r="D132" s="87" t="s">
        <v>87</v>
      </c>
      <c r="E132" s="86" t="s">
        <v>81</v>
      </c>
      <c r="F132" s="88">
        <v>3</v>
      </c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 t="s">
        <v>82</v>
      </c>
      <c r="Z132" s="89" t="s">
        <v>94</v>
      </c>
      <c r="AA132" s="89">
        <v>111460</v>
      </c>
      <c r="AB132" s="89">
        <v>21177.4</v>
      </c>
      <c r="AC132" s="89">
        <v>132637.4</v>
      </c>
      <c r="AD132" s="89">
        <v>397912.19999999995</v>
      </c>
      <c r="AE132" s="89"/>
      <c r="AF132" s="89"/>
      <c r="AG132" s="89"/>
      <c r="AH132" s="89"/>
      <c r="AI132" s="89"/>
      <c r="AJ132" s="89"/>
      <c r="AK132" s="89" t="s">
        <v>92</v>
      </c>
      <c r="AL132" s="89" t="s">
        <v>1276</v>
      </c>
      <c r="AM132" s="89">
        <v>59000</v>
      </c>
      <c r="AN132" s="89">
        <v>11210</v>
      </c>
      <c r="AO132" s="89">
        <v>70210</v>
      </c>
      <c r="AP132" s="89">
        <v>210630</v>
      </c>
      <c r="AQ132" s="89" t="s">
        <v>92</v>
      </c>
      <c r="AR132" s="89" t="s">
        <v>1251</v>
      </c>
      <c r="AS132" s="89">
        <v>74000</v>
      </c>
      <c r="AT132" s="89">
        <v>0.19</v>
      </c>
      <c r="AU132" s="89">
        <v>88060</v>
      </c>
      <c r="AV132" s="89">
        <v>264180</v>
      </c>
      <c r="AW132" s="89" t="s">
        <v>92</v>
      </c>
      <c r="AX132" s="89">
        <v>60</v>
      </c>
      <c r="AY132" s="89">
        <v>50400</v>
      </c>
      <c r="AZ132" s="89">
        <v>9576</v>
      </c>
      <c r="BA132" s="89">
        <v>59976</v>
      </c>
      <c r="BB132" s="89">
        <v>179928</v>
      </c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 t="s">
        <v>82</v>
      </c>
      <c r="BP132" s="89">
        <v>30</v>
      </c>
      <c r="BQ132" s="89">
        <v>170800</v>
      </c>
      <c r="BR132" s="89">
        <v>0.19</v>
      </c>
      <c r="BS132" s="89">
        <v>203252</v>
      </c>
      <c r="BT132" s="89">
        <v>609756</v>
      </c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 t="s">
        <v>199</v>
      </c>
      <c r="CN132" s="89" t="s">
        <v>427</v>
      </c>
      <c r="CO132" s="89">
        <v>82680</v>
      </c>
      <c r="CP132" s="89">
        <v>0.19</v>
      </c>
      <c r="CQ132" s="89">
        <v>98389.2</v>
      </c>
      <c r="CR132" s="89">
        <v>295167.59999999998</v>
      </c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 t="s">
        <v>82</v>
      </c>
      <c r="DF132" s="89" t="s">
        <v>1257</v>
      </c>
      <c r="DG132" s="89">
        <v>103200</v>
      </c>
      <c r="DH132" s="89">
        <v>19608</v>
      </c>
      <c r="DI132" s="89">
        <v>122808</v>
      </c>
      <c r="DJ132" s="89">
        <v>368424</v>
      </c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 t="s">
        <v>106</v>
      </c>
      <c r="DX132" s="89">
        <v>90</v>
      </c>
      <c r="DY132" s="89">
        <v>80400</v>
      </c>
      <c r="DZ132" s="89">
        <v>15276</v>
      </c>
      <c r="EA132" s="89">
        <v>95676</v>
      </c>
      <c r="EB132" s="89">
        <v>287028</v>
      </c>
      <c r="EC132" s="89"/>
      <c r="ED132" s="89"/>
      <c r="EE132" s="89"/>
      <c r="EF132" s="89"/>
      <c r="EG132" s="89"/>
      <c r="EH132" s="89"/>
      <c r="EI132" s="89" t="s">
        <v>88</v>
      </c>
      <c r="EJ132" s="89" t="s">
        <v>89</v>
      </c>
      <c r="EK132" s="89">
        <v>6300</v>
      </c>
      <c r="EL132" s="89">
        <v>0.19</v>
      </c>
      <c r="EM132" s="89">
        <v>7497</v>
      </c>
      <c r="EN132" s="89">
        <v>22491</v>
      </c>
      <c r="EO132" s="89"/>
      <c r="EP132" s="89"/>
      <c r="EQ132" s="89"/>
      <c r="ER132" s="89"/>
      <c r="ES132" s="89"/>
      <c r="ET132" s="89"/>
    </row>
    <row r="133" spans="1:150" ht="81" customHeight="1">
      <c r="A133" s="85">
        <f t="shared" si="1"/>
        <v>123</v>
      </c>
      <c r="B133" s="86" t="s">
        <v>267</v>
      </c>
      <c r="C133" s="87">
        <v>1</v>
      </c>
      <c r="D133" s="87" t="s">
        <v>87</v>
      </c>
      <c r="E133" s="86" t="s">
        <v>268</v>
      </c>
      <c r="F133" s="88">
        <v>1</v>
      </c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 t="s">
        <v>92</v>
      </c>
      <c r="AR133" s="89" t="s">
        <v>1251</v>
      </c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 t="s">
        <v>1377</v>
      </c>
      <c r="BV133" s="89">
        <v>30</v>
      </c>
      <c r="BW133" s="89">
        <v>270000</v>
      </c>
      <c r="BX133" s="89">
        <v>0.19</v>
      </c>
      <c r="BY133" s="89">
        <v>321300</v>
      </c>
      <c r="BZ133" s="89">
        <v>321300</v>
      </c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 t="s">
        <v>255</v>
      </c>
      <c r="CZ133" s="89" t="s">
        <v>150</v>
      </c>
      <c r="DA133" s="89">
        <v>557280</v>
      </c>
      <c r="DB133" s="89">
        <v>105883.2</v>
      </c>
      <c r="DC133" s="89">
        <v>663163.19999999995</v>
      </c>
      <c r="DD133" s="89">
        <v>663163.19999999995</v>
      </c>
      <c r="DE133" s="89" t="s">
        <v>255</v>
      </c>
      <c r="DF133" s="89" t="s">
        <v>1257</v>
      </c>
      <c r="DG133" s="89">
        <v>368750</v>
      </c>
      <c r="DH133" s="89">
        <v>70062.5</v>
      </c>
      <c r="DI133" s="89">
        <v>438812.5</v>
      </c>
      <c r="DJ133" s="89">
        <v>438812.5</v>
      </c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 t="s">
        <v>3</v>
      </c>
      <c r="EA133" s="89" t="s">
        <v>3</v>
      </c>
      <c r="EB133" s="89" t="s">
        <v>3</v>
      </c>
      <c r="EC133" s="89"/>
      <c r="ED133" s="89"/>
      <c r="EE133" s="89"/>
      <c r="EF133" s="89"/>
      <c r="EG133" s="89"/>
      <c r="EH133" s="89"/>
      <c r="EI133" s="89"/>
      <c r="EJ133" s="89"/>
      <c r="EK133" s="89"/>
      <c r="EL133" s="89"/>
      <c r="EM133" s="89"/>
      <c r="EN133" s="89"/>
      <c r="EO133" s="89"/>
      <c r="EP133" s="89"/>
      <c r="EQ133" s="89"/>
      <c r="ER133" s="89"/>
      <c r="ES133" s="89"/>
      <c r="ET133" s="89"/>
    </row>
    <row r="134" spans="1:150" ht="63.75" customHeight="1">
      <c r="A134" s="85">
        <f t="shared" si="1"/>
        <v>124</v>
      </c>
      <c r="B134" s="86" t="s">
        <v>269</v>
      </c>
      <c r="C134" s="87">
        <v>1</v>
      </c>
      <c r="D134" s="87" t="s">
        <v>87</v>
      </c>
      <c r="E134" s="86" t="s">
        <v>268</v>
      </c>
      <c r="F134" s="88">
        <v>1</v>
      </c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 t="s">
        <v>92</v>
      </c>
      <c r="AR134" s="89" t="s">
        <v>1251</v>
      </c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 t="s">
        <v>1377</v>
      </c>
      <c r="BV134" s="89">
        <v>30</v>
      </c>
      <c r="BW134" s="89">
        <v>478000</v>
      </c>
      <c r="BX134" s="89">
        <v>0.19</v>
      </c>
      <c r="BY134" s="89">
        <v>568820</v>
      </c>
      <c r="BZ134" s="89">
        <v>568820</v>
      </c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 t="s">
        <v>255</v>
      </c>
      <c r="CZ134" s="89" t="s">
        <v>150</v>
      </c>
      <c r="DA134" s="89">
        <v>1146462</v>
      </c>
      <c r="DB134" s="89">
        <v>217827.78</v>
      </c>
      <c r="DC134" s="89">
        <v>1364289.78</v>
      </c>
      <c r="DD134" s="89">
        <v>1364289.78</v>
      </c>
      <c r="DE134" s="89" t="s">
        <v>255</v>
      </c>
      <c r="DF134" s="89" t="s">
        <v>1257</v>
      </c>
      <c r="DG134" s="89">
        <v>652500</v>
      </c>
      <c r="DH134" s="89">
        <v>123975</v>
      </c>
      <c r="DI134" s="89">
        <v>776475</v>
      </c>
      <c r="DJ134" s="89">
        <v>776475</v>
      </c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 t="s">
        <v>3</v>
      </c>
      <c r="EA134" s="89" t="s">
        <v>3</v>
      </c>
      <c r="EB134" s="89" t="s">
        <v>3</v>
      </c>
      <c r="EC134" s="89"/>
      <c r="ED134" s="89"/>
      <c r="EE134" s="89"/>
      <c r="EF134" s="89"/>
      <c r="EG134" s="89"/>
      <c r="EH134" s="89"/>
      <c r="EI134" s="89"/>
      <c r="EJ134" s="89"/>
      <c r="EK134" s="89"/>
      <c r="EL134" s="89"/>
      <c r="EM134" s="89"/>
      <c r="EN134" s="89"/>
      <c r="EO134" s="89"/>
      <c r="EP134" s="89"/>
      <c r="EQ134" s="89"/>
      <c r="ER134" s="89"/>
      <c r="ES134" s="89"/>
      <c r="ET134" s="89"/>
    </row>
    <row r="135" spans="1:150" ht="66.75" customHeight="1">
      <c r="A135" s="85">
        <f t="shared" si="1"/>
        <v>125</v>
      </c>
      <c r="B135" s="86" t="s">
        <v>270</v>
      </c>
      <c r="C135" s="87">
        <v>100</v>
      </c>
      <c r="D135" s="87" t="s">
        <v>87</v>
      </c>
      <c r="E135" s="86" t="s">
        <v>81</v>
      </c>
      <c r="F135" s="88">
        <v>2</v>
      </c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 t="s">
        <v>82</v>
      </c>
      <c r="Z135" s="89" t="s">
        <v>94</v>
      </c>
      <c r="AA135" s="89">
        <v>121830</v>
      </c>
      <c r="AB135" s="89">
        <v>23147.7</v>
      </c>
      <c r="AC135" s="89">
        <v>144977.69999999998</v>
      </c>
      <c r="AD135" s="89">
        <v>289955.39999999997</v>
      </c>
      <c r="AE135" s="89"/>
      <c r="AF135" s="89"/>
      <c r="AG135" s="89"/>
      <c r="AH135" s="89"/>
      <c r="AI135" s="89"/>
      <c r="AJ135" s="89"/>
      <c r="AK135" s="89" t="s">
        <v>92</v>
      </c>
      <c r="AL135" s="89" t="s">
        <v>1307</v>
      </c>
      <c r="AM135" s="89">
        <v>61500</v>
      </c>
      <c r="AN135" s="89">
        <v>11685</v>
      </c>
      <c r="AO135" s="89">
        <v>73185</v>
      </c>
      <c r="AP135" s="89">
        <v>146370</v>
      </c>
      <c r="AQ135" s="89" t="s">
        <v>92</v>
      </c>
      <c r="AR135" s="89" t="s">
        <v>1251</v>
      </c>
      <c r="AS135" s="89">
        <v>74000</v>
      </c>
      <c r="AT135" s="89">
        <v>0.19</v>
      </c>
      <c r="AU135" s="89">
        <v>88060</v>
      </c>
      <c r="AV135" s="89">
        <v>176120</v>
      </c>
      <c r="AW135" s="89" t="s">
        <v>92</v>
      </c>
      <c r="AX135" s="89">
        <v>60</v>
      </c>
      <c r="AY135" s="89">
        <v>52500</v>
      </c>
      <c r="AZ135" s="89">
        <v>9975</v>
      </c>
      <c r="BA135" s="89">
        <v>62475</v>
      </c>
      <c r="BB135" s="89">
        <v>124950</v>
      </c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 t="s">
        <v>82</v>
      </c>
      <c r="BP135" s="89">
        <v>30</v>
      </c>
      <c r="BQ135" s="89">
        <v>143400</v>
      </c>
      <c r="BR135" s="89">
        <v>0.19</v>
      </c>
      <c r="BS135" s="89">
        <v>170646</v>
      </c>
      <c r="BT135" s="89">
        <v>341292</v>
      </c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 t="s">
        <v>199</v>
      </c>
      <c r="CN135" s="89" t="s">
        <v>1123</v>
      </c>
      <c r="CO135" s="89">
        <v>55650</v>
      </c>
      <c r="CP135" s="89">
        <v>0.19</v>
      </c>
      <c r="CQ135" s="89">
        <v>66223.5</v>
      </c>
      <c r="CR135" s="89">
        <v>132447</v>
      </c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 t="s">
        <v>82</v>
      </c>
      <c r="DF135" s="89" t="s">
        <v>1257</v>
      </c>
      <c r="DG135" s="89">
        <v>112800</v>
      </c>
      <c r="DH135" s="89">
        <v>21432</v>
      </c>
      <c r="DI135" s="89">
        <v>134232</v>
      </c>
      <c r="DJ135" s="89">
        <v>268464</v>
      </c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 t="s">
        <v>92</v>
      </c>
      <c r="DX135" s="89">
        <v>30</v>
      </c>
      <c r="DY135" s="89">
        <v>63000</v>
      </c>
      <c r="DZ135" s="89">
        <v>11970</v>
      </c>
      <c r="EA135" s="89">
        <v>74970</v>
      </c>
      <c r="EB135" s="89">
        <v>149940</v>
      </c>
      <c r="EC135" s="89"/>
      <c r="ED135" s="89"/>
      <c r="EE135" s="89"/>
      <c r="EF135" s="89"/>
      <c r="EG135" s="89"/>
      <c r="EH135" s="89"/>
      <c r="EI135" s="89" t="s">
        <v>88</v>
      </c>
      <c r="EJ135" s="89" t="s">
        <v>89</v>
      </c>
      <c r="EK135" s="89">
        <v>225539.99999999997</v>
      </c>
      <c r="EL135" s="89">
        <v>0.19</v>
      </c>
      <c r="EM135" s="89">
        <v>268392.59999999998</v>
      </c>
      <c r="EN135" s="89">
        <v>536785.19999999995</v>
      </c>
      <c r="EO135" s="89"/>
      <c r="EP135" s="89"/>
      <c r="EQ135" s="89"/>
      <c r="ER135" s="89"/>
      <c r="ES135" s="89"/>
      <c r="ET135" s="89"/>
    </row>
    <row r="136" spans="1:150" ht="45.75" customHeight="1">
      <c r="A136" s="85">
        <f t="shared" si="1"/>
        <v>126</v>
      </c>
      <c r="B136" s="86" t="s">
        <v>271</v>
      </c>
      <c r="C136" s="87">
        <v>100</v>
      </c>
      <c r="D136" s="87" t="s">
        <v>87</v>
      </c>
      <c r="E136" s="86" t="s">
        <v>81</v>
      </c>
      <c r="F136" s="88">
        <v>2</v>
      </c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 t="s">
        <v>82</v>
      </c>
      <c r="Z136" s="89" t="s">
        <v>94</v>
      </c>
      <c r="AA136" s="89">
        <v>121825</v>
      </c>
      <c r="AB136" s="89">
        <v>23146.75</v>
      </c>
      <c r="AC136" s="89">
        <v>144971.75</v>
      </c>
      <c r="AD136" s="89">
        <v>289943.5</v>
      </c>
      <c r="AE136" s="89"/>
      <c r="AF136" s="89"/>
      <c r="AG136" s="89"/>
      <c r="AH136" s="89"/>
      <c r="AI136" s="89"/>
      <c r="AJ136" s="89"/>
      <c r="AK136" s="89" t="s">
        <v>92</v>
      </c>
      <c r="AL136" s="89" t="s">
        <v>1307</v>
      </c>
      <c r="AM136" s="89">
        <v>61500</v>
      </c>
      <c r="AN136" s="89">
        <v>11685</v>
      </c>
      <c r="AO136" s="89">
        <v>73185</v>
      </c>
      <c r="AP136" s="89">
        <v>146370</v>
      </c>
      <c r="AQ136" s="89" t="s">
        <v>92</v>
      </c>
      <c r="AR136" s="89" t="s">
        <v>1251</v>
      </c>
      <c r="AS136" s="89">
        <v>74000</v>
      </c>
      <c r="AT136" s="89">
        <v>0.19</v>
      </c>
      <c r="AU136" s="89">
        <v>88060</v>
      </c>
      <c r="AV136" s="89">
        <v>176120</v>
      </c>
      <c r="AW136" s="89" t="s">
        <v>92</v>
      </c>
      <c r="AX136" s="89">
        <v>60</v>
      </c>
      <c r="AY136" s="89">
        <v>52500</v>
      </c>
      <c r="AZ136" s="89">
        <v>9975</v>
      </c>
      <c r="BA136" s="89">
        <v>62475</v>
      </c>
      <c r="BB136" s="89">
        <v>124950</v>
      </c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 t="s">
        <v>82</v>
      </c>
      <c r="BP136" s="89">
        <v>60</v>
      </c>
      <c r="BQ136" s="89">
        <v>143400</v>
      </c>
      <c r="BR136" s="89">
        <v>0.19</v>
      </c>
      <c r="BS136" s="89">
        <v>170646</v>
      </c>
      <c r="BT136" s="89">
        <v>341292</v>
      </c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 t="s">
        <v>199</v>
      </c>
      <c r="CN136" s="89" t="s">
        <v>427</v>
      </c>
      <c r="CO136" s="89">
        <v>55650</v>
      </c>
      <c r="CP136" s="89">
        <v>0.19</v>
      </c>
      <c r="CQ136" s="89">
        <v>66223.5</v>
      </c>
      <c r="CR136" s="89">
        <v>132447</v>
      </c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 t="s">
        <v>82</v>
      </c>
      <c r="DF136" s="89" t="s">
        <v>1257</v>
      </c>
      <c r="DG136" s="89">
        <v>112800</v>
      </c>
      <c r="DH136" s="89">
        <v>21432</v>
      </c>
      <c r="DI136" s="89">
        <v>134232</v>
      </c>
      <c r="DJ136" s="89">
        <v>268464</v>
      </c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 t="s">
        <v>106</v>
      </c>
      <c r="DX136" s="89">
        <v>90</v>
      </c>
      <c r="DY136" s="89">
        <v>80400</v>
      </c>
      <c r="DZ136" s="89">
        <v>15276</v>
      </c>
      <c r="EA136" s="89">
        <v>95676</v>
      </c>
      <c r="EB136" s="89">
        <v>191352</v>
      </c>
      <c r="EC136" s="89"/>
      <c r="ED136" s="89"/>
      <c r="EE136" s="89"/>
      <c r="EF136" s="89"/>
      <c r="EG136" s="89"/>
      <c r="EH136" s="89"/>
      <c r="EI136" s="89" t="s">
        <v>88</v>
      </c>
      <c r="EJ136" s="89" t="s">
        <v>89</v>
      </c>
      <c r="EK136" s="89">
        <v>228060.00000000003</v>
      </c>
      <c r="EL136" s="89">
        <v>0.19</v>
      </c>
      <c r="EM136" s="89">
        <v>271391.40000000002</v>
      </c>
      <c r="EN136" s="89">
        <v>542782.80000000005</v>
      </c>
      <c r="EO136" s="89"/>
      <c r="EP136" s="89"/>
      <c r="EQ136" s="89"/>
      <c r="ER136" s="89"/>
      <c r="ES136" s="89"/>
      <c r="ET136" s="89"/>
    </row>
    <row r="137" spans="1:150" ht="56.25">
      <c r="A137" s="85">
        <f t="shared" si="1"/>
        <v>127</v>
      </c>
      <c r="B137" s="86" t="s">
        <v>272</v>
      </c>
      <c r="C137" s="87">
        <v>100</v>
      </c>
      <c r="D137" s="87" t="s">
        <v>87</v>
      </c>
      <c r="E137" s="86" t="s">
        <v>81</v>
      </c>
      <c r="F137" s="88">
        <v>2</v>
      </c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 t="s">
        <v>82</v>
      </c>
      <c r="Z137" s="89" t="s">
        <v>94</v>
      </c>
      <c r="AA137" s="89">
        <v>121825</v>
      </c>
      <c r="AB137" s="89">
        <v>23146.75</v>
      </c>
      <c r="AC137" s="89">
        <v>144971.75</v>
      </c>
      <c r="AD137" s="89">
        <v>289943.5</v>
      </c>
      <c r="AE137" s="89"/>
      <c r="AF137" s="89"/>
      <c r="AG137" s="89"/>
      <c r="AH137" s="89"/>
      <c r="AI137" s="89"/>
      <c r="AJ137" s="89"/>
      <c r="AK137" s="89" t="s">
        <v>92</v>
      </c>
      <c r="AL137" s="89" t="s">
        <v>1307</v>
      </c>
      <c r="AM137" s="89">
        <v>61500</v>
      </c>
      <c r="AN137" s="89">
        <v>11685</v>
      </c>
      <c r="AO137" s="89">
        <v>73185</v>
      </c>
      <c r="AP137" s="89">
        <v>146370</v>
      </c>
      <c r="AQ137" s="89" t="s">
        <v>92</v>
      </c>
      <c r="AR137" s="89" t="s">
        <v>1251</v>
      </c>
      <c r="AS137" s="89">
        <v>74000</v>
      </c>
      <c r="AT137" s="89">
        <v>0.19</v>
      </c>
      <c r="AU137" s="89">
        <v>88060</v>
      </c>
      <c r="AV137" s="89">
        <v>176120</v>
      </c>
      <c r="AW137" s="89" t="s">
        <v>92</v>
      </c>
      <c r="AX137" s="89">
        <v>60</v>
      </c>
      <c r="AY137" s="89">
        <v>52500</v>
      </c>
      <c r="AZ137" s="89">
        <v>9975</v>
      </c>
      <c r="BA137" s="89">
        <v>62475</v>
      </c>
      <c r="BB137" s="89">
        <v>124950</v>
      </c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 t="s">
        <v>82</v>
      </c>
      <c r="BP137" s="89">
        <v>5</v>
      </c>
      <c r="BQ137" s="89">
        <v>143400</v>
      </c>
      <c r="BR137" s="89">
        <v>0.19</v>
      </c>
      <c r="BS137" s="89">
        <v>170646</v>
      </c>
      <c r="BT137" s="89">
        <v>341292</v>
      </c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 t="s">
        <v>199</v>
      </c>
      <c r="CN137" s="89" t="s">
        <v>427</v>
      </c>
      <c r="CO137" s="89">
        <v>66780</v>
      </c>
      <c r="CP137" s="89">
        <v>0.19</v>
      </c>
      <c r="CQ137" s="89">
        <v>79468.2</v>
      </c>
      <c r="CR137" s="89">
        <v>158936.4</v>
      </c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 t="s">
        <v>82</v>
      </c>
      <c r="DF137" s="89" t="s">
        <v>1257</v>
      </c>
      <c r="DG137" s="89">
        <v>112800</v>
      </c>
      <c r="DH137" s="89">
        <v>21432</v>
      </c>
      <c r="DI137" s="89">
        <v>134232</v>
      </c>
      <c r="DJ137" s="89">
        <v>268464</v>
      </c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 t="s">
        <v>106</v>
      </c>
      <c r="DX137" s="89">
        <v>90</v>
      </c>
      <c r="DY137" s="89">
        <v>80400</v>
      </c>
      <c r="DZ137" s="89">
        <v>15276</v>
      </c>
      <c r="EA137" s="89">
        <v>95676</v>
      </c>
      <c r="EB137" s="89">
        <v>191352</v>
      </c>
      <c r="EC137" s="89"/>
      <c r="ED137" s="89"/>
      <c r="EE137" s="89"/>
      <c r="EF137" s="89"/>
      <c r="EG137" s="89"/>
      <c r="EH137" s="89"/>
      <c r="EI137" s="89" t="s">
        <v>88</v>
      </c>
      <c r="EJ137" s="89" t="s">
        <v>89</v>
      </c>
      <c r="EK137" s="89">
        <v>225539.99999999997</v>
      </c>
      <c r="EL137" s="89">
        <v>0.19</v>
      </c>
      <c r="EM137" s="89">
        <v>268392.59999999998</v>
      </c>
      <c r="EN137" s="89">
        <v>536785.19999999995</v>
      </c>
      <c r="EO137" s="89"/>
      <c r="EP137" s="89"/>
      <c r="EQ137" s="89"/>
      <c r="ER137" s="89"/>
      <c r="ES137" s="89"/>
      <c r="ET137" s="89"/>
    </row>
    <row r="138" spans="1:150" ht="56.25">
      <c r="A138" s="85">
        <f t="shared" si="1"/>
        <v>128</v>
      </c>
      <c r="B138" s="86" t="s">
        <v>257</v>
      </c>
      <c r="C138" s="87">
        <v>100</v>
      </c>
      <c r="D138" s="87" t="s">
        <v>87</v>
      </c>
      <c r="E138" s="86" t="s">
        <v>81</v>
      </c>
      <c r="F138" s="88">
        <v>2</v>
      </c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 t="s">
        <v>82</v>
      </c>
      <c r="Z138" s="89" t="s">
        <v>94</v>
      </c>
      <c r="AA138" s="89">
        <v>121825</v>
      </c>
      <c r="AB138" s="89">
        <v>23146.75</v>
      </c>
      <c r="AC138" s="89">
        <v>144971.75</v>
      </c>
      <c r="AD138" s="89">
        <v>289943.5</v>
      </c>
      <c r="AE138" s="89"/>
      <c r="AF138" s="89"/>
      <c r="AG138" s="89"/>
      <c r="AH138" s="89"/>
      <c r="AI138" s="89"/>
      <c r="AJ138" s="89"/>
      <c r="AK138" s="89" t="s">
        <v>92</v>
      </c>
      <c r="AL138" s="89" t="s">
        <v>1307</v>
      </c>
      <c r="AM138" s="89">
        <v>61500</v>
      </c>
      <c r="AN138" s="89">
        <v>11685</v>
      </c>
      <c r="AO138" s="89">
        <v>73185</v>
      </c>
      <c r="AP138" s="89">
        <v>146370</v>
      </c>
      <c r="AQ138" s="89" t="s">
        <v>92</v>
      </c>
      <c r="AR138" s="89" t="s">
        <v>1251</v>
      </c>
      <c r="AS138" s="89">
        <v>74000</v>
      </c>
      <c r="AT138" s="89">
        <v>0.19</v>
      </c>
      <c r="AU138" s="89">
        <v>88060</v>
      </c>
      <c r="AV138" s="89">
        <v>176120</v>
      </c>
      <c r="AW138" s="89" t="s">
        <v>92</v>
      </c>
      <c r="AX138" s="89">
        <v>60</v>
      </c>
      <c r="AY138" s="89">
        <v>52500</v>
      </c>
      <c r="AZ138" s="89">
        <v>9975</v>
      </c>
      <c r="BA138" s="89">
        <v>62475</v>
      </c>
      <c r="BB138" s="89">
        <v>124950</v>
      </c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 t="s">
        <v>199</v>
      </c>
      <c r="CN138" s="89" t="s">
        <v>427</v>
      </c>
      <c r="CO138" s="89">
        <v>90100</v>
      </c>
      <c r="CP138" s="89">
        <v>0.19</v>
      </c>
      <c r="CQ138" s="89">
        <v>107219</v>
      </c>
      <c r="CR138" s="89">
        <v>214438</v>
      </c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 t="s">
        <v>82</v>
      </c>
      <c r="DF138" s="89" t="s">
        <v>1257</v>
      </c>
      <c r="DG138" s="89">
        <v>112800</v>
      </c>
      <c r="DH138" s="89">
        <v>21432</v>
      </c>
      <c r="DI138" s="89">
        <v>134232</v>
      </c>
      <c r="DJ138" s="89">
        <v>268464</v>
      </c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 t="s">
        <v>1378</v>
      </c>
      <c r="DX138" s="89">
        <v>90</v>
      </c>
      <c r="DY138" s="89">
        <v>116400</v>
      </c>
      <c r="DZ138" s="89">
        <v>22116</v>
      </c>
      <c r="EA138" s="89">
        <v>138516</v>
      </c>
      <c r="EB138" s="89">
        <v>277032</v>
      </c>
      <c r="EC138" s="89"/>
      <c r="ED138" s="89"/>
      <c r="EE138" s="89"/>
      <c r="EF138" s="89"/>
      <c r="EG138" s="89"/>
      <c r="EH138" s="89"/>
      <c r="EI138" s="89" t="s">
        <v>88</v>
      </c>
      <c r="EJ138" s="89" t="s">
        <v>89</v>
      </c>
      <c r="EK138" s="89">
        <v>225539.99999999997</v>
      </c>
      <c r="EL138" s="89">
        <v>0.19</v>
      </c>
      <c r="EM138" s="89">
        <v>268392.59999999998</v>
      </c>
      <c r="EN138" s="89">
        <v>536785.19999999995</v>
      </c>
      <c r="EO138" s="89"/>
      <c r="EP138" s="89"/>
      <c r="EQ138" s="89"/>
      <c r="ER138" s="89"/>
      <c r="ES138" s="89"/>
      <c r="ET138" s="89"/>
    </row>
    <row r="139" spans="1:150" ht="65.25" customHeight="1">
      <c r="A139" s="85">
        <f t="shared" si="1"/>
        <v>129</v>
      </c>
      <c r="B139" s="86" t="s">
        <v>273</v>
      </c>
      <c r="C139" s="87">
        <v>100</v>
      </c>
      <c r="D139" s="87" t="s">
        <v>87</v>
      </c>
      <c r="E139" s="86" t="s">
        <v>81</v>
      </c>
      <c r="F139" s="88">
        <v>1</v>
      </c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 t="s">
        <v>82</v>
      </c>
      <c r="Z139" s="89" t="s">
        <v>94</v>
      </c>
      <c r="AA139" s="89">
        <v>152930</v>
      </c>
      <c r="AB139" s="89">
        <v>29056.7</v>
      </c>
      <c r="AC139" s="89">
        <v>181986.69999999998</v>
      </c>
      <c r="AD139" s="89">
        <v>181986.69999999998</v>
      </c>
      <c r="AE139" s="89"/>
      <c r="AF139" s="89"/>
      <c r="AG139" s="89"/>
      <c r="AH139" s="89"/>
      <c r="AI139" s="89"/>
      <c r="AJ139" s="89"/>
      <c r="AK139" s="89" t="s">
        <v>92</v>
      </c>
      <c r="AL139" s="89" t="s">
        <v>1307</v>
      </c>
      <c r="AM139" s="89">
        <v>61500</v>
      </c>
      <c r="AN139" s="89">
        <v>11685</v>
      </c>
      <c r="AO139" s="89">
        <v>73185</v>
      </c>
      <c r="AP139" s="89">
        <v>73185</v>
      </c>
      <c r="AQ139" s="89" t="s">
        <v>92</v>
      </c>
      <c r="AR139" s="89" t="s">
        <v>1251</v>
      </c>
      <c r="AS139" s="89">
        <v>74000</v>
      </c>
      <c r="AT139" s="89">
        <v>0.19</v>
      </c>
      <c r="AU139" s="89">
        <v>88060</v>
      </c>
      <c r="AV139" s="89">
        <v>88060</v>
      </c>
      <c r="AW139" s="89" t="s">
        <v>92</v>
      </c>
      <c r="AX139" s="89">
        <v>60</v>
      </c>
      <c r="AY139" s="89">
        <v>52500</v>
      </c>
      <c r="AZ139" s="89">
        <v>9975</v>
      </c>
      <c r="BA139" s="89">
        <v>62475</v>
      </c>
      <c r="BB139" s="89">
        <v>62475</v>
      </c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 t="s">
        <v>82</v>
      </c>
      <c r="BP139" s="89">
        <v>30</v>
      </c>
      <c r="BQ139" s="89">
        <v>179200</v>
      </c>
      <c r="BR139" s="89">
        <v>0.19</v>
      </c>
      <c r="BS139" s="89">
        <v>213248</v>
      </c>
      <c r="BT139" s="89">
        <v>213248</v>
      </c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 t="s">
        <v>199</v>
      </c>
      <c r="CN139" s="89" t="s">
        <v>1123</v>
      </c>
      <c r="CO139" s="89">
        <v>55650</v>
      </c>
      <c r="CP139" s="89">
        <v>0.19</v>
      </c>
      <c r="CQ139" s="89">
        <v>66223.5</v>
      </c>
      <c r="CR139" s="89">
        <v>66223.5</v>
      </c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 t="s">
        <v>82</v>
      </c>
      <c r="DF139" s="89" t="s">
        <v>1257</v>
      </c>
      <c r="DG139" s="89">
        <v>141600</v>
      </c>
      <c r="DH139" s="89">
        <v>26904</v>
      </c>
      <c r="DI139" s="89">
        <v>168504</v>
      </c>
      <c r="DJ139" s="89">
        <v>168504</v>
      </c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 t="s">
        <v>92</v>
      </c>
      <c r="DX139" s="89">
        <v>30</v>
      </c>
      <c r="DY139" s="89">
        <v>63000</v>
      </c>
      <c r="DZ139" s="89">
        <v>11970</v>
      </c>
      <c r="EA139" s="89">
        <v>74970</v>
      </c>
      <c r="EB139" s="89">
        <v>74970</v>
      </c>
      <c r="EC139" s="89"/>
      <c r="ED139" s="89"/>
      <c r="EE139" s="89"/>
      <c r="EF139" s="89"/>
      <c r="EG139" s="89"/>
      <c r="EH139" s="89"/>
      <c r="EI139" s="89"/>
      <c r="EJ139" s="89"/>
      <c r="EK139" s="89"/>
      <c r="EL139" s="89"/>
      <c r="EM139" s="89"/>
      <c r="EN139" s="89"/>
      <c r="EO139" s="89"/>
      <c r="EP139" s="89"/>
      <c r="EQ139" s="89"/>
      <c r="ER139" s="89"/>
      <c r="ES139" s="89"/>
      <c r="ET139" s="89"/>
    </row>
    <row r="140" spans="1:150" ht="65.25" customHeight="1">
      <c r="A140" s="85">
        <f t="shared" si="1"/>
        <v>130</v>
      </c>
      <c r="B140" s="86" t="s">
        <v>266</v>
      </c>
      <c r="C140" s="87">
        <v>100</v>
      </c>
      <c r="D140" s="87" t="s">
        <v>87</v>
      </c>
      <c r="E140" s="86" t="s">
        <v>81</v>
      </c>
      <c r="F140" s="71">
        <v>2</v>
      </c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 t="s">
        <v>82</v>
      </c>
      <c r="Z140" s="89" t="s">
        <v>94</v>
      </c>
      <c r="AA140" s="89">
        <v>111455</v>
      </c>
      <c r="AB140" s="89">
        <v>21176.45</v>
      </c>
      <c r="AC140" s="89">
        <v>132631.44999999998</v>
      </c>
      <c r="AD140" s="89">
        <v>265262.89999999997</v>
      </c>
      <c r="AE140" s="89"/>
      <c r="AF140" s="89"/>
      <c r="AG140" s="89"/>
      <c r="AH140" s="89"/>
      <c r="AI140" s="89"/>
      <c r="AJ140" s="89"/>
      <c r="AK140" s="89" t="s">
        <v>92</v>
      </c>
      <c r="AL140" s="89" t="s">
        <v>1307</v>
      </c>
      <c r="AM140" s="89">
        <v>61500</v>
      </c>
      <c r="AN140" s="89">
        <v>11685</v>
      </c>
      <c r="AO140" s="89">
        <v>73185</v>
      </c>
      <c r="AP140" s="89">
        <v>146370</v>
      </c>
      <c r="AQ140" s="89" t="s">
        <v>92</v>
      </c>
      <c r="AR140" s="89" t="s">
        <v>1251</v>
      </c>
      <c r="AS140" s="89">
        <v>71000</v>
      </c>
      <c r="AT140" s="89">
        <v>0.19</v>
      </c>
      <c r="AU140" s="89">
        <v>84490</v>
      </c>
      <c r="AV140" s="89">
        <v>168980</v>
      </c>
      <c r="AW140" s="89" t="s">
        <v>92</v>
      </c>
      <c r="AX140" s="89">
        <v>60</v>
      </c>
      <c r="AY140" s="89">
        <v>50400</v>
      </c>
      <c r="AZ140" s="89">
        <v>9576</v>
      </c>
      <c r="BA140" s="89">
        <v>59976</v>
      </c>
      <c r="BB140" s="89">
        <v>119952</v>
      </c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 t="s">
        <v>82</v>
      </c>
      <c r="BP140" s="89">
        <v>30</v>
      </c>
      <c r="BQ140" s="89">
        <v>131200</v>
      </c>
      <c r="BR140" s="89">
        <v>0.19</v>
      </c>
      <c r="BS140" s="89">
        <v>156128</v>
      </c>
      <c r="BT140" s="89">
        <v>312256</v>
      </c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 t="s">
        <v>199</v>
      </c>
      <c r="CN140" s="89" t="s">
        <v>427</v>
      </c>
      <c r="CO140" s="89">
        <v>82680</v>
      </c>
      <c r="CP140" s="89">
        <v>0.19</v>
      </c>
      <c r="CQ140" s="89">
        <v>98389.2</v>
      </c>
      <c r="CR140" s="89">
        <v>196778.4</v>
      </c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 t="s">
        <v>82</v>
      </c>
      <c r="DF140" s="89" t="s">
        <v>1257</v>
      </c>
      <c r="DG140" s="89">
        <v>103200</v>
      </c>
      <c r="DH140" s="89">
        <v>19608</v>
      </c>
      <c r="DI140" s="89">
        <v>122808</v>
      </c>
      <c r="DJ140" s="89">
        <v>245616</v>
      </c>
      <c r="DK140" s="89"/>
      <c r="DL140" s="89"/>
      <c r="DM140" s="89"/>
      <c r="DN140" s="89"/>
      <c r="DO140" s="89"/>
      <c r="DP140" s="89"/>
      <c r="DQ140" s="89"/>
      <c r="DR140" s="89"/>
      <c r="DS140" s="89"/>
      <c r="DT140" s="89"/>
      <c r="DU140" s="89"/>
      <c r="DV140" s="89"/>
      <c r="DW140" s="89" t="s">
        <v>106</v>
      </c>
      <c r="DX140" s="89">
        <v>90</v>
      </c>
      <c r="DY140" s="89">
        <v>80400</v>
      </c>
      <c r="DZ140" s="89">
        <v>15276</v>
      </c>
      <c r="EA140" s="89">
        <v>95676</v>
      </c>
      <c r="EB140" s="89">
        <v>191352</v>
      </c>
      <c r="EC140" s="89"/>
      <c r="ED140" s="89"/>
      <c r="EE140" s="89"/>
      <c r="EF140" s="89"/>
      <c r="EG140" s="89"/>
      <c r="EH140" s="89"/>
      <c r="EI140" s="89" t="s">
        <v>88</v>
      </c>
      <c r="EJ140" s="89" t="s">
        <v>89</v>
      </c>
      <c r="EK140" s="89">
        <v>228060.00000000003</v>
      </c>
      <c r="EL140" s="89">
        <v>0.19</v>
      </c>
      <c r="EM140" s="89">
        <v>271391.40000000002</v>
      </c>
      <c r="EN140" s="89">
        <v>542782.80000000005</v>
      </c>
      <c r="EO140" s="89"/>
      <c r="EP140" s="89"/>
      <c r="EQ140" s="89"/>
      <c r="ER140" s="89"/>
      <c r="ES140" s="89"/>
      <c r="ET140" s="89"/>
    </row>
    <row r="141" spans="1:150" ht="65.25" customHeight="1">
      <c r="A141" s="85">
        <f t="shared" ref="A141:A204" si="2">A140+1</f>
        <v>131</v>
      </c>
      <c r="B141" s="86" t="s">
        <v>274</v>
      </c>
      <c r="C141" s="87">
        <v>4000</v>
      </c>
      <c r="D141" s="87" t="s">
        <v>87</v>
      </c>
      <c r="E141" s="86" t="s">
        <v>1283</v>
      </c>
      <c r="F141" s="88">
        <v>1</v>
      </c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 t="s">
        <v>1279</v>
      </c>
      <c r="T141" s="89" t="s">
        <v>84</v>
      </c>
      <c r="U141" s="89">
        <v>219300</v>
      </c>
      <c r="V141" s="89">
        <v>41667</v>
      </c>
      <c r="W141" s="89">
        <v>260967</v>
      </c>
      <c r="X141" s="89">
        <v>260967</v>
      </c>
      <c r="Y141" s="89" t="s">
        <v>82</v>
      </c>
      <c r="Z141" s="89" t="s">
        <v>83</v>
      </c>
      <c r="AA141" s="89">
        <v>658800</v>
      </c>
      <c r="AB141" s="89">
        <v>125172</v>
      </c>
      <c r="AC141" s="89">
        <v>783972</v>
      </c>
      <c r="AD141" s="89">
        <v>783972</v>
      </c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 t="s">
        <v>1251</v>
      </c>
      <c r="AS141" s="89"/>
      <c r="AT141" s="89"/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/>
      <c r="DD141" s="89"/>
      <c r="DE141" s="89" t="s">
        <v>82</v>
      </c>
      <c r="DF141" s="89" t="s">
        <v>1257</v>
      </c>
      <c r="DG141" s="89">
        <v>297600</v>
      </c>
      <c r="DH141" s="89">
        <v>56544</v>
      </c>
      <c r="DI141" s="89">
        <v>354144</v>
      </c>
      <c r="DJ141" s="89">
        <v>354144</v>
      </c>
      <c r="DK141" s="89"/>
      <c r="DL141" s="89"/>
      <c r="DM141" s="89"/>
      <c r="DN141" s="89"/>
      <c r="DO141" s="89"/>
      <c r="DP141" s="89"/>
      <c r="DQ141" s="89"/>
      <c r="DR141" s="89"/>
      <c r="DS141" s="89"/>
      <c r="DT141" s="89"/>
      <c r="DU141" s="89"/>
      <c r="DV141" s="89"/>
      <c r="DW141" s="89"/>
      <c r="DX141" s="89"/>
      <c r="DY141" s="89"/>
      <c r="DZ141" s="89" t="s">
        <v>3</v>
      </c>
      <c r="EA141" s="89" t="s">
        <v>3</v>
      </c>
      <c r="EB141" s="89" t="s">
        <v>3</v>
      </c>
      <c r="EC141" s="89" t="s">
        <v>120</v>
      </c>
      <c r="ED141" s="89">
        <v>60</v>
      </c>
      <c r="EE141" s="89">
        <v>168000</v>
      </c>
      <c r="EF141" s="89">
        <v>0.19</v>
      </c>
      <c r="EG141" s="89">
        <v>199920</v>
      </c>
      <c r="EH141" s="89">
        <v>199920</v>
      </c>
      <c r="EI141" s="89"/>
      <c r="EJ141" s="89"/>
      <c r="EK141" s="89"/>
      <c r="EL141" s="89"/>
      <c r="EM141" s="89"/>
      <c r="EN141" s="89"/>
      <c r="EO141" s="89"/>
      <c r="EP141" s="89"/>
      <c r="EQ141" s="89"/>
      <c r="ER141" s="89"/>
      <c r="ES141" s="89"/>
      <c r="ET141" s="89"/>
    </row>
    <row r="142" spans="1:150" ht="45">
      <c r="A142" s="85">
        <f t="shared" si="2"/>
        <v>132</v>
      </c>
      <c r="B142" s="92" t="s">
        <v>275</v>
      </c>
      <c r="C142" s="91">
        <v>500</v>
      </c>
      <c r="D142" s="93" t="s">
        <v>80</v>
      </c>
      <c r="E142" s="86" t="s">
        <v>1283</v>
      </c>
      <c r="F142" s="88">
        <v>1</v>
      </c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 t="s">
        <v>1279</v>
      </c>
      <c r="T142" s="89" t="s">
        <v>84</v>
      </c>
      <c r="U142" s="89">
        <v>283600</v>
      </c>
      <c r="V142" s="89">
        <v>53884</v>
      </c>
      <c r="W142" s="89">
        <v>337484</v>
      </c>
      <c r="X142" s="89">
        <v>337484</v>
      </c>
      <c r="Y142" s="89" t="s">
        <v>82</v>
      </c>
      <c r="Z142" s="89" t="s">
        <v>94</v>
      </c>
      <c r="AA142" s="89">
        <v>519700</v>
      </c>
      <c r="AB142" s="89">
        <v>98743</v>
      </c>
      <c r="AC142" s="89">
        <v>618443</v>
      </c>
      <c r="AD142" s="89">
        <v>618443</v>
      </c>
      <c r="AE142" s="89"/>
      <c r="AF142" s="89"/>
      <c r="AG142" s="89"/>
      <c r="AH142" s="89"/>
      <c r="AI142" s="89"/>
      <c r="AJ142" s="89"/>
      <c r="AK142" s="89" t="s">
        <v>92</v>
      </c>
      <c r="AL142" s="89" t="s">
        <v>1307</v>
      </c>
      <c r="AM142" s="89">
        <v>375000</v>
      </c>
      <c r="AN142" s="89">
        <v>71250</v>
      </c>
      <c r="AO142" s="89">
        <v>446250</v>
      </c>
      <c r="AP142" s="89">
        <v>446250</v>
      </c>
      <c r="AQ142" s="89" t="s">
        <v>1339</v>
      </c>
      <c r="AR142" s="89" t="s">
        <v>1251</v>
      </c>
      <c r="AS142" s="89">
        <v>440000</v>
      </c>
      <c r="AT142" s="89">
        <v>0.19</v>
      </c>
      <c r="AU142" s="89">
        <v>523600</v>
      </c>
      <c r="AV142" s="89">
        <v>523600</v>
      </c>
      <c r="AW142" s="89" t="s">
        <v>92</v>
      </c>
      <c r="AX142" s="89">
        <v>60</v>
      </c>
      <c r="AY142" s="89">
        <v>241500</v>
      </c>
      <c r="AZ142" s="89">
        <v>45885</v>
      </c>
      <c r="BA142" s="89">
        <v>287385</v>
      </c>
      <c r="BB142" s="89">
        <v>287385</v>
      </c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 t="s">
        <v>92</v>
      </c>
      <c r="BP142" s="89">
        <v>5</v>
      </c>
      <c r="BQ142" s="89">
        <v>384200</v>
      </c>
      <c r="BR142" s="89">
        <v>0.19</v>
      </c>
      <c r="BS142" s="89">
        <v>457198</v>
      </c>
      <c r="BT142" s="89">
        <v>457198</v>
      </c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 t="s">
        <v>199</v>
      </c>
      <c r="CN142" s="89" t="s">
        <v>1123</v>
      </c>
      <c r="CO142" s="89">
        <v>385840</v>
      </c>
      <c r="CP142" s="89">
        <v>0.19</v>
      </c>
      <c r="CQ142" s="89">
        <v>459149.6</v>
      </c>
      <c r="CR142" s="89">
        <v>459149.6</v>
      </c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 t="s">
        <v>92</v>
      </c>
      <c r="DF142" s="89" t="s">
        <v>1257</v>
      </c>
      <c r="DG142" s="89">
        <v>400750</v>
      </c>
      <c r="DH142" s="89">
        <v>76142.5</v>
      </c>
      <c r="DI142" s="89">
        <v>476892.5</v>
      </c>
      <c r="DJ142" s="89">
        <v>476892.5</v>
      </c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/>
      <c r="DV142" s="89"/>
      <c r="DW142" s="89" t="s">
        <v>92</v>
      </c>
      <c r="DX142" s="89">
        <v>90</v>
      </c>
      <c r="DY142" s="89">
        <v>385000</v>
      </c>
      <c r="DZ142" s="89">
        <v>73150</v>
      </c>
      <c r="EA142" s="89">
        <v>458150</v>
      </c>
      <c r="EB142" s="89">
        <v>458150</v>
      </c>
      <c r="EC142" s="89" t="s">
        <v>1253</v>
      </c>
      <c r="ED142" s="89">
        <v>60</v>
      </c>
      <c r="EE142" s="89">
        <v>262000</v>
      </c>
      <c r="EF142" s="89">
        <v>0.19</v>
      </c>
      <c r="EG142" s="89">
        <v>311780</v>
      </c>
      <c r="EH142" s="89">
        <v>311780</v>
      </c>
      <c r="EI142" s="89"/>
      <c r="EJ142" s="89"/>
      <c r="EK142" s="89"/>
      <c r="EL142" s="89"/>
      <c r="EM142" s="89"/>
      <c r="EN142" s="89"/>
      <c r="EO142" s="89"/>
      <c r="EP142" s="89"/>
      <c r="EQ142" s="89"/>
      <c r="ER142" s="89"/>
      <c r="ES142" s="89"/>
      <c r="ET142" s="89"/>
    </row>
    <row r="143" spans="1:150" ht="45">
      <c r="A143" s="85">
        <f t="shared" si="2"/>
        <v>133</v>
      </c>
      <c r="B143" s="86" t="s">
        <v>276</v>
      </c>
      <c r="C143" s="87">
        <v>500</v>
      </c>
      <c r="D143" s="87" t="s">
        <v>128</v>
      </c>
      <c r="E143" s="86" t="s">
        <v>81</v>
      </c>
      <c r="F143" s="88">
        <v>1</v>
      </c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 t="s">
        <v>82</v>
      </c>
      <c r="Z143" s="89" t="s">
        <v>94</v>
      </c>
      <c r="AA143" s="89">
        <v>578500</v>
      </c>
      <c r="AB143" s="89">
        <v>109915</v>
      </c>
      <c r="AC143" s="89">
        <v>688415</v>
      </c>
      <c r="AD143" s="89">
        <v>688415</v>
      </c>
      <c r="AE143" s="89"/>
      <c r="AF143" s="89"/>
      <c r="AG143" s="89"/>
      <c r="AH143" s="89"/>
      <c r="AI143" s="89"/>
      <c r="AJ143" s="89"/>
      <c r="AK143" s="89" t="s">
        <v>92</v>
      </c>
      <c r="AL143" s="89" t="s">
        <v>1276</v>
      </c>
      <c r="AM143" s="89">
        <v>314000</v>
      </c>
      <c r="AN143" s="89">
        <v>59660</v>
      </c>
      <c r="AO143" s="89">
        <v>373660</v>
      </c>
      <c r="AP143" s="89">
        <v>373660</v>
      </c>
      <c r="AQ143" s="89" t="s">
        <v>92</v>
      </c>
      <c r="AR143" s="89" t="s">
        <v>1251</v>
      </c>
      <c r="AS143" s="89">
        <v>365000</v>
      </c>
      <c r="AT143" s="89">
        <v>0.19</v>
      </c>
      <c r="AU143" s="89">
        <v>434350</v>
      </c>
      <c r="AV143" s="89">
        <v>434350</v>
      </c>
      <c r="AW143" s="89" t="s">
        <v>92</v>
      </c>
      <c r="AX143" s="89">
        <v>60</v>
      </c>
      <c r="AY143" s="89">
        <v>268100</v>
      </c>
      <c r="AZ143" s="89">
        <v>50939</v>
      </c>
      <c r="BA143" s="89">
        <v>319039</v>
      </c>
      <c r="BB143" s="89">
        <v>319039</v>
      </c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89" t="s">
        <v>92</v>
      </c>
      <c r="BP143" s="89">
        <v>5</v>
      </c>
      <c r="BQ143" s="89">
        <v>321300</v>
      </c>
      <c r="BR143" s="89">
        <v>0.19</v>
      </c>
      <c r="BS143" s="89">
        <v>382347</v>
      </c>
      <c r="BT143" s="89">
        <v>382347</v>
      </c>
      <c r="BU143" s="89"/>
      <c r="BV143" s="89"/>
      <c r="BW143" s="89"/>
      <c r="BX143" s="89"/>
      <c r="BY143" s="89"/>
      <c r="BZ143" s="89"/>
      <c r="CA143" s="89"/>
      <c r="CB143" s="89"/>
      <c r="CC143" s="89"/>
      <c r="CD143" s="89"/>
      <c r="CE143" s="89"/>
      <c r="CF143" s="89"/>
      <c r="CG143" s="89"/>
      <c r="CH143" s="89"/>
      <c r="CI143" s="89"/>
      <c r="CJ143" s="89"/>
      <c r="CK143" s="89"/>
      <c r="CL143" s="89"/>
      <c r="CM143" s="89" t="s">
        <v>199</v>
      </c>
      <c r="CN143" s="89" t="s">
        <v>1123</v>
      </c>
      <c r="CO143" s="89">
        <v>280476</v>
      </c>
      <c r="CP143" s="89">
        <v>0.19</v>
      </c>
      <c r="CQ143" s="89">
        <v>333766.44</v>
      </c>
      <c r="CR143" s="89">
        <v>333766.44</v>
      </c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/>
      <c r="DD143" s="89"/>
      <c r="DE143" s="89" t="s">
        <v>92</v>
      </c>
      <c r="DF143" s="89" t="s">
        <v>1257</v>
      </c>
      <c r="DG143" s="89">
        <v>335125</v>
      </c>
      <c r="DH143" s="89">
        <v>63673.75</v>
      </c>
      <c r="DI143" s="89">
        <v>398798.75</v>
      </c>
      <c r="DJ143" s="89">
        <v>398798.75</v>
      </c>
      <c r="DK143" s="89"/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 t="s">
        <v>106</v>
      </c>
      <c r="DX143" s="89">
        <v>90</v>
      </c>
      <c r="DY143" s="89">
        <v>441600</v>
      </c>
      <c r="DZ143" s="89">
        <v>83904</v>
      </c>
      <c r="EA143" s="89">
        <v>525504</v>
      </c>
      <c r="EB143" s="89">
        <v>525504</v>
      </c>
      <c r="EC143" s="89" t="s">
        <v>144</v>
      </c>
      <c r="ED143" s="89">
        <v>60</v>
      </c>
      <c r="EE143" s="89">
        <v>217000</v>
      </c>
      <c r="EF143" s="89">
        <v>0.19</v>
      </c>
      <c r="EG143" s="89">
        <v>258230</v>
      </c>
      <c r="EH143" s="89">
        <v>258230</v>
      </c>
      <c r="EI143" s="89"/>
      <c r="EJ143" s="89"/>
      <c r="EK143" s="89"/>
      <c r="EL143" s="89"/>
      <c r="EM143" s="89"/>
      <c r="EN143" s="89"/>
      <c r="EO143" s="89"/>
      <c r="EP143" s="89"/>
      <c r="EQ143" s="89"/>
      <c r="ER143" s="89"/>
      <c r="ES143" s="89"/>
      <c r="ET143" s="89"/>
    </row>
    <row r="144" spans="1:150" ht="45">
      <c r="A144" s="85">
        <f t="shared" si="2"/>
        <v>134</v>
      </c>
      <c r="B144" s="95" t="s">
        <v>277</v>
      </c>
      <c r="C144" s="91">
        <v>1000</v>
      </c>
      <c r="D144" s="93" t="s">
        <v>87</v>
      </c>
      <c r="E144" s="86" t="s">
        <v>81</v>
      </c>
      <c r="F144" s="88">
        <v>1</v>
      </c>
      <c r="G144" s="89"/>
      <c r="H144" s="89"/>
      <c r="I144" s="89"/>
      <c r="J144" s="89"/>
      <c r="K144" s="89"/>
      <c r="L144" s="89"/>
      <c r="M144" s="89" t="s">
        <v>1389</v>
      </c>
      <c r="N144" s="89" t="s">
        <v>1261</v>
      </c>
      <c r="O144" s="89">
        <v>99000</v>
      </c>
      <c r="P144" s="89">
        <v>18810</v>
      </c>
      <c r="Q144" s="89">
        <v>117810</v>
      </c>
      <c r="R144" s="89">
        <v>117810</v>
      </c>
      <c r="S144" s="89" t="s">
        <v>1279</v>
      </c>
      <c r="T144" s="89" t="s">
        <v>84</v>
      </c>
      <c r="U144" s="89">
        <v>44900</v>
      </c>
      <c r="V144" s="89">
        <v>8531</v>
      </c>
      <c r="W144" s="89">
        <v>53431</v>
      </c>
      <c r="X144" s="89">
        <v>53431</v>
      </c>
      <c r="Y144" s="89" t="s">
        <v>92</v>
      </c>
      <c r="Z144" s="89" t="s">
        <v>166</v>
      </c>
      <c r="AA144" s="89">
        <v>98000</v>
      </c>
      <c r="AB144" s="89">
        <v>18620</v>
      </c>
      <c r="AC144" s="89">
        <v>116620</v>
      </c>
      <c r="AD144" s="89">
        <v>116620</v>
      </c>
      <c r="AE144" s="89"/>
      <c r="AF144" s="89"/>
      <c r="AG144" s="89"/>
      <c r="AH144" s="89"/>
      <c r="AI144" s="89"/>
      <c r="AJ144" s="89"/>
      <c r="AK144" s="89" t="s">
        <v>1263</v>
      </c>
      <c r="AL144" s="89" t="s">
        <v>1295</v>
      </c>
      <c r="AM144" s="89">
        <v>60000</v>
      </c>
      <c r="AN144" s="89">
        <v>11400</v>
      </c>
      <c r="AO144" s="89">
        <v>71400</v>
      </c>
      <c r="AP144" s="89">
        <v>71400</v>
      </c>
      <c r="AQ144" s="89" t="s">
        <v>92</v>
      </c>
      <c r="AR144" s="89" t="s">
        <v>1251</v>
      </c>
      <c r="AS144" s="89">
        <v>96000</v>
      </c>
      <c r="AT144" s="89">
        <v>0.19</v>
      </c>
      <c r="AU144" s="89">
        <v>114240</v>
      </c>
      <c r="AV144" s="89">
        <v>114240</v>
      </c>
      <c r="AW144" s="89" t="s">
        <v>92</v>
      </c>
      <c r="AX144" s="89">
        <v>60</v>
      </c>
      <c r="AY144" s="89">
        <v>68600</v>
      </c>
      <c r="AZ144" s="89">
        <v>13034</v>
      </c>
      <c r="BA144" s="89">
        <v>81634</v>
      </c>
      <c r="BB144" s="89">
        <v>81634</v>
      </c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 t="s">
        <v>92</v>
      </c>
      <c r="BP144" s="89">
        <v>5</v>
      </c>
      <c r="BQ144" s="89">
        <v>82200</v>
      </c>
      <c r="BR144" s="89">
        <v>0.19</v>
      </c>
      <c r="BS144" s="89">
        <v>97818</v>
      </c>
      <c r="BT144" s="89">
        <v>97818</v>
      </c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 t="s">
        <v>199</v>
      </c>
      <c r="CN144" s="89" t="s">
        <v>1123</v>
      </c>
      <c r="CO144" s="89">
        <v>38478</v>
      </c>
      <c r="CP144" s="89">
        <v>0.19</v>
      </c>
      <c r="CQ144" s="89">
        <v>45788.82</v>
      </c>
      <c r="CR144" s="89">
        <v>45788.82</v>
      </c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 t="s">
        <v>1390</v>
      </c>
      <c r="DX144" s="89">
        <v>90</v>
      </c>
      <c r="DY144" s="89">
        <v>331200</v>
      </c>
      <c r="DZ144" s="89">
        <v>62928</v>
      </c>
      <c r="EA144" s="89">
        <v>394128</v>
      </c>
      <c r="EB144" s="89">
        <v>394128</v>
      </c>
      <c r="EC144" s="89" t="s">
        <v>97</v>
      </c>
      <c r="ED144" s="89">
        <v>60</v>
      </c>
      <c r="EE144" s="89">
        <v>84000</v>
      </c>
      <c r="EF144" s="89">
        <v>0.19</v>
      </c>
      <c r="EG144" s="89">
        <v>99960</v>
      </c>
      <c r="EH144" s="89">
        <v>99960</v>
      </c>
      <c r="EI144" s="89"/>
      <c r="EJ144" s="89"/>
      <c r="EK144" s="89"/>
      <c r="EL144" s="89"/>
      <c r="EM144" s="89"/>
      <c r="EN144" s="89"/>
      <c r="EO144" s="89" t="s">
        <v>1272</v>
      </c>
      <c r="EP144" s="89" t="s">
        <v>1282</v>
      </c>
      <c r="EQ144" s="89">
        <v>48200</v>
      </c>
      <c r="ER144" s="89">
        <v>9158</v>
      </c>
      <c r="ES144" s="89">
        <v>57358</v>
      </c>
      <c r="ET144" s="89">
        <v>57358</v>
      </c>
    </row>
    <row r="145" spans="1:150" ht="63" customHeight="1">
      <c r="A145" s="85">
        <f t="shared" si="2"/>
        <v>135</v>
      </c>
      <c r="B145" s="86" t="s">
        <v>278</v>
      </c>
      <c r="C145" s="87">
        <v>250</v>
      </c>
      <c r="D145" s="87" t="s">
        <v>80</v>
      </c>
      <c r="E145" s="86" t="s">
        <v>81</v>
      </c>
      <c r="F145" s="88">
        <v>2</v>
      </c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 t="s">
        <v>82</v>
      </c>
      <c r="Z145" s="89" t="s">
        <v>539</v>
      </c>
      <c r="AA145" s="89">
        <v>190350</v>
      </c>
      <c r="AB145" s="89">
        <v>36166.5</v>
      </c>
      <c r="AC145" s="89">
        <v>226516.5</v>
      </c>
      <c r="AD145" s="89">
        <v>453033</v>
      </c>
      <c r="AE145" s="89"/>
      <c r="AF145" s="89"/>
      <c r="AG145" s="89"/>
      <c r="AH145" s="89"/>
      <c r="AI145" s="89"/>
      <c r="AJ145" s="89"/>
      <c r="AK145" s="89" t="s">
        <v>1258</v>
      </c>
      <c r="AL145" s="89" t="s">
        <v>93</v>
      </c>
      <c r="AM145" s="89">
        <v>95000</v>
      </c>
      <c r="AN145" s="89">
        <v>18050</v>
      </c>
      <c r="AO145" s="89">
        <v>113050</v>
      </c>
      <c r="AP145" s="89">
        <v>226100</v>
      </c>
      <c r="AQ145" s="89" t="s">
        <v>92</v>
      </c>
      <c r="AR145" s="89" t="s">
        <v>1251</v>
      </c>
      <c r="AS145" s="89">
        <v>220000</v>
      </c>
      <c r="AT145" s="89">
        <v>0.19</v>
      </c>
      <c r="AU145" s="89">
        <v>261800</v>
      </c>
      <c r="AV145" s="89">
        <v>523600</v>
      </c>
      <c r="AW145" s="89" t="s">
        <v>92</v>
      </c>
      <c r="AX145" s="89">
        <v>60</v>
      </c>
      <c r="AY145" s="89">
        <v>178500</v>
      </c>
      <c r="AZ145" s="89">
        <v>33915</v>
      </c>
      <c r="BA145" s="89">
        <v>212415</v>
      </c>
      <c r="BB145" s="89">
        <v>424830</v>
      </c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 t="s">
        <v>199</v>
      </c>
      <c r="CN145" s="89" t="s">
        <v>427</v>
      </c>
      <c r="CO145" s="89">
        <v>74000</v>
      </c>
      <c r="CP145" s="89">
        <v>0.19</v>
      </c>
      <c r="CQ145" s="89">
        <v>88060</v>
      </c>
      <c r="CR145" s="89">
        <v>176120</v>
      </c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 t="s">
        <v>82</v>
      </c>
      <c r="DF145" s="89" t="s">
        <v>1257</v>
      </c>
      <c r="DG145" s="89">
        <v>195600</v>
      </c>
      <c r="DH145" s="89">
        <v>37164</v>
      </c>
      <c r="DI145" s="89">
        <v>232764</v>
      </c>
      <c r="DJ145" s="89">
        <v>465528</v>
      </c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 t="s">
        <v>1391</v>
      </c>
      <c r="DX145" s="89">
        <v>90</v>
      </c>
      <c r="DY145" s="89">
        <v>105600</v>
      </c>
      <c r="DZ145" s="89">
        <v>20064</v>
      </c>
      <c r="EA145" s="89">
        <v>125664</v>
      </c>
      <c r="EB145" s="89">
        <v>251328</v>
      </c>
      <c r="EC145" s="89"/>
      <c r="ED145" s="89"/>
      <c r="EE145" s="89"/>
      <c r="EF145" s="89"/>
      <c r="EG145" s="89"/>
      <c r="EH145" s="89"/>
      <c r="EI145" s="89"/>
      <c r="EJ145" s="89"/>
      <c r="EK145" s="89"/>
      <c r="EL145" s="89"/>
      <c r="EM145" s="89"/>
      <c r="EN145" s="89"/>
      <c r="EO145" s="89"/>
      <c r="EP145" s="89"/>
      <c r="EQ145" s="89"/>
      <c r="ER145" s="89"/>
      <c r="ES145" s="89"/>
      <c r="ET145" s="89"/>
    </row>
    <row r="146" spans="1:150" ht="68.25" customHeight="1">
      <c r="A146" s="85">
        <f t="shared" si="2"/>
        <v>136</v>
      </c>
      <c r="B146" s="86" t="s">
        <v>279</v>
      </c>
      <c r="C146" s="87">
        <v>1000</v>
      </c>
      <c r="D146" s="87" t="s">
        <v>80</v>
      </c>
      <c r="E146" s="86" t="s">
        <v>81</v>
      </c>
      <c r="F146" s="88">
        <v>1</v>
      </c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 t="s">
        <v>1251</v>
      </c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 t="s">
        <v>85</v>
      </c>
      <c r="DL146" s="89" t="s">
        <v>84</v>
      </c>
      <c r="DM146" s="89">
        <v>1610000</v>
      </c>
      <c r="DN146" s="89">
        <v>305900</v>
      </c>
      <c r="DO146" s="89">
        <v>1915900</v>
      </c>
      <c r="DP146" s="89">
        <v>1915900</v>
      </c>
      <c r="DQ146" s="89"/>
      <c r="DR146" s="89"/>
      <c r="DS146" s="89"/>
      <c r="DT146" s="89"/>
      <c r="DU146" s="89"/>
      <c r="DV146" s="89"/>
      <c r="DW146" s="89"/>
      <c r="DX146" s="89"/>
      <c r="DY146" s="89"/>
      <c r="DZ146" s="89" t="s">
        <v>3</v>
      </c>
      <c r="EA146" s="89" t="s">
        <v>3</v>
      </c>
      <c r="EB146" s="89" t="s">
        <v>3</v>
      </c>
      <c r="EC146" s="89" t="s">
        <v>97</v>
      </c>
      <c r="ED146" s="89">
        <v>60</v>
      </c>
      <c r="EE146" s="89">
        <v>573000</v>
      </c>
      <c r="EF146" s="89">
        <v>0.19</v>
      </c>
      <c r="EG146" s="89">
        <v>681870</v>
      </c>
      <c r="EH146" s="89">
        <v>681870</v>
      </c>
      <c r="EI146" s="89" t="s">
        <v>88</v>
      </c>
      <c r="EJ146" s="89" t="s">
        <v>89</v>
      </c>
      <c r="EK146" s="89">
        <v>1341900</v>
      </c>
      <c r="EL146" s="89">
        <v>0.19</v>
      </c>
      <c r="EM146" s="89">
        <v>1596861</v>
      </c>
      <c r="EN146" s="89">
        <v>1596861</v>
      </c>
      <c r="EO146" s="89"/>
      <c r="EP146" s="89"/>
      <c r="EQ146" s="89"/>
      <c r="ER146" s="89"/>
      <c r="ES146" s="89"/>
      <c r="ET146" s="89"/>
    </row>
    <row r="147" spans="1:150" ht="51" customHeight="1">
      <c r="A147" s="85">
        <f t="shared" si="2"/>
        <v>137</v>
      </c>
      <c r="B147" s="86" t="s">
        <v>280</v>
      </c>
      <c r="C147" s="87">
        <v>4000</v>
      </c>
      <c r="D147" s="87" t="s">
        <v>87</v>
      </c>
      <c r="E147" s="86" t="s">
        <v>81</v>
      </c>
      <c r="F147" s="88">
        <v>24</v>
      </c>
      <c r="G147" s="89"/>
      <c r="H147" s="89"/>
      <c r="I147" s="89"/>
      <c r="J147" s="89"/>
      <c r="K147" s="89"/>
      <c r="L147" s="89"/>
      <c r="M147" s="89" t="s">
        <v>1392</v>
      </c>
      <c r="N147" s="89" t="s">
        <v>1261</v>
      </c>
      <c r="O147" s="89">
        <v>278000</v>
      </c>
      <c r="P147" s="89">
        <v>52820</v>
      </c>
      <c r="Q147" s="89">
        <v>330820</v>
      </c>
      <c r="R147" s="89">
        <v>7939680</v>
      </c>
      <c r="S147" s="89" t="s">
        <v>1279</v>
      </c>
      <c r="T147" s="89" t="s">
        <v>1320</v>
      </c>
      <c r="U147" s="89">
        <v>106000</v>
      </c>
      <c r="V147" s="89">
        <v>20140</v>
      </c>
      <c r="W147" s="89">
        <v>126140</v>
      </c>
      <c r="X147" s="89">
        <v>3027360</v>
      </c>
      <c r="Y147" s="89" t="s">
        <v>82</v>
      </c>
      <c r="Z147" s="89" t="s">
        <v>94</v>
      </c>
      <c r="AA147" s="89">
        <v>257400</v>
      </c>
      <c r="AB147" s="89">
        <v>48906</v>
      </c>
      <c r="AC147" s="89">
        <v>306306</v>
      </c>
      <c r="AD147" s="89">
        <v>7351344</v>
      </c>
      <c r="AE147" s="89"/>
      <c r="AF147" s="89"/>
      <c r="AG147" s="89"/>
      <c r="AH147" s="89"/>
      <c r="AI147" s="89"/>
      <c r="AJ147" s="89"/>
      <c r="AK147" s="89" t="s">
        <v>1393</v>
      </c>
      <c r="AL147" s="89" t="s">
        <v>1276</v>
      </c>
      <c r="AM147" s="89">
        <v>186000</v>
      </c>
      <c r="AN147" s="89">
        <v>35340</v>
      </c>
      <c r="AO147" s="89">
        <v>221340</v>
      </c>
      <c r="AP147" s="89">
        <v>5312160</v>
      </c>
      <c r="AQ147" s="89"/>
      <c r="AR147" s="89" t="s">
        <v>1251</v>
      </c>
      <c r="AS147" s="89"/>
      <c r="AT147" s="89"/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 t="s">
        <v>199</v>
      </c>
      <c r="CN147" s="89" t="s">
        <v>134</v>
      </c>
      <c r="CO147" s="89">
        <v>85860</v>
      </c>
      <c r="CP147" s="89">
        <v>0.19</v>
      </c>
      <c r="CQ147" s="89">
        <v>102173.4</v>
      </c>
      <c r="CR147" s="89">
        <v>2452161.5999999996</v>
      </c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 t="s">
        <v>82</v>
      </c>
      <c r="DF147" s="89" t="s">
        <v>1257</v>
      </c>
      <c r="DG147" s="89">
        <v>195000</v>
      </c>
      <c r="DH147" s="89">
        <v>37050</v>
      </c>
      <c r="DI147" s="89">
        <v>232050</v>
      </c>
      <c r="DJ147" s="89">
        <v>5569200</v>
      </c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 t="s">
        <v>106</v>
      </c>
      <c r="DX147" s="89">
        <v>90</v>
      </c>
      <c r="DY147" s="89">
        <v>190800</v>
      </c>
      <c r="DZ147" s="89">
        <v>36252</v>
      </c>
      <c r="EA147" s="89">
        <v>227052</v>
      </c>
      <c r="EB147" s="89">
        <v>5449248</v>
      </c>
      <c r="EC147" s="89" t="s">
        <v>120</v>
      </c>
      <c r="ED147" s="89">
        <v>60</v>
      </c>
      <c r="EE147" s="89">
        <v>120000</v>
      </c>
      <c r="EF147" s="89">
        <v>0.19</v>
      </c>
      <c r="EG147" s="89">
        <v>142800</v>
      </c>
      <c r="EH147" s="89">
        <v>3427200</v>
      </c>
      <c r="EI147" s="89"/>
      <c r="EJ147" s="89"/>
      <c r="EK147" s="89"/>
      <c r="EL147" s="89"/>
      <c r="EM147" s="89"/>
      <c r="EN147" s="89"/>
      <c r="EO147" s="89" t="s">
        <v>1272</v>
      </c>
      <c r="EP147" s="89" t="s">
        <v>1282</v>
      </c>
      <c r="EQ147" s="89">
        <v>113900</v>
      </c>
      <c r="ER147" s="89">
        <v>21641</v>
      </c>
      <c r="ES147" s="89">
        <v>135541</v>
      </c>
      <c r="ET147" s="89">
        <v>3252984</v>
      </c>
    </row>
    <row r="148" spans="1:150" ht="45">
      <c r="A148" s="85">
        <f t="shared" si="2"/>
        <v>138</v>
      </c>
      <c r="B148" s="86" t="s">
        <v>281</v>
      </c>
      <c r="C148" s="87">
        <v>2500</v>
      </c>
      <c r="D148" s="87" t="s">
        <v>87</v>
      </c>
      <c r="E148" s="86" t="s">
        <v>81</v>
      </c>
      <c r="F148" s="88">
        <v>1</v>
      </c>
      <c r="G148" s="89"/>
      <c r="H148" s="89"/>
      <c r="I148" s="89"/>
      <c r="J148" s="89"/>
      <c r="K148" s="89"/>
      <c r="L148" s="89"/>
      <c r="M148" s="89" t="s">
        <v>1394</v>
      </c>
      <c r="N148" s="89" t="s">
        <v>1261</v>
      </c>
      <c r="O148" s="89">
        <v>164000</v>
      </c>
      <c r="P148" s="89">
        <v>31160</v>
      </c>
      <c r="Q148" s="89">
        <v>195160</v>
      </c>
      <c r="R148" s="89">
        <v>195160</v>
      </c>
      <c r="S148" s="89" t="s">
        <v>1279</v>
      </c>
      <c r="T148" s="89" t="s">
        <v>84</v>
      </c>
      <c r="U148" s="89">
        <v>150000</v>
      </c>
      <c r="V148" s="89">
        <v>28500</v>
      </c>
      <c r="W148" s="89">
        <v>178500</v>
      </c>
      <c r="X148" s="89">
        <v>178500</v>
      </c>
      <c r="Y148" s="89" t="s">
        <v>82</v>
      </c>
      <c r="Z148" s="89" t="s">
        <v>94</v>
      </c>
      <c r="AA148" s="89">
        <v>152100</v>
      </c>
      <c r="AB148" s="89">
        <v>28899</v>
      </c>
      <c r="AC148" s="89">
        <v>180999</v>
      </c>
      <c r="AD148" s="89">
        <v>180999</v>
      </c>
      <c r="AE148" s="89"/>
      <c r="AF148" s="89"/>
      <c r="AG148" s="89"/>
      <c r="AH148" s="89"/>
      <c r="AI148" s="89"/>
      <c r="AJ148" s="89"/>
      <c r="AK148" s="89" t="s">
        <v>82</v>
      </c>
      <c r="AL148" s="89" t="s">
        <v>93</v>
      </c>
      <c r="AM148" s="89">
        <v>117000</v>
      </c>
      <c r="AN148" s="89">
        <v>22230</v>
      </c>
      <c r="AO148" s="89">
        <v>139230</v>
      </c>
      <c r="AP148" s="89">
        <v>139230</v>
      </c>
      <c r="AQ148" s="89" t="s">
        <v>92</v>
      </c>
      <c r="AR148" s="89" t="s">
        <v>1251</v>
      </c>
      <c r="AS148" s="89">
        <v>167000</v>
      </c>
      <c r="AT148" s="89">
        <v>0.19</v>
      </c>
      <c r="AU148" s="89">
        <v>198730</v>
      </c>
      <c r="AV148" s="89">
        <v>198730</v>
      </c>
      <c r="AW148" s="89" t="s">
        <v>92</v>
      </c>
      <c r="AX148" s="89">
        <v>60</v>
      </c>
      <c r="AY148" s="89">
        <v>132300</v>
      </c>
      <c r="AZ148" s="89">
        <v>25137</v>
      </c>
      <c r="BA148" s="89">
        <v>157437</v>
      </c>
      <c r="BB148" s="89">
        <v>157437</v>
      </c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 t="s">
        <v>82</v>
      </c>
      <c r="DF148" s="89" t="s">
        <v>1257</v>
      </c>
      <c r="DG148" s="89">
        <v>154200</v>
      </c>
      <c r="DH148" s="89">
        <v>29298</v>
      </c>
      <c r="DI148" s="89">
        <v>183498</v>
      </c>
      <c r="DJ148" s="89">
        <v>183498</v>
      </c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 t="s">
        <v>92</v>
      </c>
      <c r="DX148" s="89">
        <v>90</v>
      </c>
      <c r="DY148" s="89">
        <v>142000</v>
      </c>
      <c r="DZ148" s="89">
        <v>26980</v>
      </c>
      <c r="EA148" s="89">
        <v>168980</v>
      </c>
      <c r="EB148" s="89">
        <v>168980</v>
      </c>
      <c r="EC148" s="89" t="s">
        <v>1253</v>
      </c>
      <c r="ED148" s="89">
        <v>60</v>
      </c>
      <c r="EE148" s="89">
        <v>105600</v>
      </c>
      <c r="EF148" s="89">
        <v>0.19</v>
      </c>
      <c r="EG148" s="89">
        <v>125664</v>
      </c>
      <c r="EH148" s="89">
        <v>125664</v>
      </c>
      <c r="EI148" s="89"/>
      <c r="EJ148" s="89"/>
      <c r="EK148" s="89"/>
      <c r="EL148" s="89"/>
      <c r="EM148" s="89"/>
      <c r="EN148" s="89"/>
      <c r="EO148" s="89"/>
      <c r="EP148" s="89"/>
      <c r="EQ148" s="89"/>
      <c r="ER148" s="89"/>
      <c r="ES148" s="89"/>
      <c r="ET148" s="89"/>
    </row>
    <row r="149" spans="1:150" ht="45">
      <c r="A149" s="85">
        <f t="shared" si="2"/>
        <v>139</v>
      </c>
      <c r="B149" s="86" t="s">
        <v>282</v>
      </c>
      <c r="C149" s="87">
        <v>1000</v>
      </c>
      <c r="D149" s="87" t="s">
        <v>87</v>
      </c>
      <c r="E149" s="86" t="s">
        <v>122</v>
      </c>
      <c r="F149" s="88">
        <v>1</v>
      </c>
      <c r="G149" s="89"/>
      <c r="H149" s="89"/>
      <c r="I149" s="89"/>
      <c r="J149" s="89"/>
      <c r="K149" s="89"/>
      <c r="L149" s="89"/>
      <c r="M149" s="89" t="s">
        <v>1395</v>
      </c>
      <c r="N149" s="89" t="s">
        <v>1249</v>
      </c>
      <c r="O149" s="89">
        <v>65000</v>
      </c>
      <c r="P149" s="89">
        <v>12350</v>
      </c>
      <c r="Q149" s="89">
        <v>77350</v>
      </c>
      <c r="R149" s="89">
        <v>77350</v>
      </c>
      <c r="S149" s="89" t="s">
        <v>1279</v>
      </c>
      <c r="T149" s="89" t="s">
        <v>93</v>
      </c>
      <c r="U149" s="89">
        <v>25900</v>
      </c>
      <c r="V149" s="89">
        <v>4921</v>
      </c>
      <c r="W149" s="89">
        <v>30821</v>
      </c>
      <c r="X149" s="89">
        <v>30821</v>
      </c>
      <c r="Y149" s="89" t="s">
        <v>82</v>
      </c>
      <c r="Z149" s="89" t="s">
        <v>94</v>
      </c>
      <c r="AA149" s="89">
        <v>42250</v>
      </c>
      <c r="AB149" s="89">
        <v>8027.5</v>
      </c>
      <c r="AC149" s="89">
        <v>50277.5</v>
      </c>
      <c r="AD149" s="89">
        <v>50277.5</v>
      </c>
      <c r="AE149" s="89"/>
      <c r="AF149" s="89"/>
      <c r="AG149" s="89"/>
      <c r="AH149" s="89"/>
      <c r="AI149" s="89"/>
      <c r="AJ149" s="89"/>
      <c r="AK149" s="89" t="s">
        <v>1263</v>
      </c>
      <c r="AL149" s="89" t="s">
        <v>93</v>
      </c>
      <c r="AM149" s="89">
        <v>40000</v>
      </c>
      <c r="AN149" s="89">
        <v>7600</v>
      </c>
      <c r="AO149" s="89">
        <v>47600</v>
      </c>
      <c r="AP149" s="89">
        <v>47600</v>
      </c>
      <c r="AQ149" s="89"/>
      <c r="AR149" s="89" t="s">
        <v>1251</v>
      </c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/>
      <c r="BN149" s="89"/>
      <c r="BO149" s="89"/>
      <c r="BP149" s="89"/>
      <c r="BQ149" s="89"/>
      <c r="BR149" s="89"/>
      <c r="BS149" s="89"/>
      <c r="BT149" s="89"/>
      <c r="BU149" s="89"/>
      <c r="BV149" s="89"/>
      <c r="BW149" s="89"/>
      <c r="BX149" s="89"/>
      <c r="BY149" s="89"/>
      <c r="BZ149" s="89"/>
      <c r="CA149" s="89"/>
      <c r="CB149" s="89"/>
      <c r="CC149" s="89"/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 t="s">
        <v>116</v>
      </c>
      <c r="DF149" s="89" t="s">
        <v>1337</v>
      </c>
      <c r="DG149" s="89">
        <v>77000</v>
      </c>
      <c r="DH149" s="89">
        <v>14630</v>
      </c>
      <c r="DI149" s="89">
        <v>91630</v>
      </c>
      <c r="DJ149" s="89">
        <v>91630</v>
      </c>
      <c r="DK149" s="89"/>
      <c r="DL149" s="89"/>
      <c r="DM149" s="89"/>
      <c r="DN149" s="89"/>
      <c r="DO149" s="89"/>
      <c r="DP149" s="89"/>
      <c r="DQ149" s="89"/>
      <c r="DR149" s="89"/>
      <c r="DS149" s="89"/>
      <c r="DT149" s="89"/>
      <c r="DU149" s="89"/>
      <c r="DV149" s="89"/>
      <c r="DW149" s="89" t="s">
        <v>106</v>
      </c>
      <c r="DX149" s="89">
        <v>90</v>
      </c>
      <c r="DY149" s="89">
        <v>121200</v>
      </c>
      <c r="DZ149" s="89">
        <v>23028</v>
      </c>
      <c r="EA149" s="89">
        <v>144228</v>
      </c>
      <c r="EB149" s="89">
        <v>144228</v>
      </c>
      <c r="EC149" s="89" t="s">
        <v>116</v>
      </c>
      <c r="ED149" s="89">
        <v>60</v>
      </c>
      <c r="EE149" s="89">
        <v>88000</v>
      </c>
      <c r="EF149" s="89">
        <v>0.19</v>
      </c>
      <c r="EG149" s="89">
        <v>104720</v>
      </c>
      <c r="EH149" s="89">
        <v>104720</v>
      </c>
      <c r="EI149" s="89"/>
      <c r="EJ149" s="89"/>
      <c r="EK149" s="89"/>
      <c r="EL149" s="89"/>
      <c r="EM149" s="89"/>
      <c r="EN149" s="89"/>
      <c r="EO149" s="89"/>
      <c r="EP149" s="89"/>
      <c r="EQ149" s="89"/>
      <c r="ER149" s="89"/>
      <c r="ES149" s="89"/>
      <c r="ET149" s="89"/>
    </row>
    <row r="150" spans="1:150" ht="45">
      <c r="A150" s="85">
        <f t="shared" si="2"/>
        <v>140</v>
      </c>
      <c r="B150" s="86" t="s">
        <v>284</v>
      </c>
      <c r="C150" s="87">
        <v>1000</v>
      </c>
      <c r="D150" s="87" t="s">
        <v>87</v>
      </c>
      <c r="E150" s="86" t="s">
        <v>122</v>
      </c>
      <c r="F150" s="88">
        <v>2</v>
      </c>
      <c r="G150" s="89"/>
      <c r="H150" s="89"/>
      <c r="I150" s="89"/>
      <c r="J150" s="89"/>
      <c r="K150" s="89"/>
      <c r="L150" s="89"/>
      <c r="M150" s="89" t="s">
        <v>1396</v>
      </c>
      <c r="N150" s="89" t="s">
        <v>1261</v>
      </c>
      <c r="O150" s="89">
        <v>60000</v>
      </c>
      <c r="P150" s="89">
        <v>11400</v>
      </c>
      <c r="Q150" s="89">
        <v>71400</v>
      </c>
      <c r="R150" s="89">
        <v>142800</v>
      </c>
      <c r="S150" s="89"/>
      <c r="T150" s="89"/>
      <c r="U150" s="89"/>
      <c r="V150" s="89"/>
      <c r="W150" s="89"/>
      <c r="X150" s="89"/>
      <c r="Y150" s="89" t="s">
        <v>82</v>
      </c>
      <c r="Z150" s="89" t="s">
        <v>166</v>
      </c>
      <c r="AA150" s="89">
        <v>54600</v>
      </c>
      <c r="AB150" s="89">
        <v>10374</v>
      </c>
      <c r="AC150" s="89">
        <v>64974</v>
      </c>
      <c r="AD150" s="89">
        <v>129948</v>
      </c>
      <c r="AE150" s="89"/>
      <c r="AF150" s="89"/>
      <c r="AG150" s="89"/>
      <c r="AH150" s="89"/>
      <c r="AI150" s="89"/>
      <c r="AJ150" s="89"/>
      <c r="AK150" s="89" t="s">
        <v>82</v>
      </c>
      <c r="AL150" s="89" t="s">
        <v>93</v>
      </c>
      <c r="AM150" s="89">
        <v>54500</v>
      </c>
      <c r="AN150" s="89">
        <v>10355</v>
      </c>
      <c r="AO150" s="89">
        <v>64855</v>
      </c>
      <c r="AP150" s="89">
        <v>129710</v>
      </c>
      <c r="AQ150" s="89"/>
      <c r="AR150" s="89" t="s">
        <v>1251</v>
      </c>
      <c r="AS150" s="89"/>
      <c r="AT150" s="89"/>
      <c r="AU150" s="89"/>
      <c r="AV150" s="89"/>
      <c r="AW150" s="89" t="s">
        <v>92</v>
      </c>
      <c r="AX150" s="89">
        <v>60</v>
      </c>
      <c r="AY150" s="89">
        <v>43400</v>
      </c>
      <c r="AZ150" s="89">
        <v>8246</v>
      </c>
      <c r="BA150" s="89">
        <v>51646</v>
      </c>
      <c r="BB150" s="89">
        <v>103292</v>
      </c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  <c r="BN150" s="89"/>
      <c r="BO150" s="89" t="s">
        <v>1397</v>
      </c>
      <c r="BP150" s="89">
        <v>5</v>
      </c>
      <c r="BQ150" s="89">
        <v>52000</v>
      </c>
      <c r="BR150" s="89">
        <v>19</v>
      </c>
      <c r="BS150" s="89">
        <v>61880</v>
      </c>
      <c r="BT150" s="89">
        <v>123760</v>
      </c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 t="s">
        <v>199</v>
      </c>
      <c r="CN150" s="89" t="s">
        <v>134</v>
      </c>
      <c r="CO150" s="89">
        <v>33920</v>
      </c>
      <c r="CP150" s="89">
        <v>0.19</v>
      </c>
      <c r="CQ150" s="89">
        <v>40364.800000000003</v>
      </c>
      <c r="CR150" s="89">
        <v>80729.600000000006</v>
      </c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 t="s">
        <v>116</v>
      </c>
      <c r="DF150" s="89" t="s">
        <v>1257</v>
      </c>
      <c r="DG150" s="89">
        <v>27125</v>
      </c>
      <c r="DH150" s="89">
        <v>5153.75</v>
      </c>
      <c r="DI150" s="89">
        <v>32278.75</v>
      </c>
      <c r="DJ150" s="89">
        <v>64557.5</v>
      </c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 t="s">
        <v>106</v>
      </c>
      <c r="DX150" s="89">
        <v>30</v>
      </c>
      <c r="DY150" s="89">
        <v>44400</v>
      </c>
      <c r="DZ150" s="89">
        <v>8436</v>
      </c>
      <c r="EA150" s="89">
        <v>52836</v>
      </c>
      <c r="EB150" s="89">
        <v>105672</v>
      </c>
      <c r="EC150" s="89" t="s">
        <v>116</v>
      </c>
      <c r="ED150" s="89">
        <v>60</v>
      </c>
      <c r="EE150" s="89">
        <v>31000</v>
      </c>
      <c r="EF150" s="89">
        <v>0.19</v>
      </c>
      <c r="EG150" s="89">
        <v>36890</v>
      </c>
      <c r="EH150" s="89">
        <v>73780</v>
      </c>
      <c r="EI150" s="89"/>
      <c r="EJ150" s="89"/>
      <c r="EK150" s="89"/>
      <c r="EL150" s="89"/>
      <c r="EM150" s="89"/>
      <c r="EN150" s="89"/>
      <c r="EO150" s="89"/>
      <c r="EP150" s="89"/>
      <c r="EQ150" s="89"/>
      <c r="ER150" s="89"/>
      <c r="ES150" s="89"/>
      <c r="ET150" s="89"/>
    </row>
    <row r="151" spans="1:150" ht="45">
      <c r="A151" s="85">
        <f t="shared" si="2"/>
        <v>141</v>
      </c>
      <c r="B151" s="86" t="s">
        <v>285</v>
      </c>
      <c r="C151" s="87">
        <v>1000</v>
      </c>
      <c r="D151" s="87" t="s">
        <v>87</v>
      </c>
      <c r="E151" s="86" t="s">
        <v>122</v>
      </c>
      <c r="F151" s="88">
        <v>12</v>
      </c>
      <c r="G151" s="89"/>
      <c r="H151" s="89"/>
      <c r="I151" s="89"/>
      <c r="J151" s="89"/>
      <c r="K151" s="89"/>
      <c r="L151" s="89"/>
      <c r="M151" s="89" t="s">
        <v>1398</v>
      </c>
      <c r="N151" s="89" t="s">
        <v>1261</v>
      </c>
      <c r="O151" s="89">
        <v>54000</v>
      </c>
      <c r="P151" s="89">
        <v>10260</v>
      </c>
      <c r="Q151" s="89">
        <v>64260</v>
      </c>
      <c r="R151" s="89">
        <v>771120</v>
      </c>
      <c r="S151" s="89" t="s">
        <v>1279</v>
      </c>
      <c r="T151" s="89" t="s">
        <v>84</v>
      </c>
      <c r="U151" s="89">
        <v>34800</v>
      </c>
      <c r="V151" s="89">
        <v>6612</v>
      </c>
      <c r="W151" s="89">
        <v>41412</v>
      </c>
      <c r="X151" s="89">
        <v>496944</v>
      </c>
      <c r="Y151" s="89" t="s">
        <v>82</v>
      </c>
      <c r="Z151" s="89" t="s">
        <v>166</v>
      </c>
      <c r="AA151" s="89">
        <v>49400</v>
      </c>
      <c r="AB151" s="89">
        <v>9386</v>
      </c>
      <c r="AC151" s="89">
        <v>58786</v>
      </c>
      <c r="AD151" s="89">
        <v>705432</v>
      </c>
      <c r="AE151" s="89"/>
      <c r="AF151" s="89"/>
      <c r="AG151" s="89"/>
      <c r="AH151" s="89"/>
      <c r="AI151" s="89"/>
      <c r="AJ151" s="89"/>
      <c r="AK151" s="89" t="s">
        <v>82</v>
      </c>
      <c r="AL151" s="89" t="s">
        <v>93</v>
      </c>
      <c r="AM151" s="89">
        <v>52000</v>
      </c>
      <c r="AN151" s="89">
        <v>9880</v>
      </c>
      <c r="AO151" s="89">
        <v>61880</v>
      </c>
      <c r="AP151" s="89">
        <v>742560</v>
      </c>
      <c r="AQ151" s="89"/>
      <c r="AR151" s="89" t="s">
        <v>1251</v>
      </c>
      <c r="AS151" s="89"/>
      <c r="AT151" s="89"/>
      <c r="AU151" s="89"/>
      <c r="AV151" s="89"/>
      <c r="AW151" s="89" t="s">
        <v>92</v>
      </c>
      <c r="AX151" s="89">
        <v>60</v>
      </c>
      <c r="AY151" s="89">
        <v>42000</v>
      </c>
      <c r="AZ151" s="89">
        <v>7980</v>
      </c>
      <c r="BA151" s="89">
        <v>49980</v>
      </c>
      <c r="BB151" s="89">
        <v>599760</v>
      </c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 t="s">
        <v>1397</v>
      </c>
      <c r="BP151" s="89">
        <v>5</v>
      </c>
      <c r="BQ151" s="89">
        <v>50400</v>
      </c>
      <c r="BR151" s="89">
        <v>19</v>
      </c>
      <c r="BS151" s="89">
        <v>59976</v>
      </c>
      <c r="BT151" s="89">
        <v>719712</v>
      </c>
      <c r="BU151" s="89"/>
      <c r="BV151" s="89"/>
      <c r="BW151" s="89"/>
      <c r="BX151" s="89"/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 t="s">
        <v>199</v>
      </c>
      <c r="CN151" s="89" t="s">
        <v>134</v>
      </c>
      <c r="CO151" s="89">
        <v>33920</v>
      </c>
      <c r="CP151" s="89">
        <v>0.19</v>
      </c>
      <c r="CQ151" s="89">
        <v>40364.800000000003</v>
      </c>
      <c r="CR151" s="89">
        <v>484377.60000000003</v>
      </c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/>
      <c r="DD151" s="89"/>
      <c r="DE151" s="89" t="s">
        <v>82</v>
      </c>
      <c r="DF151" s="89" t="s">
        <v>1257</v>
      </c>
      <c r="DG151" s="89">
        <v>41250</v>
      </c>
      <c r="DH151" s="89">
        <v>7837.5</v>
      </c>
      <c r="DI151" s="89">
        <v>49087.5</v>
      </c>
      <c r="DJ151" s="89">
        <v>589050</v>
      </c>
      <c r="DK151" s="89"/>
      <c r="DL151" s="89"/>
      <c r="DM151" s="89"/>
      <c r="DN151" s="89"/>
      <c r="DO151" s="89"/>
      <c r="DP151" s="89"/>
      <c r="DQ151" s="89"/>
      <c r="DR151" s="89"/>
      <c r="DS151" s="89"/>
      <c r="DT151" s="89"/>
      <c r="DU151" s="89"/>
      <c r="DV151" s="89"/>
      <c r="DW151" s="89" t="s">
        <v>106</v>
      </c>
      <c r="DX151" s="89">
        <v>30</v>
      </c>
      <c r="DY151" s="89">
        <v>45600</v>
      </c>
      <c r="DZ151" s="89">
        <v>8664</v>
      </c>
      <c r="EA151" s="89">
        <v>54264</v>
      </c>
      <c r="EB151" s="89">
        <v>651168</v>
      </c>
      <c r="EC151" s="89" t="s">
        <v>116</v>
      </c>
      <c r="ED151" s="89">
        <v>60</v>
      </c>
      <c r="EE151" s="89">
        <v>51000</v>
      </c>
      <c r="EF151" s="89">
        <v>0.19</v>
      </c>
      <c r="EG151" s="89">
        <v>60690</v>
      </c>
      <c r="EH151" s="89">
        <v>728280</v>
      </c>
      <c r="EI151" s="89"/>
      <c r="EJ151" s="89"/>
      <c r="EK151" s="89"/>
      <c r="EL151" s="89"/>
      <c r="EM151" s="89"/>
      <c r="EN151" s="89"/>
      <c r="EO151" s="89"/>
      <c r="EP151" s="89"/>
      <c r="EQ151" s="89"/>
      <c r="ER151" s="89"/>
      <c r="ES151" s="89"/>
      <c r="ET151" s="89"/>
    </row>
    <row r="152" spans="1:150" ht="37.5" customHeight="1">
      <c r="A152" s="85">
        <f t="shared" si="2"/>
        <v>142</v>
      </c>
      <c r="B152" s="86" t="s">
        <v>286</v>
      </c>
      <c r="C152" s="87">
        <v>1000</v>
      </c>
      <c r="D152" s="87" t="s">
        <v>80</v>
      </c>
      <c r="E152" s="86" t="s">
        <v>287</v>
      </c>
      <c r="F152" s="88">
        <v>22</v>
      </c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 t="s">
        <v>1251</v>
      </c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 t="s">
        <v>649</v>
      </c>
      <c r="BJ152" s="89" t="s">
        <v>1266</v>
      </c>
      <c r="BK152" s="89">
        <v>6000</v>
      </c>
      <c r="BL152" s="89">
        <v>1140</v>
      </c>
      <c r="BM152" s="89">
        <v>7140</v>
      </c>
      <c r="BN152" s="89">
        <v>157080</v>
      </c>
      <c r="BO152" s="89" t="s">
        <v>520</v>
      </c>
      <c r="BP152" s="89">
        <v>5</v>
      </c>
      <c r="BQ152" s="89">
        <v>68000</v>
      </c>
      <c r="BR152" s="89">
        <v>19</v>
      </c>
      <c r="BS152" s="89">
        <v>80920</v>
      </c>
      <c r="BT152" s="89">
        <v>1780240</v>
      </c>
      <c r="BU152" s="89"/>
      <c r="BV152" s="89"/>
      <c r="BW152" s="89"/>
      <c r="BX152" s="89"/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/>
      <c r="DD152" s="89"/>
      <c r="DE152" s="89" t="s">
        <v>519</v>
      </c>
      <c r="DF152" s="89" t="s">
        <v>1257</v>
      </c>
      <c r="DG152" s="89">
        <v>6000</v>
      </c>
      <c r="DH152" s="89">
        <v>1140</v>
      </c>
      <c r="DI152" s="89">
        <v>7140</v>
      </c>
      <c r="DJ152" s="89">
        <v>157080</v>
      </c>
      <c r="DK152" s="89"/>
      <c r="DL152" s="89"/>
      <c r="DM152" s="89"/>
      <c r="DN152" s="89"/>
      <c r="DO152" s="89"/>
      <c r="DP152" s="89"/>
      <c r="DQ152" s="89"/>
      <c r="DR152" s="89"/>
      <c r="DS152" s="89"/>
      <c r="DT152" s="89"/>
      <c r="DU152" s="89"/>
      <c r="DV152" s="89"/>
      <c r="DW152" s="89" t="s">
        <v>106</v>
      </c>
      <c r="DX152" s="89">
        <v>30</v>
      </c>
      <c r="DY152" s="89">
        <v>78000</v>
      </c>
      <c r="DZ152" s="89">
        <v>14820</v>
      </c>
      <c r="EA152" s="89">
        <v>92820</v>
      </c>
      <c r="EB152" s="89">
        <v>2042040</v>
      </c>
      <c r="EC152" s="89"/>
      <c r="ED152" s="89"/>
      <c r="EE152" s="89"/>
      <c r="EF152" s="89"/>
      <c r="EG152" s="89"/>
      <c r="EH152" s="89"/>
      <c r="EI152" s="89"/>
      <c r="EJ152" s="89"/>
      <c r="EK152" s="89"/>
      <c r="EL152" s="89"/>
      <c r="EM152" s="89"/>
      <c r="EN152" s="89"/>
      <c r="EO152" s="89"/>
      <c r="EP152" s="89"/>
      <c r="EQ152" s="89"/>
      <c r="ER152" s="89"/>
      <c r="ES152" s="89"/>
      <c r="ET152" s="89"/>
    </row>
    <row r="153" spans="1:150" ht="45">
      <c r="A153" s="85">
        <f t="shared" si="2"/>
        <v>143</v>
      </c>
      <c r="B153" s="86" t="s">
        <v>288</v>
      </c>
      <c r="C153" s="87">
        <v>1000</v>
      </c>
      <c r="D153" s="87" t="s">
        <v>80</v>
      </c>
      <c r="E153" s="86" t="s">
        <v>81</v>
      </c>
      <c r="F153" s="88">
        <v>1</v>
      </c>
      <c r="G153" s="89"/>
      <c r="H153" s="89"/>
      <c r="I153" s="89"/>
      <c r="J153" s="89"/>
      <c r="K153" s="89"/>
      <c r="L153" s="89"/>
      <c r="M153" s="89" t="s">
        <v>1399</v>
      </c>
      <c r="N153" s="89" t="s">
        <v>1249</v>
      </c>
      <c r="O153" s="89">
        <v>193000</v>
      </c>
      <c r="P153" s="89">
        <v>36670</v>
      </c>
      <c r="Q153" s="89">
        <v>229670</v>
      </c>
      <c r="R153" s="89">
        <v>229670</v>
      </c>
      <c r="S153" s="89" t="s">
        <v>1279</v>
      </c>
      <c r="T153" s="89" t="s">
        <v>84</v>
      </c>
      <c r="U153" s="89">
        <v>105000</v>
      </c>
      <c r="V153" s="89">
        <v>19950</v>
      </c>
      <c r="W153" s="89">
        <v>124950</v>
      </c>
      <c r="X153" s="89">
        <v>124950</v>
      </c>
      <c r="Y153" s="89" t="s">
        <v>82</v>
      </c>
      <c r="Z153" s="89" t="s">
        <v>166</v>
      </c>
      <c r="AA153" s="89">
        <v>236500</v>
      </c>
      <c r="AB153" s="89">
        <v>44935</v>
      </c>
      <c r="AC153" s="89">
        <v>281435</v>
      </c>
      <c r="AD153" s="89">
        <v>281435</v>
      </c>
      <c r="AE153" s="89"/>
      <c r="AF153" s="89"/>
      <c r="AG153" s="89"/>
      <c r="AH153" s="89"/>
      <c r="AI153" s="89"/>
      <c r="AJ153" s="89"/>
      <c r="AK153" s="89" t="s">
        <v>1258</v>
      </c>
      <c r="AL153" s="89" t="s">
        <v>1130</v>
      </c>
      <c r="AM153" s="89">
        <v>174000</v>
      </c>
      <c r="AN153" s="89">
        <v>33060</v>
      </c>
      <c r="AO153" s="89">
        <v>207060</v>
      </c>
      <c r="AP153" s="89">
        <v>207060</v>
      </c>
      <c r="AQ153" s="89" t="s">
        <v>111</v>
      </c>
      <c r="AR153" s="89" t="s">
        <v>1251</v>
      </c>
      <c r="AS153" s="89">
        <v>208000</v>
      </c>
      <c r="AT153" s="89">
        <v>0.19</v>
      </c>
      <c r="AU153" s="89">
        <v>247520</v>
      </c>
      <c r="AV153" s="89">
        <v>247520</v>
      </c>
      <c r="AW153" s="89" t="s">
        <v>92</v>
      </c>
      <c r="AX153" s="89">
        <v>60</v>
      </c>
      <c r="AY153" s="89">
        <v>170100</v>
      </c>
      <c r="AZ153" s="89">
        <v>32319</v>
      </c>
      <c r="BA153" s="89">
        <v>202419</v>
      </c>
      <c r="BB153" s="89">
        <v>202419</v>
      </c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 t="s">
        <v>1397</v>
      </c>
      <c r="BP153" s="89">
        <v>60</v>
      </c>
      <c r="BQ153" s="89">
        <v>203900</v>
      </c>
      <c r="BR153" s="89">
        <v>19</v>
      </c>
      <c r="BS153" s="89">
        <v>242641</v>
      </c>
      <c r="BT153" s="89">
        <v>242641</v>
      </c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 t="s">
        <v>199</v>
      </c>
      <c r="CN153" s="89" t="s">
        <v>1123</v>
      </c>
      <c r="CO153" s="89">
        <v>69960</v>
      </c>
      <c r="CP153" s="89">
        <v>0.19</v>
      </c>
      <c r="CQ153" s="89">
        <v>83252.399999999994</v>
      </c>
      <c r="CR153" s="89">
        <v>83252.399999999994</v>
      </c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 t="s">
        <v>82</v>
      </c>
      <c r="DF153" s="89" t="s">
        <v>1257</v>
      </c>
      <c r="DG153" s="89">
        <v>202800</v>
      </c>
      <c r="DH153" s="89">
        <v>38532</v>
      </c>
      <c r="DI153" s="89">
        <v>241332</v>
      </c>
      <c r="DJ153" s="89">
        <v>241332</v>
      </c>
      <c r="DK153" s="89" t="s">
        <v>85</v>
      </c>
      <c r="DL153" s="89" t="s">
        <v>1400</v>
      </c>
      <c r="DM153" s="89">
        <v>310000</v>
      </c>
      <c r="DN153" s="89">
        <v>58900</v>
      </c>
      <c r="DO153" s="89">
        <v>368900</v>
      </c>
      <c r="DP153" s="89">
        <v>368900</v>
      </c>
      <c r="DQ153" s="89"/>
      <c r="DR153" s="89"/>
      <c r="DS153" s="89"/>
      <c r="DT153" s="89"/>
      <c r="DU153" s="89"/>
      <c r="DV153" s="89"/>
      <c r="DW153" s="89" t="s">
        <v>92</v>
      </c>
      <c r="DX153" s="89">
        <v>90</v>
      </c>
      <c r="DY153" s="89">
        <v>205000</v>
      </c>
      <c r="DZ153" s="89">
        <v>38950</v>
      </c>
      <c r="EA153" s="89">
        <v>243950</v>
      </c>
      <c r="EB153" s="89">
        <v>243950</v>
      </c>
      <c r="EC153" s="89" t="s">
        <v>1253</v>
      </c>
      <c r="ED153" s="89">
        <v>60</v>
      </c>
      <c r="EE153" s="89">
        <v>101200</v>
      </c>
      <c r="EF153" s="89">
        <v>0.19</v>
      </c>
      <c r="EG153" s="89">
        <v>120428</v>
      </c>
      <c r="EH153" s="89">
        <v>120428</v>
      </c>
      <c r="EI153" s="89" t="s">
        <v>88</v>
      </c>
      <c r="EJ153" s="89" t="s">
        <v>89</v>
      </c>
      <c r="EK153" s="89">
        <v>151830</v>
      </c>
      <c r="EL153" s="89">
        <v>0.19</v>
      </c>
      <c r="EM153" s="89">
        <v>180677.69999999998</v>
      </c>
      <c r="EN153" s="89">
        <v>180677.69999999998</v>
      </c>
      <c r="EO153" s="89"/>
      <c r="EP153" s="89"/>
      <c r="EQ153" s="89"/>
      <c r="ER153" s="89"/>
      <c r="ES153" s="89"/>
      <c r="ET153" s="89"/>
    </row>
    <row r="154" spans="1:150" ht="22.5">
      <c r="A154" s="85">
        <f t="shared" si="2"/>
        <v>144</v>
      </c>
      <c r="B154" s="86" t="s">
        <v>289</v>
      </c>
      <c r="C154" s="87" t="s">
        <v>172</v>
      </c>
      <c r="D154" s="87" t="s">
        <v>247</v>
      </c>
      <c r="E154" s="86" t="s">
        <v>290</v>
      </c>
      <c r="F154" s="88">
        <v>82</v>
      </c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 t="s">
        <v>1263</v>
      </c>
      <c r="T154" s="89" t="s">
        <v>1331</v>
      </c>
      <c r="U154" s="89">
        <v>27500</v>
      </c>
      <c r="V154" s="89">
        <v>5225</v>
      </c>
      <c r="W154" s="89">
        <v>32725</v>
      </c>
      <c r="X154" s="89">
        <v>2683450</v>
      </c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 t="s">
        <v>1263</v>
      </c>
      <c r="AL154" s="89" t="s">
        <v>93</v>
      </c>
      <c r="AM154" s="89">
        <v>30000</v>
      </c>
      <c r="AN154" s="89">
        <v>5700</v>
      </c>
      <c r="AO154" s="89">
        <v>35700</v>
      </c>
      <c r="AP154" s="89">
        <v>2927400</v>
      </c>
      <c r="AQ154" s="89"/>
      <c r="AR154" s="89" t="s">
        <v>1251</v>
      </c>
      <c r="AS154" s="89">
        <v>19800</v>
      </c>
      <c r="AT154" s="89">
        <v>0.19</v>
      </c>
      <c r="AU154" s="89">
        <v>23562</v>
      </c>
      <c r="AV154" s="89">
        <v>1932084</v>
      </c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 t="s">
        <v>649</v>
      </c>
      <c r="BJ154" s="89" t="s">
        <v>1401</v>
      </c>
      <c r="BK154" s="89">
        <v>14100</v>
      </c>
      <c r="BL154" s="89">
        <v>2679</v>
      </c>
      <c r="BM154" s="89">
        <v>16779</v>
      </c>
      <c r="BN154" s="89">
        <v>1375878</v>
      </c>
      <c r="BO154" s="89" t="s">
        <v>248</v>
      </c>
      <c r="BP154" s="89">
        <v>10</v>
      </c>
      <c r="BQ154" s="89">
        <v>27000</v>
      </c>
      <c r="BR154" s="89">
        <v>19</v>
      </c>
      <c r="BS154" s="89">
        <v>32130</v>
      </c>
      <c r="BT154" s="89">
        <v>2634660</v>
      </c>
      <c r="BU154" s="89"/>
      <c r="BV154" s="89"/>
      <c r="BW154" s="89"/>
      <c r="BX154" s="89"/>
      <c r="BY154" s="89"/>
      <c r="BZ154" s="89"/>
      <c r="CA154" s="89" t="s">
        <v>103</v>
      </c>
      <c r="CB154" s="89" t="s">
        <v>102</v>
      </c>
      <c r="CC154" s="89">
        <v>18500</v>
      </c>
      <c r="CD154" s="89">
        <v>0.19</v>
      </c>
      <c r="CE154" s="89">
        <v>22015</v>
      </c>
      <c r="CF154" s="89">
        <v>1805230</v>
      </c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 t="s">
        <v>99</v>
      </c>
      <c r="DF154" s="89" t="s">
        <v>1257</v>
      </c>
      <c r="DG154" s="89">
        <v>12500</v>
      </c>
      <c r="DH154" s="89">
        <v>2375</v>
      </c>
      <c r="DI154" s="89">
        <v>14875</v>
      </c>
      <c r="DJ154" s="89">
        <v>1219750</v>
      </c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 t="s">
        <v>99</v>
      </c>
      <c r="DX154" s="89">
        <v>30</v>
      </c>
      <c r="DY154" s="89">
        <v>11000</v>
      </c>
      <c r="DZ154" s="89">
        <v>2090</v>
      </c>
      <c r="EA154" s="89">
        <v>13090</v>
      </c>
      <c r="EB154" s="89">
        <v>1073380</v>
      </c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</row>
    <row r="155" spans="1:150" ht="22.5">
      <c r="A155" s="85">
        <f t="shared" si="2"/>
        <v>145</v>
      </c>
      <c r="B155" s="86" t="s">
        <v>291</v>
      </c>
      <c r="C155" s="87" t="s">
        <v>226</v>
      </c>
      <c r="D155" s="87" t="s">
        <v>226</v>
      </c>
      <c r="E155" s="86" t="s">
        <v>1402</v>
      </c>
      <c r="F155" s="88">
        <v>2</v>
      </c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 t="s">
        <v>1251</v>
      </c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 t="s">
        <v>1403</v>
      </c>
      <c r="CZ155" s="89" t="s">
        <v>1404</v>
      </c>
      <c r="DA155" s="89">
        <v>296640</v>
      </c>
      <c r="DB155" s="89">
        <v>56362</v>
      </c>
      <c r="DC155" s="89">
        <v>353002</v>
      </c>
      <c r="DD155" s="89">
        <v>706004</v>
      </c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 t="s">
        <v>3</v>
      </c>
      <c r="EA155" s="89" t="s">
        <v>3</v>
      </c>
      <c r="EB155" s="89" t="s">
        <v>3</v>
      </c>
      <c r="EC155" s="89"/>
      <c r="ED155" s="89"/>
      <c r="EE155" s="89"/>
      <c r="EF155" s="89"/>
      <c r="EG155" s="89"/>
      <c r="EH155" s="89"/>
      <c r="EI155" s="89"/>
      <c r="EJ155" s="89"/>
      <c r="EK155" s="89"/>
      <c r="EL155" s="89"/>
      <c r="EM155" s="89"/>
      <c r="EN155" s="89"/>
      <c r="EO155" s="89"/>
      <c r="EP155" s="89"/>
      <c r="EQ155" s="89"/>
      <c r="ER155" s="89"/>
      <c r="ES155" s="89"/>
      <c r="ET155" s="89"/>
    </row>
    <row r="156" spans="1:150">
      <c r="A156" s="85">
        <f t="shared" si="2"/>
        <v>146</v>
      </c>
      <c r="B156" s="86" t="s">
        <v>292</v>
      </c>
      <c r="C156" s="87">
        <v>250</v>
      </c>
      <c r="D156" s="87" t="s">
        <v>87</v>
      </c>
      <c r="E156" s="86" t="s">
        <v>293</v>
      </c>
      <c r="F156" s="88">
        <v>1</v>
      </c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 t="s">
        <v>1251</v>
      </c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 t="s">
        <v>1265</v>
      </c>
      <c r="BJ156" s="89" t="s">
        <v>1266</v>
      </c>
      <c r="BK156" s="89">
        <v>19000</v>
      </c>
      <c r="BL156" s="89">
        <v>3610</v>
      </c>
      <c r="BM156" s="89">
        <v>22610</v>
      </c>
      <c r="BN156" s="89">
        <v>22610</v>
      </c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 t="s">
        <v>103</v>
      </c>
      <c r="CB156" s="89" t="s">
        <v>102</v>
      </c>
      <c r="CC156" s="89">
        <v>28500</v>
      </c>
      <c r="CD156" s="89">
        <v>0.19</v>
      </c>
      <c r="CE156" s="89">
        <v>33915</v>
      </c>
      <c r="CF156" s="89">
        <v>33915</v>
      </c>
      <c r="CG156" s="89" t="s">
        <v>1405</v>
      </c>
      <c r="CH156" s="89">
        <v>5</v>
      </c>
      <c r="CI156" s="89">
        <v>19460</v>
      </c>
      <c r="CJ156" s="89">
        <v>0</v>
      </c>
      <c r="CK156" s="89">
        <v>19460</v>
      </c>
      <c r="CL156" s="89">
        <v>19460</v>
      </c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 t="s">
        <v>99</v>
      </c>
      <c r="DF156" s="89" t="s">
        <v>1257</v>
      </c>
      <c r="DG156" s="89">
        <v>24905</v>
      </c>
      <c r="DH156" s="89">
        <v>0</v>
      </c>
      <c r="DI156" s="89">
        <v>24905</v>
      </c>
      <c r="DJ156" s="89">
        <v>24905</v>
      </c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 t="s">
        <v>3</v>
      </c>
      <c r="EA156" s="89" t="s">
        <v>3</v>
      </c>
      <c r="EB156" s="89" t="s">
        <v>3</v>
      </c>
      <c r="EC156" s="89"/>
      <c r="ED156" s="89"/>
      <c r="EE156" s="89"/>
      <c r="EF156" s="89"/>
      <c r="EG156" s="89"/>
      <c r="EH156" s="89"/>
      <c r="EI156" s="89"/>
      <c r="EJ156" s="89"/>
      <c r="EK156" s="89"/>
      <c r="EL156" s="89"/>
      <c r="EM156" s="89"/>
      <c r="EN156" s="89"/>
      <c r="EO156" s="89"/>
      <c r="EP156" s="89"/>
      <c r="EQ156" s="89"/>
      <c r="ER156" s="89"/>
      <c r="ES156" s="89"/>
      <c r="ET156" s="89"/>
    </row>
    <row r="157" spans="1:150" ht="63" customHeight="1">
      <c r="A157" s="85">
        <f t="shared" si="2"/>
        <v>147</v>
      </c>
      <c r="B157" s="86" t="s">
        <v>294</v>
      </c>
      <c r="C157" s="87">
        <v>1000</v>
      </c>
      <c r="D157" s="87" t="s">
        <v>87</v>
      </c>
      <c r="E157" s="86" t="s">
        <v>81</v>
      </c>
      <c r="F157" s="88">
        <v>1</v>
      </c>
      <c r="G157" s="89"/>
      <c r="H157" s="89"/>
      <c r="I157" s="89"/>
      <c r="J157" s="89"/>
      <c r="K157" s="89"/>
      <c r="L157" s="89"/>
      <c r="M157" s="89" t="s">
        <v>1406</v>
      </c>
      <c r="N157" s="89" t="s">
        <v>1249</v>
      </c>
      <c r="O157" s="89">
        <v>465000</v>
      </c>
      <c r="P157" s="89">
        <v>88350</v>
      </c>
      <c r="Q157" s="89">
        <v>553350</v>
      </c>
      <c r="R157" s="89">
        <v>553350</v>
      </c>
      <c r="S157" s="89"/>
      <c r="T157" s="89"/>
      <c r="U157" s="89"/>
      <c r="V157" s="89"/>
      <c r="W157" s="89"/>
      <c r="X157" s="89"/>
      <c r="Y157" s="89" t="s">
        <v>82</v>
      </c>
      <c r="Z157" s="89" t="s">
        <v>94</v>
      </c>
      <c r="AA157" s="89">
        <v>527150</v>
      </c>
      <c r="AB157" s="89">
        <v>100158.5</v>
      </c>
      <c r="AC157" s="89">
        <v>627308.5</v>
      </c>
      <c r="AD157" s="89">
        <v>627308.5</v>
      </c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 t="s">
        <v>1251</v>
      </c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 t="s">
        <v>199</v>
      </c>
      <c r="BP157" s="89">
        <v>60</v>
      </c>
      <c r="BQ157" s="89">
        <v>617700</v>
      </c>
      <c r="BR157" s="89">
        <v>19</v>
      </c>
      <c r="BS157" s="89">
        <v>735063</v>
      </c>
      <c r="BT157" s="89">
        <v>735063</v>
      </c>
      <c r="BU157" s="89"/>
      <c r="BV157" s="89"/>
      <c r="BW157" s="89"/>
      <c r="BX157" s="89"/>
      <c r="BY157" s="89"/>
      <c r="BZ157" s="89"/>
      <c r="CA157" s="89"/>
      <c r="CB157" s="89"/>
      <c r="CC157" s="89"/>
      <c r="CD157" s="89"/>
      <c r="CE157" s="89"/>
      <c r="CF157" s="89"/>
      <c r="CG157" s="89"/>
      <c r="CH157" s="89"/>
      <c r="CI157" s="89"/>
      <c r="CJ157" s="89"/>
      <c r="CK157" s="89"/>
      <c r="CL157" s="89"/>
      <c r="CM157" s="89" t="s">
        <v>199</v>
      </c>
      <c r="CN157" s="89" t="s">
        <v>311</v>
      </c>
      <c r="CO157" s="89">
        <v>202460</v>
      </c>
      <c r="CP157" s="89">
        <v>0.19</v>
      </c>
      <c r="CQ157" s="89">
        <v>240927.4</v>
      </c>
      <c r="CR157" s="89">
        <v>240927.4</v>
      </c>
      <c r="CS157" s="89"/>
      <c r="CT157" s="89"/>
      <c r="CU157" s="89"/>
      <c r="CV157" s="89"/>
      <c r="CW157" s="89"/>
      <c r="CX157" s="89"/>
      <c r="CY157" s="89"/>
      <c r="CZ157" s="89"/>
      <c r="DA157" s="89"/>
      <c r="DB157" s="89"/>
      <c r="DC157" s="89"/>
      <c r="DD157" s="89"/>
      <c r="DE157" s="89" t="s">
        <v>82</v>
      </c>
      <c r="DF157" s="89" t="s">
        <v>1257</v>
      </c>
      <c r="DG157" s="89">
        <v>78600</v>
      </c>
      <c r="DH157" s="89">
        <v>14934</v>
      </c>
      <c r="DI157" s="89">
        <v>93534</v>
      </c>
      <c r="DJ157" s="89">
        <v>93534</v>
      </c>
      <c r="DK157" s="89" t="s">
        <v>85</v>
      </c>
      <c r="DL157" s="89" t="s">
        <v>1400</v>
      </c>
      <c r="DM157" s="89">
        <v>495000</v>
      </c>
      <c r="DN157" s="89">
        <v>94050</v>
      </c>
      <c r="DO157" s="89">
        <v>589050</v>
      </c>
      <c r="DP157" s="89">
        <v>589050</v>
      </c>
      <c r="DQ157" s="89"/>
      <c r="DR157" s="89"/>
      <c r="DS157" s="89"/>
      <c r="DT157" s="89"/>
      <c r="DU157" s="89"/>
      <c r="DV157" s="89"/>
      <c r="DW157" s="89" t="s">
        <v>106</v>
      </c>
      <c r="DX157" s="89">
        <v>90</v>
      </c>
      <c r="DY157" s="89">
        <v>336000</v>
      </c>
      <c r="DZ157" s="89">
        <v>63840</v>
      </c>
      <c r="EA157" s="89">
        <v>399840</v>
      </c>
      <c r="EB157" s="89">
        <v>399840</v>
      </c>
      <c r="EC157" s="89" t="s">
        <v>1253</v>
      </c>
      <c r="ED157" s="89">
        <v>90</v>
      </c>
      <c r="EE157" s="89">
        <v>928000</v>
      </c>
      <c r="EF157" s="89">
        <v>0.19</v>
      </c>
      <c r="EG157" s="89">
        <v>1104320</v>
      </c>
      <c r="EH157" s="89">
        <v>1104320</v>
      </c>
      <c r="EI157" s="89"/>
      <c r="EJ157" s="89"/>
      <c r="EK157" s="89"/>
      <c r="EL157" s="89"/>
      <c r="EM157" s="89"/>
      <c r="EN157" s="89"/>
      <c r="EO157" s="89"/>
      <c r="EP157" s="89"/>
      <c r="EQ157" s="89"/>
      <c r="ER157" s="89"/>
      <c r="ES157" s="89"/>
      <c r="ET157" s="89"/>
    </row>
    <row r="158" spans="1:150" ht="69" customHeight="1">
      <c r="A158" s="85">
        <f t="shared" si="2"/>
        <v>148</v>
      </c>
      <c r="B158" s="86" t="s">
        <v>295</v>
      </c>
      <c r="C158" s="87" t="s">
        <v>172</v>
      </c>
      <c r="D158" s="87" t="s">
        <v>296</v>
      </c>
      <c r="E158" s="86" t="s">
        <v>297</v>
      </c>
      <c r="F158" s="88">
        <v>5</v>
      </c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 t="s">
        <v>1263</v>
      </c>
      <c r="AL158" s="89" t="s">
        <v>93</v>
      </c>
      <c r="AM158" s="89">
        <v>45000</v>
      </c>
      <c r="AN158" s="89">
        <v>8550</v>
      </c>
      <c r="AO158" s="89">
        <v>53550</v>
      </c>
      <c r="AP158" s="89">
        <v>267750</v>
      </c>
      <c r="AQ158" s="89"/>
      <c r="AR158" s="89" t="s">
        <v>1251</v>
      </c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 t="s">
        <v>1407</v>
      </c>
      <c r="CB158" s="89" t="s">
        <v>102</v>
      </c>
      <c r="CC158" s="89">
        <v>38700</v>
      </c>
      <c r="CD158" s="89">
        <v>0.19</v>
      </c>
      <c r="CE158" s="89">
        <v>46053</v>
      </c>
      <c r="CF158" s="89">
        <v>230265</v>
      </c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 t="s">
        <v>1408</v>
      </c>
      <c r="DF158" s="89" t="s">
        <v>1257</v>
      </c>
      <c r="DG158" s="89">
        <v>23750</v>
      </c>
      <c r="DH158" s="89">
        <v>4512.5</v>
      </c>
      <c r="DI158" s="89">
        <v>28262.5</v>
      </c>
      <c r="DJ158" s="89">
        <v>141312.5</v>
      </c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 t="s">
        <v>3</v>
      </c>
      <c r="EA158" s="89" t="s">
        <v>3</v>
      </c>
      <c r="EB158" s="89" t="s">
        <v>3</v>
      </c>
      <c r="EC158" s="89"/>
      <c r="ED158" s="89"/>
      <c r="EE158" s="89"/>
      <c r="EF158" s="89"/>
      <c r="EG158" s="89"/>
      <c r="EH158" s="89"/>
      <c r="EI158" s="89"/>
      <c r="EJ158" s="89"/>
      <c r="EK158" s="89"/>
      <c r="EL158" s="89"/>
      <c r="EM158" s="89"/>
      <c r="EN158" s="89"/>
      <c r="EO158" s="89"/>
      <c r="EP158" s="89"/>
      <c r="EQ158" s="89"/>
      <c r="ER158" s="89"/>
      <c r="ES158" s="89"/>
      <c r="ET158" s="89"/>
    </row>
    <row r="159" spans="1:150" ht="45">
      <c r="A159" s="85">
        <f t="shared" si="2"/>
        <v>149</v>
      </c>
      <c r="B159" s="86" t="s">
        <v>298</v>
      </c>
      <c r="C159" s="87" t="s">
        <v>299</v>
      </c>
      <c r="D159" s="87" t="s">
        <v>299</v>
      </c>
      <c r="E159" s="86" t="s">
        <v>81</v>
      </c>
      <c r="F159" s="88">
        <v>1</v>
      </c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 t="s">
        <v>1251</v>
      </c>
      <c r="AS159" s="89"/>
      <c r="AT159" s="89"/>
      <c r="AU159" s="89"/>
      <c r="AV159" s="89"/>
      <c r="AW159" s="89" t="s">
        <v>92</v>
      </c>
      <c r="AX159" s="89">
        <v>60</v>
      </c>
      <c r="AY159" s="89">
        <v>488600</v>
      </c>
      <c r="AZ159" s="89">
        <v>92834</v>
      </c>
      <c r="BA159" s="89">
        <v>581434</v>
      </c>
      <c r="BB159" s="89">
        <v>581434</v>
      </c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 t="s">
        <v>3</v>
      </c>
      <c r="EA159" s="89" t="s">
        <v>3</v>
      </c>
      <c r="EB159" s="89" t="s">
        <v>3</v>
      </c>
      <c r="EC159" s="89" t="s">
        <v>97</v>
      </c>
      <c r="ED159" s="89">
        <v>60</v>
      </c>
      <c r="EE159" s="89">
        <v>985000</v>
      </c>
      <c r="EF159" s="89">
        <v>0.19</v>
      </c>
      <c r="EG159" s="89">
        <v>1172150</v>
      </c>
      <c r="EH159" s="89">
        <v>1172150</v>
      </c>
      <c r="EI159" s="89"/>
      <c r="EJ159" s="89"/>
      <c r="EK159" s="89"/>
      <c r="EL159" s="89"/>
      <c r="EM159" s="89"/>
      <c r="EN159" s="89"/>
      <c r="EO159" s="89"/>
      <c r="EP159" s="89"/>
      <c r="EQ159" s="89"/>
      <c r="ER159" s="89"/>
      <c r="ES159" s="89"/>
      <c r="ET159" s="89"/>
    </row>
    <row r="160" spans="1:150" ht="63" customHeight="1">
      <c r="A160" s="85">
        <f t="shared" si="2"/>
        <v>150</v>
      </c>
      <c r="B160" s="86" t="s">
        <v>1409</v>
      </c>
      <c r="C160" s="87" t="s">
        <v>299</v>
      </c>
      <c r="D160" s="87" t="s">
        <v>299</v>
      </c>
      <c r="E160" s="86" t="s">
        <v>301</v>
      </c>
      <c r="F160" s="88">
        <v>1</v>
      </c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 t="s">
        <v>1251</v>
      </c>
      <c r="AS160" s="89"/>
      <c r="AT160" s="89"/>
      <c r="AU160" s="89"/>
      <c r="AV160" s="89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 t="s">
        <v>301</v>
      </c>
      <c r="CT160" s="89" t="s">
        <v>150</v>
      </c>
      <c r="CU160" s="89">
        <v>79091</v>
      </c>
      <c r="CV160" s="89" t="s">
        <v>1410</v>
      </c>
      <c r="CW160" s="89">
        <v>79091</v>
      </c>
      <c r="CX160" s="89">
        <v>79091</v>
      </c>
      <c r="CY160" s="89"/>
      <c r="CZ160" s="89"/>
      <c r="DA160" s="89"/>
      <c r="DB160" s="89"/>
      <c r="DC160" s="89"/>
      <c r="DD160" s="89"/>
      <c r="DE160" s="89" t="s">
        <v>301</v>
      </c>
      <c r="DF160" s="89" t="s">
        <v>1257</v>
      </c>
      <c r="DG160" s="89">
        <v>81562.5</v>
      </c>
      <c r="DH160" s="89">
        <v>0</v>
      </c>
      <c r="DI160" s="89">
        <v>81562.5</v>
      </c>
      <c r="DJ160" s="89">
        <v>81562.5</v>
      </c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 t="s">
        <v>3</v>
      </c>
      <c r="EA160" s="89" t="s">
        <v>3</v>
      </c>
      <c r="EB160" s="89" t="s">
        <v>3</v>
      </c>
      <c r="EC160" s="89"/>
      <c r="ED160" s="89"/>
      <c r="EE160" s="89"/>
      <c r="EF160" s="89"/>
      <c r="EG160" s="89"/>
      <c r="EH160" s="89"/>
      <c r="EI160" s="89"/>
      <c r="EJ160" s="89"/>
      <c r="EK160" s="89"/>
      <c r="EL160" s="89"/>
      <c r="EM160" s="89"/>
      <c r="EN160" s="89"/>
      <c r="EO160" s="89"/>
      <c r="EP160" s="89"/>
      <c r="EQ160" s="89"/>
      <c r="ER160" s="89"/>
      <c r="ES160" s="89"/>
      <c r="ET160" s="89"/>
    </row>
    <row r="161" spans="1:150" ht="65.25" customHeight="1">
      <c r="A161" s="85">
        <f t="shared" si="2"/>
        <v>151</v>
      </c>
      <c r="B161" s="86" t="s">
        <v>1411</v>
      </c>
      <c r="C161" s="87" t="s">
        <v>299</v>
      </c>
      <c r="D161" s="87" t="s">
        <v>299</v>
      </c>
      <c r="E161" s="86" t="s">
        <v>301</v>
      </c>
      <c r="F161" s="88">
        <v>1</v>
      </c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 t="s">
        <v>1251</v>
      </c>
      <c r="AS161" s="89"/>
      <c r="AT161" s="89"/>
      <c r="AU161" s="89"/>
      <c r="AV161" s="89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 t="s">
        <v>301</v>
      </c>
      <c r="CT161" s="89" t="s">
        <v>150</v>
      </c>
      <c r="CU161" s="89">
        <v>41818</v>
      </c>
      <c r="CV161" s="89" t="s">
        <v>1410</v>
      </c>
      <c r="CW161" s="89">
        <v>41818</v>
      </c>
      <c r="CX161" s="89">
        <v>41818</v>
      </c>
      <c r="CY161" s="89"/>
      <c r="CZ161" s="89"/>
      <c r="DA161" s="89"/>
      <c r="DB161" s="89"/>
      <c r="DC161" s="89"/>
      <c r="DD161" s="89"/>
      <c r="DE161" s="89" t="s">
        <v>301</v>
      </c>
      <c r="DF161" s="89" t="s">
        <v>1257</v>
      </c>
      <c r="DG161" s="89">
        <v>43125</v>
      </c>
      <c r="DH161" s="89">
        <v>0</v>
      </c>
      <c r="DI161" s="89">
        <v>43125</v>
      </c>
      <c r="DJ161" s="89">
        <v>43125</v>
      </c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 t="s">
        <v>3</v>
      </c>
      <c r="EA161" s="89" t="s">
        <v>3</v>
      </c>
      <c r="EB161" s="89" t="s">
        <v>3</v>
      </c>
      <c r="EC161" s="89"/>
      <c r="ED161" s="89"/>
      <c r="EE161" s="89"/>
      <c r="EF161" s="89"/>
      <c r="EG161" s="89"/>
      <c r="EH161" s="89"/>
      <c r="EI161" s="89"/>
      <c r="EJ161" s="89"/>
      <c r="EK161" s="89"/>
      <c r="EL161" s="89"/>
      <c r="EM161" s="89"/>
      <c r="EN161" s="89"/>
      <c r="EO161" s="89"/>
      <c r="EP161" s="89"/>
      <c r="EQ161" s="89"/>
      <c r="ER161" s="89"/>
      <c r="ES161" s="89"/>
      <c r="ET161" s="89"/>
    </row>
    <row r="162" spans="1:150" ht="65.25" customHeight="1">
      <c r="A162" s="85">
        <f t="shared" si="2"/>
        <v>152</v>
      </c>
      <c r="B162" s="86" t="s">
        <v>1412</v>
      </c>
      <c r="C162" s="87" t="s">
        <v>299</v>
      </c>
      <c r="D162" s="87" t="s">
        <v>299</v>
      </c>
      <c r="E162" s="86" t="s">
        <v>301</v>
      </c>
      <c r="F162" s="88">
        <v>1</v>
      </c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 t="s">
        <v>1251</v>
      </c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 t="s">
        <v>301</v>
      </c>
      <c r="CT162" s="89" t="s">
        <v>150</v>
      </c>
      <c r="CU162" s="89">
        <v>102727</v>
      </c>
      <c r="CV162" s="89" t="s">
        <v>1410</v>
      </c>
      <c r="CW162" s="89">
        <v>102727</v>
      </c>
      <c r="CX162" s="89">
        <v>102727</v>
      </c>
      <c r="CY162" s="89"/>
      <c r="CZ162" s="89"/>
      <c r="DA162" s="89"/>
      <c r="DB162" s="89"/>
      <c r="DC162" s="89"/>
      <c r="DD162" s="89"/>
      <c r="DE162" s="89" t="s">
        <v>301</v>
      </c>
      <c r="DF162" s="89" t="s">
        <v>1257</v>
      </c>
      <c r="DG162" s="89">
        <v>105937.5</v>
      </c>
      <c r="DH162" s="89">
        <v>0</v>
      </c>
      <c r="DI162" s="89">
        <v>105937.5</v>
      </c>
      <c r="DJ162" s="89">
        <v>105937.5</v>
      </c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 t="s">
        <v>3</v>
      </c>
      <c r="EA162" s="89" t="s">
        <v>3</v>
      </c>
      <c r="EB162" s="89" t="s">
        <v>3</v>
      </c>
      <c r="EC162" s="89"/>
      <c r="ED162" s="89"/>
      <c r="EE162" s="89"/>
      <c r="EF162" s="89"/>
      <c r="EG162" s="89"/>
      <c r="EH162" s="89"/>
      <c r="EI162" s="89"/>
      <c r="EJ162" s="89"/>
      <c r="EK162" s="89"/>
      <c r="EL162" s="89"/>
      <c r="EM162" s="89"/>
      <c r="EN162" s="89"/>
      <c r="EO162" s="89"/>
      <c r="EP162" s="89"/>
      <c r="EQ162" s="89"/>
      <c r="ER162" s="89"/>
      <c r="ES162" s="89"/>
      <c r="ET162" s="89"/>
    </row>
    <row r="163" spans="1:150" ht="56.25">
      <c r="A163" s="85">
        <f t="shared" si="2"/>
        <v>153</v>
      </c>
      <c r="B163" s="92" t="s">
        <v>302</v>
      </c>
      <c r="C163" s="91" t="s">
        <v>303</v>
      </c>
      <c r="D163" s="93" t="s">
        <v>299</v>
      </c>
      <c r="E163" s="86" t="s">
        <v>304</v>
      </c>
      <c r="F163" s="88">
        <v>5</v>
      </c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 t="s">
        <v>305</v>
      </c>
      <c r="T163" s="89" t="s">
        <v>1320</v>
      </c>
      <c r="U163" s="89">
        <v>1617400</v>
      </c>
      <c r="V163" s="89">
        <v>307306</v>
      </c>
      <c r="W163" s="89">
        <v>1924706</v>
      </c>
      <c r="X163" s="89">
        <v>9623530</v>
      </c>
      <c r="Y163" s="89" t="s">
        <v>305</v>
      </c>
      <c r="Z163" s="89" t="s">
        <v>539</v>
      </c>
      <c r="AA163" s="89">
        <v>2478000</v>
      </c>
      <c r="AB163" s="89">
        <v>470820</v>
      </c>
      <c r="AC163" s="89">
        <v>2948820</v>
      </c>
      <c r="AD163" s="89">
        <v>14744100</v>
      </c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 t="s">
        <v>1251</v>
      </c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 t="s">
        <v>199</v>
      </c>
      <c r="CN163" s="89" t="s">
        <v>1123</v>
      </c>
      <c r="CO163" s="89">
        <v>1816840</v>
      </c>
      <c r="CP163" s="89">
        <v>0.19</v>
      </c>
      <c r="CQ163" s="89">
        <v>2162039.6</v>
      </c>
      <c r="CR163" s="89">
        <v>10810198</v>
      </c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 t="s">
        <v>305</v>
      </c>
      <c r="DF163" s="89" t="s">
        <v>1257</v>
      </c>
      <c r="DG163" s="89">
        <v>1884556.25</v>
      </c>
      <c r="DH163" s="89">
        <v>358065.6875</v>
      </c>
      <c r="DI163" s="89">
        <v>2242621.9375</v>
      </c>
      <c r="DJ163" s="89">
        <v>11213109.6875</v>
      </c>
      <c r="DK163" s="89"/>
      <c r="DL163" s="89"/>
      <c r="DM163" s="89"/>
      <c r="DN163" s="89"/>
      <c r="DO163" s="89"/>
      <c r="DP163" s="89"/>
      <c r="DQ163" s="89"/>
      <c r="DR163" s="89"/>
      <c r="DS163" s="89"/>
      <c r="DT163" s="89"/>
      <c r="DU163" s="89"/>
      <c r="DV163" s="89"/>
      <c r="DW163" s="89" t="s">
        <v>305</v>
      </c>
      <c r="DX163" s="89">
        <v>90</v>
      </c>
      <c r="DY163" s="89">
        <v>1970000</v>
      </c>
      <c r="DZ163" s="89">
        <v>374300</v>
      </c>
      <c r="EA163" s="89">
        <v>2344300</v>
      </c>
      <c r="EB163" s="89">
        <v>11721500</v>
      </c>
      <c r="EC163" s="89"/>
      <c r="ED163" s="89"/>
      <c r="EE163" s="89"/>
      <c r="EF163" s="89"/>
      <c r="EG163" s="89"/>
      <c r="EH163" s="89"/>
      <c r="EI163" s="89"/>
      <c r="EJ163" s="89"/>
      <c r="EK163" s="89"/>
      <c r="EL163" s="89"/>
      <c r="EM163" s="89"/>
      <c r="EN163" s="89"/>
      <c r="EO163" s="89"/>
      <c r="EP163" s="89"/>
      <c r="EQ163" s="89"/>
      <c r="ER163" s="89"/>
      <c r="ES163" s="89"/>
      <c r="ET163" s="89"/>
    </row>
    <row r="164" spans="1:150" ht="64.5" customHeight="1">
      <c r="A164" s="85">
        <f t="shared" si="2"/>
        <v>154</v>
      </c>
      <c r="B164" s="86" t="s">
        <v>306</v>
      </c>
      <c r="C164" s="87">
        <v>25</v>
      </c>
      <c r="D164" s="87" t="s">
        <v>110</v>
      </c>
      <c r="E164" s="86" t="s">
        <v>81</v>
      </c>
      <c r="F164" s="88">
        <v>2</v>
      </c>
      <c r="G164" s="89"/>
      <c r="H164" s="89"/>
      <c r="I164" s="89"/>
      <c r="J164" s="89"/>
      <c r="K164" s="89"/>
      <c r="L164" s="89"/>
      <c r="M164" s="89" t="s">
        <v>1413</v>
      </c>
      <c r="N164" s="89" t="s">
        <v>1249</v>
      </c>
      <c r="O164" s="89">
        <v>215000</v>
      </c>
      <c r="P164" s="89">
        <v>40850</v>
      </c>
      <c r="Q164" s="89">
        <v>255850</v>
      </c>
      <c r="R164" s="89">
        <v>511700</v>
      </c>
      <c r="S164" s="89"/>
      <c r="T164" s="89"/>
      <c r="U164" s="89"/>
      <c r="V164" s="89"/>
      <c r="W164" s="89"/>
      <c r="X164" s="89"/>
      <c r="Y164" s="89" t="s">
        <v>1414</v>
      </c>
      <c r="Z164" s="89" t="s">
        <v>539</v>
      </c>
      <c r="AA164" s="89">
        <v>213300</v>
      </c>
      <c r="AB164" s="89">
        <v>40527</v>
      </c>
      <c r="AC164" s="89">
        <v>253827</v>
      </c>
      <c r="AD164" s="89">
        <v>507654</v>
      </c>
      <c r="AE164" s="89"/>
      <c r="AF164" s="89"/>
      <c r="AG164" s="89"/>
      <c r="AH164" s="89"/>
      <c r="AI164" s="89"/>
      <c r="AJ164" s="89"/>
      <c r="AK164" s="89" t="s">
        <v>92</v>
      </c>
      <c r="AL164" s="89" t="s">
        <v>1276</v>
      </c>
      <c r="AM164" s="89">
        <v>408000</v>
      </c>
      <c r="AN164" s="89">
        <v>77520</v>
      </c>
      <c r="AO164" s="89">
        <v>485520</v>
      </c>
      <c r="AP164" s="89">
        <v>971040</v>
      </c>
      <c r="AQ164" s="89" t="s">
        <v>107</v>
      </c>
      <c r="AR164" s="89" t="s">
        <v>1251</v>
      </c>
      <c r="AS164" s="89">
        <v>500000</v>
      </c>
      <c r="AT164" s="89">
        <v>0.19</v>
      </c>
      <c r="AU164" s="89">
        <v>595000</v>
      </c>
      <c r="AV164" s="89">
        <v>1190000</v>
      </c>
      <c r="AW164" s="89" t="s">
        <v>129</v>
      </c>
      <c r="AX164" s="89">
        <v>60</v>
      </c>
      <c r="AY164" s="89">
        <v>348600</v>
      </c>
      <c r="AZ164" s="89">
        <v>66234</v>
      </c>
      <c r="BA164" s="89">
        <v>414834</v>
      </c>
      <c r="BB164" s="89">
        <v>829668</v>
      </c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 t="s">
        <v>199</v>
      </c>
      <c r="CN164" s="89" t="s">
        <v>1123</v>
      </c>
      <c r="CO164" s="89">
        <v>389000</v>
      </c>
      <c r="CP164" s="89">
        <v>0.19</v>
      </c>
      <c r="CQ164" s="89">
        <v>462910</v>
      </c>
      <c r="CR164" s="89">
        <v>925820</v>
      </c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 t="s">
        <v>92</v>
      </c>
      <c r="DF164" s="89" t="s">
        <v>1257</v>
      </c>
      <c r="DG164" s="89">
        <v>435750</v>
      </c>
      <c r="DH164" s="89">
        <v>82792.5</v>
      </c>
      <c r="DI164" s="89">
        <v>518542.5</v>
      </c>
      <c r="DJ164" s="89">
        <v>1037085</v>
      </c>
      <c r="DK164" s="89" t="s">
        <v>85</v>
      </c>
      <c r="DL164" s="89" t="s">
        <v>84</v>
      </c>
      <c r="DM164" s="89">
        <v>278000</v>
      </c>
      <c r="DN164" s="89">
        <v>52820</v>
      </c>
      <c r="DO164" s="89">
        <v>330820</v>
      </c>
      <c r="DP164" s="89">
        <v>661640</v>
      </c>
      <c r="DQ164" s="89"/>
      <c r="DR164" s="89"/>
      <c r="DS164" s="89"/>
      <c r="DT164" s="89"/>
      <c r="DU164" s="89"/>
      <c r="DV164" s="89"/>
      <c r="DW164" s="89" t="s">
        <v>1268</v>
      </c>
      <c r="DX164" s="89">
        <v>90</v>
      </c>
      <c r="DY164" s="89">
        <v>210000</v>
      </c>
      <c r="DZ164" s="89">
        <v>39900</v>
      </c>
      <c r="EA164" s="89">
        <v>249900</v>
      </c>
      <c r="EB164" s="89">
        <v>499800</v>
      </c>
      <c r="EC164" s="89" t="s">
        <v>1253</v>
      </c>
      <c r="ED164" s="89">
        <v>60</v>
      </c>
      <c r="EE164" s="89">
        <v>273700</v>
      </c>
      <c r="EF164" s="89">
        <v>0.19</v>
      </c>
      <c r="EG164" s="89">
        <v>325703</v>
      </c>
      <c r="EH164" s="89">
        <v>651406</v>
      </c>
      <c r="EI164" s="89" t="s">
        <v>88</v>
      </c>
      <c r="EJ164" s="89" t="s">
        <v>89</v>
      </c>
      <c r="EK164" s="89">
        <v>535500</v>
      </c>
      <c r="EL164" s="89">
        <v>0.19</v>
      </c>
      <c r="EM164" s="89">
        <v>637245</v>
      </c>
      <c r="EN164" s="89">
        <v>1274490</v>
      </c>
      <c r="EO164" s="89"/>
      <c r="EP164" s="89"/>
      <c r="EQ164" s="89"/>
      <c r="ER164" s="89"/>
      <c r="ES164" s="89"/>
      <c r="ET164" s="89"/>
    </row>
    <row r="165" spans="1:150" ht="64.5" customHeight="1">
      <c r="A165" s="85">
        <f t="shared" si="2"/>
        <v>155</v>
      </c>
      <c r="B165" s="86" t="s">
        <v>307</v>
      </c>
      <c r="C165" s="87">
        <v>250</v>
      </c>
      <c r="D165" s="87" t="s">
        <v>80</v>
      </c>
      <c r="E165" s="86" t="s">
        <v>81</v>
      </c>
      <c r="F165" s="88">
        <v>1</v>
      </c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 t="s">
        <v>82</v>
      </c>
      <c r="Z165" s="89" t="s">
        <v>94</v>
      </c>
      <c r="AA165" s="89">
        <v>1222850</v>
      </c>
      <c r="AB165" s="89">
        <v>232341.5</v>
      </c>
      <c r="AC165" s="89">
        <v>1455191.5</v>
      </c>
      <c r="AD165" s="89">
        <v>1455191.5</v>
      </c>
      <c r="AE165" s="89"/>
      <c r="AF165" s="89"/>
      <c r="AG165" s="89"/>
      <c r="AH165" s="89"/>
      <c r="AI165" s="89"/>
      <c r="AJ165" s="89"/>
      <c r="AK165" s="89" t="s">
        <v>82</v>
      </c>
      <c r="AL165" s="89" t="s">
        <v>1354</v>
      </c>
      <c r="AM165" s="89">
        <v>511000</v>
      </c>
      <c r="AN165" s="89">
        <v>97090</v>
      </c>
      <c r="AO165" s="89">
        <v>608090</v>
      </c>
      <c r="AP165" s="89">
        <v>608090</v>
      </c>
      <c r="AQ165" s="89" t="s">
        <v>111</v>
      </c>
      <c r="AR165" s="89" t="s">
        <v>1251</v>
      </c>
      <c r="AS165" s="89">
        <v>1274000</v>
      </c>
      <c r="AT165" s="89">
        <v>0.19</v>
      </c>
      <c r="AU165" s="89">
        <v>1516060</v>
      </c>
      <c r="AV165" s="89">
        <v>1516060</v>
      </c>
      <c r="AW165" s="89" t="s">
        <v>92</v>
      </c>
      <c r="AX165" s="89">
        <v>120</v>
      </c>
      <c r="AY165" s="89">
        <v>1081500</v>
      </c>
      <c r="AZ165" s="89">
        <v>205485</v>
      </c>
      <c r="BA165" s="89">
        <v>1286985</v>
      </c>
      <c r="BB165" s="89">
        <v>1286985</v>
      </c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  <c r="BN165" s="89"/>
      <c r="BO165" s="89"/>
      <c r="BP165" s="89"/>
      <c r="BQ165" s="89"/>
      <c r="BR165" s="89"/>
      <c r="BS165" s="89"/>
      <c r="BT165" s="89"/>
      <c r="BU165" s="89"/>
      <c r="BV165" s="89"/>
      <c r="BW165" s="89"/>
      <c r="BX165" s="89"/>
      <c r="BY165" s="89"/>
      <c r="BZ165" s="89"/>
      <c r="CA165" s="89"/>
      <c r="CB165" s="89"/>
      <c r="CC165" s="89"/>
      <c r="CD165" s="89"/>
      <c r="CE165" s="89"/>
      <c r="CF165" s="89"/>
      <c r="CG165" s="89"/>
      <c r="CH165" s="89"/>
      <c r="CI165" s="89"/>
      <c r="CJ165" s="89"/>
      <c r="CK165" s="89"/>
      <c r="CL165" s="89"/>
      <c r="CM165" s="89" t="s">
        <v>199</v>
      </c>
      <c r="CN165" s="89" t="s">
        <v>1123</v>
      </c>
      <c r="CO165" s="89">
        <v>259700.00000000003</v>
      </c>
      <c r="CP165" s="89">
        <v>0.19</v>
      </c>
      <c r="CQ165" s="89">
        <v>309043.00000000006</v>
      </c>
      <c r="CR165" s="89">
        <v>309043.00000000006</v>
      </c>
      <c r="CS165" s="89"/>
      <c r="CT165" s="89"/>
      <c r="CU165" s="89"/>
      <c r="CV165" s="89"/>
      <c r="CW165" s="89"/>
      <c r="CX165" s="89"/>
      <c r="CY165" s="89"/>
      <c r="CZ165" s="89"/>
      <c r="DA165" s="89"/>
      <c r="DB165" s="89"/>
      <c r="DC165" s="89"/>
      <c r="DD165" s="89"/>
      <c r="DE165" s="89" t="s">
        <v>82</v>
      </c>
      <c r="DF165" s="89" t="s">
        <v>1257</v>
      </c>
      <c r="DG165" s="89">
        <v>1164600</v>
      </c>
      <c r="DH165" s="89">
        <v>221274</v>
      </c>
      <c r="DI165" s="89">
        <v>1385874</v>
      </c>
      <c r="DJ165" s="89">
        <v>1385874</v>
      </c>
      <c r="DK165" s="89"/>
      <c r="DL165" s="89"/>
      <c r="DM165" s="89"/>
      <c r="DN165" s="89"/>
      <c r="DO165" s="89"/>
      <c r="DP165" s="89"/>
      <c r="DQ165" s="89"/>
      <c r="DR165" s="89"/>
      <c r="DS165" s="89"/>
      <c r="DT165" s="89"/>
      <c r="DU165" s="89"/>
      <c r="DV165" s="89"/>
      <c r="DW165" s="89" t="s">
        <v>92</v>
      </c>
      <c r="DX165" s="89">
        <v>90</v>
      </c>
      <c r="DY165" s="89">
        <v>1297800</v>
      </c>
      <c r="DZ165" s="89">
        <v>246582</v>
      </c>
      <c r="EA165" s="89">
        <v>1544382</v>
      </c>
      <c r="EB165" s="89">
        <v>1544382</v>
      </c>
      <c r="EC165" s="89" t="s">
        <v>1253</v>
      </c>
      <c r="ED165" s="89">
        <v>60</v>
      </c>
      <c r="EE165" s="89">
        <v>396000</v>
      </c>
      <c r="EF165" s="89">
        <v>0.19</v>
      </c>
      <c r="EG165" s="89">
        <v>471240</v>
      </c>
      <c r="EH165" s="89">
        <v>471240</v>
      </c>
      <c r="EI165" s="89"/>
      <c r="EJ165" s="89"/>
      <c r="EK165" s="89"/>
      <c r="EL165" s="89"/>
      <c r="EM165" s="89"/>
      <c r="EN165" s="89"/>
      <c r="EO165" s="89"/>
      <c r="EP165" s="89"/>
      <c r="EQ165" s="89"/>
      <c r="ER165" s="89"/>
      <c r="ES165" s="89"/>
      <c r="ET165" s="89"/>
    </row>
    <row r="166" spans="1:150" ht="45">
      <c r="A166" s="85">
        <f t="shared" si="2"/>
        <v>156</v>
      </c>
      <c r="B166" s="86" t="s">
        <v>308</v>
      </c>
      <c r="C166" s="87">
        <v>1</v>
      </c>
      <c r="D166" s="87" t="s">
        <v>309</v>
      </c>
      <c r="E166" s="86" t="s">
        <v>81</v>
      </c>
      <c r="F166" s="88">
        <v>1</v>
      </c>
      <c r="G166" s="89"/>
      <c r="H166" s="89"/>
      <c r="I166" s="89"/>
      <c r="J166" s="89"/>
      <c r="K166" s="89"/>
      <c r="L166" s="89"/>
      <c r="M166" s="89" t="s">
        <v>1415</v>
      </c>
      <c r="N166" s="89" t="s">
        <v>1261</v>
      </c>
      <c r="O166" s="89">
        <v>223000</v>
      </c>
      <c r="P166" s="89">
        <v>42370</v>
      </c>
      <c r="Q166" s="89">
        <v>265370</v>
      </c>
      <c r="R166" s="89">
        <v>265370</v>
      </c>
      <c r="S166" s="89"/>
      <c r="T166" s="89"/>
      <c r="U166" s="89"/>
      <c r="V166" s="89"/>
      <c r="W166" s="89"/>
      <c r="X166" s="89"/>
      <c r="Y166" s="89" t="s">
        <v>82</v>
      </c>
      <c r="Z166" s="89" t="s">
        <v>94</v>
      </c>
      <c r="AA166" s="89">
        <v>252200</v>
      </c>
      <c r="AB166" s="89">
        <v>47918</v>
      </c>
      <c r="AC166" s="89">
        <v>300118</v>
      </c>
      <c r="AD166" s="89">
        <v>300118</v>
      </c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 t="s">
        <v>1251</v>
      </c>
      <c r="AS166" s="89"/>
      <c r="AT166" s="89"/>
      <c r="AU166" s="89"/>
      <c r="AV166" s="89"/>
      <c r="AW166" s="89" t="s">
        <v>92</v>
      </c>
      <c r="AX166" s="89">
        <v>60</v>
      </c>
      <c r="AY166" s="89">
        <v>311200</v>
      </c>
      <c r="AZ166" s="89">
        <v>59128</v>
      </c>
      <c r="BA166" s="89">
        <v>370328</v>
      </c>
      <c r="BB166" s="89">
        <v>370328</v>
      </c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 t="s">
        <v>199</v>
      </c>
      <c r="CN166" s="89" t="s">
        <v>427</v>
      </c>
      <c r="CO166" s="89">
        <v>172515</v>
      </c>
      <c r="CP166" s="89">
        <v>0.19</v>
      </c>
      <c r="CQ166" s="89">
        <v>205292.85</v>
      </c>
      <c r="CR166" s="89">
        <v>205292.85</v>
      </c>
      <c r="CS166" s="89"/>
      <c r="CT166" s="89"/>
      <c r="CU166" s="89"/>
      <c r="CV166" s="89"/>
      <c r="CW166" s="89"/>
      <c r="CX166" s="89"/>
      <c r="CY166" s="89"/>
      <c r="CZ166" s="89"/>
      <c r="DA166" s="89"/>
      <c r="DB166" s="89"/>
      <c r="DC166" s="89"/>
      <c r="DD166" s="89"/>
      <c r="DE166" s="89" t="s">
        <v>82</v>
      </c>
      <c r="DF166" s="89" t="s">
        <v>1257</v>
      </c>
      <c r="DG166" s="89">
        <v>232800</v>
      </c>
      <c r="DH166" s="89">
        <v>44232</v>
      </c>
      <c r="DI166" s="89">
        <v>277032</v>
      </c>
      <c r="DJ166" s="89">
        <v>277032</v>
      </c>
      <c r="DK166" s="89"/>
      <c r="DL166" s="89"/>
      <c r="DM166" s="89"/>
      <c r="DN166" s="89"/>
      <c r="DO166" s="89"/>
      <c r="DP166" s="89"/>
      <c r="DQ166" s="89"/>
      <c r="DR166" s="89"/>
      <c r="DS166" s="89"/>
      <c r="DT166" s="89"/>
      <c r="DU166" s="89"/>
      <c r="DV166" s="89"/>
      <c r="DW166" s="89" t="s">
        <v>92</v>
      </c>
      <c r="DX166" s="89">
        <v>90</v>
      </c>
      <c r="DY166" s="89">
        <v>327000</v>
      </c>
      <c r="DZ166" s="89">
        <v>62130</v>
      </c>
      <c r="EA166" s="89">
        <v>389130</v>
      </c>
      <c r="EB166" s="89">
        <v>389130</v>
      </c>
      <c r="EC166" s="89"/>
      <c r="ED166" s="89"/>
      <c r="EE166" s="89"/>
      <c r="EF166" s="89"/>
      <c r="EG166" s="89"/>
      <c r="EH166" s="89"/>
      <c r="EI166" s="89"/>
      <c r="EJ166" s="89"/>
      <c r="EK166" s="89"/>
      <c r="EL166" s="89"/>
      <c r="EM166" s="89"/>
      <c r="EN166" s="89"/>
      <c r="EO166" s="89"/>
      <c r="EP166" s="89"/>
      <c r="EQ166" s="89"/>
      <c r="ER166" s="89"/>
      <c r="ES166" s="89"/>
      <c r="ET166" s="89"/>
    </row>
    <row r="167" spans="1:150" ht="75" customHeight="1">
      <c r="A167" s="85">
        <f t="shared" si="2"/>
        <v>157</v>
      </c>
      <c r="B167" s="86" t="s">
        <v>310</v>
      </c>
      <c r="C167" s="87">
        <v>1000</v>
      </c>
      <c r="D167" s="87" t="s">
        <v>80</v>
      </c>
      <c r="E167" s="86" t="s">
        <v>81</v>
      </c>
      <c r="F167" s="88">
        <v>1</v>
      </c>
      <c r="G167" s="89"/>
      <c r="H167" s="89"/>
      <c r="I167" s="89"/>
      <c r="J167" s="89"/>
      <c r="K167" s="89"/>
      <c r="L167" s="89"/>
      <c r="M167" s="89" t="s">
        <v>1416</v>
      </c>
      <c r="N167" s="89" t="s">
        <v>1249</v>
      </c>
      <c r="O167" s="89">
        <v>213000</v>
      </c>
      <c r="P167" s="89">
        <v>40470</v>
      </c>
      <c r="Q167" s="89">
        <v>253470</v>
      </c>
      <c r="R167" s="89">
        <v>253470</v>
      </c>
      <c r="S167" s="89"/>
      <c r="T167" s="89"/>
      <c r="U167" s="89"/>
      <c r="V167" s="89"/>
      <c r="W167" s="89"/>
      <c r="X167" s="89"/>
      <c r="Y167" s="89" t="s">
        <v>82</v>
      </c>
      <c r="Z167" s="89" t="s">
        <v>94</v>
      </c>
      <c r="AA167" s="89">
        <v>242450</v>
      </c>
      <c r="AB167" s="89">
        <v>46065.5</v>
      </c>
      <c r="AC167" s="89">
        <v>288515.5</v>
      </c>
      <c r="AD167" s="89">
        <v>288515.5</v>
      </c>
      <c r="AE167" s="89"/>
      <c r="AF167" s="89"/>
      <c r="AG167" s="89"/>
      <c r="AH167" s="89"/>
      <c r="AI167" s="89"/>
      <c r="AJ167" s="89"/>
      <c r="AK167" s="89" t="s">
        <v>1258</v>
      </c>
      <c r="AL167" s="89" t="s">
        <v>1368</v>
      </c>
      <c r="AM167" s="89">
        <v>185000</v>
      </c>
      <c r="AN167" s="89">
        <v>35150</v>
      </c>
      <c r="AO167" s="89">
        <v>220150</v>
      </c>
      <c r="AP167" s="89">
        <v>220150</v>
      </c>
      <c r="AQ167" s="89" t="s">
        <v>92</v>
      </c>
      <c r="AR167" s="89" t="s">
        <v>1251</v>
      </c>
      <c r="AS167" s="89">
        <v>250000</v>
      </c>
      <c r="AT167" s="89">
        <v>0.19</v>
      </c>
      <c r="AU167" s="89">
        <v>297500</v>
      </c>
      <c r="AV167" s="89">
        <v>297500</v>
      </c>
      <c r="AW167" s="89" t="s">
        <v>92</v>
      </c>
      <c r="AX167" s="89">
        <v>60</v>
      </c>
      <c r="AY167" s="89">
        <v>180600</v>
      </c>
      <c r="AZ167" s="89">
        <v>34314</v>
      </c>
      <c r="BA167" s="89">
        <v>214914</v>
      </c>
      <c r="BB167" s="89">
        <v>214914</v>
      </c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 t="s">
        <v>1397</v>
      </c>
      <c r="BP167" s="89">
        <v>5</v>
      </c>
      <c r="BQ167" s="89">
        <v>216400</v>
      </c>
      <c r="BR167" s="89">
        <v>19</v>
      </c>
      <c r="BS167" s="89">
        <v>257516</v>
      </c>
      <c r="BT167" s="89">
        <v>257516</v>
      </c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 t="s">
        <v>199</v>
      </c>
      <c r="CN167" s="89" t="s">
        <v>134</v>
      </c>
      <c r="CO167" s="89">
        <v>79500</v>
      </c>
      <c r="CP167" s="89">
        <v>0.19</v>
      </c>
      <c r="CQ167" s="89">
        <v>94605</v>
      </c>
      <c r="CR167" s="89">
        <v>94605</v>
      </c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 t="s">
        <v>82</v>
      </c>
      <c r="DF167" s="89" t="s">
        <v>1257</v>
      </c>
      <c r="DG167" s="89">
        <v>223800</v>
      </c>
      <c r="DH167" s="89">
        <v>42522</v>
      </c>
      <c r="DI167" s="89">
        <v>266322</v>
      </c>
      <c r="DJ167" s="89">
        <v>266322</v>
      </c>
      <c r="DK167" s="89" t="s">
        <v>85</v>
      </c>
      <c r="DL167" s="89" t="s">
        <v>84</v>
      </c>
      <c r="DM167" s="89">
        <v>238000</v>
      </c>
      <c r="DN167" s="89">
        <v>45220</v>
      </c>
      <c r="DO167" s="89">
        <v>283220</v>
      </c>
      <c r="DP167" s="89">
        <v>283220</v>
      </c>
      <c r="DQ167" s="89"/>
      <c r="DR167" s="89"/>
      <c r="DS167" s="89"/>
      <c r="DT167" s="89"/>
      <c r="DU167" s="89"/>
      <c r="DV167" s="89"/>
      <c r="DW167" s="89" t="s">
        <v>106</v>
      </c>
      <c r="DX167" s="89">
        <v>90</v>
      </c>
      <c r="DY167" s="89">
        <v>244800</v>
      </c>
      <c r="DZ167" s="89">
        <v>46512</v>
      </c>
      <c r="EA167" s="89">
        <v>291312</v>
      </c>
      <c r="EB167" s="89">
        <v>291312</v>
      </c>
      <c r="EC167" s="89" t="s">
        <v>97</v>
      </c>
      <c r="ED167" s="89">
        <v>60</v>
      </c>
      <c r="EE167" s="89">
        <v>211000</v>
      </c>
      <c r="EF167" s="89">
        <v>0.19</v>
      </c>
      <c r="EG167" s="89">
        <v>251090</v>
      </c>
      <c r="EH167" s="89">
        <v>251090</v>
      </c>
      <c r="EI167" s="89" t="s">
        <v>88</v>
      </c>
      <c r="EJ167" s="89" t="s">
        <v>89</v>
      </c>
      <c r="EK167" s="89">
        <v>139230</v>
      </c>
      <c r="EL167" s="89">
        <v>0.19</v>
      </c>
      <c r="EM167" s="89">
        <v>165683.69999999998</v>
      </c>
      <c r="EN167" s="89">
        <v>165683.69999999998</v>
      </c>
      <c r="EO167" s="89" t="s">
        <v>1272</v>
      </c>
      <c r="EP167" s="89" t="s">
        <v>1282</v>
      </c>
      <c r="EQ167" s="89">
        <v>165200</v>
      </c>
      <c r="ER167" s="89">
        <v>31388</v>
      </c>
      <c r="ES167" s="89">
        <v>196588</v>
      </c>
      <c r="ET167" s="89">
        <v>196588</v>
      </c>
    </row>
    <row r="168" spans="1:150" ht="74.25" customHeight="1">
      <c r="A168" s="85">
        <f t="shared" si="2"/>
        <v>158</v>
      </c>
      <c r="B168" s="86" t="s">
        <v>1417</v>
      </c>
      <c r="C168" s="87">
        <v>250</v>
      </c>
      <c r="D168" s="87" t="s">
        <v>80</v>
      </c>
      <c r="E168" s="86" t="s">
        <v>81</v>
      </c>
      <c r="F168" s="88">
        <v>1</v>
      </c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 t="s">
        <v>82</v>
      </c>
      <c r="Z168" s="89" t="s">
        <v>94</v>
      </c>
      <c r="AA168" s="89">
        <v>202800</v>
      </c>
      <c r="AB168" s="89">
        <v>38532</v>
      </c>
      <c r="AC168" s="89">
        <v>241332</v>
      </c>
      <c r="AD168" s="89">
        <v>241332</v>
      </c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 t="s">
        <v>92</v>
      </c>
      <c r="AR168" s="89" t="s">
        <v>1251</v>
      </c>
      <c r="AS168" s="89">
        <v>230000</v>
      </c>
      <c r="AT168" s="89">
        <v>0.19</v>
      </c>
      <c r="AU168" s="89">
        <v>273700</v>
      </c>
      <c r="AV168" s="89">
        <v>273700</v>
      </c>
      <c r="AW168" s="89" t="s">
        <v>92</v>
      </c>
      <c r="AX168" s="89">
        <v>60</v>
      </c>
      <c r="AY168" s="89">
        <v>164500</v>
      </c>
      <c r="AZ168" s="89">
        <v>31255</v>
      </c>
      <c r="BA168" s="89">
        <v>195755</v>
      </c>
      <c r="BB168" s="89">
        <v>195755</v>
      </c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 t="s">
        <v>199</v>
      </c>
      <c r="CN168" s="89" t="s">
        <v>311</v>
      </c>
      <c r="CO168" s="89">
        <v>62540</v>
      </c>
      <c r="CP168" s="89">
        <v>0.19</v>
      </c>
      <c r="CQ168" s="89">
        <v>74422.600000000006</v>
      </c>
      <c r="CR168" s="89">
        <v>74422.600000000006</v>
      </c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 t="s">
        <v>82</v>
      </c>
      <c r="DF168" s="89" t="s">
        <v>1257</v>
      </c>
      <c r="DG168" s="89">
        <v>187200</v>
      </c>
      <c r="DH168" s="89">
        <v>35568</v>
      </c>
      <c r="DI168" s="89">
        <v>222768</v>
      </c>
      <c r="DJ168" s="89">
        <v>222768</v>
      </c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 t="s">
        <v>1418</v>
      </c>
      <c r="DX168" s="89">
        <v>90</v>
      </c>
      <c r="DY168" s="89">
        <v>165600</v>
      </c>
      <c r="DZ168" s="89">
        <v>31464</v>
      </c>
      <c r="EA168" s="89">
        <v>197064</v>
      </c>
      <c r="EB168" s="89">
        <v>197064</v>
      </c>
      <c r="EC168" s="89"/>
      <c r="ED168" s="89"/>
      <c r="EE168" s="89"/>
      <c r="EF168" s="89"/>
      <c r="EG168" s="89"/>
      <c r="EH168" s="89"/>
      <c r="EI168" s="89"/>
      <c r="EJ168" s="89"/>
      <c r="EK168" s="89"/>
      <c r="EL168" s="89"/>
      <c r="EM168" s="89"/>
      <c r="EN168" s="89"/>
      <c r="EO168" s="89"/>
      <c r="EP168" s="89"/>
      <c r="EQ168" s="89"/>
      <c r="ER168" s="89"/>
      <c r="ES168" s="89"/>
      <c r="ET168" s="89"/>
    </row>
    <row r="169" spans="1:150" ht="40.5" customHeight="1">
      <c r="A169" s="85">
        <f t="shared" si="2"/>
        <v>159</v>
      </c>
      <c r="B169" s="86" t="s">
        <v>312</v>
      </c>
      <c r="C169" s="87" t="s">
        <v>313</v>
      </c>
      <c r="D169" s="87" t="s">
        <v>314</v>
      </c>
      <c r="E169" s="86" t="s">
        <v>315</v>
      </c>
      <c r="F169" s="88">
        <v>3</v>
      </c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 t="s">
        <v>317</v>
      </c>
      <c r="Z169" s="89" t="s">
        <v>94</v>
      </c>
      <c r="AA169" s="89">
        <v>220000</v>
      </c>
      <c r="AB169" s="89">
        <v>41800</v>
      </c>
      <c r="AC169" s="89">
        <v>261800</v>
      </c>
      <c r="AD169" s="89">
        <v>785400</v>
      </c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 t="s">
        <v>317</v>
      </c>
      <c r="AR169" s="89" t="s">
        <v>1251</v>
      </c>
      <c r="AS169" s="89">
        <v>213800</v>
      </c>
      <c r="AT169" s="89">
        <v>0.19</v>
      </c>
      <c r="AU169" s="89">
        <v>254422</v>
      </c>
      <c r="AV169" s="89">
        <v>763266</v>
      </c>
      <c r="AW169" s="89" t="s">
        <v>316</v>
      </c>
      <c r="AX169" s="89">
        <v>60</v>
      </c>
      <c r="AY169" s="89">
        <v>128320</v>
      </c>
      <c r="AZ169" s="89">
        <v>24380.799999999999</v>
      </c>
      <c r="BA169" s="89">
        <v>152700.79999999999</v>
      </c>
      <c r="BB169" s="89">
        <v>458102.39999999997</v>
      </c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 t="s">
        <v>317</v>
      </c>
      <c r="DF169" s="89" t="s">
        <v>1257</v>
      </c>
      <c r="DG169" s="89">
        <v>102000</v>
      </c>
      <c r="DH169" s="89">
        <v>19380</v>
      </c>
      <c r="DI169" s="89">
        <v>121380</v>
      </c>
      <c r="DJ169" s="89">
        <v>364140</v>
      </c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 t="s">
        <v>317</v>
      </c>
      <c r="DX169" s="89">
        <v>90</v>
      </c>
      <c r="DY169" s="89">
        <v>114000</v>
      </c>
      <c r="DZ169" s="89">
        <v>21660</v>
      </c>
      <c r="EA169" s="89">
        <v>135660</v>
      </c>
      <c r="EB169" s="89">
        <v>406980</v>
      </c>
      <c r="EC169" s="89"/>
      <c r="ED169" s="89"/>
      <c r="EE169" s="89"/>
      <c r="EF169" s="89"/>
      <c r="EG169" s="89"/>
      <c r="EH169" s="89"/>
      <c r="EI169" s="89"/>
      <c r="EJ169" s="89"/>
      <c r="EK169" s="89"/>
      <c r="EL169" s="89"/>
      <c r="EM169" s="89"/>
      <c r="EN169" s="89"/>
      <c r="EO169" s="89"/>
      <c r="EP169" s="89"/>
      <c r="EQ169" s="89"/>
      <c r="ER169" s="89"/>
      <c r="ES169" s="89"/>
      <c r="ET169" s="89"/>
    </row>
    <row r="170" spans="1:150" ht="45">
      <c r="A170" s="85">
        <f t="shared" si="2"/>
        <v>160</v>
      </c>
      <c r="B170" s="86" t="s">
        <v>318</v>
      </c>
      <c r="C170" s="87" t="s">
        <v>313</v>
      </c>
      <c r="D170" s="87" t="s">
        <v>314</v>
      </c>
      <c r="E170" s="86" t="s">
        <v>319</v>
      </c>
      <c r="F170" s="88">
        <v>12</v>
      </c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 t="s">
        <v>333</v>
      </c>
      <c r="T170" s="89" t="s">
        <v>83</v>
      </c>
      <c r="U170" s="89">
        <v>516300</v>
      </c>
      <c r="V170" s="89">
        <v>98097</v>
      </c>
      <c r="W170" s="89">
        <v>614397</v>
      </c>
      <c r="X170" s="89">
        <v>7372764</v>
      </c>
      <c r="Y170" s="89" t="s">
        <v>317</v>
      </c>
      <c r="Z170" s="89" t="s">
        <v>94</v>
      </c>
      <c r="AA170" s="89">
        <v>200000</v>
      </c>
      <c r="AB170" s="89">
        <v>38000</v>
      </c>
      <c r="AC170" s="89">
        <v>238000</v>
      </c>
      <c r="AD170" s="89">
        <v>2856000</v>
      </c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 t="s">
        <v>317</v>
      </c>
      <c r="AR170" s="89" t="s">
        <v>1251</v>
      </c>
      <c r="AS170" s="89">
        <v>196000</v>
      </c>
      <c r="AT170" s="89">
        <v>0.19</v>
      </c>
      <c r="AU170" s="89">
        <v>233240</v>
      </c>
      <c r="AV170" s="89">
        <v>2798880</v>
      </c>
      <c r="AW170" s="89" t="s">
        <v>316</v>
      </c>
      <c r="AX170" s="89">
        <v>60</v>
      </c>
      <c r="AY170" s="89">
        <v>136340</v>
      </c>
      <c r="AZ170" s="89">
        <v>25904.6</v>
      </c>
      <c r="BA170" s="89">
        <v>162244.6</v>
      </c>
      <c r="BB170" s="89">
        <v>1946935.2000000002</v>
      </c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 t="s">
        <v>317</v>
      </c>
      <c r="DF170" s="89" t="s">
        <v>1257</v>
      </c>
      <c r="DG170" s="89">
        <v>107375</v>
      </c>
      <c r="DH170" s="89">
        <v>20401.25</v>
      </c>
      <c r="DI170" s="89">
        <v>127776.25</v>
      </c>
      <c r="DJ170" s="89">
        <v>1533315</v>
      </c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 t="s">
        <v>317</v>
      </c>
      <c r="DX170" s="89">
        <v>30</v>
      </c>
      <c r="DY170" s="89">
        <v>113000</v>
      </c>
      <c r="DZ170" s="89">
        <v>21470</v>
      </c>
      <c r="EA170" s="89">
        <v>134470</v>
      </c>
      <c r="EB170" s="89">
        <v>1613640</v>
      </c>
      <c r="EC170" s="89" t="s">
        <v>320</v>
      </c>
      <c r="ED170" s="89">
        <v>60</v>
      </c>
      <c r="EE170" s="89">
        <v>61600</v>
      </c>
      <c r="EF170" s="89">
        <v>0.19</v>
      </c>
      <c r="EG170" s="89">
        <v>73304</v>
      </c>
      <c r="EH170" s="89">
        <v>879648</v>
      </c>
      <c r="EI170" s="89"/>
      <c r="EJ170" s="89"/>
      <c r="EK170" s="89"/>
      <c r="EL170" s="89"/>
      <c r="EM170" s="89"/>
      <c r="EN170" s="89"/>
      <c r="EO170" s="89"/>
      <c r="EP170" s="89"/>
      <c r="EQ170" s="89"/>
      <c r="ER170" s="89"/>
      <c r="ES170" s="89"/>
      <c r="ET170" s="89"/>
    </row>
    <row r="171" spans="1:150" ht="45">
      <c r="A171" s="85">
        <f t="shared" si="2"/>
        <v>161</v>
      </c>
      <c r="B171" s="92" t="s">
        <v>321</v>
      </c>
      <c r="C171" s="91" t="s">
        <v>322</v>
      </c>
      <c r="D171" s="93" t="s">
        <v>87</v>
      </c>
      <c r="E171" s="86" t="s">
        <v>81</v>
      </c>
      <c r="F171" s="88">
        <v>1</v>
      </c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  <c r="AP171" s="89"/>
      <c r="AQ171" s="89"/>
      <c r="AR171" s="89" t="s">
        <v>1251</v>
      </c>
      <c r="AS171" s="89"/>
      <c r="AT171" s="89"/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  <c r="BN171" s="89"/>
      <c r="BO171" s="89"/>
      <c r="BP171" s="89"/>
      <c r="BQ171" s="89"/>
      <c r="BR171" s="89"/>
      <c r="BS171" s="89"/>
      <c r="BT171" s="89"/>
      <c r="BU171" s="89"/>
      <c r="BV171" s="89"/>
      <c r="BW171" s="89"/>
      <c r="BX171" s="89"/>
      <c r="BY171" s="89"/>
      <c r="BZ171" s="89"/>
      <c r="CA171" s="89"/>
      <c r="CB171" s="89"/>
      <c r="CC171" s="89"/>
      <c r="CD171" s="89"/>
      <c r="CE171" s="89"/>
      <c r="CF171" s="89"/>
      <c r="CG171" s="89"/>
      <c r="CH171" s="89"/>
      <c r="CI171" s="89"/>
      <c r="CJ171" s="89"/>
      <c r="CK171" s="89"/>
      <c r="CL171" s="89"/>
      <c r="CM171" s="89"/>
      <c r="CN171" s="89"/>
      <c r="CO171" s="89"/>
      <c r="CP171" s="89"/>
      <c r="CQ171" s="89"/>
      <c r="CR171" s="89"/>
      <c r="CS171" s="89"/>
      <c r="CT171" s="89"/>
      <c r="CU171" s="89"/>
      <c r="CV171" s="89"/>
      <c r="CW171" s="89"/>
      <c r="CX171" s="89"/>
      <c r="CY171" s="89"/>
      <c r="CZ171" s="89"/>
      <c r="DA171" s="89"/>
      <c r="DB171" s="89"/>
      <c r="DC171" s="89"/>
      <c r="DD171" s="89"/>
      <c r="DE171" s="89"/>
      <c r="DF171" s="89"/>
      <c r="DG171" s="89"/>
      <c r="DH171" s="89"/>
      <c r="DI171" s="89"/>
      <c r="DJ171" s="89"/>
      <c r="DK171" s="89"/>
      <c r="DL171" s="89"/>
      <c r="DM171" s="89"/>
      <c r="DN171" s="89"/>
      <c r="DO171" s="89"/>
      <c r="DP171" s="89"/>
      <c r="DQ171" s="89"/>
      <c r="DR171" s="89"/>
      <c r="DS171" s="89"/>
      <c r="DT171" s="89"/>
      <c r="DU171" s="89"/>
      <c r="DV171" s="89"/>
      <c r="DW171" s="89"/>
      <c r="DX171" s="89"/>
      <c r="DY171" s="89"/>
      <c r="DZ171" s="89" t="s">
        <v>3</v>
      </c>
      <c r="EA171" s="89" t="s">
        <v>3</v>
      </c>
      <c r="EB171" s="89" t="s">
        <v>3</v>
      </c>
      <c r="EC171" s="89"/>
      <c r="ED171" s="89"/>
      <c r="EE171" s="89"/>
      <c r="EF171" s="89"/>
      <c r="EG171" s="89"/>
      <c r="EH171" s="89"/>
      <c r="EI171" s="89"/>
      <c r="EJ171" s="89"/>
      <c r="EK171" s="89"/>
      <c r="EL171" s="89"/>
      <c r="EM171" s="89"/>
      <c r="EN171" s="89"/>
      <c r="EO171" s="89"/>
      <c r="EP171" s="89"/>
      <c r="EQ171" s="89"/>
      <c r="ER171" s="89"/>
      <c r="ES171" s="89"/>
      <c r="ET171" s="89"/>
    </row>
    <row r="172" spans="1:150" ht="45">
      <c r="A172" s="85">
        <f t="shared" si="2"/>
        <v>162</v>
      </c>
      <c r="B172" s="86" t="s">
        <v>323</v>
      </c>
      <c r="C172" s="87">
        <v>50</v>
      </c>
      <c r="D172" s="87" t="s">
        <v>87</v>
      </c>
      <c r="E172" s="86" t="s">
        <v>81</v>
      </c>
      <c r="F172" s="88">
        <v>2</v>
      </c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 t="s">
        <v>85</v>
      </c>
      <c r="Z172" s="89" t="s">
        <v>539</v>
      </c>
      <c r="AA172" s="89">
        <v>333450</v>
      </c>
      <c r="AB172" s="89">
        <v>63355.5</v>
      </c>
      <c r="AC172" s="89">
        <v>396805.5</v>
      </c>
      <c r="AD172" s="89">
        <v>793611</v>
      </c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  <c r="AP172" s="89"/>
      <c r="AQ172" s="89"/>
      <c r="AR172" s="89" t="s">
        <v>1251</v>
      </c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 t="s">
        <v>199</v>
      </c>
      <c r="CN172" s="89" t="s">
        <v>1123</v>
      </c>
      <c r="CO172" s="89">
        <v>147340</v>
      </c>
      <c r="CP172" s="89">
        <v>0.19</v>
      </c>
      <c r="CQ172" s="89">
        <v>175334.6</v>
      </c>
      <c r="CR172" s="89">
        <v>350669.2</v>
      </c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 t="s">
        <v>3</v>
      </c>
      <c r="EA172" s="89" t="s">
        <v>3</v>
      </c>
      <c r="EB172" s="89" t="s">
        <v>3</v>
      </c>
      <c r="EC172" s="89"/>
      <c r="ED172" s="89"/>
      <c r="EE172" s="89"/>
      <c r="EF172" s="89"/>
      <c r="EG172" s="89"/>
      <c r="EH172" s="89"/>
      <c r="EI172" s="89"/>
      <c r="EJ172" s="89"/>
      <c r="EK172" s="89"/>
      <c r="EL172" s="89"/>
      <c r="EM172" s="89"/>
      <c r="EN172" s="89"/>
      <c r="EO172" s="89"/>
      <c r="EP172" s="89"/>
      <c r="EQ172" s="89"/>
      <c r="ER172" s="89"/>
      <c r="ES172" s="89"/>
      <c r="ET172" s="89"/>
    </row>
    <row r="173" spans="1:150" ht="64.5" customHeight="1">
      <c r="A173" s="85">
        <f t="shared" si="2"/>
        <v>163</v>
      </c>
      <c r="B173" s="86" t="s">
        <v>324</v>
      </c>
      <c r="C173" s="87" t="s">
        <v>325</v>
      </c>
      <c r="D173" s="87" t="s">
        <v>325</v>
      </c>
      <c r="E173" s="86" t="s">
        <v>215</v>
      </c>
      <c r="F173" s="88">
        <v>1</v>
      </c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 t="s">
        <v>1251</v>
      </c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 t="s">
        <v>1377</v>
      </c>
      <c r="BV173" s="89">
        <v>30</v>
      </c>
      <c r="BW173" s="89">
        <v>119000</v>
      </c>
      <c r="BX173" s="89">
        <v>0.19</v>
      </c>
      <c r="BY173" s="89">
        <v>141610</v>
      </c>
      <c r="BZ173" s="89">
        <v>141610</v>
      </c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 t="s">
        <v>255</v>
      </c>
      <c r="CZ173" s="89" t="s">
        <v>83</v>
      </c>
      <c r="DA173" s="89">
        <v>285896</v>
      </c>
      <c r="DB173" s="89">
        <v>54320.24</v>
      </c>
      <c r="DC173" s="89">
        <v>340216.24</v>
      </c>
      <c r="DD173" s="89">
        <v>340216.24</v>
      </c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 t="s">
        <v>3</v>
      </c>
      <c r="EA173" s="89" t="s">
        <v>3</v>
      </c>
      <c r="EB173" s="89" t="s">
        <v>3</v>
      </c>
      <c r="EC173" s="89"/>
      <c r="ED173" s="89"/>
      <c r="EE173" s="89"/>
      <c r="EF173" s="89"/>
      <c r="EG173" s="89"/>
      <c r="EH173" s="89"/>
      <c r="EI173" s="89"/>
      <c r="EJ173" s="89"/>
      <c r="EK173" s="89"/>
      <c r="EL173" s="89"/>
      <c r="EM173" s="89"/>
      <c r="EN173" s="89"/>
      <c r="EO173" s="89"/>
      <c r="EP173" s="89"/>
      <c r="EQ173" s="89"/>
      <c r="ER173" s="89"/>
      <c r="ES173" s="89"/>
      <c r="ET173" s="89"/>
    </row>
    <row r="174" spans="1:150" ht="45">
      <c r="A174" s="85">
        <f t="shared" si="2"/>
        <v>164</v>
      </c>
      <c r="B174" s="86" t="s">
        <v>326</v>
      </c>
      <c r="C174" s="87">
        <v>500</v>
      </c>
      <c r="D174" s="87" t="s">
        <v>87</v>
      </c>
      <c r="E174" s="86" t="s">
        <v>81</v>
      </c>
      <c r="F174" s="88">
        <v>1</v>
      </c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 t="s">
        <v>82</v>
      </c>
      <c r="Z174" s="89" t="s">
        <v>94</v>
      </c>
      <c r="AA174" s="89">
        <v>204100</v>
      </c>
      <c r="AB174" s="89">
        <v>38779</v>
      </c>
      <c r="AC174" s="89">
        <v>242879</v>
      </c>
      <c r="AD174" s="89">
        <v>242879</v>
      </c>
      <c r="AE174" s="89"/>
      <c r="AF174" s="89"/>
      <c r="AG174" s="89"/>
      <c r="AH174" s="89"/>
      <c r="AI174" s="89"/>
      <c r="AJ174" s="89"/>
      <c r="AK174" s="89" t="s">
        <v>92</v>
      </c>
      <c r="AL174" s="89" t="s">
        <v>93</v>
      </c>
      <c r="AM174" s="89">
        <v>135000</v>
      </c>
      <c r="AN174" s="89">
        <v>25650</v>
      </c>
      <c r="AO174" s="89">
        <v>160650</v>
      </c>
      <c r="AP174" s="89">
        <v>160650</v>
      </c>
      <c r="AQ174" s="89" t="s">
        <v>1272</v>
      </c>
      <c r="AR174" s="89" t="s">
        <v>1251</v>
      </c>
      <c r="AS174" s="89">
        <v>140000</v>
      </c>
      <c r="AT174" s="89">
        <v>0.19</v>
      </c>
      <c r="AU174" s="89">
        <v>166600</v>
      </c>
      <c r="AV174" s="89">
        <v>166600</v>
      </c>
      <c r="AW174" s="89" t="s">
        <v>92</v>
      </c>
      <c r="AX174" s="89">
        <v>60</v>
      </c>
      <c r="AY174" s="89">
        <v>115500</v>
      </c>
      <c r="AZ174" s="89">
        <v>21945</v>
      </c>
      <c r="BA174" s="89">
        <v>137445</v>
      </c>
      <c r="BB174" s="89">
        <v>137445</v>
      </c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 t="s">
        <v>199</v>
      </c>
      <c r="CN174" s="89" t="s">
        <v>427</v>
      </c>
      <c r="CO174" s="89">
        <v>42400</v>
      </c>
      <c r="CP174" s="89">
        <v>0.19</v>
      </c>
      <c r="CQ174" s="89">
        <v>50456</v>
      </c>
      <c r="CR174" s="89">
        <v>50456</v>
      </c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 t="s">
        <v>92</v>
      </c>
      <c r="DF174" s="89" t="s">
        <v>1257</v>
      </c>
      <c r="DG174" s="89">
        <v>144375</v>
      </c>
      <c r="DH174" s="89">
        <v>27431.25</v>
      </c>
      <c r="DI174" s="89">
        <v>171806.25</v>
      </c>
      <c r="DJ174" s="89">
        <v>171806.25</v>
      </c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 t="s">
        <v>1419</v>
      </c>
      <c r="DX174" s="89">
        <v>90</v>
      </c>
      <c r="DY174" s="89">
        <v>262800</v>
      </c>
      <c r="DZ174" s="89">
        <v>49932</v>
      </c>
      <c r="EA174" s="89">
        <v>312732</v>
      </c>
      <c r="EB174" s="89">
        <v>312732</v>
      </c>
      <c r="EC174" s="89" t="s">
        <v>1253</v>
      </c>
      <c r="ED174" s="89">
        <v>90</v>
      </c>
      <c r="EE174" s="89">
        <v>1038000</v>
      </c>
      <c r="EF174" s="89">
        <v>0.19</v>
      </c>
      <c r="EG174" s="89">
        <v>1235220</v>
      </c>
      <c r="EH174" s="89">
        <v>1235220</v>
      </c>
      <c r="EI174" s="89"/>
      <c r="EJ174" s="89"/>
      <c r="EK174" s="89"/>
      <c r="EL174" s="89"/>
      <c r="EM174" s="89"/>
      <c r="EN174" s="89"/>
      <c r="EO174" s="89" t="s">
        <v>1272</v>
      </c>
      <c r="EP174" s="89" t="s">
        <v>84</v>
      </c>
      <c r="EQ174" s="89">
        <v>213500</v>
      </c>
      <c r="ER174" s="89">
        <v>40565</v>
      </c>
      <c r="ES174" s="89">
        <v>254065</v>
      </c>
      <c r="ET174" s="89">
        <v>254065</v>
      </c>
    </row>
    <row r="175" spans="1:150" ht="62.25" customHeight="1">
      <c r="A175" s="85">
        <f t="shared" si="2"/>
        <v>165</v>
      </c>
      <c r="B175" s="86" t="s">
        <v>327</v>
      </c>
      <c r="C175" s="87">
        <v>100</v>
      </c>
      <c r="D175" s="87" t="s">
        <v>80</v>
      </c>
      <c r="E175" s="86" t="s">
        <v>81</v>
      </c>
      <c r="F175" s="88">
        <v>3</v>
      </c>
      <c r="G175" s="89"/>
      <c r="H175" s="89"/>
      <c r="I175" s="89"/>
      <c r="J175" s="89"/>
      <c r="K175" s="89"/>
      <c r="L175" s="89"/>
      <c r="M175" s="89" t="s">
        <v>1420</v>
      </c>
      <c r="N175" s="89" t="s">
        <v>1249</v>
      </c>
      <c r="O175" s="89">
        <v>755000</v>
      </c>
      <c r="P175" s="89">
        <v>143450</v>
      </c>
      <c r="Q175" s="89">
        <v>898450</v>
      </c>
      <c r="R175" s="89">
        <v>2695350</v>
      </c>
      <c r="S175" s="89" t="s">
        <v>1279</v>
      </c>
      <c r="T175" s="89" t="s">
        <v>84</v>
      </c>
      <c r="U175" s="89">
        <v>898400</v>
      </c>
      <c r="V175" s="89">
        <v>170696</v>
      </c>
      <c r="W175" s="89">
        <v>1069096</v>
      </c>
      <c r="X175" s="89">
        <v>3207288</v>
      </c>
      <c r="Y175" s="89" t="s">
        <v>82</v>
      </c>
      <c r="Z175" s="89" t="s">
        <v>94</v>
      </c>
      <c r="AA175" s="89">
        <v>855400</v>
      </c>
      <c r="AB175" s="89">
        <v>162526</v>
      </c>
      <c r="AC175" s="89">
        <v>1017926</v>
      </c>
      <c r="AD175" s="89">
        <v>3053778</v>
      </c>
      <c r="AE175" s="89"/>
      <c r="AF175" s="89"/>
      <c r="AG175" s="89"/>
      <c r="AH175" s="89"/>
      <c r="AI175" s="89"/>
      <c r="AJ175" s="89"/>
      <c r="AK175" s="89" t="s">
        <v>747</v>
      </c>
      <c r="AL175" s="89" t="s">
        <v>93</v>
      </c>
      <c r="AM175" s="89">
        <v>330000</v>
      </c>
      <c r="AN175" s="89">
        <v>62700</v>
      </c>
      <c r="AO175" s="89">
        <v>392700</v>
      </c>
      <c r="AP175" s="89">
        <v>1178100</v>
      </c>
      <c r="AQ175" s="89" t="s">
        <v>92</v>
      </c>
      <c r="AR175" s="89" t="s">
        <v>1251</v>
      </c>
      <c r="AS175" s="89">
        <v>1400000</v>
      </c>
      <c r="AT175" s="89">
        <v>0.19</v>
      </c>
      <c r="AU175" s="89">
        <v>1666000</v>
      </c>
      <c r="AV175" s="89">
        <v>4998000</v>
      </c>
      <c r="AW175" s="89" t="s">
        <v>92</v>
      </c>
      <c r="AX175" s="89">
        <v>60</v>
      </c>
      <c r="AY175" s="89">
        <v>1036000</v>
      </c>
      <c r="AZ175" s="89">
        <v>196840</v>
      </c>
      <c r="BA175" s="89">
        <v>1232840</v>
      </c>
      <c r="BB175" s="89">
        <v>3698520</v>
      </c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 t="s">
        <v>1397</v>
      </c>
      <c r="BP175" s="89">
        <v>5</v>
      </c>
      <c r="BQ175" s="89">
        <v>1241300</v>
      </c>
      <c r="BR175" s="89">
        <v>19</v>
      </c>
      <c r="BS175" s="89">
        <v>1477147</v>
      </c>
      <c r="BT175" s="89">
        <v>4431441</v>
      </c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 t="s">
        <v>199</v>
      </c>
      <c r="CN175" s="89" t="s">
        <v>427</v>
      </c>
      <c r="CO175" s="89">
        <v>463220</v>
      </c>
      <c r="CP175" s="89">
        <v>0.19</v>
      </c>
      <c r="CQ175" s="89">
        <v>551231.80000000005</v>
      </c>
      <c r="CR175" s="89">
        <v>1653695.4000000001</v>
      </c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 t="s">
        <v>82</v>
      </c>
      <c r="DF175" s="89" t="s">
        <v>1257</v>
      </c>
      <c r="DG175" s="89">
        <v>789600</v>
      </c>
      <c r="DH175" s="89">
        <v>150024</v>
      </c>
      <c r="DI175" s="89">
        <v>939624</v>
      </c>
      <c r="DJ175" s="89">
        <v>2818872</v>
      </c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 t="s">
        <v>1421</v>
      </c>
      <c r="DX175" s="89">
        <v>90</v>
      </c>
      <c r="DY175" s="89">
        <v>972000</v>
      </c>
      <c r="DZ175" s="89">
        <v>184680</v>
      </c>
      <c r="EA175" s="89">
        <v>1156680</v>
      </c>
      <c r="EB175" s="89">
        <v>3470040</v>
      </c>
      <c r="EC175" s="89" t="s">
        <v>1253</v>
      </c>
      <c r="ED175" s="89">
        <v>90</v>
      </c>
      <c r="EE175" s="89">
        <v>616000</v>
      </c>
      <c r="EF175" s="89">
        <v>0.19</v>
      </c>
      <c r="EG175" s="89">
        <v>733040</v>
      </c>
      <c r="EH175" s="89">
        <v>2199120</v>
      </c>
      <c r="EI175" s="89"/>
      <c r="EJ175" s="89"/>
      <c r="EK175" s="89"/>
      <c r="EL175" s="89"/>
      <c r="EM175" s="89"/>
      <c r="EN175" s="89"/>
      <c r="EO175" s="89"/>
      <c r="EP175" s="89"/>
      <c r="EQ175" s="89"/>
      <c r="ER175" s="89"/>
      <c r="ES175" s="89"/>
      <c r="ET175" s="89"/>
    </row>
    <row r="176" spans="1:150" ht="62.25" customHeight="1">
      <c r="A176" s="85">
        <f t="shared" si="2"/>
        <v>166</v>
      </c>
      <c r="B176" s="86" t="s">
        <v>328</v>
      </c>
      <c r="C176" s="87">
        <v>100</v>
      </c>
      <c r="D176" s="87" t="s">
        <v>87</v>
      </c>
      <c r="E176" s="86" t="s">
        <v>81</v>
      </c>
      <c r="F176" s="88">
        <v>1</v>
      </c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 t="s">
        <v>1251</v>
      </c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 t="s">
        <v>199</v>
      </c>
      <c r="CN176" s="89" t="s">
        <v>311</v>
      </c>
      <c r="CO176" s="89">
        <v>2089260</v>
      </c>
      <c r="CP176" s="89">
        <v>0.19</v>
      </c>
      <c r="CQ176" s="89">
        <v>2486219.4</v>
      </c>
      <c r="CR176" s="89">
        <v>2486219.4</v>
      </c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 t="s">
        <v>3</v>
      </c>
      <c r="EA176" s="89" t="s">
        <v>3</v>
      </c>
      <c r="EB176" s="89" t="s">
        <v>3</v>
      </c>
      <c r="EC176" s="89"/>
      <c r="ED176" s="89"/>
      <c r="EE176" s="89"/>
      <c r="EF176" s="89"/>
      <c r="EG176" s="89"/>
      <c r="EH176" s="89"/>
      <c r="EI176" s="89"/>
      <c r="EJ176" s="89"/>
      <c r="EK176" s="89"/>
      <c r="EL176" s="89"/>
      <c r="EM176" s="89"/>
      <c r="EN176" s="89"/>
      <c r="EO176" s="89"/>
      <c r="EP176" s="89"/>
      <c r="EQ176" s="89"/>
      <c r="ER176" s="89"/>
      <c r="ES176" s="89"/>
      <c r="ET176" s="89"/>
    </row>
    <row r="177" spans="1:150" ht="62.25" customHeight="1">
      <c r="A177" s="85">
        <f t="shared" si="2"/>
        <v>167</v>
      </c>
      <c r="B177" s="86" t="s">
        <v>329</v>
      </c>
      <c r="C177" s="87">
        <v>100</v>
      </c>
      <c r="D177" s="87" t="s">
        <v>80</v>
      </c>
      <c r="E177" s="86" t="s">
        <v>81</v>
      </c>
      <c r="F177" s="88">
        <v>1</v>
      </c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 t="s">
        <v>82</v>
      </c>
      <c r="Z177" s="89" t="s">
        <v>83</v>
      </c>
      <c r="AA177" s="89">
        <v>312000</v>
      </c>
      <c r="AB177" s="89">
        <v>0</v>
      </c>
      <c r="AC177" s="89">
        <v>312000</v>
      </c>
      <c r="AD177" s="89">
        <v>312000</v>
      </c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  <c r="AP177" s="89"/>
      <c r="AQ177" s="89"/>
      <c r="AR177" s="89" t="s">
        <v>1251</v>
      </c>
      <c r="AS177" s="89"/>
      <c r="AT177" s="89"/>
      <c r="AU177" s="89"/>
      <c r="AV177" s="89"/>
      <c r="AW177" s="89" t="s">
        <v>92</v>
      </c>
      <c r="AX177" s="89">
        <v>60</v>
      </c>
      <c r="AY177" s="89">
        <v>153300</v>
      </c>
      <c r="AZ177" s="89">
        <v>0</v>
      </c>
      <c r="BA177" s="89">
        <v>153300</v>
      </c>
      <c r="BB177" s="89">
        <v>153300</v>
      </c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 t="s">
        <v>199</v>
      </c>
      <c r="CN177" s="89" t="s">
        <v>311</v>
      </c>
      <c r="CO177" s="89">
        <v>116600</v>
      </c>
      <c r="CP177" s="89" t="s">
        <v>1344</v>
      </c>
      <c r="CQ177" s="89">
        <v>116600</v>
      </c>
      <c r="CR177" s="89">
        <v>116600</v>
      </c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/>
      <c r="DD177" s="89"/>
      <c r="DE177" s="89" t="s">
        <v>82</v>
      </c>
      <c r="DF177" s="89" t="s">
        <v>1257</v>
      </c>
      <c r="DG177" s="89">
        <v>177600</v>
      </c>
      <c r="DH177" s="89">
        <v>33744</v>
      </c>
      <c r="DI177" s="89">
        <v>211344</v>
      </c>
      <c r="DJ177" s="89">
        <v>211344</v>
      </c>
      <c r="DK177" s="89"/>
      <c r="DL177" s="89"/>
      <c r="DM177" s="89"/>
      <c r="DN177" s="89"/>
      <c r="DO177" s="89"/>
      <c r="DP177" s="89"/>
      <c r="DQ177" s="89"/>
      <c r="DR177" s="89"/>
      <c r="DS177" s="89"/>
      <c r="DT177" s="89"/>
      <c r="DU177" s="89"/>
      <c r="DV177" s="89"/>
      <c r="DW177" s="89" t="s">
        <v>92</v>
      </c>
      <c r="DX177" s="89">
        <v>90</v>
      </c>
      <c r="DY177" s="89">
        <v>184000</v>
      </c>
      <c r="DZ177" s="89">
        <v>34960</v>
      </c>
      <c r="EA177" s="89">
        <v>218960</v>
      </c>
      <c r="EB177" s="89">
        <v>218960</v>
      </c>
      <c r="EC177" s="89"/>
      <c r="ED177" s="89"/>
      <c r="EE177" s="89"/>
      <c r="EF177" s="89"/>
      <c r="EG177" s="89"/>
      <c r="EH177" s="89"/>
      <c r="EI177" s="89"/>
      <c r="EJ177" s="89"/>
      <c r="EK177" s="89"/>
      <c r="EL177" s="89"/>
      <c r="EM177" s="89"/>
      <c r="EN177" s="89"/>
      <c r="EO177" s="89"/>
      <c r="EP177" s="89"/>
      <c r="EQ177" s="89"/>
      <c r="ER177" s="89"/>
      <c r="ES177" s="89"/>
      <c r="ET177" s="89"/>
    </row>
    <row r="178" spans="1:150" ht="62.25" customHeight="1">
      <c r="A178" s="85">
        <f t="shared" si="2"/>
        <v>168</v>
      </c>
      <c r="B178" s="86" t="s">
        <v>330</v>
      </c>
      <c r="C178" s="87">
        <v>1000</v>
      </c>
      <c r="D178" s="87" t="s">
        <v>87</v>
      </c>
      <c r="E178" s="86" t="s">
        <v>81</v>
      </c>
      <c r="F178" s="88">
        <v>1</v>
      </c>
      <c r="G178" s="89"/>
      <c r="H178" s="89"/>
      <c r="I178" s="89"/>
      <c r="J178" s="89"/>
      <c r="K178" s="89"/>
      <c r="L178" s="89"/>
      <c r="M178" s="89" t="s">
        <v>1422</v>
      </c>
      <c r="N178" s="89" t="s">
        <v>1249</v>
      </c>
      <c r="O178" s="89">
        <v>349000</v>
      </c>
      <c r="P178" s="89">
        <v>66310</v>
      </c>
      <c r="Q178" s="89">
        <v>415310</v>
      </c>
      <c r="R178" s="89">
        <v>415310</v>
      </c>
      <c r="S178" s="89"/>
      <c r="T178" s="89"/>
      <c r="U178" s="89"/>
      <c r="V178" s="89"/>
      <c r="W178" s="89"/>
      <c r="X178" s="89"/>
      <c r="Y178" s="89" t="s">
        <v>82</v>
      </c>
      <c r="Z178" s="89" t="s">
        <v>83</v>
      </c>
      <c r="AA178" s="89">
        <v>397150</v>
      </c>
      <c r="AB178" s="89">
        <v>75458.5</v>
      </c>
      <c r="AC178" s="89">
        <v>472608.5</v>
      </c>
      <c r="AD178" s="89">
        <v>472608.5</v>
      </c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 t="s">
        <v>92</v>
      </c>
      <c r="AR178" s="89" t="s">
        <v>1251</v>
      </c>
      <c r="AS178" s="89">
        <v>548000</v>
      </c>
      <c r="AT178" s="89">
        <v>0.19</v>
      </c>
      <c r="AU178" s="89">
        <v>652120</v>
      </c>
      <c r="AV178" s="89">
        <v>652120</v>
      </c>
      <c r="AW178" s="89" t="s">
        <v>92</v>
      </c>
      <c r="AX178" s="89">
        <v>60</v>
      </c>
      <c r="AY178" s="89">
        <v>385000</v>
      </c>
      <c r="AZ178" s="89">
        <v>73150</v>
      </c>
      <c r="BA178" s="89">
        <v>458150</v>
      </c>
      <c r="BB178" s="89">
        <v>458150</v>
      </c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 t="s">
        <v>199</v>
      </c>
      <c r="BP178" s="89">
        <v>5</v>
      </c>
      <c r="BQ178" s="89">
        <v>465900</v>
      </c>
      <c r="BR178" s="89">
        <v>19</v>
      </c>
      <c r="BS178" s="89">
        <v>554421</v>
      </c>
      <c r="BT178" s="89">
        <v>554421</v>
      </c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 t="s">
        <v>199</v>
      </c>
      <c r="CN178" s="89" t="s">
        <v>311</v>
      </c>
      <c r="CO178" s="89">
        <v>76320</v>
      </c>
      <c r="CP178" s="89">
        <v>0.19</v>
      </c>
      <c r="CQ178" s="89">
        <v>90820.800000000003</v>
      </c>
      <c r="CR178" s="89">
        <v>90820.800000000003</v>
      </c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 t="s">
        <v>82</v>
      </c>
      <c r="DF178" s="89" t="s">
        <v>1257</v>
      </c>
      <c r="DG178" s="89">
        <v>366600</v>
      </c>
      <c r="DH178" s="89">
        <v>69654</v>
      </c>
      <c r="DI178" s="89">
        <v>436254</v>
      </c>
      <c r="DJ178" s="89">
        <v>436254</v>
      </c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 t="s">
        <v>92</v>
      </c>
      <c r="DX178" s="89">
        <v>90</v>
      </c>
      <c r="DY178" s="89">
        <v>475000</v>
      </c>
      <c r="DZ178" s="89">
        <v>90250</v>
      </c>
      <c r="EA178" s="89">
        <v>565250</v>
      </c>
      <c r="EB178" s="89">
        <v>565250</v>
      </c>
      <c r="EC178" s="89" t="s">
        <v>1253</v>
      </c>
      <c r="ED178" s="89">
        <v>90</v>
      </c>
      <c r="EE178" s="89">
        <v>992000</v>
      </c>
      <c r="EF178" s="89">
        <v>0.19</v>
      </c>
      <c r="EG178" s="89">
        <v>1180480</v>
      </c>
      <c r="EH178" s="89">
        <v>1180480</v>
      </c>
      <c r="EI178" s="89"/>
      <c r="EJ178" s="89"/>
      <c r="EK178" s="89"/>
      <c r="EL178" s="89"/>
      <c r="EM178" s="89"/>
      <c r="EN178" s="89"/>
      <c r="EO178" s="89"/>
      <c r="EP178" s="89"/>
      <c r="EQ178" s="89"/>
      <c r="ER178" s="89"/>
      <c r="ES178" s="89"/>
      <c r="ET178" s="89"/>
    </row>
    <row r="179" spans="1:150" ht="63" customHeight="1">
      <c r="A179" s="85">
        <f t="shared" si="2"/>
        <v>169</v>
      </c>
      <c r="B179" s="86" t="s">
        <v>331</v>
      </c>
      <c r="C179" s="87">
        <v>500</v>
      </c>
      <c r="D179" s="87" t="s">
        <v>87</v>
      </c>
      <c r="E179" s="86" t="s">
        <v>81</v>
      </c>
      <c r="F179" s="88">
        <v>1</v>
      </c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  <c r="AP179" s="89"/>
      <c r="AQ179" s="89"/>
      <c r="AR179" s="89" t="s">
        <v>1251</v>
      </c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 t="s">
        <v>199</v>
      </c>
      <c r="CN179" s="89" t="s">
        <v>1123</v>
      </c>
      <c r="CO179" s="89">
        <v>151209</v>
      </c>
      <c r="CP179" s="89">
        <v>0.19</v>
      </c>
      <c r="CQ179" s="89">
        <v>179938.71</v>
      </c>
      <c r="CR179" s="89">
        <v>179938.71</v>
      </c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 t="s">
        <v>82</v>
      </c>
      <c r="DF179" s="89" t="s">
        <v>1257</v>
      </c>
      <c r="DG179" s="89">
        <v>362400</v>
      </c>
      <c r="DH179" s="89">
        <v>68856</v>
      </c>
      <c r="DI179" s="89">
        <v>431256</v>
      </c>
      <c r="DJ179" s="89">
        <v>431256</v>
      </c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 t="s">
        <v>3</v>
      </c>
      <c r="EA179" s="89" t="s">
        <v>3</v>
      </c>
      <c r="EB179" s="89" t="s">
        <v>3</v>
      </c>
      <c r="EC179" s="89" t="s">
        <v>1253</v>
      </c>
      <c r="ED179" s="89">
        <v>90</v>
      </c>
      <c r="EE179" s="89">
        <v>930000</v>
      </c>
      <c r="EF179" s="89">
        <v>0.19</v>
      </c>
      <c r="EG179" s="89">
        <v>1106700</v>
      </c>
      <c r="EH179" s="89">
        <v>1106700</v>
      </c>
      <c r="EI179" s="89"/>
      <c r="EJ179" s="89"/>
      <c r="EK179" s="89"/>
      <c r="EL179" s="89"/>
      <c r="EM179" s="89"/>
      <c r="EN179" s="89"/>
      <c r="EO179" s="89"/>
      <c r="EP179" s="89"/>
      <c r="EQ179" s="89"/>
      <c r="ER179" s="89"/>
      <c r="ES179" s="89"/>
      <c r="ET179" s="89"/>
    </row>
    <row r="180" spans="1:150" ht="67.5" customHeight="1">
      <c r="A180" s="85">
        <f t="shared" si="2"/>
        <v>170</v>
      </c>
      <c r="B180" s="86" t="s">
        <v>332</v>
      </c>
      <c r="C180" s="87" t="s">
        <v>313</v>
      </c>
      <c r="D180" s="87" t="s">
        <v>226</v>
      </c>
      <c r="E180" s="86" t="s">
        <v>334</v>
      </c>
      <c r="F180" s="88">
        <v>14</v>
      </c>
      <c r="G180" s="89"/>
      <c r="H180" s="89"/>
      <c r="I180" s="89"/>
      <c r="J180" s="89"/>
      <c r="K180" s="89"/>
      <c r="L180" s="89"/>
      <c r="M180" s="89" t="s">
        <v>1423</v>
      </c>
      <c r="N180" s="89" t="s">
        <v>1261</v>
      </c>
      <c r="O180" s="89">
        <v>251000</v>
      </c>
      <c r="P180" s="89">
        <v>47690</v>
      </c>
      <c r="Q180" s="89">
        <v>298690</v>
      </c>
      <c r="R180" s="89">
        <v>4181660</v>
      </c>
      <c r="S180" s="89" t="s">
        <v>333</v>
      </c>
      <c r="T180" s="89" t="s">
        <v>1320</v>
      </c>
      <c r="U180" s="89">
        <v>140100</v>
      </c>
      <c r="V180" s="89">
        <v>26619</v>
      </c>
      <c r="W180" s="89">
        <v>166719</v>
      </c>
      <c r="X180" s="89">
        <v>2334066</v>
      </c>
      <c r="Y180" s="89" t="s">
        <v>333</v>
      </c>
      <c r="Z180" s="89" t="s">
        <v>94</v>
      </c>
      <c r="AA180" s="89">
        <v>251000</v>
      </c>
      <c r="AB180" s="89">
        <v>47690</v>
      </c>
      <c r="AC180" s="89">
        <v>298690</v>
      </c>
      <c r="AD180" s="89">
        <v>4181660</v>
      </c>
      <c r="AE180" s="89"/>
      <c r="AF180" s="89"/>
      <c r="AG180" s="89"/>
      <c r="AH180" s="89"/>
      <c r="AI180" s="89"/>
      <c r="AJ180" s="89"/>
      <c r="AK180" s="89" t="s">
        <v>333</v>
      </c>
      <c r="AL180" s="89" t="s">
        <v>93</v>
      </c>
      <c r="AM180" s="89">
        <v>251000</v>
      </c>
      <c r="AN180" s="89">
        <v>47690</v>
      </c>
      <c r="AO180" s="89">
        <v>298690</v>
      </c>
      <c r="AP180" s="89">
        <v>4181660</v>
      </c>
      <c r="AQ180" s="89" t="s">
        <v>333</v>
      </c>
      <c r="AR180" s="89" t="s">
        <v>1251</v>
      </c>
      <c r="AS180" s="89">
        <v>255000</v>
      </c>
      <c r="AT180" s="89">
        <v>0.19</v>
      </c>
      <c r="AU180" s="89">
        <v>303450</v>
      </c>
      <c r="AV180" s="89">
        <v>4248300</v>
      </c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BN180" s="89"/>
      <c r="BO180" s="89"/>
      <c r="BP180" s="89"/>
      <c r="BQ180" s="89"/>
      <c r="BR180" s="89"/>
      <c r="BS180" s="89"/>
      <c r="BT180" s="89"/>
      <c r="BU180" s="89"/>
      <c r="BV180" s="89"/>
      <c r="BW180" s="89"/>
      <c r="BX180" s="89"/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/>
      <c r="DD180" s="89"/>
      <c r="DE180" s="89" t="s">
        <v>333</v>
      </c>
      <c r="DF180" s="89" t="s">
        <v>1257</v>
      </c>
      <c r="DG180" s="89">
        <v>202500</v>
      </c>
      <c r="DH180" s="89">
        <v>38475</v>
      </c>
      <c r="DI180" s="89">
        <v>240975</v>
      </c>
      <c r="DJ180" s="89">
        <v>3373650</v>
      </c>
      <c r="DK180" s="89"/>
      <c r="DL180" s="89"/>
      <c r="DM180" s="89"/>
      <c r="DN180" s="89"/>
      <c r="DO180" s="89"/>
      <c r="DP180" s="89"/>
      <c r="DQ180" s="89"/>
      <c r="DR180" s="89"/>
      <c r="DS180" s="89"/>
      <c r="DT180" s="89"/>
      <c r="DU180" s="89"/>
      <c r="DV180" s="89"/>
      <c r="DW180" s="89" t="s">
        <v>333</v>
      </c>
      <c r="DX180" s="89">
        <v>90</v>
      </c>
      <c r="DY180" s="89">
        <v>216000</v>
      </c>
      <c r="DZ180" s="89">
        <v>41040</v>
      </c>
      <c r="EA180" s="89">
        <v>257040</v>
      </c>
      <c r="EB180" s="89">
        <v>3598560</v>
      </c>
      <c r="EC180" s="89" t="s">
        <v>333</v>
      </c>
      <c r="ED180" s="89">
        <v>60</v>
      </c>
      <c r="EE180" s="89">
        <v>226800</v>
      </c>
      <c r="EF180" s="89">
        <v>0.19</v>
      </c>
      <c r="EG180" s="89">
        <v>269892</v>
      </c>
      <c r="EH180" s="89">
        <v>3778488</v>
      </c>
      <c r="EI180" s="89"/>
      <c r="EJ180" s="89"/>
      <c r="EK180" s="89"/>
      <c r="EL180" s="89"/>
      <c r="EM180" s="89"/>
      <c r="EN180" s="89"/>
      <c r="EO180" s="89"/>
      <c r="EP180" s="89"/>
      <c r="EQ180" s="89"/>
      <c r="ER180" s="89"/>
      <c r="ES180" s="89"/>
      <c r="ET180" s="89"/>
    </row>
    <row r="181" spans="1:150" ht="67.5" customHeight="1">
      <c r="A181" s="85">
        <f t="shared" si="2"/>
        <v>171</v>
      </c>
      <c r="B181" s="86" t="s">
        <v>335</v>
      </c>
      <c r="C181" s="87" t="s">
        <v>313</v>
      </c>
      <c r="D181" s="87" t="s">
        <v>336</v>
      </c>
      <c r="E181" s="86" t="s">
        <v>1424</v>
      </c>
      <c r="F181" s="88">
        <v>50</v>
      </c>
      <c r="G181" s="89"/>
      <c r="H181" s="89"/>
      <c r="I181" s="89"/>
      <c r="J181" s="89"/>
      <c r="K181" s="89"/>
      <c r="L181" s="89"/>
      <c r="M181" s="89" t="s">
        <v>1425</v>
      </c>
      <c r="N181" s="89" t="s">
        <v>1261</v>
      </c>
      <c r="O181" s="89">
        <v>113000</v>
      </c>
      <c r="P181" s="89">
        <v>21470</v>
      </c>
      <c r="Q181" s="89">
        <v>134470</v>
      </c>
      <c r="R181" s="89">
        <v>6723500</v>
      </c>
      <c r="S181" s="89" t="s">
        <v>333</v>
      </c>
      <c r="T181" s="89" t="s">
        <v>83</v>
      </c>
      <c r="U181" s="89">
        <v>43800</v>
      </c>
      <c r="V181" s="89">
        <v>8322</v>
      </c>
      <c r="W181" s="89">
        <v>52122</v>
      </c>
      <c r="X181" s="89">
        <v>2606100</v>
      </c>
      <c r="Y181" s="89" t="s">
        <v>333</v>
      </c>
      <c r="Z181" s="89" t="s">
        <v>94</v>
      </c>
      <c r="AA181" s="89">
        <v>70000</v>
      </c>
      <c r="AB181" s="89">
        <v>13300</v>
      </c>
      <c r="AC181" s="89">
        <v>83300</v>
      </c>
      <c r="AD181" s="89">
        <v>4165000</v>
      </c>
      <c r="AE181" s="89"/>
      <c r="AF181" s="89"/>
      <c r="AG181" s="89"/>
      <c r="AH181" s="89"/>
      <c r="AI181" s="89"/>
      <c r="AJ181" s="89"/>
      <c r="AK181" s="89" t="s">
        <v>338</v>
      </c>
      <c r="AL181" s="89" t="s">
        <v>93</v>
      </c>
      <c r="AM181" s="89">
        <v>35000</v>
      </c>
      <c r="AN181" s="89">
        <v>6650</v>
      </c>
      <c r="AO181" s="89">
        <v>41650</v>
      </c>
      <c r="AP181" s="89">
        <v>2082500</v>
      </c>
      <c r="AQ181" s="89" t="s">
        <v>333</v>
      </c>
      <c r="AR181" s="89" t="s">
        <v>1251</v>
      </c>
      <c r="AS181" s="89">
        <v>35000</v>
      </c>
      <c r="AT181" s="89">
        <v>0.19</v>
      </c>
      <c r="AU181" s="89">
        <v>41650</v>
      </c>
      <c r="AV181" s="89">
        <v>2082500</v>
      </c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 t="s">
        <v>334</v>
      </c>
      <c r="BP181" s="89">
        <v>5</v>
      </c>
      <c r="BQ181" s="89">
        <v>15100</v>
      </c>
      <c r="BR181" s="89">
        <v>19</v>
      </c>
      <c r="BS181" s="89">
        <v>17969</v>
      </c>
      <c r="BT181" s="89">
        <v>17969</v>
      </c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 t="s">
        <v>333</v>
      </c>
      <c r="DF181" s="89" t="s">
        <v>1257</v>
      </c>
      <c r="DG181" s="89">
        <v>67500</v>
      </c>
      <c r="DH181" s="89">
        <v>12825</v>
      </c>
      <c r="DI181" s="89">
        <v>80325</v>
      </c>
      <c r="DJ181" s="89">
        <v>4016250</v>
      </c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 t="s">
        <v>337</v>
      </c>
      <c r="DX181" s="89">
        <v>90</v>
      </c>
      <c r="DY181" s="89">
        <v>32000</v>
      </c>
      <c r="DZ181" s="89">
        <v>6080</v>
      </c>
      <c r="EA181" s="89">
        <v>38080</v>
      </c>
      <c r="EB181" s="89">
        <v>1904000</v>
      </c>
      <c r="EC181" s="89" t="s">
        <v>97</v>
      </c>
      <c r="ED181" s="89">
        <v>60</v>
      </c>
      <c r="EE181" s="89">
        <v>13200</v>
      </c>
      <c r="EF181" s="89">
        <v>0.19</v>
      </c>
      <c r="EG181" s="89">
        <v>15708</v>
      </c>
      <c r="EH181" s="89">
        <v>785400</v>
      </c>
      <c r="EI181" s="89"/>
      <c r="EJ181" s="89"/>
      <c r="EK181" s="89"/>
      <c r="EL181" s="89"/>
      <c r="EM181" s="89"/>
      <c r="EN181" s="89"/>
      <c r="EO181" s="89"/>
      <c r="EP181" s="89"/>
      <c r="EQ181" s="89"/>
      <c r="ER181" s="89"/>
      <c r="ES181" s="89"/>
      <c r="ET181" s="89"/>
    </row>
    <row r="182" spans="1:150" ht="67.5" customHeight="1">
      <c r="A182" s="85">
        <f t="shared" si="2"/>
        <v>172</v>
      </c>
      <c r="B182" s="86" t="s">
        <v>339</v>
      </c>
      <c r="C182" s="87" t="s">
        <v>313</v>
      </c>
      <c r="D182" s="87" t="s">
        <v>336</v>
      </c>
      <c r="E182" s="86" t="s">
        <v>1426</v>
      </c>
      <c r="F182" s="88">
        <v>1</v>
      </c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 t="s">
        <v>333</v>
      </c>
      <c r="T182" s="89" t="s">
        <v>83</v>
      </c>
      <c r="U182" s="89">
        <v>78200</v>
      </c>
      <c r="V182" s="89">
        <v>14858</v>
      </c>
      <c r="W182" s="89">
        <v>93058</v>
      </c>
      <c r="X182" s="89">
        <v>93058</v>
      </c>
      <c r="Y182" s="89" t="s">
        <v>333</v>
      </c>
      <c r="Z182" s="89" t="s">
        <v>94</v>
      </c>
      <c r="AA182" s="89">
        <v>138510</v>
      </c>
      <c r="AB182" s="89">
        <v>26316.9</v>
      </c>
      <c r="AC182" s="89">
        <v>164826.9</v>
      </c>
      <c r="AD182" s="89">
        <v>164826.9</v>
      </c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  <c r="AP182" s="89"/>
      <c r="AQ182" s="89"/>
      <c r="AR182" s="89" t="s">
        <v>1251</v>
      </c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 t="s">
        <v>334</v>
      </c>
      <c r="BP182" s="89">
        <v>5</v>
      </c>
      <c r="BQ182" s="89">
        <v>15100</v>
      </c>
      <c r="BR182" s="89">
        <v>19</v>
      </c>
      <c r="BS182" s="89">
        <v>17969</v>
      </c>
      <c r="BT182" s="89">
        <v>17969</v>
      </c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 t="s">
        <v>3</v>
      </c>
      <c r="EA182" s="89" t="s">
        <v>3</v>
      </c>
      <c r="EB182" s="89" t="s">
        <v>3</v>
      </c>
      <c r="EC182" s="89" t="s">
        <v>97</v>
      </c>
      <c r="ED182" s="89">
        <v>60</v>
      </c>
      <c r="EE182" s="89">
        <v>44600</v>
      </c>
      <c r="EF182" s="89">
        <v>0.19</v>
      </c>
      <c r="EG182" s="89">
        <v>53074</v>
      </c>
      <c r="EH182" s="89">
        <v>53074</v>
      </c>
      <c r="EI182" s="89"/>
      <c r="EJ182" s="89"/>
      <c r="EK182" s="89"/>
      <c r="EL182" s="89"/>
      <c r="EM182" s="89"/>
      <c r="EN182" s="89"/>
      <c r="EO182" s="89"/>
      <c r="EP182" s="89"/>
      <c r="EQ182" s="89"/>
      <c r="ER182" s="89"/>
      <c r="ES182" s="89"/>
      <c r="ET182" s="89"/>
    </row>
    <row r="183" spans="1:150" ht="67.5" customHeight="1">
      <c r="A183" s="85">
        <f t="shared" si="2"/>
        <v>173</v>
      </c>
      <c r="B183" s="86" t="s">
        <v>340</v>
      </c>
      <c r="C183" s="87" t="s">
        <v>313</v>
      </c>
      <c r="D183" s="87" t="s">
        <v>336</v>
      </c>
      <c r="E183" s="86" t="s">
        <v>1427</v>
      </c>
      <c r="F183" s="88">
        <v>12</v>
      </c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 t="s">
        <v>333</v>
      </c>
      <c r="T183" s="89" t="s">
        <v>83</v>
      </c>
      <c r="U183" s="89">
        <v>55100</v>
      </c>
      <c r="V183" s="89">
        <v>10469</v>
      </c>
      <c r="W183" s="89">
        <v>65569</v>
      </c>
      <c r="X183" s="89">
        <v>786828</v>
      </c>
      <c r="Y183" s="89" t="s">
        <v>333</v>
      </c>
      <c r="Z183" s="89" t="s">
        <v>94</v>
      </c>
      <c r="AA183" s="89">
        <v>70000</v>
      </c>
      <c r="AB183" s="89">
        <v>13300</v>
      </c>
      <c r="AC183" s="89">
        <v>83300</v>
      </c>
      <c r="AD183" s="89">
        <v>999600</v>
      </c>
      <c r="AE183" s="89"/>
      <c r="AF183" s="89"/>
      <c r="AG183" s="89"/>
      <c r="AH183" s="89"/>
      <c r="AI183" s="89"/>
      <c r="AJ183" s="89"/>
      <c r="AK183" s="89" t="s">
        <v>338</v>
      </c>
      <c r="AL183" s="89" t="s">
        <v>93</v>
      </c>
      <c r="AM183" s="89">
        <v>39300</v>
      </c>
      <c r="AN183" s="89">
        <v>7467</v>
      </c>
      <c r="AO183" s="89">
        <v>46767</v>
      </c>
      <c r="AP183" s="89">
        <v>561204</v>
      </c>
      <c r="AQ183" s="89" t="s">
        <v>333</v>
      </c>
      <c r="AR183" s="89" t="s">
        <v>1251</v>
      </c>
      <c r="AS183" s="89">
        <v>41000</v>
      </c>
      <c r="AT183" s="89">
        <v>0.19</v>
      </c>
      <c r="AU183" s="89">
        <v>48790</v>
      </c>
      <c r="AV183" s="89">
        <v>585480</v>
      </c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 t="s">
        <v>334</v>
      </c>
      <c r="BP183" s="89">
        <v>5</v>
      </c>
      <c r="BQ183" s="89">
        <v>15900</v>
      </c>
      <c r="BR183" s="89">
        <v>19</v>
      </c>
      <c r="BS183" s="89">
        <v>18921</v>
      </c>
      <c r="BT183" s="89">
        <v>18921</v>
      </c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 t="s">
        <v>333</v>
      </c>
      <c r="DF183" s="89" t="s">
        <v>1257</v>
      </c>
      <c r="DG183" s="89">
        <v>71250</v>
      </c>
      <c r="DH183" s="89">
        <v>13537.5</v>
      </c>
      <c r="DI183" s="89">
        <v>84787.5</v>
      </c>
      <c r="DJ183" s="89">
        <v>1017450</v>
      </c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 t="s">
        <v>337</v>
      </c>
      <c r="DX183" s="89">
        <v>90</v>
      </c>
      <c r="DY183" s="89">
        <v>39300</v>
      </c>
      <c r="DZ183" s="89">
        <v>7467</v>
      </c>
      <c r="EA183" s="89">
        <v>46767</v>
      </c>
      <c r="EB183" s="89">
        <v>561204</v>
      </c>
      <c r="EC183" s="89" t="s">
        <v>97</v>
      </c>
      <c r="ED183" s="89">
        <v>60</v>
      </c>
      <c r="EE183" s="89">
        <v>17160</v>
      </c>
      <c r="EF183" s="89">
        <v>0.19</v>
      </c>
      <c r="EG183" s="89">
        <v>20420.400000000001</v>
      </c>
      <c r="EH183" s="89">
        <v>245044.80000000002</v>
      </c>
      <c r="EI183" s="89"/>
      <c r="EJ183" s="89"/>
      <c r="EK183" s="89"/>
      <c r="EL183" s="89"/>
      <c r="EM183" s="89"/>
      <c r="EN183" s="89"/>
      <c r="EO183" s="89"/>
      <c r="EP183" s="89"/>
      <c r="EQ183" s="89"/>
      <c r="ER183" s="89"/>
      <c r="ES183" s="89"/>
      <c r="ET183" s="89"/>
    </row>
    <row r="184" spans="1:150" ht="76.5" customHeight="1">
      <c r="A184" s="85">
        <f t="shared" si="2"/>
        <v>174</v>
      </c>
      <c r="B184" s="86" t="s">
        <v>341</v>
      </c>
      <c r="C184" s="87" t="s">
        <v>313</v>
      </c>
      <c r="D184" s="87" t="s">
        <v>336</v>
      </c>
      <c r="E184" s="86" t="s">
        <v>1428</v>
      </c>
      <c r="F184" s="88">
        <v>1</v>
      </c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 t="s">
        <v>333</v>
      </c>
      <c r="T184" s="89" t="s">
        <v>1320</v>
      </c>
      <c r="U184" s="89">
        <v>66200</v>
      </c>
      <c r="V184" s="89">
        <v>12578</v>
      </c>
      <c r="W184" s="89">
        <v>78778</v>
      </c>
      <c r="X184" s="89">
        <v>78778</v>
      </c>
      <c r="Y184" s="89" t="s">
        <v>333</v>
      </c>
      <c r="Z184" s="89" t="s">
        <v>94</v>
      </c>
      <c r="AA184" s="89">
        <v>134110</v>
      </c>
      <c r="AB184" s="89">
        <v>25480.9</v>
      </c>
      <c r="AC184" s="89">
        <v>159590.9</v>
      </c>
      <c r="AD184" s="89">
        <v>159590.9</v>
      </c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  <c r="AP184" s="89"/>
      <c r="AQ184" s="89" t="s">
        <v>333</v>
      </c>
      <c r="AR184" s="89" t="s">
        <v>1251</v>
      </c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 t="s">
        <v>334</v>
      </c>
      <c r="BP184" s="89">
        <v>5</v>
      </c>
      <c r="BQ184" s="89">
        <v>15900</v>
      </c>
      <c r="BR184" s="89">
        <v>19</v>
      </c>
      <c r="BS184" s="89">
        <v>18921</v>
      </c>
      <c r="BT184" s="89">
        <v>18921</v>
      </c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 t="s">
        <v>333</v>
      </c>
      <c r="DF184" s="89" t="s">
        <v>1257</v>
      </c>
      <c r="DG184" s="89">
        <v>213750</v>
      </c>
      <c r="DH184" s="89">
        <v>40612.5</v>
      </c>
      <c r="DI184" s="89">
        <v>254362.5</v>
      </c>
      <c r="DJ184" s="89">
        <v>254362.5</v>
      </c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 t="s">
        <v>3</v>
      </c>
      <c r="EA184" s="89" t="s">
        <v>3</v>
      </c>
      <c r="EB184" s="89" t="s">
        <v>3</v>
      </c>
      <c r="EC184" s="89" t="s">
        <v>97</v>
      </c>
      <c r="ED184" s="89">
        <v>60</v>
      </c>
      <c r="EE184" s="89">
        <v>22000</v>
      </c>
      <c r="EF184" s="89">
        <v>0.19</v>
      </c>
      <c r="EG184" s="89">
        <v>26180</v>
      </c>
      <c r="EH184" s="89">
        <v>26180</v>
      </c>
      <c r="EI184" s="89"/>
      <c r="EJ184" s="89"/>
      <c r="EK184" s="89"/>
      <c r="EL184" s="89"/>
      <c r="EM184" s="89"/>
      <c r="EN184" s="89"/>
      <c r="EO184" s="89"/>
      <c r="EP184" s="89"/>
      <c r="EQ184" s="89"/>
      <c r="ER184" s="89"/>
      <c r="ES184" s="89"/>
      <c r="ET184" s="89"/>
    </row>
    <row r="185" spans="1:150" ht="63" customHeight="1">
      <c r="A185" s="85">
        <f t="shared" si="2"/>
        <v>175</v>
      </c>
      <c r="B185" s="86" t="s">
        <v>342</v>
      </c>
      <c r="C185" s="87" t="s">
        <v>313</v>
      </c>
      <c r="D185" s="87" t="s">
        <v>336</v>
      </c>
      <c r="E185" s="86" t="s">
        <v>1428</v>
      </c>
      <c r="F185" s="88">
        <v>20</v>
      </c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 t="s">
        <v>333</v>
      </c>
      <c r="T185" s="89" t="s">
        <v>1320</v>
      </c>
      <c r="U185" s="89">
        <v>46200</v>
      </c>
      <c r="V185" s="89">
        <v>8778</v>
      </c>
      <c r="W185" s="89">
        <v>54978</v>
      </c>
      <c r="X185" s="89">
        <v>1099560</v>
      </c>
      <c r="Y185" s="89" t="s">
        <v>333</v>
      </c>
      <c r="Z185" s="89" t="s">
        <v>94</v>
      </c>
      <c r="AA185" s="89">
        <v>59000</v>
      </c>
      <c r="AB185" s="89">
        <v>11210</v>
      </c>
      <c r="AC185" s="89">
        <v>70210</v>
      </c>
      <c r="AD185" s="89">
        <v>1404200</v>
      </c>
      <c r="AE185" s="89"/>
      <c r="AF185" s="89"/>
      <c r="AG185" s="89"/>
      <c r="AH185" s="89"/>
      <c r="AI185" s="89"/>
      <c r="AJ185" s="89"/>
      <c r="AK185" s="89" t="s">
        <v>1429</v>
      </c>
      <c r="AL185" s="89" t="s">
        <v>93</v>
      </c>
      <c r="AM185" s="89">
        <v>14500</v>
      </c>
      <c r="AN185" s="89">
        <v>2755</v>
      </c>
      <c r="AO185" s="89">
        <v>17255</v>
      </c>
      <c r="AP185" s="89">
        <v>345100</v>
      </c>
      <c r="AQ185" s="89" t="s">
        <v>502</v>
      </c>
      <c r="AR185" s="89" t="s">
        <v>1251</v>
      </c>
      <c r="AS185" s="89">
        <v>15800</v>
      </c>
      <c r="AT185" s="89">
        <v>0.19</v>
      </c>
      <c r="AU185" s="89">
        <v>18802</v>
      </c>
      <c r="AV185" s="89">
        <v>376040</v>
      </c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 t="s">
        <v>334</v>
      </c>
      <c r="BP185" s="89">
        <v>5</v>
      </c>
      <c r="BQ185" s="89">
        <v>14300</v>
      </c>
      <c r="BR185" s="89">
        <v>19</v>
      </c>
      <c r="BS185" s="89">
        <v>17017</v>
      </c>
      <c r="BT185" s="89">
        <v>17017</v>
      </c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  <c r="CW185" s="89"/>
      <c r="CX185" s="89"/>
      <c r="CY185" s="89"/>
      <c r="CZ185" s="89"/>
      <c r="DA185" s="89"/>
      <c r="DB185" s="89"/>
      <c r="DC185" s="89"/>
      <c r="DD185" s="89"/>
      <c r="DE185" s="89" t="s">
        <v>333</v>
      </c>
      <c r="DF185" s="89" t="s">
        <v>1257</v>
      </c>
      <c r="DG185" s="89">
        <v>191250</v>
      </c>
      <c r="DH185" s="89">
        <v>36337.5</v>
      </c>
      <c r="DI185" s="89">
        <v>227587.5</v>
      </c>
      <c r="DJ185" s="89">
        <v>4551750</v>
      </c>
      <c r="DK185" s="89"/>
      <c r="DL185" s="89"/>
      <c r="DM185" s="89"/>
      <c r="DN185" s="89"/>
      <c r="DO185" s="89"/>
      <c r="DP185" s="89"/>
      <c r="DQ185" s="89"/>
      <c r="DR185" s="89"/>
      <c r="DS185" s="89"/>
      <c r="DT185" s="89"/>
      <c r="DU185" s="89"/>
      <c r="DV185" s="89"/>
      <c r="DW185" s="89"/>
      <c r="DX185" s="89"/>
      <c r="DY185" s="89"/>
      <c r="DZ185" s="89" t="s">
        <v>3</v>
      </c>
      <c r="EA185" s="89" t="s">
        <v>3</v>
      </c>
      <c r="EB185" s="89" t="s">
        <v>3</v>
      </c>
      <c r="EC185" s="89" t="s">
        <v>97</v>
      </c>
      <c r="ED185" s="89">
        <v>60</v>
      </c>
      <c r="EE185" s="89">
        <v>11440</v>
      </c>
      <c r="EF185" s="89">
        <v>0.19</v>
      </c>
      <c r="EG185" s="89">
        <v>13613.6</v>
      </c>
      <c r="EH185" s="89">
        <v>272272</v>
      </c>
      <c r="EI185" s="89"/>
      <c r="EJ185" s="89"/>
      <c r="EK185" s="89"/>
      <c r="EL185" s="89"/>
      <c r="EM185" s="89"/>
      <c r="EN185" s="89"/>
      <c r="EO185" s="89"/>
      <c r="EP185" s="89"/>
      <c r="EQ185" s="89"/>
      <c r="ER185" s="89"/>
      <c r="ES185" s="89"/>
      <c r="ET185" s="89"/>
    </row>
    <row r="186" spans="1:150" ht="32.25" customHeight="1">
      <c r="A186" s="85">
        <f t="shared" si="2"/>
        <v>176</v>
      </c>
      <c r="B186" s="86" t="s">
        <v>343</v>
      </c>
      <c r="C186" s="87" t="s">
        <v>313</v>
      </c>
      <c r="D186" s="87" t="s">
        <v>336</v>
      </c>
      <c r="E186" s="86" t="s">
        <v>1430</v>
      </c>
      <c r="F186" s="88">
        <v>1</v>
      </c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 t="s">
        <v>333</v>
      </c>
      <c r="T186" s="89" t="s">
        <v>83</v>
      </c>
      <c r="U186" s="89">
        <v>175900</v>
      </c>
      <c r="V186" s="89">
        <v>33421</v>
      </c>
      <c r="W186" s="89">
        <v>209321</v>
      </c>
      <c r="X186" s="89">
        <v>209321</v>
      </c>
      <c r="Y186" s="89" t="s">
        <v>333</v>
      </c>
      <c r="Z186" s="89" t="s">
        <v>94</v>
      </c>
      <c r="AA186" s="89">
        <v>258000</v>
      </c>
      <c r="AB186" s="89">
        <v>49020</v>
      </c>
      <c r="AC186" s="89">
        <v>307020</v>
      </c>
      <c r="AD186" s="89">
        <v>307020</v>
      </c>
      <c r="AE186" s="89"/>
      <c r="AF186" s="89"/>
      <c r="AG186" s="89"/>
      <c r="AH186" s="89"/>
      <c r="AI186" s="89"/>
      <c r="AJ186" s="89"/>
      <c r="AK186" s="89" t="s">
        <v>338</v>
      </c>
      <c r="AL186" s="89" t="s">
        <v>93</v>
      </c>
      <c r="AM186" s="89">
        <v>98000</v>
      </c>
      <c r="AN186" s="89">
        <v>18620</v>
      </c>
      <c r="AO186" s="89">
        <v>116620</v>
      </c>
      <c r="AP186" s="89">
        <v>116620</v>
      </c>
      <c r="AQ186" s="89" t="s">
        <v>1431</v>
      </c>
      <c r="AR186" s="89" t="s">
        <v>1251</v>
      </c>
      <c r="AS186" s="89">
        <v>102000</v>
      </c>
      <c r="AT186" s="89">
        <v>0.19</v>
      </c>
      <c r="AU186" s="89">
        <v>121380</v>
      </c>
      <c r="AV186" s="89">
        <v>121380</v>
      </c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 t="s">
        <v>334</v>
      </c>
      <c r="BP186" s="89">
        <v>5</v>
      </c>
      <c r="BQ186" s="89">
        <v>63800</v>
      </c>
      <c r="BR186" s="89">
        <v>19</v>
      </c>
      <c r="BS186" s="89">
        <v>75922</v>
      </c>
      <c r="BT186" s="89">
        <v>75922</v>
      </c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 t="s">
        <v>333</v>
      </c>
      <c r="DF186" s="89" t="s">
        <v>1257</v>
      </c>
      <c r="DG186" s="89">
        <v>202500</v>
      </c>
      <c r="DH186" s="89">
        <v>38475</v>
      </c>
      <c r="DI186" s="89">
        <v>240975</v>
      </c>
      <c r="DJ186" s="89">
        <v>240975</v>
      </c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 t="s">
        <v>337</v>
      </c>
      <c r="DX186" s="89">
        <v>90</v>
      </c>
      <c r="DY186" s="89">
        <v>112000</v>
      </c>
      <c r="DZ186" s="89">
        <v>21280</v>
      </c>
      <c r="EA186" s="89">
        <v>133280</v>
      </c>
      <c r="EB186" s="89">
        <v>133280</v>
      </c>
      <c r="EC186" s="89" t="s">
        <v>97</v>
      </c>
      <c r="ED186" s="89">
        <v>60</v>
      </c>
      <c r="EE186" s="89">
        <v>39600</v>
      </c>
      <c r="EF186" s="89">
        <v>0.19</v>
      </c>
      <c r="EG186" s="89">
        <v>47124</v>
      </c>
      <c r="EH186" s="89">
        <v>47124</v>
      </c>
      <c r="EI186" s="89"/>
      <c r="EJ186" s="89"/>
      <c r="EK186" s="89"/>
      <c r="EL186" s="89"/>
      <c r="EM186" s="89"/>
      <c r="EN186" s="89"/>
      <c r="EO186" s="89"/>
      <c r="EP186" s="89"/>
      <c r="EQ186" s="89"/>
      <c r="ER186" s="89"/>
      <c r="ES186" s="89"/>
      <c r="ET186" s="89"/>
    </row>
    <row r="187" spans="1:150" ht="64.5" customHeight="1">
      <c r="A187" s="85">
        <f t="shared" si="2"/>
        <v>177</v>
      </c>
      <c r="B187" s="86" t="s">
        <v>344</v>
      </c>
      <c r="C187" s="87" t="s">
        <v>313</v>
      </c>
      <c r="D187" s="87" t="s">
        <v>336</v>
      </c>
      <c r="E187" s="86" t="s">
        <v>1432</v>
      </c>
      <c r="F187" s="88">
        <v>1</v>
      </c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 t="s">
        <v>333</v>
      </c>
      <c r="T187" s="89" t="s">
        <v>1320</v>
      </c>
      <c r="U187" s="89">
        <v>131500</v>
      </c>
      <c r="V187" s="89">
        <v>24985</v>
      </c>
      <c r="W187" s="89">
        <v>156485</v>
      </c>
      <c r="X187" s="89">
        <v>156485</v>
      </c>
      <c r="Y187" s="89" t="s">
        <v>333</v>
      </c>
      <c r="Z187" s="89" t="s">
        <v>94</v>
      </c>
      <c r="AA187" s="89">
        <v>304000</v>
      </c>
      <c r="AB187" s="89">
        <v>57760</v>
      </c>
      <c r="AC187" s="89">
        <v>361760</v>
      </c>
      <c r="AD187" s="89">
        <v>361760</v>
      </c>
      <c r="AE187" s="89"/>
      <c r="AF187" s="89"/>
      <c r="AG187" s="89"/>
      <c r="AH187" s="89"/>
      <c r="AI187" s="89"/>
      <c r="AJ187" s="89"/>
      <c r="AK187" s="89" t="s">
        <v>338</v>
      </c>
      <c r="AL187" s="89" t="s">
        <v>93</v>
      </c>
      <c r="AM187" s="89">
        <v>98000</v>
      </c>
      <c r="AN187" s="89">
        <v>18620</v>
      </c>
      <c r="AO187" s="89">
        <v>116620</v>
      </c>
      <c r="AP187" s="89">
        <v>116620</v>
      </c>
      <c r="AQ187" s="89" t="s">
        <v>1431</v>
      </c>
      <c r="AR187" s="89" t="s">
        <v>1251</v>
      </c>
      <c r="AS187" s="89">
        <v>102000</v>
      </c>
      <c r="AT187" s="89">
        <v>0.19</v>
      </c>
      <c r="AU187" s="89">
        <v>121380</v>
      </c>
      <c r="AV187" s="89">
        <v>121380</v>
      </c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 t="s">
        <v>334</v>
      </c>
      <c r="BP187" s="89">
        <v>5</v>
      </c>
      <c r="BQ187" s="89">
        <v>63800</v>
      </c>
      <c r="BR187" s="89">
        <v>19</v>
      </c>
      <c r="BS187" s="89">
        <v>75922</v>
      </c>
      <c r="BT187" s="89">
        <v>75922</v>
      </c>
      <c r="BU187" s="89"/>
      <c r="BV187" s="89"/>
      <c r="BW187" s="89"/>
      <c r="BX187" s="89"/>
      <c r="BY187" s="89"/>
      <c r="BZ187" s="89"/>
      <c r="CA187" s="89"/>
      <c r="CB187" s="89"/>
      <c r="CC187" s="89"/>
      <c r="CD187" s="89"/>
      <c r="CE187" s="89"/>
      <c r="CF187" s="89"/>
      <c r="CG187" s="89"/>
      <c r="CH187" s="89"/>
      <c r="CI187" s="89"/>
      <c r="CJ187" s="89"/>
      <c r="CK187" s="89"/>
      <c r="CL187" s="89"/>
      <c r="CM187" s="89"/>
      <c r="CN187" s="89"/>
      <c r="CO187" s="89"/>
      <c r="CP187" s="89"/>
      <c r="CQ187" s="89"/>
      <c r="CR187" s="89"/>
      <c r="CS187" s="89"/>
      <c r="CT187" s="89"/>
      <c r="CU187" s="89"/>
      <c r="CV187" s="89"/>
      <c r="CW187" s="89"/>
      <c r="CX187" s="89"/>
      <c r="CY187" s="89"/>
      <c r="CZ187" s="89"/>
      <c r="DA187" s="89"/>
      <c r="DB187" s="89"/>
      <c r="DC187" s="89"/>
      <c r="DD187" s="89"/>
      <c r="DE187" s="89" t="s">
        <v>333</v>
      </c>
      <c r="DF187" s="89" t="s">
        <v>1257</v>
      </c>
      <c r="DG187" s="89">
        <v>195000</v>
      </c>
      <c r="DH187" s="89">
        <v>37050</v>
      </c>
      <c r="DI187" s="89">
        <v>232050</v>
      </c>
      <c r="DJ187" s="89">
        <v>232050</v>
      </c>
      <c r="DK187" s="89"/>
      <c r="DL187" s="89"/>
      <c r="DM187" s="89"/>
      <c r="DN187" s="89"/>
      <c r="DO187" s="89"/>
      <c r="DP187" s="89"/>
      <c r="DQ187" s="89"/>
      <c r="DR187" s="89"/>
      <c r="DS187" s="89"/>
      <c r="DT187" s="89"/>
      <c r="DU187" s="89"/>
      <c r="DV187" s="89"/>
      <c r="DW187" s="89" t="s">
        <v>337</v>
      </c>
      <c r="DX187" s="89">
        <v>90</v>
      </c>
      <c r="DY187" s="89">
        <v>385000</v>
      </c>
      <c r="DZ187" s="89">
        <v>73150</v>
      </c>
      <c r="EA187" s="89">
        <v>458150</v>
      </c>
      <c r="EB187" s="89">
        <v>458150</v>
      </c>
      <c r="EC187" s="89" t="s">
        <v>97</v>
      </c>
      <c r="ED187" s="89">
        <v>60</v>
      </c>
      <c r="EE187" s="89">
        <v>61000</v>
      </c>
      <c r="EF187" s="89">
        <v>0.19</v>
      </c>
      <c r="EG187" s="89">
        <v>72590</v>
      </c>
      <c r="EH187" s="89">
        <v>72590</v>
      </c>
      <c r="EI187" s="89"/>
      <c r="EJ187" s="89"/>
      <c r="EK187" s="89"/>
      <c r="EL187" s="89"/>
      <c r="EM187" s="89"/>
      <c r="EN187" s="89"/>
      <c r="EO187" s="89"/>
      <c r="EP187" s="89"/>
      <c r="EQ187" s="89"/>
      <c r="ER187" s="89"/>
      <c r="ES187" s="89"/>
      <c r="ET187" s="89"/>
    </row>
    <row r="188" spans="1:150" ht="66" customHeight="1">
      <c r="A188" s="85">
        <f t="shared" si="2"/>
        <v>178</v>
      </c>
      <c r="B188" s="86" t="s">
        <v>345</v>
      </c>
      <c r="C188" s="87" t="s">
        <v>313</v>
      </c>
      <c r="D188" s="87" t="s">
        <v>336</v>
      </c>
      <c r="E188" s="86" t="s">
        <v>1433</v>
      </c>
      <c r="F188" s="88">
        <v>1</v>
      </c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 t="s">
        <v>333</v>
      </c>
      <c r="T188" s="89" t="s">
        <v>83</v>
      </c>
      <c r="U188" s="89">
        <v>179500</v>
      </c>
      <c r="V188" s="89">
        <v>34105</v>
      </c>
      <c r="W188" s="89">
        <v>213605</v>
      </c>
      <c r="X188" s="89">
        <v>213605</v>
      </c>
      <c r="Y188" s="89" t="s">
        <v>333</v>
      </c>
      <c r="Z188" s="89" t="s">
        <v>94</v>
      </c>
      <c r="AA188" s="89">
        <v>243000</v>
      </c>
      <c r="AB188" s="89">
        <v>46170</v>
      </c>
      <c r="AC188" s="89">
        <v>289170</v>
      </c>
      <c r="AD188" s="89">
        <v>289170</v>
      </c>
      <c r="AE188" s="89"/>
      <c r="AF188" s="89"/>
      <c r="AG188" s="89"/>
      <c r="AH188" s="89"/>
      <c r="AI188" s="89"/>
      <c r="AJ188" s="89"/>
      <c r="AK188" s="89" t="s">
        <v>338</v>
      </c>
      <c r="AL188" s="89" t="s">
        <v>93</v>
      </c>
      <c r="AM188" s="89">
        <v>98000</v>
      </c>
      <c r="AN188" s="89">
        <v>18620</v>
      </c>
      <c r="AO188" s="89">
        <v>116620</v>
      </c>
      <c r="AP188" s="89">
        <v>116620</v>
      </c>
      <c r="AQ188" s="89" t="s">
        <v>1431</v>
      </c>
      <c r="AR188" s="89" t="s">
        <v>1251</v>
      </c>
      <c r="AS188" s="89">
        <v>102000</v>
      </c>
      <c r="AT188" s="89">
        <v>0.19</v>
      </c>
      <c r="AU188" s="89">
        <v>121380</v>
      </c>
      <c r="AV188" s="89">
        <v>121380</v>
      </c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 t="s">
        <v>334</v>
      </c>
      <c r="BP188" s="89">
        <v>5</v>
      </c>
      <c r="BQ188" s="89">
        <v>63800</v>
      </c>
      <c r="BR188" s="89">
        <v>19</v>
      </c>
      <c r="BS188" s="89">
        <v>75922</v>
      </c>
      <c r="BT188" s="89">
        <v>75922</v>
      </c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  <c r="CQ188" s="89"/>
      <c r="CR188" s="89"/>
      <c r="CS188" s="89"/>
      <c r="CT188" s="89"/>
      <c r="CU188" s="89"/>
      <c r="CV188" s="89"/>
      <c r="CW188" s="89"/>
      <c r="CX188" s="89"/>
      <c r="CY188" s="89"/>
      <c r="CZ188" s="89"/>
      <c r="DA188" s="89"/>
      <c r="DB188" s="89"/>
      <c r="DC188" s="89"/>
      <c r="DD188" s="89"/>
      <c r="DE188" s="89" t="s">
        <v>333</v>
      </c>
      <c r="DF188" s="89" t="s">
        <v>1257</v>
      </c>
      <c r="DG188" s="89">
        <v>191250</v>
      </c>
      <c r="DH188" s="89">
        <v>36337.5</v>
      </c>
      <c r="DI188" s="89">
        <v>227587.5</v>
      </c>
      <c r="DJ188" s="89">
        <v>227587.5</v>
      </c>
      <c r="DK188" s="89"/>
      <c r="DL188" s="89"/>
      <c r="DM188" s="89"/>
      <c r="DN188" s="89"/>
      <c r="DO188" s="89"/>
      <c r="DP188" s="89"/>
      <c r="DQ188" s="89"/>
      <c r="DR188" s="89"/>
      <c r="DS188" s="89"/>
      <c r="DT188" s="89"/>
      <c r="DU188" s="89"/>
      <c r="DV188" s="89"/>
      <c r="DW188" s="89" t="s">
        <v>333</v>
      </c>
      <c r="DX188" s="89">
        <v>90</v>
      </c>
      <c r="DY188" s="89">
        <v>216000</v>
      </c>
      <c r="DZ188" s="89">
        <v>41040</v>
      </c>
      <c r="EA188" s="89">
        <v>257040</v>
      </c>
      <c r="EB188" s="89">
        <v>257040</v>
      </c>
      <c r="EC188" s="89" t="s">
        <v>97</v>
      </c>
      <c r="ED188" s="89">
        <v>60</v>
      </c>
      <c r="EE188" s="89">
        <v>52800</v>
      </c>
      <c r="EF188" s="89">
        <v>0.19</v>
      </c>
      <c r="EG188" s="89">
        <v>62832</v>
      </c>
      <c r="EH188" s="89">
        <v>62832</v>
      </c>
      <c r="EI188" s="89"/>
      <c r="EJ188" s="89"/>
      <c r="EK188" s="89"/>
      <c r="EL188" s="89"/>
      <c r="EM188" s="89"/>
      <c r="EN188" s="89"/>
      <c r="EO188" s="89"/>
      <c r="EP188" s="89"/>
      <c r="EQ188" s="89"/>
      <c r="ER188" s="89"/>
      <c r="ES188" s="89"/>
      <c r="ET188" s="89"/>
    </row>
    <row r="189" spans="1:150" ht="71.25" customHeight="1">
      <c r="A189" s="85">
        <f t="shared" si="2"/>
        <v>179</v>
      </c>
      <c r="B189" s="86" t="s">
        <v>346</v>
      </c>
      <c r="C189" s="87" t="s">
        <v>313</v>
      </c>
      <c r="D189" s="87" t="s">
        <v>336</v>
      </c>
      <c r="E189" s="86" t="s">
        <v>1434</v>
      </c>
      <c r="F189" s="88">
        <v>1</v>
      </c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 t="s">
        <v>333</v>
      </c>
      <c r="Z189" s="89" t="s">
        <v>94</v>
      </c>
      <c r="AA189" s="89">
        <v>251000</v>
      </c>
      <c r="AB189" s="89">
        <v>47690</v>
      </c>
      <c r="AC189" s="89">
        <v>298690</v>
      </c>
      <c r="AD189" s="89">
        <v>298690</v>
      </c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  <c r="AR189" s="89" t="s">
        <v>1251</v>
      </c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 t="s">
        <v>3</v>
      </c>
      <c r="EA189" s="89" t="s">
        <v>3</v>
      </c>
      <c r="EB189" s="89" t="s">
        <v>3</v>
      </c>
      <c r="EC189" s="89" t="s">
        <v>97</v>
      </c>
      <c r="ED189" s="89">
        <v>60</v>
      </c>
      <c r="EE189" s="89">
        <v>39600</v>
      </c>
      <c r="EF189" s="89">
        <v>0.19</v>
      </c>
      <c r="EG189" s="89">
        <v>47124</v>
      </c>
      <c r="EH189" s="89">
        <v>47124</v>
      </c>
      <c r="EI189" s="89"/>
      <c r="EJ189" s="89"/>
      <c r="EK189" s="89"/>
      <c r="EL189" s="89"/>
      <c r="EM189" s="89"/>
      <c r="EN189" s="89"/>
      <c r="EO189" s="89"/>
      <c r="EP189" s="89"/>
      <c r="EQ189" s="89"/>
      <c r="ER189" s="89"/>
      <c r="ES189" s="89"/>
      <c r="ET189" s="89"/>
    </row>
    <row r="190" spans="1:150" ht="61.5" customHeight="1">
      <c r="A190" s="85">
        <f t="shared" si="2"/>
        <v>180</v>
      </c>
      <c r="B190" s="86" t="s">
        <v>347</v>
      </c>
      <c r="C190" s="87" t="s">
        <v>313</v>
      </c>
      <c r="D190" s="87" t="s">
        <v>336</v>
      </c>
      <c r="E190" s="86" t="s">
        <v>97</v>
      </c>
      <c r="F190" s="88">
        <v>1</v>
      </c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 t="s">
        <v>97</v>
      </c>
      <c r="Z190" s="89" t="s">
        <v>539</v>
      </c>
      <c r="AA190" s="89">
        <v>649350</v>
      </c>
      <c r="AB190" s="89">
        <v>123376.5</v>
      </c>
      <c r="AC190" s="89">
        <v>772726.5</v>
      </c>
      <c r="AD190" s="89">
        <v>772726.5</v>
      </c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 t="s">
        <v>333</v>
      </c>
      <c r="AR190" s="89" t="s">
        <v>1251</v>
      </c>
      <c r="AS190" s="89">
        <v>636000</v>
      </c>
      <c r="AT190" s="89">
        <v>0.19</v>
      </c>
      <c r="AU190" s="89">
        <v>756840</v>
      </c>
      <c r="AV190" s="89">
        <v>756840</v>
      </c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 t="s">
        <v>3</v>
      </c>
      <c r="EA190" s="89" t="s">
        <v>3</v>
      </c>
      <c r="EB190" s="89" t="s">
        <v>3</v>
      </c>
      <c r="EC190" s="89" t="s">
        <v>97</v>
      </c>
      <c r="ED190" s="89">
        <v>60</v>
      </c>
      <c r="EE190" s="89">
        <v>123200</v>
      </c>
      <c r="EF190" s="89">
        <v>0.19</v>
      </c>
      <c r="EG190" s="89">
        <v>146608</v>
      </c>
      <c r="EH190" s="89">
        <v>146608</v>
      </c>
      <c r="EI190" s="89"/>
      <c r="EJ190" s="89"/>
      <c r="EK190" s="89"/>
      <c r="EL190" s="89"/>
      <c r="EM190" s="89"/>
      <c r="EN190" s="89"/>
      <c r="EO190" s="89"/>
      <c r="EP190" s="89"/>
      <c r="EQ190" s="89"/>
      <c r="ER190" s="89"/>
      <c r="ES190" s="89"/>
      <c r="ET190" s="89"/>
    </row>
    <row r="191" spans="1:150" ht="66" customHeight="1">
      <c r="A191" s="85">
        <f t="shared" si="2"/>
        <v>181</v>
      </c>
      <c r="B191" s="86" t="s">
        <v>348</v>
      </c>
      <c r="C191" s="87" t="s">
        <v>349</v>
      </c>
      <c r="D191" s="87" t="s">
        <v>350</v>
      </c>
      <c r="E191" s="86" t="s">
        <v>97</v>
      </c>
      <c r="F191" s="88">
        <v>2</v>
      </c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 t="s">
        <v>97</v>
      </c>
      <c r="Z191" s="89" t="s">
        <v>539</v>
      </c>
      <c r="AA191" s="89">
        <v>461700</v>
      </c>
      <c r="AB191" s="89">
        <v>87723</v>
      </c>
      <c r="AC191" s="89">
        <v>549423</v>
      </c>
      <c r="AD191" s="89">
        <v>1098846</v>
      </c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 t="s">
        <v>1251</v>
      </c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  <c r="BM191" s="89"/>
      <c r="BN191" s="89"/>
      <c r="BO191" s="89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89"/>
      <c r="CB191" s="89"/>
      <c r="CC191" s="89"/>
      <c r="CD191" s="89"/>
      <c r="CE191" s="89"/>
      <c r="CF191" s="89"/>
      <c r="CG191" s="89"/>
      <c r="CH191" s="89"/>
      <c r="CI191" s="89"/>
      <c r="CJ191" s="89"/>
      <c r="CK191" s="89"/>
      <c r="CL191" s="89"/>
      <c r="CM191" s="89"/>
      <c r="CN191" s="89"/>
      <c r="CO191" s="89"/>
      <c r="CP191" s="89"/>
      <c r="CQ191" s="89"/>
      <c r="CR191" s="89"/>
      <c r="CS191" s="89"/>
      <c r="CT191" s="89"/>
      <c r="CU191" s="89"/>
      <c r="CV191" s="89"/>
      <c r="CW191" s="89"/>
      <c r="CX191" s="89"/>
      <c r="CY191" s="89"/>
      <c r="CZ191" s="89"/>
      <c r="DA191" s="89"/>
      <c r="DB191" s="89"/>
      <c r="DC191" s="89"/>
      <c r="DD191" s="89"/>
      <c r="DE191" s="89"/>
      <c r="DF191" s="89"/>
      <c r="DG191" s="89"/>
      <c r="DH191" s="89"/>
      <c r="DI191" s="89"/>
      <c r="DJ191" s="89"/>
      <c r="DK191" s="89"/>
      <c r="DL191" s="89"/>
      <c r="DM191" s="89"/>
      <c r="DN191" s="89"/>
      <c r="DO191" s="89"/>
      <c r="DP191" s="89"/>
      <c r="DQ191" s="89"/>
      <c r="DR191" s="89"/>
      <c r="DS191" s="89"/>
      <c r="DT191" s="89"/>
      <c r="DU191" s="89"/>
      <c r="DV191" s="89"/>
      <c r="DW191" s="89"/>
      <c r="DX191" s="89"/>
      <c r="DY191" s="89"/>
      <c r="DZ191" s="89" t="s">
        <v>3</v>
      </c>
      <c r="EA191" s="89" t="s">
        <v>3</v>
      </c>
      <c r="EB191" s="89" t="s">
        <v>3</v>
      </c>
      <c r="EC191" s="89" t="s">
        <v>97</v>
      </c>
      <c r="ED191" s="89">
        <v>60</v>
      </c>
      <c r="EE191" s="89">
        <v>123200</v>
      </c>
      <c r="EF191" s="89">
        <v>0.19</v>
      </c>
      <c r="EG191" s="89">
        <v>146608</v>
      </c>
      <c r="EH191" s="89">
        <v>293216</v>
      </c>
      <c r="EI191" s="89"/>
      <c r="EJ191" s="89"/>
      <c r="EK191" s="89"/>
      <c r="EL191" s="89"/>
      <c r="EM191" s="89"/>
      <c r="EN191" s="89"/>
      <c r="EO191" s="89"/>
      <c r="EP191" s="89"/>
      <c r="EQ191" s="89"/>
      <c r="ER191" s="89"/>
      <c r="ES191" s="89"/>
      <c r="ET191" s="89"/>
    </row>
    <row r="192" spans="1:150" ht="63.75" customHeight="1">
      <c r="A192" s="85">
        <f t="shared" si="2"/>
        <v>182</v>
      </c>
      <c r="B192" s="86" t="s">
        <v>353</v>
      </c>
      <c r="C192" s="87" t="s">
        <v>354</v>
      </c>
      <c r="D192" s="87" t="s">
        <v>355</v>
      </c>
      <c r="E192" s="86" t="s">
        <v>356</v>
      </c>
      <c r="F192" s="88">
        <v>1</v>
      </c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 t="s">
        <v>1251</v>
      </c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  <c r="BK192" s="89"/>
      <c r="BL192" s="89"/>
      <c r="BM192" s="89"/>
      <c r="BN192" s="89"/>
      <c r="BO192" s="89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/>
      <c r="CF192" s="89"/>
      <c r="CG192" s="89"/>
      <c r="CH192" s="89"/>
      <c r="CI192" s="89"/>
      <c r="CJ192" s="89"/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 t="s">
        <v>357</v>
      </c>
      <c r="DF192" s="89" t="s">
        <v>1257</v>
      </c>
      <c r="DG192" s="89">
        <v>366300</v>
      </c>
      <c r="DH192" s="89">
        <v>69597</v>
      </c>
      <c r="DI192" s="89">
        <v>435897</v>
      </c>
      <c r="DJ192" s="89">
        <v>435897</v>
      </c>
      <c r="DK192" s="89"/>
      <c r="DL192" s="89"/>
      <c r="DM192" s="89"/>
      <c r="DN192" s="89"/>
      <c r="DO192" s="89"/>
      <c r="DP192" s="89"/>
      <c r="DQ192" s="89"/>
      <c r="DR192" s="89"/>
      <c r="DS192" s="89"/>
      <c r="DT192" s="89"/>
      <c r="DU192" s="89"/>
      <c r="DV192" s="89"/>
      <c r="DW192" s="89"/>
      <c r="DX192" s="89"/>
      <c r="DY192" s="89"/>
      <c r="DZ192" s="89" t="s">
        <v>3</v>
      </c>
      <c r="EA192" s="89" t="s">
        <v>3</v>
      </c>
      <c r="EB192" s="89" t="s">
        <v>3</v>
      </c>
      <c r="EC192" s="89"/>
      <c r="ED192" s="89"/>
      <c r="EE192" s="89"/>
      <c r="EF192" s="89"/>
      <c r="EG192" s="89"/>
      <c r="EH192" s="89"/>
      <c r="EI192" s="89"/>
      <c r="EJ192" s="89"/>
      <c r="EK192" s="89"/>
      <c r="EL192" s="89"/>
      <c r="EM192" s="89"/>
      <c r="EN192" s="89"/>
      <c r="EO192" s="89" t="s">
        <v>357</v>
      </c>
      <c r="EP192" s="89" t="s">
        <v>1282</v>
      </c>
      <c r="EQ192" s="89">
        <v>144900</v>
      </c>
      <c r="ER192" s="89">
        <v>27531</v>
      </c>
      <c r="ES192" s="89">
        <v>172431</v>
      </c>
      <c r="ET192" s="89">
        <v>172431</v>
      </c>
    </row>
    <row r="193" spans="1:150" ht="45">
      <c r="A193" s="85">
        <f t="shared" si="2"/>
        <v>183</v>
      </c>
      <c r="B193" s="86" t="s">
        <v>358</v>
      </c>
      <c r="C193" s="87">
        <v>250</v>
      </c>
      <c r="D193" s="87" t="s">
        <v>80</v>
      </c>
      <c r="E193" s="86" t="s">
        <v>81</v>
      </c>
      <c r="F193" s="88">
        <v>1</v>
      </c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 t="s">
        <v>82</v>
      </c>
      <c r="Z193" s="89" t="s">
        <v>94</v>
      </c>
      <c r="AA193" s="89">
        <v>248900</v>
      </c>
      <c r="AB193" s="89">
        <v>47291</v>
      </c>
      <c r="AC193" s="89">
        <v>296191</v>
      </c>
      <c r="AD193" s="89">
        <v>296191</v>
      </c>
      <c r="AE193" s="89"/>
      <c r="AF193" s="89"/>
      <c r="AG193" s="89"/>
      <c r="AH193" s="89"/>
      <c r="AI193" s="89"/>
      <c r="AJ193" s="89"/>
      <c r="AK193" s="89" t="s">
        <v>100</v>
      </c>
      <c r="AL193" s="89" t="s">
        <v>93</v>
      </c>
      <c r="AM193" s="89">
        <v>132000</v>
      </c>
      <c r="AN193" s="89">
        <v>25080</v>
      </c>
      <c r="AO193" s="89">
        <v>157080</v>
      </c>
      <c r="AP193" s="89">
        <v>157080</v>
      </c>
      <c r="AQ193" s="89"/>
      <c r="AR193" s="89" t="s">
        <v>1251</v>
      </c>
      <c r="AS193" s="89"/>
      <c r="AT193" s="89"/>
      <c r="AU193" s="89"/>
      <c r="AV193" s="89"/>
      <c r="AW193" s="89" t="s">
        <v>92</v>
      </c>
      <c r="AX193" s="89">
        <v>60</v>
      </c>
      <c r="AY193" s="89">
        <v>200900</v>
      </c>
      <c r="AZ193" s="89">
        <v>38171</v>
      </c>
      <c r="BA193" s="89">
        <v>239071</v>
      </c>
      <c r="BB193" s="89">
        <v>239071</v>
      </c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 t="s">
        <v>1397</v>
      </c>
      <c r="BP193" s="89">
        <v>5</v>
      </c>
      <c r="BQ193" s="89">
        <v>240800</v>
      </c>
      <c r="BR193" s="89">
        <v>19</v>
      </c>
      <c r="BS193" s="89">
        <v>286552</v>
      </c>
      <c r="BT193" s="89">
        <v>286552</v>
      </c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/>
      <c r="CF193" s="89"/>
      <c r="CG193" s="89"/>
      <c r="CH193" s="89"/>
      <c r="CI193" s="89"/>
      <c r="CJ193" s="89"/>
      <c r="CK193" s="89"/>
      <c r="CL193" s="89"/>
      <c r="CM193" s="89" t="s">
        <v>199</v>
      </c>
      <c r="CN193" s="89" t="s">
        <v>134</v>
      </c>
      <c r="CO193" s="89">
        <v>129320</v>
      </c>
      <c r="CP193" s="89">
        <v>0.19</v>
      </c>
      <c r="CQ193" s="89">
        <v>153890.79999999999</v>
      </c>
      <c r="CR193" s="89">
        <v>153890.79999999999</v>
      </c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 t="s">
        <v>82</v>
      </c>
      <c r="DF193" s="89" t="s">
        <v>1257</v>
      </c>
      <c r="DG193" s="89">
        <v>229800</v>
      </c>
      <c r="DH193" s="89">
        <v>43662</v>
      </c>
      <c r="DI193" s="89">
        <v>273462</v>
      </c>
      <c r="DJ193" s="89">
        <v>273462</v>
      </c>
      <c r="DK193" s="89"/>
      <c r="DL193" s="89"/>
      <c r="DM193" s="89"/>
      <c r="DN193" s="89"/>
      <c r="DO193" s="89"/>
      <c r="DP193" s="89"/>
      <c r="DQ193" s="89"/>
      <c r="DR193" s="89"/>
      <c r="DS193" s="89"/>
      <c r="DT193" s="89"/>
      <c r="DU193" s="89"/>
      <c r="DV193" s="89"/>
      <c r="DW193" s="89" t="s">
        <v>92</v>
      </c>
      <c r="DX193" s="89">
        <v>90</v>
      </c>
      <c r="DY193" s="89">
        <v>251000</v>
      </c>
      <c r="DZ193" s="89">
        <v>47690</v>
      </c>
      <c r="EA193" s="89">
        <v>298690</v>
      </c>
      <c r="EB193" s="89">
        <v>298690</v>
      </c>
      <c r="EC193" s="89"/>
      <c r="ED193" s="89"/>
      <c r="EE193" s="89"/>
      <c r="EF193" s="89"/>
      <c r="EG193" s="89"/>
      <c r="EH193" s="89"/>
      <c r="EI193" s="89"/>
      <c r="EJ193" s="89"/>
      <c r="EK193" s="89"/>
      <c r="EL193" s="89"/>
      <c r="EM193" s="89"/>
      <c r="EN193" s="89"/>
      <c r="EO193" s="89"/>
      <c r="EP193" s="89"/>
      <c r="EQ193" s="89"/>
      <c r="ER193" s="89"/>
      <c r="ES193" s="89"/>
      <c r="ET193" s="89"/>
    </row>
    <row r="194" spans="1:150" ht="59.25" customHeight="1">
      <c r="A194" s="85">
        <f t="shared" si="2"/>
        <v>184</v>
      </c>
      <c r="B194" s="86" t="s">
        <v>359</v>
      </c>
      <c r="C194" s="87">
        <v>1000</v>
      </c>
      <c r="D194" s="87" t="s">
        <v>87</v>
      </c>
      <c r="E194" s="86" t="s">
        <v>81</v>
      </c>
      <c r="F194" s="88">
        <v>3</v>
      </c>
      <c r="G194" s="89"/>
      <c r="H194" s="89"/>
      <c r="I194" s="89"/>
      <c r="J194" s="89"/>
      <c r="K194" s="89"/>
      <c r="L194" s="89"/>
      <c r="M194" s="89" t="s">
        <v>1435</v>
      </c>
      <c r="N194" s="89" t="s">
        <v>1249</v>
      </c>
      <c r="O194" s="89">
        <v>352000</v>
      </c>
      <c r="P194" s="89">
        <v>66880</v>
      </c>
      <c r="Q194" s="89">
        <v>418880</v>
      </c>
      <c r="R194" s="89">
        <v>1256640</v>
      </c>
      <c r="S194" s="89"/>
      <c r="T194" s="89"/>
      <c r="U194" s="89"/>
      <c r="V194" s="89"/>
      <c r="W194" s="89"/>
      <c r="X194" s="89"/>
      <c r="Y194" s="89" t="s">
        <v>82</v>
      </c>
      <c r="Z194" s="89" t="s">
        <v>94</v>
      </c>
      <c r="AA194" s="89">
        <v>326300</v>
      </c>
      <c r="AB194" s="89">
        <v>61997</v>
      </c>
      <c r="AC194" s="89">
        <v>388297</v>
      </c>
      <c r="AD194" s="89">
        <v>1164891</v>
      </c>
      <c r="AE194" s="89"/>
      <c r="AF194" s="89"/>
      <c r="AG194" s="89"/>
      <c r="AH194" s="89"/>
      <c r="AI194" s="89"/>
      <c r="AJ194" s="89"/>
      <c r="AK194" s="89" t="s">
        <v>1263</v>
      </c>
      <c r="AL194" s="89" t="s">
        <v>93</v>
      </c>
      <c r="AM194" s="89">
        <v>54000</v>
      </c>
      <c r="AN194" s="89">
        <v>10260</v>
      </c>
      <c r="AO194" s="89">
        <v>64260</v>
      </c>
      <c r="AP194" s="89">
        <v>192780</v>
      </c>
      <c r="AQ194" s="89" t="s">
        <v>92</v>
      </c>
      <c r="AR194" s="89" t="s">
        <v>1251</v>
      </c>
      <c r="AS194" s="89">
        <v>190000</v>
      </c>
      <c r="AT194" s="89">
        <v>0.19</v>
      </c>
      <c r="AU194" s="89">
        <v>226100</v>
      </c>
      <c r="AV194" s="89">
        <v>678300</v>
      </c>
      <c r="AW194" s="89" t="s">
        <v>92</v>
      </c>
      <c r="AX194" s="89">
        <v>60</v>
      </c>
      <c r="AY194" s="89">
        <v>137900</v>
      </c>
      <c r="AZ194" s="89">
        <v>26201</v>
      </c>
      <c r="BA194" s="89">
        <v>164101</v>
      </c>
      <c r="BB194" s="89">
        <v>492303</v>
      </c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 t="s">
        <v>1397</v>
      </c>
      <c r="BP194" s="89">
        <v>5</v>
      </c>
      <c r="BQ194" s="89">
        <v>165300</v>
      </c>
      <c r="BR194" s="89">
        <v>19</v>
      </c>
      <c r="BS194" s="89">
        <v>196707</v>
      </c>
      <c r="BT194" s="89">
        <v>590121</v>
      </c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 t="s">
        <v>199</v>
      </c>
      <c r="CN194" s="89" t="s">
        <v>311</v>
      </c>
      <c r="CO194" s="89">
        <v>44520</v>
      </c>
      <c r="CP194" s="89">
        <v>0.19</v>
      </c>
      <c r="CQ194" s="89">
        <v>52978.8</v>
      </c>
      <c r="CR194" s="89">
        <v>158936.40000000002</v>
      </c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 t="s">
        <v>82</v>
      </c>
      <c r="DF194" s="89" t="s">
        <v>1257</v>
      </c>
      <c r="DG194" s="89">
        <v>301200</v>
      </c>
      <c r="DH194" s="89">
        <v>57228</v>
      </c>
      <c r="DI194" s="89">
        <v>358428</v>
      </c>
      <c r="DJ194" s="89">
        <v>1075284</v>
      </c>
      <c r="DK194" s="89"/>
      <c r="DL194" s="89"/>
      <c r="DM194" s="89"/>
      <c r="DN194" s="89"/>
      <c r="DO194" s="89"/>
      <c r="DP194" s="89"/>
      <c r="DQ194" s="89" t="s">
        <v>144</v>
      </c>
      <c r="DR194" s="89" t="s">
        <v>1295</v>
      </c>
      <c r="DS194" s="89">
        <v>120000</v>
      </c>
      <c r="DT194" s="89">
        <v>22800</v>
      </c>
      <c r="DU194" s="89">
        <v>142800</v>
      </c>
      <c r="DV194" s="89">
        <v>428400</v>
      </c>
      <c r="DW194" s="89" t="s">
        <v>92</v>
      </c>
      <c r="DX194" s="89">
        <v>90</v>
      </c>
      <c r="DY194" s="89">
        <v>176400</v>
      </c>
      <c r="DZ194" s="89">
        <v>33516</v>
      </c>
      <c r="EA194" s="89">
        <v>209916</v>
      </c>
      <c r="EB194" s="89">
        <v>629748</v>
      </c>
      <c r="EC194" s="89" t="s">
        <v>120</v>
      </c>
      <c r="ED194" s="89">
        <v>60</v>
      </c>
      <c r="EE194" s="89">
        <v>120000</v>
      </c>
      <c r="EF194" s="89">
        <v>0.19</v>
      </c>
      <c r="EG194" s="89">
        <v>142800</v>
      </c>
      <c r="EH194" s="89">
        <v>428400</v>
      </c>
      <c r="EI194" s="89"/>
      <c r="EJ194" s="89"/>
      <c r="EK194" s="89"/>
      <c r="EL194" s="89"/>
      <c r="EM194" s="89"/>
      <c r="EN194" s="89"/>
      <c r="EO194" s="89"/>
      <c r="EP194" s="89"/>
      <c r="EQ194" s="89"/>
      <c r="ER194" s="89"/>
      <c r="ES194" s="89"/>
      <c r="ET194" s="89"/>
    </row>
    <row r="195" spans="1:150" ht="22.5">
      <c r="A195" s="85">
        <f t="shared" si="2"/>
        <v>185</v>
      </c>
      <c r="B195" s="92" t="s">
        <v>360</v>
      </c>
      <c r="C195" s="91" t="s">
        <v>361</v>
      </c>
      <c r="D195" s="93" t="s">
        <v>87</v>
      </c>
      <c r="E195" s="86" t="s">
        <v>362</v>
      </c>
      <c r="F195" s="88">
        <v>1</v>
      </c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 t="s">
        <v>499</v>
      </c>
      <c r="Z195" s="89" t="s">
        <v>539</v>
      </c>
      <c r="AA195" s="89">
        <v>371450</v>
      </c>
      <c r="AB195" s="89">
        <v>0</v>
      </c>
      <c r="AC195" s="89">
        <v>371450</v>
      </c>
      <c r="AD195" s="89">
        <v>371450</v>
      </c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 t="s">
        <v>1251</v>
      </c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/>
      <c r="CF195" s="89"/>
      <c r="CG195" s="89"/>
      <c r="CH195" s="89"/>
      <c r="CI195" s="89"/>
      <c r="CJ195" s="89"/>
      <c r="CK195" s="89"/>
      <c r="CL195" s="89"/>
      <c r="CM195" s="89"/>
      <c r="CN195" s="89"/>
      <c r="CO195" s="89"/>
      <c r="CP195" s="89"/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 t="s">
        <v>363</v>
      </c>
      <c r="DF195" s="89" t="s">
        <v>1257</v>
      </c>
      <c r="DG195" s="89">
        <v>588750</v>
      </c>
      <c r="DH195" s="89">
        <v>0</v>
      </c>
      <c r="DI195" s="89">
        <v>588750</v>
      </c>
      <c r="DJ195" s="89">
        <v>588750</v>
      </c>
      <c r="DK195" s="89"/>
      <c r="DL195" s="89"/>
      <c r="DM195" s="89"/>
      <c r="DN195" s="89"/>
      <c r="DO195" s="89"/>
      <c r="DP195" s="89"/>
      <c r="DQ195" s="89"/>
      <c r="DR195" s="89"/>
      <c r="DS195" s="89"/>
      <c r="DT195" s="89"/>
      <c r="DU195" s="89"/>
      <c r="DV195" s="89"/>
      <c r="DW195" s="89"/>
      <c r="DX195" s="89"/>
      <c r="DY195" s="89"/>
      <c r="DZ195" s="89" t="s">
        <v>3</v>
      </c>
      <c r="EA195" s="89" t="s">
        <v>3</v>
      </c>
      <c r="EB195" s="89" t="s">
        <v>3</v>
      </c>
      <c r="EC195" s="89"/>
      <c r="ED195" s="89"/>
      <c r="EE195" s="89"/>
      <c r="EF195" s="89"/>
      <c r="EG195" s="89"/>
      <c r="EH195" s="89"/>
      <c r="EI195" s="89"/>
      <c r="EJ195" s="89"/>
      <c r="EK195" s="89"/>
      <c r="EL195" s="89"/>
      <c r="EM195" s="89"/>
      <c r="EN195" s="89"/>
      <c r="EO195" s="89"/>
      <c r="EP195" s="89"/>
      <c r="EQ195" s="89"/>
      <c r="ER195" s="89"/>
      <c r="ES195" s="89"/>
      <c r="ET195" s="89"/>
    </row>
    <row r="196" spans="1:150" ht="30.75" customHeight="1">
      <c r="A196" s="85">
        <f t="shared" si="2"/>
        <v>186</v>
      </c>
      <c r="B196" s="86" t="s">
        <v>364</v>
      </c>
      <c r="C196" s="87" t="s">
        <v>365</v>
      </c>
      <c r="D196" s="87" t="s">
        <v>366</v>
      </c>
      <c r="E196" s="86" t="s">
        <v>367</v>
      </c>
      <c r="F196" s="88">
        <v>1</v>
      </c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 t="s">
        <v>1251</v>
      </c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 t="s">
        <v>199</v>
      </c>
      <c r="CN196" s="89" t="s">
        <v>134</v>
      </c>
      <c r="CO196" s="89">
        <v>195000</v>
      </c>
      <c r="CP196" s="89" t="s">
        <v>1344</v>
      </c>
      <c r="CQ196" s="89">
        <v>195000</v>
      </c>
      <c r="CR196" s="89">
        <v>195000</v>
      </c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 t="s">
        <v>142</v>
      </c>
      <c r="DF196" s="89" t="s">
        <v>1436</v>
      </c>
      <c r="DG196" s="89">
        <v>318750</v>
      </c>
      <c r="DH196" s="89">
        <v>0</v>
      </c>
      <c r="DI196" s="89">
        <v>318750</v>
      </c>
      <c r="DJ196" s="89">
        <v>318750</v>
      </c>
      <c r="DK196" s="89"/>
      <c r="DL196" s="89"/>
      <c r="DM196" s="89"/>
      <c r="DN196" s="89"/>
      <c r="DO196" s="89"/>
      <c r="DP196" s="89"/>
      <c r="DQ196" s="89"/>
      <c r="DR196" s="89"/>
      <c r="DS196" s="89"/>
      <c r="DT196" s="89"/>
      <c r="DU196" s="89"/>
      <c r="DV196" s="89"/>
      <c r="DW196" s="89" t="s">
        <v>142</v>
      </c>
      <c r="DX196" s="89">
        <v>90</v>
      </c>
      <c r="DY196" s="89">
        <v>275000</v>
      </c>
      <c r="DZ196" s="89">
        <v>0</v>
      </c>
      <c r="EA196" s="89">
        <v>275000</v>
      </c>
      <c r="EB196" s="89">
        <v>275000</v>
      </c>
      <c r="EC196" s="89" t="s">
        <v>142</v>
      </c>
      <c r="ED196" s="89">
        <v>90</v>
      </c>
      <c r="EE196" s="89">
        <v>378901</v>
      </c>
      <c r="EF196" s="89">
        <v>0.19</v>
      </c>
      <c r="EG196" s="89">
        <v>450892.19</v>
      </c>
      <c r="EH196" s="89">
        <v>450892.19</v>
      </c>
      <c r="EI196" s="89"/>
      <c r="EJ196" s="89"/>
      <c r="EK196" s="89"/>
      <c r="EL196" s="89"/>
      <c r="EM196" s="89"/>
      <c r="EN196" s="89"/>
      <c r="EO196" s="89"/>
      <c r="EP196" s="89"/>
      <c r="EQ196" s="89"/>
      <c r="ER196" s="89"/>
      <c r="ES196" s="89"/>
      <c r="ET196" s="89"/>
    </row>
    <row r="197" spans="1:150" ht="66" customHeight="1">
      <c r="A197" s="85">
        <f t="shared" si="2"/>
        <v>187</v>
      </c>
      <c r="B197" s="86" t="s">
        <v>368</v>
      </c>
      <c r="C197" s="87">
        <v>250</v>
      </c>
      <c r="D197" s="87" t="s">
        <v>80</v>
      </c>
      <c r="E197" s="86" t="s">
        <v>81</v>
      </c>
      <c r="F197" s="88">
        <v>1</v>
      </c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 t="s">
        <v>82</v>
      </c>
      <c r="Z197" s="89" t="s">
        <v>94</v>
      </c>
      <c r="AA197" s="89">
        <v>528770</v>
      </c>
      <c r="AB197" s="89">
        <v>100466.3</v>
      </c>
      <c r="AC197" s="89">
        <v>629236.29999999993</v>
      </c>
      <c r="AD197" s="89">
        <v>629236.29999999993</v>
      </c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 t="s">
        <v>92</v>
      </c>
      <c r="AR197" s="89" t="s">
        <v>1251</v>
      </c>
      <c r="AS197" s="89">
        <v>292000</v>
      </c>
      <c r="AT197" s="89">
        <v>0.19</v>
      </c>
      <c r="AU197" s="89">
        <v>347480</v>
      </c>
      <c r="AV197" s="89">
        <v>347480</v>
      </c>
      <c r="AW197" s="89" t="s">
        <v>92</v>
      </c>
      <c r="AX197" s="89">
        <v>60</v>
      </c>
      <c r="AY197" s="89">
        <v>208600</v>
      </c>
      <c r="AZ197" s="89">
        <v>39634</v>
      </c>
      <c r="BA197" s="89">
        <v>248234</v>
      </c>
      <c r="BB197" s="89">
        <v>248234</v>
      </c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 t="s">
        <v>199</v>
      </c>
      <c r="CN197" s="89" t="s">
        <v>311</v>
      </c>
      <c r="CO197" s="89">
        <v>207760</v>
      </c>
      <c r="CP197" s="89">
        <v>0.19</v>
      </c>
      <c r="CQ197" s="89">
        <v>247234.4</v>
      </c>
      <c r="CR197" s="89">
        <v>247234.4</v>
      </c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/>
      <c r="DD197" s="89"/>
      <c r="DE197" s="89" t="s">
        <v>82</v>
      </c>
      <c r="DF197" s="89" t="s">
        <v>1257</v>
      </c>
      <c r="DG197" s="89">
        <v>441000</v>
      </c>
      <c r="DH197" s="89">
        <v>83790</v>
      </c>
      <c r="DI197" s="89">
        <v>524790</v>
      </c>
      <c r="DJ197" s="89">
        <v>524790</v>
      </c>
      <c r="DK197" s="89"/>
      <c r="DL197" s="89"/>
      <c r="DM197" s="89"/>
      <c r="DN197" s="89"/>
      <c r="DO197" s="89"/>
      <c r="DP197" s="89"/>
      <c r="DQ197" s="89"/>
      <c r="DR197" s="89"/>
      <c r="DS197" s="89"/>
      <c r="DT197" s="89"/>
      <c r="DU197" s="89"/>
      <c r="DV197" s="89"/>
      <c r="DW197" s="89" t="s">
        <v>1437</v>
      </c>
      <c r="DX197" s="89">
        <v>90</v>
      </c>
      <c r="DY197" s="89">
        <v>252000</v>
      </c>
      <c r="DZ197" s="89">
        <v>47880</v>
      </c>
      <c r="EA197" s="89">
        <v>299880</v>
      </c>
      <c r="EB197" s="89">
        <v>299880</v>
      </c>
      <c r="EC197" s="89"/>
      <c r="ED197" s="89"/>
      <c r="EE197" s="89"/>
      <c r="EF197" s="89"/>
      <c r="EG197" s="89"/>
      <c r="EH197" s="89"/>
      <c r="EI197" s="89"/>
      <c r="EJ197" s="89"/>
      <c r="EK197" s="89"/>
      <c r="EL197" s="89"/>
      <c r="EM197" s="89"/>
      <c r="EN197" s="89"/>
      <c r="EO197" s="89"/>
      <c r="EP197" s="89"/>
      <c r="EQ197" s="89"/>
      <c r="ER197" s="89"/>
      <c r="ES197" s="89"/>
      <c r="ET197" s="89"/>
    </row>
    <row r="198" spans="1:150" ht="27.75" customHeight="1">
      <c r="A198" s="85">
        <f t="shared" si="2"/>
        <v>188</v>
      </c>
      <c r="B198" s="86" t="s">
        <v>369</v>
      </c>
      <c r="C198" s="87">
        <v>1000</v>
      </c>
      <c r="D198" s="87" t="s">
        <v>80</v>
      </c>
      <c r="E198" s="86" t="s">
        <v>1283</v>
      </c>
      <c r="F198" s="88">
        <v>1</v>
      </c>
      <c r="G198" s="89"/>
      <c r="H198" s="89"/>
      <c r="I198" s="89"/>
      <c r="J198" s="89"/>
      <c r="K198" s="89"/>
      <c r="L198" s="89"/>
      <c r="M198" s="89" t="s">
        <v>1438</v>
      </c>
      <c r="N198" s="89" t="s">
        <v>1261</v>
      </c>
      <c r="O198" s="89"/>
      <c r="P198" s="89"/>
      <c r="Q198" s="89"/>
      <c r="R198" s="89"/>
      <c r="S198" s="89" t="s">
        <v>1279</v>
      </c>
      <c r="T198" s="89" t="s">
        <v>84</v>
      </c>
      <c r="U198" s="89">
        <v>141000</v>
      </c>
      <c r="V198" s="89">
        <v>26790</v>
      </c>
      <c r="W198" s="89">
        <v>167790</v>
      </c>
      <c r="X198" s="89">
        <v>167790</v>
      </c>
      <c r="Y198" s="89" t="s">
        <v>82</v>
      </c>
      <c r="Z198" s="89" t="s">
        <v>94</v>
      </c>
      <c r="AA198" s="89">
        <v>462000</v>
      </c>
      <c r="AB198" s="89">
        <v>87780</v>
      </c>
      <c r="AC198" s="89">
        <v>549780</v>
      </c>
      <c r="AD198" s="89">
        <v>549780</v>
      </c>
      <c r="AE198" s="89"/>
      <c r="AF198" s="89"/>
      <c r="AG198" s="89"/>
      <c r="AH198" s="89"/>
      <c r="AI198" s="89"/>
      <c r="AJ198" s="89"/>
      <c r="AK198" s="89" t="s">
        <v>1258</v>
      </c>
      <c r="AL198" s="89" t="s">
        <v>93</v>
      </c>
      <c r="AM198" s="89">
        <v>222600</v>
      </c>
      <c r="AN198" s="89">
        <v>42294</v>
      </c>
      <c r="AO198" s="89">
        <v>264894</v>
      </c>
      <c r="AP198" s="89">
        <v>264894</v>
      </c>
      <c r="AQ198" s="89" t="s">
        <v>111</v>
      </c>
      <c r="AR198" s="89" t="s">
        <v>1251</v>
      </c>
      <c r="AS198" s="89">
        <v>245000</v>
      </c>
      <c r="AT198" s="89">
        <v>0.19</v>
      </c>
      <c r="AU198" s="89">
        <v>291550</v>
      </c>
      <c r="AV198" s="89">
        <v>291550</v>
      </c>
      <c r="AW198" s="89" t="s">
        <v>92</v>
      </c>
      <c r="AX198" s="89">
        <v>60</v>
      </c>
      <c r="AY198" s="89">
        <v>217000</v>
      </c>
      <c r="AZ198" s="89">
        <v>41230</v>
      </c>
      <c r="BA198" s="89">
        <v>258230</v>
      </c>
      <c r="BB198" s="89">
        <v>258230</v>
      </c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 t="s">
        <v>1397</v>
      </c>
      <c r="BP198" s="89">
        <v>5</v>
      </c>
      <c r="BQ198" s="89">
        <v>260000</v>
      </c>
      <c r="BR198" s="89">
        <v>19</v>
      </c>
      <c r="BS198" s="89">
        <v>309400</v>
      </c>
      <c r="BT198" s="89">
        <v>309400</v>
      </c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 t="s">
        <v>199</v>
      </c>
      <c r="CN198" s="89" t="s">
        <v>134</v>
      </c>
      <c r="CO198" s="89">
        <v>74200</v>
      </c>
      <c r="CP198" s="89">
        <v>0.19</v>
      </c>
      <c r="CQ198" s="89">
        <v>88298</v>
      </c>
      <c r="CR198" s="89">
        <v>88298</v>
      </c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 t="s">
        <v>82</v>
      </c>
      <c r="DF198" s="89" t="s">
        <v>1257</v>
      </c>
      <c r="DG198" s="89">
        <v>426600</v>
      </c>
      <c r="DH198" s="89">
        <v>81054</v>
      </c>
      <c r="DI198" s="89">
        <v>507654</v>
      </c>
      <c r="DJ198" s="89">
        <v>507654</v>
      </c>
      <c r="DK198" s="89"/>
      <c r="DL198" s="89"/>
      <c r="DM198" s="89"/>
      <c r="DN198" s="89"/>
      <c r="DO198" s="89"/>
      <c r="DP198" s="89"/>
      <c r="DQ198" s="89"/>
      <c r="DR198" s="89"/>
      <c r="DS198" s="89"/>
      <c r="DT198" s="89"/>
      <c r="DU198" s="89"/>
      <c r="DV198" s="89"/>
      <c r="DW198" s="89" t="s">
        <v>1439</v>
      </c>
      <c r="DX198" s="89">
        <v>30</v>
      </c>
      <c r="DY198" s="89">
        <v>147600</v>
      </c>
      <c r="DZ198" s="89">
        <v>28044</v>
      </c>
      <c r="EA198" s="89">
        <v>175644</v>
      </c>
      <c r="EB198" s="89">
        <v>175644</v>
      </c>
      <c r="EC198" s="89" t="s">
        <v>144</v>
      </c>
      <c r="ED198" s="89">
        <v>60</v>
      </c>
      <c r="EE198" s="89">
        <v>104000</v>
      </c>
      <c r="EF198" s="89">
        <v>0.19</v>
      </c>
      <c r="EG198" s="89">
        <v>123760</v>
      </c>
      <c r="EH198" s="89">
        <v>123760</v>
      </c>
      <c r="EI198" s="89" t="s">
        <v>88</v>
      </c>
      <c r="EJ198" s="89" t="s">
        <v>89</v>
      </c>
      <c r="EK198" s="89">
        <v>932400</v>
      </c>
      <c r="EL198" s="89">
        <v>0.19</v>
      </c>
      <c r="EM198" s="89">
        <v>1109556</v>
      </c>
      <c r="EN198" s="89">
        <v>1109556</v>
      </c>
      <c r="EO198" s="89" t="s">
        <v>1272</v>
      </c>
      <c r="EP198" s="89" t="s">
        <v>1282</v>
      </c>
      <c r="EQ198" s="89">
        <v>151300</v>
      </c>
      <c r="ER198" s="89">
        <v>28747</v>
      </c>
      <c r="ES198" s="89">
        <v>180047</v>
      </c>
      <c r="ET198" s="89">
        <v>180047</v>
      </c>
    </row>
    <row r="199" spans="1:150" ht="45">
      <c r="A199" s="85">
        <f t="shared" si="2"/>
        <v>189</v>
      </c>
      <c r="B199" s="86" t="s">
        <v>370</v>
      </c>
      <c r="C199" s="87">
        <v>1000</v>
      </c>
      <c r="D199" s="87" t="s">
        <v>80</v>
      </c>
      <c r="E199" s="86" t="s">
        <v>1283</v>
      </c>
      <c r="F199" s="88">
        <v>1</v>
      </c>
      <c r="G199" s="89"/>
      <c r="H199" s="89"/>
      <c r="I199" s="89"/>
      <c r="J199" s="89"/>
      <c r="K199" s="89"/>
      <c r="L199" s="89"/>
      <c r="M199" s="89" t="s">
        <v>1440</v>
      </c>
      <c r="N199" s="89" t="s">
        <v>1261</v>
      </c>
      <c r="O199" s="89">
        <v>120000</v>
      </c>
      <c r="P199" s="89">
        <v>22800</v>
      </c>
      <c r="Q199" s="89">
        <v>142800</v>
      </c>
      <c r="R199" s="89">
        <v>142800</v>
      </c>
      <c r="S199" s="89" t="s">
        <v>1279</v>
      </c>
      <c r="T199" s="89" t="s">
        <v>1320</v>
      </c>
      <c r="U199" s="89">
        <v>116800</v>
      </c>
      <c r="V199" s="89">
        <v>22192</v>
      </c>
      <c r="W199" s="89">
        <v>138992</v>
      </c>
      <c r="X199" s="89">
        <v>138992</v>
      </c>
      <c r="Y199" s="89" t="s">
        <v>82</v>
      </c>
      <c r="Z199" s="89" t="s">
        <v>94</v>
      </c>
      <c r="AA199" s="89">
        <v>134550</v>
      </c>
      <c r="AB199" s="89">
        <v>25564.5</v>
      </c>
      <c r="AC199" s="89">
        <v>160114.5</v>
      </c>
      <c r="AD199" s="89">
        <v>160114.5</v>
      </c>
      <c r="AE199" s="89"/>
      <c r="AF199" s="89"/>
      <c r="AG199" s="89"/>
      <c r="AH199" s="89"/>
      <c r="AI199" s="89"/>
      <c r="AJ199" s="89"/>
      <c r="AK199" s="89" t="s">
        <v>1258</v>
      </c>
      <c r="AL199" s="89" t="s">
        <v>93</v>
      </c>
      <c r="AM199" s="89">
        <v>114000</v>
      </c>
      <c r="AN199" s="89">
        <v>21660</v>
      </c>
      <c r="AO199" s="89">
        <v>135660</v>
      </c>
      <c r="AP199" s="89">
        <v>135660</v>
      </c>
      <c r="AQ199" s="89" t="s">
        <v>111</v>
      </c>
      <c r="AR199" s="89" t="s">
        <v>1251</v>
      </c>
      <c r="AS199" s="89">
        <v>143000</v>
      </c>
      <c r="AT199" s="89">
        <v>0.19</v>
      </c>
      <c r="AU199" s="89">
        <v>170170</v>
      </c>
      <c r="AV199" s="89">
        <v>170170</v>
      </c>
      <c r="AW199" s="89" t="s">
        <v>92</v>
      </c>
      <c r="AX199" s="89">
        <v>60</v>
      </c>
      <c r="AY199" s="89">
        <v>110600</v>
      </c>
      <c r="AZ199" s="89">
        <v>21014</v>
      </c>
      <c r="BA199" s="89">
        <v>131614</v>
      </c>
      <c r="BB199" s="89">
        <v>131614</v>
      </c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 t="s">
        <v>1397</v>
      </c>
      <c r="BP199" s="89">
        <v>5</v>
      </c>
      <c r="BQ199" s="89">
        <v>132600</v>
      </c>
      <c r="BR199" s="89">
        <v>19</v>
      </c>
      <c r="BS199" s="89">
        <v>157794</v>
      </c>
      <c r="BT199" s="89">
        <v>157794</v>
      </c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 t="s">
        <v>199</v>
      </c>
      <c r="CN199" s="89" t="s">
        <v>134</v>
      </c>
      <c r="CO199" s="89">
        <v>53000</v>
      </c>
      <c r="CP199" s="89">
        <v>0.19</v>
      </c>
      <c r="CQ199" s="89">
        <v>63070</v>
      </c>
      <c r="CR199" s="89">
        <v>63070</v>
      </c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 t="s">
        <v>82</v>
      </c>
      <c r="DF199" s="89" t="s">
        <v>1337</v>
      </c>
      <c r="DG199" s="89">
        <v>124200</v>
      </c>
      <c r="DH199" s="89">
        <v>23598</v>
      </c>
      <c r="DI199" s="89">
        <v>147798</v>
      </c>
      <c r="DJ199" s="89">
        <v>147798</v>
      </c>
      <c r="DK199" s="89" t="s">
        <v>85</v>
      </c>
      <c r="DL199" s="89" t="s">
        <v>84</v>
      </c>
      <c r="DM199" s="89">
        <v>348000</v>
      </c>
      <c r="DN199" s="89">
        <v>66120</v>
      </c>
      <c r="DO199" s="89">
        <v>414120</v>
      </c>
      <c r="DP199" s="89">
        <v>414120</v>
      </c>
      <c r="DQ199" s="89"/>
      <c r="DR199" s="89"/>
      <c r="DS199" s="89"/>
      <c r="DT199" s="89"/>
      <c r="DU199" s="89"/>
      <c r="DV199" s="89"/>
      <c r="DW199" s="89" t="s">
        <v>106</v>
      </c>
      <c r="DX199" s="89">
        <v>30</v>
      </c>
      <c r="DY199" s="89">
        <v>100800</v>
      </c>
      <c r="DZ199" s="89">
        <v>19152</v>
      </c>
      <c r="EA199" s="89">
        <v>119952</v>
      </c>
      <c r="EB199" s="89">
        <v>119952</v>
      </c>
      <c r="EC199" s="89" t="s">
        <v>144</v>
      </c>
      <c r="ED199" s="89">
        <v>60</v>
      </c>
      <c r="EE199" s="89">
        <v>70400</v>
      </c>
      <c r="EF199" s="89">
        <v>0.19</v>
      </c>
      <c r="EG199" s="89">
        <v>83776</v>
      </c>
      <c r="EH199" s="89">
        <v>83776</v>
      </c>
      <c r="EI199" s="89" t="s">
        <v>88</v>
      </c>
      <c r="EJ199" s="89" t="s">
        <v>89</v>
      </c>
      <c r="EK199" s="89">
        <v>648900</v>
      </c>
      <c r="EL199" s="89">
        <v>0.19</v>
      </c>
      <c r="EM199" s="89">
        <v>772191</v>
      </c>
      <c r="EN199" s="89">
        <v>772191</v>
      </c>
      <c r="EO199" s="89" t="s">
        <v>1272</v>
      </c>
      <c r="EP199" s="89" t="s">
        <v>1282</v>
      </c>
      <c r="EQ199" s="89">
        <v>125500</v>
      </c>
      <c r="ER199" s="89">
        <v>23845</v>
      </c>
      <c r="ES199" s="89">
        <v>149345</v>
      </c>
      <c r="ET199" s="89">
        <v>149345</v>
      </c>
    </row>
    <row r="200" spans="1:150" ht="66.75" customHeight="1">
      <c r="A200" s="85">
        <f t="shared" si="2"/>
        <v>190</v>
      </c>
      <c r="B200" s="86" t="s">
        <v>371</v>
      </c>
      <c r="C200" s="87">
        <v>1000</v>
      </c>
      <c r="D200" s="87" t="s">
        <v>80</v>
      </c>
      <c r="E200" s="86" t="s">
        <v>81</v>
      </c>
      <c r="F200" s="88">
        <v>3</v>
      </c>
      <c r="G200" s="89"/>
      <c r="H200" s="89"/>
      <c r="I200" s="89"/>
      <c r="J200" s="89"/>
      <c r="K200" s="89"/>
      <c r="L200" s="89"/>
      <c r="M200" s="89" t="s">
        <v>1441</v>
      </c>
      <c r="N200" s="89" t="s">
        <v>1261</v>
      </c>
      <c r="O200" s="89">
        <v>75000</v>
      </c>
      <c r="P200" s="89">
        <v>14250</v>
      </c>
      <c r="Q200" s="89">
        <v>89250</v>
      </c>
      <c r="R200" s="89">
        <v>267750</v>
      </c>
      <c r="S200" s="89" t="s">
        <v>1279</v>
      </c>
      <c r="T200" s="89" t="s">
        <v>1320</v>
      </c>
      <c r="U200" s="89">
        <v>98500</v>
      </c>
      <c r="V200" s="89">
        <v>18715</v>
      </c>
      <c r="W200" s="89">
        <v>117215</v>
      </c>
      <c r="X200" s="89">
        <v>351645</v>
      </c>
      <c r="Y200" s="89" t="s">
        <v>82</v>
      </c>
      <c r="Z200" s="89" t="s">
        <v>94</v>
      </c>
      <c r="AA200" s="89">
        <v>84000</v>
      </c>
      <c r="AB200" s="89">
        <v>15960</v>
      </c>
      <c r="AC200" s="89">
        <v>99960</v>
      </c>
      <c r="AD200" s="89">
        <v>299880</v>
      </c>
      <c r="AE200" s="89"/>
      <c r="AF200" s="89"/>
      <c r="AG200" s="89"/>
      <c r="AH200" s="89"/>
      <c r="AI200" s="89"/>
      <c r="AJ200" s="89"/>
      <c r="AK200" s="89" t="s">
        <v>82</v>
      </c>
      <c r="AL200" s="89" t="s">
        <v>93</v>
      </c>
      <c r="AM200" s="89">
        <v>85000</v>
      </c>
      <c r="AN200" s="89">
        <v>16150</v>
      </c>
      <c r="AO200" s="89">
        <v>101150</v>
      </c>
      <c r="AP200" s="89">
        <v>303450</v>
      </c>
      <c r="AQ200" s="89" t="s">
        <v>92</v>
      </c>
      <c r="AR200" s="89" t="s">
        <v>1251</v>
      </c>
      <c r="AS200" s="89">
        <v>95000</v>
      </c>
      <c r="AT200" s="89">
        <v>0.19</v>
      </c>
      <c r="AU200" s="89">
        <v>113050</v>
      </c>
      <c r="AV200" s="89">
        <v>339150</v>
      </c>
      <c r="AW200" s="89" t="s">
        <v>92</v>
      </c>
      <c r="AX200" s="89">
        <v>60</v>
      </c>
      <c r="AY200" s="89">
        <v>67900</v>
      </c>
      <c r="AZ200" s="89">
        <v>12901</v>
      </c>
      <c r="BA200" s="89">
        <v>80801</v>
      </c>
      <c r="BB200" s="89">
        <v>242403</v>
      </c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 t="s">
        <v>1397</v>
      </c>
      <c r="BP200" s="89">
        <v>5</v>
      </c>
      <c r="BQ200" s="89">
        <v>81400</v>
      </c>
      <c r="BR200" s="89">
        <v>19</v>
      </c>
      <c r="BS200" s="89">
        <v>96866</v>
      </c>
      <c r="BT200" s="89">
        <v>290598</v>
      </c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 t="s">
        <v>199</v>
      </c>
      <c r="CN200" s="89" t="s">
        <v>134</v>
      </c>
      <c r="CO200" s="89">
        <v>33920</v>
      </c>
      <c r="CP200" s="89">
        <v>0.19</v>
      </c>
      <c r="CQ200" s="89">
        <v>40364.800000000003</v>
      </c>
      <c r="CR200" s="89">
        <v>121094.40000000001</v>
      </c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/>
      <c r="DD200" s="89"/>
      <c r="DE200" s="89" t="s">
        <v>82</v>
      </c>
      <c r="DF200" s="89" t="s">
        <v>1257</v>
      </c>
      <c r="DG200" s="89">
        <v>61250</v>
      </c>
      <c r="DH200" s="89">
        <v>11637.5</v>
      </c>
      <c r="DI200" s="89">
        <v>72887.5</v>
      </c>
      <c r="DJ200" s="89">
        <v>218662.5</v>
      </c>
      <c r="DK200" s="89" t="s">
        <v>85</v>
      </c>
      <c r="DL200" s="89" t="s">
        <v>84</v>
      </c>
      <c r="DM200" s="89">
        <v>475000</v>
      </c>
      <c r="DN200" s="89">
        <v>90250</v>
      </c>
      <c r="DO200" s="89">
        <v>565250</v>
      </c>
      <c r="DP200" s="89">
        <v>1695750</v>
      </c>
      <c r="DQ200" s="89"/>
      <c r="DR200" s="89"/>
      <c r="DS200" s="89"/>
      <c r="DT200" s="89"/>
      <c r="DU200" s="89"/>
      <c r="DV200" s="89"/>
      <c r="DW200" s="89" t="s">
        <v>106</v>
      </c>
      <c r="DX200" s="89">
        <v>30</v>
      </c>
      <c r="DY200" s="89">
        <v>88800</v>
      </c>
      <c r="DZ200" s="89">
        <v>16872</v>
      </c>
      <c r="EA200" s="89">
        <v>105672</v>
      </c>
      <c r="EB200" s="89">
        <v>317016</v>
      </c>
      <c r="EC200" s="89" t="s">
        <v>1253</v>
      </c>
      <c r="ED200" s="89">
        <v>60</v>
      </c>
      <c r="EE200" s="89">
        <v>86240</v>
      </c>
      <c r="EF200" s="89">
        <v>0.19</v>
      </c>
      <c r="EG200" s="89">
        <v>102625.60000000001</v>
      </c>
      <c r="EH200" s="89">
        <v>307876.80000000005</v>
      </c>
      <c r="EI200" s="89"/>
      <c r="EJ200" s="89"/>
      <c r="EK200" s="89"/>
      <c r="EL200" s="89"/>
      <c r="EM200" s="89"/>
      <c r="EN200" s="89"/>
      <c r="EO200" s="89" t="s">
        <v>1442</v>
      </c>
      <c r="EP200" s="89" t="s">
        <v>1282</v>
      </c>
      <c r="EQ200" s="89">
        <v>149200</v>
      </c>
      <c r="ER200" s="89">
        <v>28348</v>
      </c>
      <c r="ES200" s="89">
        <v>177548</v>
      </c>
      <c r="ET200" s="89">
        <v>532644</v>
      </c>
    </row>
    <row r="201" spans="1:150" ht="63.75" customHeight="1">
      <c r="A201" s="85">
        <f t="shared" si="2"/>
        <v>191</v>
      </c>
      <c r="B201" s="86" t="s">
        <v>372</v>
      </c>
      <c r="C201" s="87">
        <v>50</v>
      </c>
      <c r="D201" s="87" t="s">
        <v>80</v>
      </c>
      <c r="E201" s="86" t="s">
        <v>81</v>
      </c>
      <c r="F201" s="88">
        <v>1</v>
      </c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 t="s">
        <v>82</v>
      </c>
      <c r="Z201" s="89" t="s">
        <v>94</v>
      </c>
      <c r="AA201" s="89">
        <v>285300</v>
      </c>
      <c r="AB201" s="89">
        <v>54207</v>
      </c>
      <c r="AC201" s="89">
        <v>339507</v>
      </c>
      <c r="AD201" s="89">
        <v>339507</v>
      </c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 t="s">
        <v>1251</v>
      </c>
      <c r="AS201" s="89"/>
      <c r="AT201" s="89"/>
      <c r="AU201" s="89"/>
      <c r="AV201" s="89"/>
      <c r="AW201" s="89" t="s">
        <v>92</v>
      </c>
      <c r="AX201" s="89">
        <v>60</v>
      </c>
      <c r="AY201" s="89">
        <v>261100</v>
      </c>
      <c r="AZ201" s="89">
        <v>49609</v>
      </c>
      <c r="BA201" s="89">
        <v>310709</v>
      </c>
      <c r="BB201" s="89">
        <v>310709</v>
      </c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 t="s">
        <v>199</v>
      </c>
      <c r="CN201" s="89" t="s">
        <v>427</v>
      </c>
      <c r="CO201" s="89">
        <v>238500</v>
      </c>
      <c r="CP201" s="89">
        <v>0.19</v>
      </c>
      <c r="CQ201" s="89">
        <v>283815</v>
      </c>
      <c r="CR201" s="89">
        <v>283815</v>
      </c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 t="s">
        <v>3</v>
      </c>
      <c r="EA201" s="89" t="s">
        <v>3</v>
      </c>
      <c r="EB201" s="89" t="s">
        <v>3</v>
      </c>
      <c r="EC201" s="89"/>
      <c r="ED201" s="89"/>
      <c r="EE201" s="89"/>
      <c r="EF201" s="89"/>
      <c r="EG201" s="89"/>
      <c r="EH201" s="89"/>
      <c r="EI201" s="89" t="s">
        <v>88</v>
      </c>
      <c r="EJ201" s="89" t="s">
        <v>89</v>
      </c>
      <c r="EK201" s="89">
        <v>355950</v>
      </c>
      <c r="EL201" s="89">
        <v>0.19</v>
      </c>
      <c r="EM201" s="89">
        <v>423580.5</v>
      </c>
      <c r="EN201" s="89">
        <v>423580.5</v>
      </c>
      <c r="EO201" s="89"/>
      <c r="EP201" s="89"/>
      <c r="EQ201" s="89"/>
      <c r="ER201" s="89"/>
      <c r="ES201" s="89"/>
      <c r="ET201" s="89"/>
    </row>
    <row r="202" spans="1:150" ht="45">
      <c r="A202" s="85">
        <f t="shared" si="2"/>
        <v>192</v>
      </c>
      <c r="B202" s="86" t="s">
        <v>373</v>
      </c>
      <c r="C202" s="87">
        <v>1000</v>
      </c>
      <c r="D202" s="87" t="s">
        <v>80</v>
      </c>
      <c r="E202" s="86" t="s">
        <v>81</v>
      </c>
      <c r="F202" s="88">
        <v>1</v>
      </c>
      <c r="G202" s="89"/>
      <c r="H202" s="89"/>
      <c r="I202" s="89"/>
      <c r="J202" s="89"/>
      <c r="K202" s="89"/>
      <c r="L202" s="89"/>
      <c r="M202" s="89" t="s">
        <v>1443</v>
      </c>
      <c r="N202" s="89" t="s">
        <v>1261</v>
      </c>
      <c r="O202" s="89">
        <v>299000</v>
      </c>
      <c r="P202" s="89">
        <v>56810</v>
      </c>
      <c r="Q202" s="89">
        <v>355810</v>
      </c>
      <c r="R202" s="89">
        <v>355810</v>
      </c>
      <c r="S202" s="89"/>
      <c r="T202" s="89"/>
      <c r="U202" s="89"/>
      <c r="V202" s="89"/>
      <c r="W202" s="89"/>
      <c r="X202" s="89"/>
      <c r="Y202" s="89" t="s">
        <v>82</v>
      </c>
      <c r="Z202" s="89" t="s">
        <v>94</v>
      </c>
      <c r="AA202" s="89">
        <v>259350</v>
      </c>
      <c r="AB202" s="89">
        <v>49276.5</v>
      </c>
      <c r="AC202" s="89">
        <v>308626.5</v>
      </c>
      <c r="AD202" s="89">
        <v>308626.5</v>
      </c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 t="s">
        <v>92</v>
      </c>
      <c r="AR202" s="89" t="s">
        <v>1251</v>
      </c>
      <c r="AS202" s="89">
        <v>292000</v>
      </c>
      <c r="AT202" s="89">
        <v>0.19</v>
      </c>
      <c r="AU202" s="89">
        <v>347480</v>
      </c>
      <c r="AV202" s="89">
        <v>347480</v>
      </c>
      <c r="AW202" s="89" t="s">
        <v>92</v>
      </c>
      <c r="AX202" s="89">
        <v>60</v>
      </c>
      <c r="AY202" s="89">
        <v>208600</v>
      </c>
      <c r="AZ202" s="89">
        <v>39634</v>
      </c>
      <c r="BA202" s="89">
        <v>248234</v>
      </c>
      <c r="BB202" s="89">
        <v>248234</v>
      </c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  <c r="BN202" s="89"/>
      <c r="BO202" s="89" t="s">
        <v>1397</v>
      </c>
      <c r="BP202" s="89">
        <v>5</v>
      </c>
      <c r="BQ202" s="89">
        <v>250000</v>
      </c>
      <c r="BR202" s="89">
        <v>19</v>
      </c>
      <c r="BS202" s="89">
        <v>297500</v>
      </c>
      <c r="BT202" s="89">
        <v>297500</v>
      </c>
      <c r="BU202" s="89"/>
      <c r="BV202" s="89"/>
      <c r="BW202" s="89"/>
      <c r="BX202" s="89"/>
      <c r="BY202" s="89"/>
      <c r="BZ202" s="89"/>
      <c r="CA202" s="89"/>
      <c r="CB202" s="89"/>
      <c r="CC202" s="89"/>
      <c r="CD202" s="89"/>
      <c r="CE202" s="89"/>
      <c r="CF202" s="89"/>
      <c r="CG202" s="89"/>
      <c r="CH202" s="89"/>
      <c r="CI202" s="89"/>
      <c r="CJ202" s="89"/>
      <c r="CK202" s="89"/>
      <c r="CL202" s="89"/>
      <c r="CM202" s="89" t="s">
        <v>199</v>
      </c>
      <c r="CN202" s="89" t="s">
        <v>311</v>
      </c>
      <c r="CO202" s="89">
        <v>61480</v>
      </c>
      <c r="CP202" s="89">
        <v>0.19</v>
      </c>
      <c r="CQ202" s="89">
        <v>73161.2</v>
      </c>
      <c r="CR202" s="89">
        <v>73161.2</v>
      </c>
      <c r="CS202" s="89"/>
      <c r="CT202" s="89"/>
      <c r="CU202" s="89"/>
      <c r="CV202" s="89"/>
      <c r="CW202" s="89"/>
      <c r="CX202" s="89"/>
      <c r="CY202" s="89"/>
      <c r="CZ202" s="89"/>
      <c r="DA202" s="89"/>
      <c r="DB202" s="89"/>
      <c r="DC202" s="89"/>
      <c r="DD202" s="89"/>
      <c r="DE202" s="89" t="s">
        <v>82</v>
      </c>
      <c r="DF202" s="89" t="s">
        <v>1257</v>
      </c>
      <c r="DG202" s="89">
        <v>239400</v>
      </c>
      <c r="DH202" s="89">
        <v>45486</v>
      </c>
      <c r="DI202" s="89">
        <v>284886</v>
      </c>
      <c r="DJ202" s="89">
        <v>284886</v>
      </c>
      <c r="DK202" s="89"/>
      <c r="DL202" s="89"/>
      <c r="DM202" s="89"/>
      <c r="DN202" s="89"/>
      <c r="DO202" s="89"/>
      <c r="DP202" s="89"/>
      <c r="DQ202" s="89"/>
      <c r="DR202" s="89"/>
      <c r="DS202" s="89"/>
      <c r="DT202" s="89"/>
      <c r="DU202" s="89"/>
      <c r="DV202" s="89"/>
      <c r="DW202" s="89" t="s">
        <v>92</v>
      </c>
      <c r="DX202" s="89">
        <v>90</v>
      </c>
      <c r="DY202" s="89">
        <v>251000</v>
      </c>
      <c r="DZ202" s="89">
        <v>47690</v>
      </c>
      <c r="EA202" s="89">
        <v>298690</v>
      </c>
      <c r="EB202" s="89">
        <v>298690</v>
      </c>
      <c r="EC202" s="89"/>
      <c r="ED202" s="89"/>
      <c r="EE202" s="89"/>
      <c r="EF202" s="89"/>
      <c r="EG202" s="89"/>
      <c r="EH202" s="89"/>
      <c r="EI202" s="89"/>
      <c r="EJ202" s="89"/>
      <c r="EK202" s="89"/>
      <c r="EL202" s="89"/>
      <c r="EM202" s="89"/>
      <c r="EN202" s="89"/>
      <c r="EO202" s="89"/>
      <c r="EP202" s="89"/>
      <c r="EQ202" s="89"/>
      <c r="ER202" s="89"/>
      <c r="ES202" s="89"/>
      <c r="ET202" s="89"/>
    </row>
    <row r="203" spans="1:150" ht="51.75" customHeight="1">
      <c r="A203" s="85">
        <f t="shared" si="2"/>
        <v>193</v>
      </c>
      <c r="B203" s="86" t="s">
        <v>374</v>
      </c>
      <c r="C203" s="87">
        <v>500</v>
      </c>
      <c r="D203" s="87" t="s">
        <v>80</v>
      </c>
      <c r="E203" s="86" t="s">
        <v>1283</v>
      </c>
      <c r="F203" s="88">
        <v>9</v>
      </c>
      <c r="G203" s="89"/>
      <c r="H203" s="89"/>
      <c r="I203" s="89"/>
      <c r="J203" s="89"/>
      <c r="K203" s="89"/>
      <c r="L203" s="89"/>
      <c r="M203" s="89" t="s">
        <v>1444</v>
      </c>
      <c r="N203" s="89" t="s">
        <v>1249</v>
      </c>
      <c r="O203" s="89">
        <v>370000</v>
      </c>
      <c r="P203" s="89">
        <v>70300</v>
      </c>
      <c r="Q203" s="89">
        <v>440300</v>
      </c>
      <c r="R203" s="89">
        <v>3962700</v>
      </c>
      <c r="S203" s="89"/>
      <c r="T203" s="89"/>
      <c r="U203" s="89"/>
      <c r="V203" s="89"/>
      <c r="W203" s="89"/>
      <c r="X203" s="89"/>
      <c r="Y203" s="89" t="s">
        <v>82</v>
      </c>
      <c r="Z203" s="89" t="s">
        <v>94</v>
      </c>
      <c r="AA203" s="89">
        <v>419900</v>
      </c>
      <c r="AB203" s="89">
        <v>79781</v>
      </c>
      <c r="AC203" s="89">
        <v>499681</v>
      </c>
      <c r="AD203" s="89">
        <v>4497129</v>
      </c>
      <c r="AE203" s="89"/>
      <c r="AF203" s="89"/>
      <c r="AG203" s="89"/>
      <c r="AH203" s="89"/>
      <c r="AI203" s="89"/>
      <c r="AJ203" s="89"/>
      <c r="AK203" s="89" t="s">
        <v>1293</v>
      </c>
      <c r="AL203" s="89" t="s">
        <v>1276</v>
      </c>
      <c r="AM203" s="89">
        <v>377000</v>
      </c>
      <c r="AN203" s="89">
        <v>71630</v>
      </c>
      <c r="AO203" s="89">
        <v>448630</v>
      </c>
      <c r="AP203" s="89">
        <v>4037670</v>
      </c>
      <c r="AQ203" s="89" t="s">
        <v>92</v>
      </c>
      <c r="AR203" s="89" t="s">
        <v>1251</v>
      </c>
      <c r="AS203" s="89">
        <v>528000</v>
      </c>
      <c r="AT203" s="89">
        <v>0.19</v>
      </c>
      <c r="AU203" s="89">
        <v>628320</v>
      </c>
      <c r="AV203" s="89">
        <v>5654880</v>
      </c>
      <c r="AW203" s="89" t="s">
        <v>92</v>
      </c>
      <c r="AX203" s="89">
        <v>60</v>
      </c>
      <c r="AY203" s="89">
        <v>381500</v>
      </c>
      <c r="AZ203" s="89">
        <v>72485</v>
      </c>
      <c r="BA203" s="89">
        <v>453985</v>
      </c>
      <c r="BB203" s="89">
        <v>4085865</v>
      </c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/>
      <c r="BN203" s="89"/>
      <c r="BO203" s="89" t="s">
        <v>1397</v>
      </c>
      <c r="BP203" s="89">
        <v>5</v>
      </c>
      <c r="BQ203" s="89">
        <v>457100</v>
      </c>
      <c r="BR203" s="89">
        <v>19</v>
      </c>
      <c r="BS203" s="89">
        <v>543949</v>
      </c>
      <c r="BT203" s="89">
        <v>4895541</v>
      </c>
      <c r="BU203" s="89"/>
      <c r="BV203" s="89"/>
      <c r="BW203" s="89"/>
      <c r="BX203" s="89"/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 t="s">
        <v>199</v>
      </c>
      <c r="CN203" s="89" t="s">
        <v>427</v>
      </c>
      <c r="CO203" s="89">
        <v>222600</v>
      </c>
      <c r="CP203" s="89">
        <v>0.19</v>
      </c>
      <c r="CQ203" s="89">
        <v>264894</v>
      </c>
      <c r="CR203" s="89">
        <v>2384046</v>
      </c>
      <c r="CS203" s="89"/>
      <c r="CT203" s="89"/>
      <c r="CU203" s="89"/>
      <c r="CV203" s="89"/>
      <c r="CW203" s="89"/>
      <c r="CX203" s="89"/>
      <c r="CY203" s="89"/>
      <c r="CZ203" s="89"/>
      <c r="DA203" s="89"/>
      <c r="DB203" s="89"/>
      <c r="DC203" s="89"/>
      <c r="DD203" s="89"/>
      <c r="DE203" s="89" t="s">
        <v>82</v>
      </c>
      <c r="DF203" s="89" t="s">
        <v>1257</v>
      </c>
      <c r="DG203" s="89">
        <v>387600</v>
      </c>
      <c r="DH203" s="89">
        <v>73644</v>
      </c>
      <c r="DI203" s="89">
        <v>461244</v>
      </c>
      <c r="DJ203" s="89">
        <v>4151196</v>
      </c>
      <c r="DK203" s="89"/>
      <c r="DL203" s="89"/>
      <c r="DM203" s="89"/>
      <c r="DN203" s="89"/>
      <c r="DO203" s="89"/>
      <c r="DP203" s="89"/>
      <c r="DQ203" s="89" t="s">
        <v>144</v>
      </c>
      <c r="DR203" s="89" t="s">
        <v>1295</v>
      </c>
      <c r="DS203" s="89">
        <v>380000</v>
      </c>
      <c r="DT203" s="89">
        <v>72200</v>
      </c>
      <c r="DU203" s="89">
        <v>452200</v>
      </c>
      <c r="DV203" s="89">
        <v>4069800</v>
      </c>
      <c r="DW203" s="89" t="s">
        <v>106</v>
      </c>
      <c r="DX203" s="89">
        <v>90</v>
      </c>
      <c r="DY203" s="89">
        <v>891600</v>
      </c>
      <c r="DZ203" s="89">
        <v>169404</v>
      </c>
      <c r="EA203" s="89">
        <v>1061004</v>
      </c>
      <c r="EB203" s="89">
        <v>9549036</v>
      </c>
      <c r="EC203" s="89" t="s">
        <v>1253</v>
      </c>
      <c r="ED203" s="89">
        <v>60</v>
      </c>
      <c r="EE203" s="89">
        <v>440000</v>
      </c>
      <c r="EF203" s="89">
        <v>0.19</v>
      </c>
      <c r="EG203" s="89">
        <v>523600</v>
      </c>
      <c r="EH203" s="89">
        <v>4712400</v>
      </c>
      <c r="EI203" s="89"/>
      <c r="EJ203" s="89"/>
      <c r="EK203" s="89"/>
      <c r="EL203" s="89"/>
      <c r="EM203" s="89"/>
      <c r="EN203" s="89"/>
      <c r="EO203" s="89"/>
      <c r="EP203" s="89"/>
      <c r="EQ203" s="89"/>
      <c r="ER203" s="89"/>
      <c r="ES203" s="89"/>
      <c r="ET203" s="89"/>
    </row>
    <row r="204" spans="1:150" ht="62.25" customHeight="1">
      <c r="A204" s="85">
        <f t="shared" si="2"/>
        <v>194</v>
      </c>
      <c r="B204" s="86" t="s">
        <v>375</v>
      </c>
      <c r="C204" s="87">
        <v>100</v>
      </c>
      <c r="D204" s="87" t="s">
        <v>87</v>
      </c>
      <c r="E204" s="86" t="s">
        <v>81</v>
      </c>
      <c r="F204" s="88">
        <v>1</v>
      </c>
      <c r="G204" s="89"/>
      <c r="H204" s="89"/>
      <c r="I204" s="89"/>
      <c r="J204" s="89"/>
      <c r="K204" s="89"/>
      <c r="L204" s="89"/>
      <c r="M204" s="89" t="s">
        <v>1445</v>
      </c>
      <c r="N204" s="89" t="s">
        <v>1261</v>
      </c>
      <c r="O204" s="89">
        <v>105000</v>
      </c>
      <c r="P204" s="89">
        <v>19950</v>
      </c>
      <c r="Q204" s="89">
        <v>124950</v>
      </c>
      <c r="R204" s="89">
        <v>124950</v>
      </c>
      <c r="S204" s="89"/>
      <c r="T204" s="89"/>
      <c r="U204" s="89"/>
      <c r="V204" s="89"/>
      <c r="W204" s="89"/>
      <c r="X204" s="89"/>
      <c r="Y204" s="89" t="s">
        <v>82</v>
      </c>
      <c r="Z204" s="89" t="s">
        <v>94</v>
      </c>
      <c r="AA204" s="89">
        <v>96850</v>
      </c>
      <c r="AB204" s="89">
        <v>18401.5</v>
      </c>
      <c r="AC204" s="89">
        <v>115251.5</v>
      </c>
      <c r="AD204" s="89">
        <v>115251.5</v>
      </c>
      <c r="AE204" s="89"/>
      <c r="AF204" s="89"/>
      <c r="AG204" s="89"/>
      <c r="AH204" s="89"/>
      <c r="AI204" s="89"/>
      <c r="AJ204" s="89"/>
      <c r="AK204" s="89" t="s">
        <v>82</v>
      </c>
      <c r="AL204" s="89" t="s">
        <v>93</v>
      </c>
      <c r="AM204" s="89">
        <v>115000</v>
      </c>
      <c r="AN204" s="89">
        <v>21850</v>
      </c>
      <c r="AO204" s="89">
        <v>136850</v>
      </c>
      <c r="AP204" s="89">
        <v>136850</v>
      </c>
      <c r="AQ204" s="89" t="s">
        <v>92</v>
      </c>
      <c r="AR204" s="89" t="s">
        <v>1251</v>
      </c>
      <c r="AS204" s="89">
        <v>135000</v>
      </c>
      <c r="AT204" s="89">
        <v>0.19</v>
      </c>
      <c r="AU204" s="89">
        <v>160650</v>
      </c>
      <c r="AV204" s="89">
        <v>160650</v>
      </c>
      <c r="AW204" s="89" t="s">
        <v>92</v>
      </c>
      <c r="AX204" s="89">
        <v>60</v>
      </c>
      <c r="AY204" s="89">
        <v>95900</v>
      </c>
      <c r="AZ204" s="89">
        <v>18221</v>
      </c>
      <c r="BA204" s="89">
        <v>114121</v>
      </c>
      <c r="BB204" s="89">
        <v>114121</v>
      </c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 t="s">
        <v>1397</v>
      </c>
      <c r="BP204" s="89">
        <v>5</v>
      </c>
      <c r="BQ204" s="89">
        <v>115000</v>
      </c>
      <c r="BR204" s="89">
        <v>19</v>
      </c>
      <c r="BS204" s="89">
        <v>136850</v>
      </c>
      <c r="BT204" s="89">
        <v>136850</v>
      </c>
      <c r="BU204" s="89"/>
      <c r="BV204" s="89"/>
      <c r="BW204" s="89"/>
      <c r="BX204" s="89"/>
      <c r="BY204" s="89"/>
      <c r="BZ204" s="89"/>
      <c r="CA204" s="89"/>
      <c r="CB204" s="89"/>
      <c r="CC204" s="89"/>
      <c r="CD204" s="89"/>
      <c r="CE204" s="89"/>
      <c r="CF204" s="89"/>
      <c r="CG204" s="89"/>
      <c r="CH204" s="89"/>
      <c r="CI204" s="89"/>
      <c r="CJ204" s="89"/>
      <c r="CK204" s="89"/>
      <c r="CL204" s="89"/>
      <c r="CM204" s="89" t="s">
        <v>199</v>
      </c>
      <c r="CN204" s="89" t="s">
        <v>134</v>
      </c>
      <c r="CO204" s="89">
        <v>54000</v>
      </c>
      <c r="CP204" s="89">
        <v>0.19</v>
      </c>
      <c r="CQ204" s="89">
        <v>64260</v>
      </c>
      <c r="CR204" s="89">
        <v>64260</v>
      </c>
      <c r="CS204" s="89"/>
      <c r="CT204" s="89"/>
      <c r="CU204" s="89"/>
      <c r="CV204" s="89"/>
      <c r="CW204" s="89"/>
      <c r="CX204" s="89"/>
      <c r="CY204" s="89"/>
      <c r="CZ204" s="89"/>
      <c r="DA204" s="89"/>
      <c r="DB204" s="89"/>
      <c r="DC204" s="89"/>
      <c r="DD204" s="89"/>
      <c r="DE204" s="89" t="s">
        <v>82</v>
      </c>
      <c r="DF204" s="89" t="s">
        <v>1257</v>
      </c>
      <c r="DG204" s="89">
        <v>89400</v>
      </c>
      <c r="DH204" s="89">
        <v>16986</v>
      </c>
      <c r="DI204" s="89">
        <v>106386</v>
      </c>
      <c r="DJ204" s="89">
        <v>106386</v>
      </c>
      <c r="DK204" s="89"/>
      <c r="DL204" s="89"/>
      <c r="DM204" s="89"/>
      <c r="DN204" s="89"/>
      <c r="DO204" s="89"/>
      <c r="DP204" s="89"/>
      <c r="DQ204" s="89"/>
      <c r="DR204" s="89"/>
      <c r="DS204" s="89"/>
      <c r="DT204" s="89"/>
      <c r="DU204" s="89"/>
      <c r="DV204" s="89"/>
      <c r="DW204" s="89" t="s">
        <v>106</v>
      </c>
      <c r="DX204" s="89">
        <v>30</v>
      </c>
      <c r="DY204" s="89">
        <v>99600</v>
      </c>
      <c r="DZ204" s="89">
        <v>18924</v>
      </c>
      <c r="EA204" s="89">
        <v>118524</v>
      </c>
      <c r="EB204" s="89">
        <v>118524</v>
      </c>
      <c r="EC204" s="89"/>
      <c r="ED204" s="89"/>
      <c r="EE204" s="89"/>
      <c r="EF204" s="89"/>
      <c r="EG204" s="89"/>
      <c r="EH204" s="89"/>
      <c r="EI204" s="89"/>
      <c r="EJ204" s="89"/>
      <c r="EK204" s="89"/>
      <c r="EL204" s="89"/>
      <c r="EM204" s="89"/>
      <c r="EN204" s="89"/>
      <c r="EO204" s="89"/>
      <c r="EP204" s="89"/>
      <c r="EQ204" s="89"/>
      <c r="ER204" s="89"/>
      <c r="ES204" s="89"/>
      <c r="ET204" s="89"/>
    </row>
    <row r="205" spans="1:150" ht="45">
      <c r="A205" s="85">
        <f t="shared" ref="A205:A268" si="3">A204+1</f>
        <v>195</v>
      </c>
      <c r="B205" s="95" t="s">
        <v>376</v>
      </c>
      <c r="C205" s="91">
        <v>25</v>
      </c>
      <c r="D205" s="93" t="s">
        <v>80</v>
      </c>
      <c r="E205" s="86" t="s">
        <v>81</v>
      </c>
      <c r="F205" s="88">
        <v>1</v>
      </c>
      <c r="G205" s="89"/>
      <c r="H205" s="89"/>
      <c r="I205" s="89"/>
      <c r="J205" s="89"/>
      <c r="K205" s="89"/>
      <c r="L205" s="89"/>
      <c r="M205" s="89" t="s">
        <v>1446</v>
      </c>
      <c r="N205" s="89" t="s">
        <v>1261</v>
      </c>
      <c r="O205" s="89">
        <v>295000</v>
      </c>
      <c r="P205" s="89">
        <v>56050</v>
      </c>
      <c r="Q205" s="89">
        <v>351050</v>
      </c>
      <c r="R205" s="89">
        <v>351050</v>
      </c>
      <c r="S205" s="89"/>
      <c r="T205" s="89"/>
      <c r="U205" s="89"/>
      <c r="V205" s="89"/>
      <c r="W205" s="89"/>
      <c r="X205" s="89"/>
      <c r="Y205" s="89" t="s">
        <v>82</v>
      </c>
      <c r="Z205" s="89" t="s">
        <v>94</v>
      </c>
      <c r="AA205" s="89">
        <v>255450</v>
      </c>
      <c r="AB205" s="89">
        <v>48535.5</v>
      </c>
      <c r="AC205" s="89">
        <v>303985.5</v>
      </c>
      <c r="AD205" s="89">
        <v>303985.5</v>
      </c>
      <c r="AE205" s="89"/>
      <c r="AF205" s="89"/>
      <c r="AG205" s="89"/>
      <c r="AH205" s="89"/>
      <c r="AI205" s="89"/>
      <c r="AJ205" s="89"/>
      <c r="AK205" s="89" t="s">
        <v>1258</v>
      </c>
      <c r="AL205" s="89" t="s">
        <v>93</v>
      </c>
      <c r="AM205" s="89">
        <v>214000</v>
      </c>
      <c r="AN205" s="89">
        <v>40660</v>
      </c>
      <c r="AO205" s="89">
        <v>254660</v>
      </c>
      <c r="AP205" s="89">
        <v>254660</v>
      </c>
      <c r="AQ205" s="89"/>
      <c r="AR205" s="89" t="s">
        <v>1251</v>
      </c>
      <c r="AS205" s="89"/>
      <c r="AT205" s="89"/>
      <c r="AU205" s="89"/>
      <c r="AV205" s="89"/>
      <c r="AW205" s="89" t="s">
        <v>92</v>
      </c>
      <c r="AX205" s="89">
        <v>60</v>
      </c>
      <c r="AY205" s="89">
        <v>206500</v>
      </c>
      <c r="AZ205" s="89">
        <v>39235</v>
      </c>
      <c r="BA205" s="89">
        <v>245735</v>
      </c>
      <c r="BB205" s="89">
        <v>245735</v>
      </c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 t="s">
        <v>1397</v>
      </c>
      <c r="BP205" s="89">
        <v>5</v>
      </c>
      <c r="BQ205" s="89">
        <v>247500</v>
      </c>
      <c r="BR205" s="89">
        <v>19</v>
      </c>
      <c r="BS205" s="89">
        <v>294525</v>
      </c>
      <c r="BT205" s="89">
        <v>294525</v>
      </c>
      <c r="BU205" s="89"/>
      <c r="BV205" s="89"/>
      <c r="BW205" s="89"/>
      <c r="BX205" s="89"/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 t="s">
        <v>199</v>
      </c>
      <c r="CN205" s="89" t="s">
        <v>134</v>
      </c>
      <c r="CO205" s="89">
        <v>48760</v>
      </c>
      <c r="CP205" s="89">
        <v>0.19</v>
      </c>
      <c r="CQ205" s="89">
        <v>58024.4</v>
      </c>
      <c r="CR205" s="89">
        <v>58024.4</v>
      </c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 t="s">
        <v>82</v>
      </c>
      <c r="DF205" s="89" t="s">
        <v>1257</v>
      </c>
      <c r="DG205" s="89">
        <v>235800</v>
      </c>
      <c r="DH205" s="89">
        <v>44802</v>
      </c>
      <c r="DI205" s="89">
        <v>280602</v>
      </c>
      <c r="DJ205" s="89">
        <v>280602</v>
      </c>
      <c r="DK205" s="89" t="s">
        <v>85</v>
      </c>
      <c r="DL205" s="89" t="s">
        <v>84</v>
      </c>
      <c r="DM205" s="89">
        <v>107000</v>
      </c>
      <c r="DN205" s="89">
        <v>20330</v>
      </c>
      <c r="DO205" s="89">
        <v>127330</v>
      </c>
      <c r="DP205" s="89">
        <v>127330</v>
      </c>
      <c r="DQ205" s="89"/>
      <c r="DR205" s="89"/>
      <c r="DS205" s="89"/>
      <c r="DT205" s="89"/>
      <c r="DU205" s="89"/>
      <c r="DV205" s="89"/>
      <c r="DW205" s="89" t="s">
        <v>1447</v>
      </c>
      <c r="DX205" s="89">
        <v>90</v>
      </c>
      <c r="DY205" s="89">
        <v>291600</v>
      </c>
      <c r="DZ205" s="89">
        <v>55404</v>
      </c>
      <c r="EA205" s="89">
        <v>347004</v>
      </c>
      <c r="EB205" s="89">
        <v>347004</v>
      </c>
      <c r="EC205" s="89" t="s">
        <v>1253</v>
      </c>
      <c r="ED205" s="89">
        <v>60</v>
      </c>
      <c r="EE205" s="89">
        <v>108000</v>
      </c>
      <c r="EF205" s="89">
        <v>0.19</v>
      </c>
      <c r="EG205" s="89">
        <v>128520</v>
      </c>
      <c r="EH205" s="89">
        <v>128520</v>
      </c>
      <c r="EI205" s="89" t="s">
        <v>88</v>
      </c>
      <c r="EJ205" s="89" t="s">
        <v>89</v>
      </c>
      <c r="EK205" s="89">
        <v>159390</v>
      </c>
      <c r="EL205" s="89">
        <v>0.19</v>
      </c>
      <c r="EM205" s="89">
        <v>189674.1</v>
      </c>
      <c r="EN205" s="89">
        <v>189674.1</v>
      </c>
      <c r="EO205" s="89"/>
      <c r="EP205" s="89"/>
      <c r="EQ205" s="89"/>
      <c r="ER205" s="89"/>
      <c r="ES205" s="89"/>
      <c r="ET205" s="89"/>
    </row>
    <row r="206" spans="1:150" ht="64.5" customHeight="1">
      <c r="A206" s="85">
        <f t="shared" si="3"/>
        <v>196</v>
      </c>
      <c r="B206" s="86" t="s">
        <v>377</v>
      </c>
      <c r="C206" s="87">
        <v>1000</v>
      </c>
      <c r="D206" s="87" t="s">
        <v>80</v>
      </c>
      <c r="E206" s="86" t="s">
        <v>81</v>
      </c>
      <c r="F206" s="88">
        <v>1</v>
      </c>
      <c r="G206" s="89"/>
      <c r="H206" s="89"/>
      <c r="I206" s="89"/>
      <c r="J206" s="89"/>
      <c r="K206" s="89"/>
      <c r="L206" s="89"/>
      <c r="M206" s="89" t="s">
        <v>1448</v>
      </c>
      <c r="N206" s="89" t="s">
        <v>1261</v>
      </c>
      <c r="O206" s="89">
        <v>269000</v>
      </c>
      <c r="P206" s="89">
        <v>51110</v>
      </c>
      <c r="Q206" s="89">
        <v>320110</v>
      </c>
      <c r="R206" s="89">
        <v>320110</v>
      </c>
      <c r="S206" s="89"/>
      <c r="T206" s="89"/>
      <c r="U206" s="89"/>
      <c r="V206" s="89"/>
      <c r="W206" s="89"/>
      <c r="X206" s="89"/>
      <c r="Y206" s="89" t="s">
        <v>82</v>
      </c>
      <c r="Z206" s="89" t="s">
        <v>94</v>
      </c>
      <c r="AA206" s="89">
        <v>244400</v>
      </c>
      <c r="AB206" s="89">
        <v>46436</v>
      </c>
      <c r="AC206" s="89">
        <v>290836</v>
      </c>
      <c r="AD206" s="89">
        <v>290836</v>
      </c>
      <c r="AE206" s="89"/>
      <c r="AF206" s="89"/>
      <c r="AG206" s="89"/>
      <c r="AH206" s="89"/>
      <c r="AI206" s="89"/>
      <c r="AJ206" s="89"/>
      <c r="AK206" s="89" t="s">
        <v>1258</v>
      </c>
      <c r="AL206" s="89" t="s">
        <v>93</v>
      </c>
      <c r="AM206" s="89">
        <v>192000</v>
      </c>
      <c r="AN206" s="89">
        <v>36480</v>
      </c>
      <c r="AO206" s="89">
        <v>228480</v>
      </c>
      <c r="AP206" s="89">
        <v>228480</v>
      </c>
      <c r="AQ206" s="89" t="s">
        <v>92</v>
      </c>
      <c r="AR206" s="89" t="s">
        <v>1251</v>
      </c>
      <c r="AS206" s="89">
        <v>280000</v>
      </c>
      <c r="AT206" s="89">
        <v>0.19</v>
      </c>
      <c r="AU206" s="89">
        <v>333200</v>
      </c>
      <c r="AV206" s="89">
        <v>333200</v>
      </c>
      <c r="AW206" s="89" t="s">
        <v>92</v>
      </c>
      <c r="AX206" s="89">
        <v>60</v>
      </c>
      <c r="AY206" s="89">
        <v>187600</v>
      </c>
      <c r="AZ206" s="89">
        <v>35644</v>
      </c>
      <c r="BA206" s="89">
        <v>223244</v>
      </c>
      <c r="BB206" s="89">
        <v>223244</v>
      </c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 t="s">
        <v>1397</v>
      </c>
      <c r="BP206" s="89">
        <v>5</v>
      </c>
      <c r="BQ206" s="89">
        <v>224800</v>
      </c>
      <c r="BR206" s="89">
        <v>19</v>
      </c>
      <c r="BS206" s="89">
        <v>267512</v>
      </c>
      <c r="BT206" s="89">
        <v>267512</v>
      </c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 t="s">
        <v>199</v>
      </c>
      <c r="CN206" s="89" t="s">
        <v>134</v>
      </c>
      <c r="CO206" s="89">
        <v>42500</v>
      </c>
      <c r="CP206" s="89">
        <v>0.05</v>
      </c>
      <c r="CQ206" s="89">
        <v>44625</v>
      </c>
      <c r="CR206" s="89">
        <v>44625</v>
      </c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 t="s">
        <v>82</v>
      </c>
      <c r="DF206" s="89" t="s">
        <v>1257</v>
      </c>
      <c r="DG206" s="89">
        <v>225600</v>
      </c>
      <c r="DH206" s="89">
        <v>42864</v>
      </c>
      <c r="DI206" s="89">
        <v>268464</v>
      </c>
      <c r="DJ206" s="89">
        <v>268464</v>
      </c>
      <c r="DK206" s="89" t="s">
        <v>85</v>
      </c>
      <c r="DL206" s="89" t="s">
        <v>84</v>
      </c>
      <c r="DM206" s="89">
        <v>256000</v>
      </c>
      <c r="DN206" s="89">
        <v>48640</v>
      </c>
      <c r="DO206" s="89">
        <v>304640</v>
      </c>
      <c r="DP206" s="89">
        <v>304640</v>
      </c>
      <c r="DQ206" s="89"/>
      <c r="DR206" s="89"/>
      <c r="DS206" s="89"/>
      <c r="DT206" s="89"/>
      <c r="DU206" s="89"/>
      <c r="DV206" s="89"/>
      <c r="DW206" s="89" t="s">
        <v>106</v>
      </c>
      <c r="DX206" s="89">
        <v>30</v>
      </c>
      <c r="DY206" s="89">
        <v>85200</v>
      </c>
      <c r="DZ206" s="89">
        <v>16188</v>
      </c>
      <c r="EA206" s="89">
        <v>101388</v>
      </c>
      <c r="EB206" s="89">
        <v>101388</v>
      </c>
      <c r="EC206" s="89" t="s">
        <v>1253</v>
      </c>
      <c r="ED206" s="89">
        <v>60</v>
      </c>
      <c r="EE206" s="89">
        <v>220000</v>
      </c>
      <c r="EF206" s="89">
        <v>0.19</v>
      </c>
      <c r="EG206" s="89">
        <v>261800</v>
      </c>
      <c r="EH206" s="89">
        <v>261800</v>
      </c>
      <c r="EI206" s="89" t="s">
        <v>88</v>
      </c>
      <c r="EJ206" s="89" t="s">
        <v>89</v>
      </c>
      <c r="EK206" s="89">
        <v>141750</v>
      </c>
      <c r="EL206" s="89">
        <v>0.19</v>
      </c>
      <c r="EM206" s="89">
        <v>168682.5</v>
      </c>
      <c r="EN206" s="89">
        <v>168682.5</v>
      </c>
      <c r="EO206" s="89"/>
      <c r="EP206" s="89"/>
      <c r="EQ206" s="89"/>
      <c r="ER206" s="89"/>
      <c r="ES206" s="89"/>
      <c r="ET206" s="89"/>
    </row>
    <row r="207" spans="1:150" ht="64.5" customHeight="1">
      <c r="A207" s="85">
        <f t="shared" si="3"/>
        <v>197</v>
      </c>
      <c r="B207" s="92" t="s">
        <v>378</v>
      </c>
      <c r="C207" s="91">
        <v>25</v>
      </c>
      <c r="D207" s="93" t="s">
        <v>379</v>
      </c>
      <c r="E207" s="86" t="s">
        <v>217</v>
      </c>
      <c r="F207" s="88">
        <v>1</v>
      </c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 t="s">
        <v>1279</v>
      </c>
      <c r="T207" s="89" t="s">
        <v>84</v>
      </c>
      <c r="U207" s="89">
        <v>432000</v>
      </c>
      <c r="V207" s="89">
        <v>82080</v>
      </c>
      <c r="W207" s="89">
        <v>514080</v>
      </c>
      <c r="X207" s="89">
        <v>514080</v>
      </c>
      <c r="Y207" s="89" t="s">
        <v>1308</v>
      </c>
      <c r="Z207" s="89" t="s">
        <v>1262</v>
      </c>
      <c r="AA207" s="89">
        <v>310000</v>
      </c>
      <c r="AB207" s="89">
        <v>58900</v>
      </c>
      <c r="AC207" s="89">
        <v>368900</v>
      </c>
      <c r="AD207" s="89">
        <v>368900</v>
      </c>
      <c r="AE207" s="89"/>
      <c r="AF207" s="89"/>
      <c r="AG207" s="89"/>
      <c r="AH207" s="89"/>
      <c r="AI207" s="89"/>
      <c r="AJ207" s="89"/>
      <c r="AK207" s="89" t="s">
        <v>1258</v>
      </c>
      <c r="AL207" s="89" t="s">
        <v>93</v>
      </c>
      <c r="AM207" s="89">
        <v>199000</v>
      </c>
      <c r="AN207" s="89">
        <v>37810</v>
      </c>
      <c r="AO207" s="89">
        <v>236810</v>
      </c>
      <c r="AP207" s="89">
        <v>236810</v>
      </c>
      <c r="AQ207" s="89" t="s">
        <v>92</v>
      </c>
      <c r="AR207" s="89" t="s">
        <v>1251</v>
      </c>
      <c r="AS207" s="89">
        <v>528000</v>
      </c>
      <c r="AT207" s="89">
        <v>0.19</v>
      </c>
      <c r="AU207" s="89">
        <v>628320</v>
      </c>
      <c r="AV207" s="89">
        <v>628320</v>
      </c>
      <c r="AW207" s="89" t="s">
        <v>92</v>
      </c>
      <c r="AX207" s="89">
        <v>60</v>
      </c>
      <c r="AY207" s="89">
        <v>377300</v>
      </c>
      <c r="AZ207" s="89">
        <v>71687</v>
      </c>
      <c r="BA207" s="89">
        <v>448987</v>
      </c>
      <c r="BB207" s="89">
        <v>448987</v>
      </c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 t="s">
        <v>199</v>
      </c>
      <c r="CN207" s="89" t="s">
        <v>134</v>
      </c>
      <c r="CO207" s="89">
        <v>100000</v>
      </c>
      <c r="CP207" s="89">
        <v>0.19</v>
      </c>
      <c r="CQ207" s="89">
        <v>119000</v>
      </c>
      <c r="CR207" s="89">
        <v>119000</v>
      </c>
      <c r="CS207" s="89"/>
      <c r="CT207" s="89"/>
      <c r="CU207" s="89"/>
      <c r="CV207" s="89"/>
      <c r="CW207" s="89"/>
      <c r="CX207" s="89"/>
      <c r="CY207" s="89" t="s">
        <v>82</v>
      </c>
      <c r="CZ207" s="89" t="s">
        <v>83</v>
      </c>
      <c r="DA207" s="89">
        <v>413152</v>
      </c>
      <c r="DB207" s="89">
        <v>78499</v>
      </c>
      <c r="DC207" s="89">
        <v>491651</v>
      </c>
      <c r="DD207" s="89">
        <v>491651</v>
      </c>
      <c r="DE207" s="89" t="s">
        <v>82</v>
      </c>
      <c r="DF207" s="89" t="s">
        <v>1257</v>
      </c>
      <c r="DG207" s="89">
        <v>333600</v>
      </c>
      <c r="DH207" s="89">
        <v>63384</v>
      </c>
      <c r="DI207" s="89">
        <v>396984</v>
      </c>
      <c r="DJ207" s="89">
        <v>396984</v>
      </c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 t="s">
        <v>1449</v>
      </c>
      <c r="DX207" s="89">
        <v>90</v>
      </c>
      <c r="DY207" s="89">
        <v>422400</v>
      </c>
      <c r="DZ207" s="89">
        <v>80256</v>
      </c>
      <c r="EA207" s="89">
        <v>502656</v>
      </c>
      <c r="EB207" s="89">
        <v>502656</v>
      </c>
      <c r="EC207" s="89" t="s">
        <v>1253</v>
      </c>
      <c r="ED207" s="89">
        <v>60</v>
      </c>
      <c r="EE207" s="89">
        <v>235900</v>
      </c>
      <c r="EF207" s="89">
        <v>0.19</v>
      </c>
      <c r="EG207" s="89">
        <v>280721</v>
      </c>
      <c r="EH207" s="89">
        <v>280721</v>
      </c>
      <c r="EI207" s="89" t="s">
        <v>88</v>
      </c>
      <c r="EJ207" s="89" t="s">
        <v>89</v>
      </c>
      <c r="EK207" s="89">
        <v>113400</v>
      </c>
      <c r="EL207" s="89">
        <v>0.19</v>
      </c>
      <c r="EM207" s="89">
        <v>134946</v>
      </c>
      <c r="EN207" s="89">
        <v>134946</v>
      </c>
      <c r="EO207" s="89"/>
      <c r="EP207" s="89"/>
      <c r="EQ207" s="89"/>
      <c r="ER207" s="89"/>
      <c r="ES207" s="89"/>
      <c r="ET207" s="89"/>
    </row>
    <row r="208" spans="1:150" ht="64.5" customHeight="1">
      <c r="A208" s="85">
        <f t="shared" si="3"/>
        <v>198</v>
      </c>
      <c r="B208" s="86" t="s">
        <v>380</v>
      </c>
      <c r="C208" s="87" t="s">
        <v>381</v>
      </c>
      <c r="D208" s="87" t="s">
        <v>381</v>
      </c>
      <c r="E208" s="86" t="s">
        <v>382</v>
      </c>
      <c r="F208" s="88">
        <v>1</v>
      </c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 t="s">
        <v>1251</v>
      </c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89"/>
      <c r="CB208" s="89"/>
      <c r="CC208" s="89"/>
      <c r="CD208" s="89"/>
      <c r="CE208" s="89"/>
      <c r="CF208" s="89"/>
      <c r="CG208" s="89"/>
      <c r="CH208" s="89"/>
      <c r="CI208" s="89"/>
      <c r="CJ208" s="89"/>
      <c r="CK208" s="89"/>
      <c r="CL208" s="89"/>
      <c r="CM208" s="89"/>
      <c r="CN208" s="89"/>
      <c r="CO208" s="89"/>
      <c r="CP208" s="89"/>
      <c r="CQ208" s="89"/>
      <c r="CR208" s="89"/>
      <c r="CS208" s="89"/>
      <c r="CT208" s="89"/>
      <c r="CU208" s="89"/>
      <c r="CV208" s="89"/>
      <c r="CW208" s="89"/>
      <c r="CX208" s="89"/>
      <c r="CY208" s="89"/>
      <c r="CZ208" s="89"/>
      <c r="DA208" s="89"/>
      <c r="DB208" s="89"/>
      <c r="DC208" s="89"/>
      <c r="DD208" s="89"/>
      <c r="DE208" s="89" t="s">
        <v>140</v>
      </c>
      <c r="DF208" s="89" t="s">
        <v>1257</v>
      </c>
      <c r="DG208" s="89">
        <v>1162500</v>
      </c>
      <c r="DH208" s="89">
        <v>220875</v>
      </c>
      <c r="DI208" s="89">
        <v>1383375</v>
      </c>
      <c r="DJ208" s="89">
        <v>1383375</v>
      </c>
      <c r="DK208" s="89"/>
      <c r="DL208" s="89"/>
      <c r="DM208" s="89"/>
      <c r="DN208" s="89"/>
      <c r="DO208" s="89"/>
      <c r="DP208" s="89"/>
      <c r="DQ208" s="89"/>
      <c r="DR208" s="89"/>
      <c r="DS208" s="89"/>
      <c r="DT208" s="89"/>
      <c r="DU208" s="89"/>
      <c r="DV208" s="89"/>
      <c r="DW208" s="89"/>
      <c r="DX208" s="89"/>
      <c r="DY208" s="89"/>
      <c r="DZ208" s="89" t="s">
        <v>3</v>
      </c>
      <c r="EA208" s="89" t="s">
        <v>3</v>
      </c>
      <c r="EB208" s="89" t="s">
        <v>3</v>
      </c>
      <c r="EC208" s="89"/>
      <c r="ED208" s="89"/>
      <c r="EE208" s="89"/>
      <c r="EF208" s="89"/>
      <c r="EG208" s="89"/>
      <c r="EH208" s="89"/>
      <c r="EI208" s="89"/>
      <c r="EJ208" s="89"/>
      <c r="EK208" s="89"/>
      <c r="EL208" s="89"/>
      <c r="EM208" s="89"/>
      <c r="EN208" s="89"/>
      <c r="EO208" s="89"/>
      <c r="EP208" s="89"/>
      <c r="EQ208" s="89"/>
      <c r="ER208" s="89"/>
      <c r="ES208" s="89"/>
      <c r="ET208" s="89"/>
    </row>
    <row r="209" spans="1:150" ht="75" customHeight="1">
      <c r="A209" s="85">
        <f t="shared" si="3"/>
        <v>199</v>
      </c>
      <c r="B209" s="86" t="s">
        <v>383</v>
      </c>
      <c r="C209" s="87" t="s">
        <v>384</v>
      </c>
      <c r="D209" s="87" t="s">
        <v>385</v>
      </c>
      <c r="E209" s="86" t="s">
        <v>386</v>
      </c>
      <c r="F209" s="88">
        <v>1</v>
      </c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 t="s">
        <v>1251</v>
      </c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89"/>
      <c r="CB209" s="89"/>
      <c r="CC209" s="89"/>
      <c r="CD209" s="89"/>
      <c r="CE209" s="89"/>
      <c r="CF209" s="89"/>
      <c r="CG209" s="89"/>
      <c r="CH209" s="89"/>
      <c r="CI209" s="89"/>
      <c r="CJ209" s="89"/>
      <c r="CK209" s="89"/>
      <c r="CL209" s="89"/>
      <c r="CM209" s="89"/>
      <c r="CN209" s="89"/>
      <c r="CO209" s="89"/>
      <c r="CP209" s="89"/>
      <c r="CQ209" s="89"/>
      <c r="CR209" s="89"/>
      <c r="CS209" s="89"/>
      <c r="CT209" s="89"/>
      <c r="CU209" s="89"/>
      <c r="CV209" s="89"/>
      <c r="CW209" s="89"/>
      <c r="CX209" s="89"/>
      <c r="CY209" s="89"/>
      <c r="CZ209" s="89"/>
      <c r="DA209" s="89"/>
      <c r="DB209" s="89"/>
      <c r="DC209" s="89"/>
      <c r="DD209" s="89"/>
      <c r="DE209" s="89"/>
      <c r="DF209" s="89"/>
      <c r="DG209" s="89"/>
      <c r="DH209" s="89"/>
      <c r="DI209" s="89"/>
      <c r="DJ209" s="89"/>
      <c r="DK209" s="89"/>
      <c r="DL209" s="89"/>
      <c r="DM209" s="89"/>
      <c r="DN209" s="89"/>
      <c r="DO209" s="89"/>
      <c r="DP209" s="89"/>
      <c r="DQ209" s="89"/>
      <c r="DR209" s="89"/>
      <c r="DS209" s="89"/>
      <c r="DT209" s="89"/>
      <c r="DU209" s="89"/>
      <c r="DV209" s="89"/>
      <c r="DW209" s="89"/>
      <c r="DX209" s="89"/>
      <c r="DY209" s="89"/>
      <c r="DZ209" s="89" t="s">
        <v>3</v>
      </c>
      <c r="EA209" s="89" t="s">
        <v>3</v>
      </c>
      <c r="EB209" s="89" t="s">
        <v>3</v>
      </c>
      <c r="EC209" s="89"/>
      <c r="ED209" s="89"/>
      <c r="EE209" s="89"/>
      <c r="EF209" s="89"/>
      <c r="EG209" s="89"/>
      <c r="EH209" s="89"/>
      <c r="EI209" s="89"/>
      <c r="EJ209" s="89"/>
      <c r="EK209" s="89"/>
      <c r="EL209" s="89"/>
      <c r="EM209" s="89"/>
      <c r="EN209" s="89"/>
      <c r="EO209" s="89"/>
      <c r="EP209" s="89"/>
      <c r="EQ209" s="89"/>
      <c r="ER209" s="89"/>
      <c r="ES209" s="89"/>
      <c r="ET209" s="89"/>
    </row>
    <row r="210" spans="1:150" ht="65.25" customHeight="1">
      <c r="A210" s="85">
        <f t="shared" si="3"/>
        <v>200</v>
      </c>
      <c r="B210" s="86" t="s">
        <v>387</v>
      </c>
      <c r="C210" s="87" t="s">
        <v>384</v>
      </c>
      <c r="D210" s="87" t="s">
        <v>385</v>
      </c>
      <c r="E210" s="86" t="s">
        <v>305</v>
      </c>
      <c r="F210" s="88">
        <v>1</v>
      </c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 t="s">
        <v>305</v>
      </c>
      <c r="T210" s="89" t="s">
        <v>83</v>
      </c>
      <c r="U210" s="89">
        <v>915800</v>
      </c>
      <c r="V210" s="89">
        <v>174002</v>
      </c>
      <c r="W210" s="89">
        <v>1089802</v>
      </c>
      <c r="X210" s="89">
        <v>1089802</v>
      </c>
      <c r="Y210" s="89" t="s">
        <v>305</v>
      </c>
      <c r="Z210" s="89" t="s">
        <v>94</v>
      </c>
      <c r="AA210" s="89">
        <v>1403570</v>
      </c>
      <c r="AB210" s="89">
        <v>266678.3</v>
      </c>
      <c r="AC210" s="89">
        <v>1670248.2999999998</v>
      </c>
      <c r="AD210" s="89">
        <v>1670248.2999999998</v>
      </c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 t="s">
        <v>1251</v>
      </c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89"/>
      <c r="CB210" s="89"/>
      <c r="CC210" s="89"/>
      <c r="CD210" s="89"/>
      <c r="CE210" s="89"/>
      <c r="CF210" s="89"/>
      <c r="CG210" s="89" t="s">
        <v>305</v>
      </c>
      <c r="CH210" s="89">
        <v>40</v>
      </c>
      <c r="CI210" s="89">
        <v>1129500</v>
      </c>
      <c r="CJ210" s="89">
        <v>214605</v>
      </c>
      <c r="CK210" s="89">
        <v>1344105</v>
      </c>
      <c r="CL210" s="89">
        <v>1344105</v>
      </c>
      <c r="CM210" s="89"/>
      <c r="CN210" s="89"/>
      <c r="CO210" s="89"/>
      <c r="CP210" s="89"/>
      <c r="CQ210" s="89"/>
      <c r="CR210" s="89"/>
      <c r="CS210" s="89"/>
      <c r="CT210" s="89"/>
      <c r="CU210" s="89"/>
      <c r="CV210" s="89"/>
      <c r="CW210" s="89"/>
      <c r="CX210" s="89"/>
      <c r="CY210" s="89"/>
      <c r="CZ210" s="89"/>
      <c r="DA210" s="89"/>
      <c r="DB210" s="89"/>
      <c r="DC210" s="89"/>
      <c r="DD210" s="89"/>
      <c r="DE210" s="89" t="s">
        <v>305</v>
      </c>
      <c r="DF210" s="89" t="s">
        <v>1257</v>
      </c>
      <c r="DG210" s="89">
        <v>1109897.5</v>
      </c>
      <c r="DH210" s="89">
        <v>210880.52499999999</v>
      </c>
      <c r="DI210" s="89">
        <v>1320778.0249999999</v>
      </c>
      <c r="DJ210" s="89">
        <v>1320778.0249999999</v>
      </c>
      <c r="DK210" s="89"/>
      <c r="DL210" s="89"/>
      <c r="DM210" s="89"/>
      <c r="DN210" s="89"/>
      <c r="DO210" s="89"/>
      <c r="DP210" s="89"/>
      <c r="DQ210" s="89"/>
      <c r="DR210" s="89"/>
      <c r="DS210" s="89"/>
      <c r="DT210" s="89"/>
      <c r="DU210" s="89"/>
      <c r="DV210" s="89"/>
      <c r="DW210" s="89" t="s">
        <v>305</v>
      </c>
      <c r="DX210" s="89">
        <v>90</v>
      </c>
      <c r="DY210" s="89">
        <v>1110000</v>
      </c>
      <c r="DZ210" s="89">
        <v>210900</v>
      </c>
      <c r="EA210" s="89">
        <v>1320900</v>
      </c>
      <c r="EB210" s="89">
        <v>1320900</v>
      </c>
      <c r="EC210" s="89"/>
      <c r="ED210" s="89"/>
      <c r="EE210" s="89"/>
      <c r="EF210" s="89"/>
      <c r="EG210" s="89"/>
      <c r="EH210" s="89"/>
      <c r="EI210" s="89"/>
      <c r="EJ210" s="89"/>
      <c r="EK210" s="89"/>
      <c r="EL210" s="89"/>
      <c r="EM210" s="89"/>
      <c r="EN210" s="89"/>
      <c r="EO210" s="89"/>
      <c r="EP210" s="89"/>
      <c r="EQ210" s="89"/>
      <c r="ER210" s="89"/>
      <c r="ES210" s="89"/>
      <c r="ET210" s="89"/>
    </row>
    <row r="211" spans="1:150" ht="63.75" customHeight="1">
      <c r="A211" s="85">
        <f t="shared" si="3"/>
        <v>201</v>
      </c>
      <c r="B211" s="86" t="s">
        <v>388</v>
      </c>
      <c r="C211" s="87">
        <v>1000</v>
      </c>
      <c r="D211" s="87" t="s">
        <v>80</v>
      </c>
      <c r="E211" s="86" t="s">
        <v>81</v>
      </c>
      <c r="F211" s="88">
        <v>1</v>
      </c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 t="s">
        <v>82</v>
      </c>
      <c r="Z211" s="89" t="s">
        <v>94</v>
      </c>
      <c r="AA211" s="89">
        <v>354950</v>
      </c>
      <c r="AB211" s="89">
        <v>67440.5</v>
      </c>
      <c r="AC211" s="89">
        <v>422390.5</v>
      </c>
      <c r="AD211" s="89">
        <v>422390.5</v>
      </c>
      <c r="AE211" s="89"/>
      <c r="AF211" s="89"/>
      <c r="AG211" s="89"/>
      <c r="AH211" s="89"/>
      <c r="AI211" s="89"/>
      <c r="AJ211" s="89"/>
      <c r="AK211" s="89" t="s">
        <v>1263</v>
      </c>
      <c r="AL211" s="89" t="s">
        <v>93</v>
      </c>
      <c r="AM211" s="89">
        <v>54000</v>
      </c>
      <c r="AN211" s="89">
        <v>10260</v>
      </c>
      <c r="AO211" s="89">
        <v>64260</v>
      </c>
      <c r="AP211" s="89">
        <v>64260</v>
      </c>
      <c r="AQ211" s="89"/>
      <c r="AR211" s="89" t="s">
        <v>1251</v>
      </c>
      <c r="AS211" s="89"/>
      <c r="AT211" s="89"/>
      <c r="AU211" s="89"/>
      <c r="AV211" s="89"/>
      <c r="AW211" s="89" t="s">
        <v>92</v>
      </c>
      <c r="AX211" s="89">
        <v>120</v>
      </c>
      <c r="AY211" s="89">
        <v>312000</v>
      </c>
      <c r="AZ211" s="89">
        <v>59280</v>
      </c>
      <c r="BA211" s="89">
        <v>371280</v>
      </c>
      <c r="BB211" s="89">
        <v>371280</v>
      </c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 t="s">
        <v>199</v>
      </c>
      <c r="CN211" s="89" t="s">
        <v>134</v>
      </c>
      <c r="CO211" s="89">
        <v>82680</v>
      </c>
      <c r="CP211" s="89">
        <v>0.19</v>
      </c>
      <c r="CQ211" s="89">
        <v>98389.2</v>
      </c>
      <c r="CR211" s="89">
        <v>98389.2</v>
      </c>
      <c r="CS211" s="89"/>
      <c r="CT211" s="89"/>
      <c r="CU211" s="89"/>
      <c r="CV211" s="89"/>
      <c r="CW211" s="89"/>
      <c r="CX211" s="89"/>
      <c r="CY211" s="89"/>
      <c r="CZ211" s="89"/>
      <c r="DA211" s="89"/>
      <c r="DB211" s="89"/>
      <c r="DC211" s="89"/>
      <c r="DD211" s="89"/>
      <c r="DE211" s="89" t="s">
        <v>82</v>
      </c>
      <c r="DF211" s="89" t="s">
        <v>1257</v>
      </c>
      <c r="DG211" s="89">
        <v>313200</v>
      </c>
      <c r="DH211" s="89">
        <v>59508</v>
      </c>
      <c r="DI211" s="89">
        <v>372708</v>
      </c>
      <c r="DJ211" s="89">
        <v>372708</v>
      </c>
      <c r="DK211" s="89"/>
      <c r="DL211" s="89"/>
      <c r="DM211" s="89"/>
      <c r="DN211" s="89"/>
      <c r="DO211" s="89"/>
      <c r="DP211" s="89"/>
      <c r="DQ211" s="89"/>
      <c r="DR211" s="89"/>
      <c r="DS211" s="89"/>
      <c r="DT211" s="89"/>
      <c r="DU211" s="89"/>
      <c r="DV211" s="89"/>
      <c r="DW211" s="89" t="s">
        <v>92</v>
      </c>
      <c r="DX211" s="89">
        <v>90</v>
      </c>
      <c r="DY211" s="89">
        <v>327600</v>
      </c>
      <c r="DZ211" s="89">
        <v>62244</v>
      </c>
      <c r="EA211" s="89">
        <v>389844</v>
      </c>
      <c r="EB211" s="89">
        <v>389844</v>
      </c>
      <c r="EC211" s="89"/>
      <c r="ED211" s="89"/>
      <c r="EE211" s="89"/>
      <c r="EF211" s="89"/>
      <c r="EG211" s="89"/>
      <c r="EH211" s="89"/>
      <c r="EI211" s="89"/>
      <c r="EJ211" s="89"/>
      <c r="EK211" s="89"/>
      <c r="EL211" s="89"/>
      <c r="EM211" s="89"/>
      <c r="EN211" s="89"/>
      <c r="EO211" s="89"/>
      <c r="EP211" s="89"/>
      <c r="EQ211" s="89"/>
      <c r="ER211" s="89"/>
      <c r="ES211" s="89"/>
      <c r="ET211" s="89"/>
    </row>
    <row r="212" spans="1:150" ht="63.75" customHeight="1">
      <c r="A212" s="85">
        <f t="shared" si="3"/>
        <v>202</v>
      </c>
      <c r="B212" s="92" t="s">
        <v>389</v>
      </c>
      <c r="C212" s="91" t="s">
        <v>390</v>
      </c>
      <c r="D212" s="93" t="s">
        <v>379</v>
      </c>
      <c r="E212" s="86" t="s">
        <v>391</v>
      </c>
      <c r="F212" s="88">
        <v>1</v>
      </c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 t="s">
        <v>1251</v>
      </c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89"/>
      <c r="CQ212" s="89"/>
      <c r="CR212" s="89"/>
      <c r="CS212" s="89"/>
      <c r="CT212" s="89"/>
      <c r="CU212" s="89"/>
      <c r="CV212" s="89"/>
      <c r="CW212" s="89"/>
      <c r="CX212" s="89"/>
      <c r="CY212" s="89"/>
      <c r="CZ212" s="89"/>
      <c r="DA212" s="89"/>
      <c r="DB212" s="89"/>
      <c r="DC212" s="89"/>
      <c r="DD212" s="89"/>
      <c r="DE212" s="89"/>
      <c r="DF212" s="89"/>
      <c r="DG212" s="89"/>
      <c r="DH212" s="89"/>
      <c r="DI212" s="89"/>
      <c r="DJ212" s="89"/>
      <c r="DK212" s="89"/>
      <c r="DL212" s="89"/>
      <c r="DM212" s="89"/>
      <c r="DN212" s="89"/>
      <c r="DO212" s="89"/>
      <c r="DP212" s="89"/>
      <c r="DQ212" s="89"/>
      <c r="DR212" s="89"/>
      <c r="DS212" s="89"/>
      <c r="DT212" s="89"/>
      <c r="DU212" s="89"/>
      <c r="DV212" s="89"/>
      <c r="DW212" s="89"/>
      <c r="DX212" s="89"/>
      <c r="DY212" s="89"/>
      <c r="DZ212" s="89" t="s">
        <v>3</v>
      </c>
      <c r="EA212" s="89" t="s">
        <v>3</v>
      </c>
      <c r="EB212" s="89" t="s">
        <v>3</v>
      </c>
      <c r="EC212" s="89"/>
      <c r="ED212" s="89"/>
      <c r="EE212" s="89"/>
      <c r="EF212" s="89"/>
      <c r="EG212" s="89"/>
      <c r="EH212" s="89"/>
      <c r="EI212" s="89"/>
      <c r="EJ212" s="89"/>
      <c r="EK212" s="89"/>
      <c r="EL212" s="89"/>
      <c r="EM212" s="89"/>
      <c r="EN212" s="89"/>
      <c r="EO212" s="89"/>
      <c r="EP212" s="89"/>
      <c r="EQ212" s="89"/>
      <c r="ER212" s="89"/>
      <c r="ES212" s="89"/>
      <c r="ET212" s="89"/>
    </row>
    <row r="213" spans="1:150" ht="63.75" customHeight="1">
      <c r="A213" s="85">
        <f t="shared" si="3"/>
        <v>203</v>
      </c>
      <c r="B213" s="86" t="s">
        <v>392</v>
      </c>
      <c r="C213" s="87">
        <v>500</v>
      </c>
      <c r="D213" s="87" t="s">
        <v>80</v>
      </c>
      <c r="E213" s="86" t="s">
        <v>81</v>
      </c>
      <c r="F213" s="88">
        <v>1</v>
      </c>
      <c r="G213" s="89"/>
      <c r="H213" s="89"/>
      <c r="I213" s="89"/>
      <c r="J213" s="89"/>
      <c r="K213" s="89"/>
      <c r="L213" s="89"/>
      <c r="M213" s="89" t="s">
        <v>1450</v>
      </c>
      <c r="N213" s="89" t="s">
        <v>1249</v>
      </c>
      <c r="O213" s="89">
        <v>70000</v>
      </c>
      <c r="P213" s="89">
        <v>13300</v>
      </c>
      <c r="Q213" s="89">
        <v>83300</v>
      </c>
      <c r="R213" s="89">
        <v>83300</v>
      </c>
      <c r="S213" s="89" t="s">
        <v>1279</v>
      </c>
      <c r="T213" s="89" t="s">
        <v>84</v>
      </c>
      <c r="U213" s="89">
        <v>185400</v>
      </c>
      <c r="V213" s="89">
        <v>35226</v>
      </c>
      <c r="W213" s="89">
        <v>220626</v>
      </c>
      <c r="X213" s="89">
        <v>220626</v>
      </c>
      <c r="Y213" s="89" t="s">
        <v>82</v>
      </c>
      <c r="Z213" s="89" t="s">
        <v>94</v>
      </c>
      <c r="AA213" s="89">
        <v>82280</v>
      </c>
      <c r="AB213" s="89">
        <v>15633.2</v>
      </c>
      <c r="AC213" s="89">
        <v>97913.2</v>
      </c>
      <c r="AD213" s="89">
        <v>97913.2</v>
      </c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 t="s">
        <v>1251</v>
      </c>
      <c r="AS213" s="89"/>
      <c r="AT213" s="89"/>
      <c r="AU213" s="89"/>
      <c r="AV213" s="89"/>
      <c r="AW213" s="89" t="s">
        <v>92</v>
      </c>
      <c r="AX213" s="89">
        <v>60</v>
      </c>
      <c r="AY213" s="89">
        <v>91000</v>
      </c>
      <c r="AZ213" s="89">
        <v>17290</v>
      </c>
      <c r="BA213" s="89">
        <v>108290</v>
      </c>
      <c r="BB213" s="89">
        <v>108290</v>
      </c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 t="s">
        <v>199</v>
      </c>
      <c r="CN213" s="89" t="s">
        <v>1123</v>
      </c>
      <c r="CO213" s="89">
        <v>26500</v>
      </c>
      <c r="CP213" s="89">
        <v>0.19</v>
      </c>
      <c r="CQ213" s="89">
        <v>31535</v>
      </c>
      <c r="CR213" s="89">
        <v>31535</v>
      </c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 t="s">
        <v>82</v>
      </c>
      <c r="DF213" s="89" t="s">
        <v>1257</v>
      </c>
      <c r="DG213" s="89">
        <v>72600</v>
      </c>
      <c r="DH213" s="89">
        <v>13794</v>
      </c>
      <c r="DI213" s="89">
        <v>86394</v>
      </c>
      <c r="DJ213" s="89">
        <v>86394</v>
      </c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 t="s">
        <v>1451</v>
      </c>
      <c r="DX213" s="89">
        <v>90</v>
      </c>
      <c r="DY213" s="89">
        <v>110000</v>
      </c>
      <c r="DZ213" s="89">
        <v>20900</v>
      </c>
      <c r="EA213" s="89">
        <v>130900</v>
      </c>
      <c r="EB213" s="89">
        <v>130900</v>
      </c>
      <c r="EC213" s="89" t="s">
        <v>1253</v>
      </c>
      <c r="ED213" s="89">
        <v>60</v>
      </c>
      <c r="EE213" s="89">
        <v>267000</v>
      </c>
      <c r="EF213" s="89">
        <v>0.19</v>
      </c>
      <c r="EG213" s="89">
        <v>317730</v>
      </c>
      <c r="EH213" s="89">
        <v>317730</v>
      </c>
      <c r="EI213" s="89"/>
      <c r="EJ213" s="89"/>
      <c r="EK213" s="89"/>
      <c r="EL213" s="89"/>
      <c r="EM213" s="89"/>
      <c r="EN213" s="89"/>
      <c r="EO213" s="89" t="s">
        <v>1272</v>
      </c>
      <c r="EP213" s="89" t="s">
        <v>1282</v>
      </c>
      <c r="EQ213" s="89">
        <v>60800</v>
      </c>
      <c r="ER213" s="89">
        <v>11552</v>
      </c>
      <c r="ES213" s="89">
        <v>72352</v>
      </c>
      <c r="ET213" s="89">
        <v>72352</v>
      </c>
    </row>
    <row r="214" spans="1:150" ht="63.75" customHeight="1">
      <c r="A214" s="85">
        <f t="shared" si="3"/>
        <v>204</v>
      </c>
      <c r="B214" s="86" t="s">
        <v>393</v>
      </c>
      <c r="C214" s="87">
        <v>1000</v>
      </c>
      <c r="D214" s="87" t="s">
        <v>80</v>
      </c>
      <c r="E214" s="86" t="s">
        <v>1283</v>
      </c>
      <c r="F214" s="88">
        <v>3</v>
      </c>
      <c r="G214" s="89"/>
      <c r="H214" s="89"/>
      <c r="I214" s="89"/>
      <c r="J214" s="89"/>
      <c r="K214" s="89"/>
      <c r="L214" s="89"/>
      <c r="M214" s="89" t="s">
        <v>1452</v>
      </c>
      <c r="N214" s="89" t="s">
        <v>1261</v>
      </c>
      <c r="O214" s="89">
        <v>78000</v>
      </c>
      <c r="P214" s="89">
        <v>14820</v>
      </c>
      <c r="Q214" s="89">
        <v>92820</v>
      </c>
      <c r="R214" s="89">
        <v>278460</v>
      </c>
      <c r="S214" s="89" t="s">
        <v>1279</v>
      </c>
      <c r="T214" s="89" t="s">
        <v>1320</v>
      </c>
      <c r="U214" s="89">
        <v>56300</v>
      </c>
      <c r="V214" s="89">
        <v>10697</v>
      </c>
      <c r="W214" s="89">
        <v>66997</v>
      </c>
      <c r="X214" s="89">
        <v>200991</v>
      </c>
      <c r="Y214" s="89" t="s">
        <v>82</v>
      </c>
      <c r="Z214" s="89" t="s">
        <v>94</v>
      </c>
      <c r="AA214" s="89">
        <v>74120</v>
      </c>
      <c r="AB214" s="89">
        <v>14082.8</v>
      </c>
      <c r="AC214" s="89">
        <v>88202.8</v>
      </c>
      <c r="AD214" s="89">
        <v>264608.39999999997</v>
      </c>
      <c r="AE214" s="89"/>
      <c r="AF214" s="89"/>
      <c r="AG214" s="89"/>
      <c r="AH214" s="89"/>
      <c r="AI214" s="89"/>
      <c r="AJ214" s="89"/>
      <c r="AK214" s="89" t="s">
        <v>82</v>
      </c>
      <c r="AL214" s="89" t="s">
        <v>93</v>
      </c>
      <c r="AM214" s="89">
        <v>67000</v>
      </c>
      <c r="AN214" s="89">
        <v>12730</v>
      </c>
      <c r="AO214" s="89">
        <v>79730</v>
      </c>
      <c r="AP214" s="89">
        <v>239190</v>
      </c>
      <c r="AQ214" s="89"/>
      <c r="AR214" s="89" t="s">
        <v>1251</v>
      </c>
      <c r="AS214" s="89"/>
      <c r="AT214" s="89"/>
      <c r="AU214" s="89"/>
      <c r="AV214" s="89"/>
      <c r="AW214" s="89" t="s">
        <v>92</v>
      </c>
      <c r="AX214" s="89">
        <v>60</v>
      </c>
      <c r="AY214" s="89">
        <v>56700</v>
      </c>
      <c r="AZ214" s="89">
        <v>10773</v>
      </c>
      <c r="BA214" s="89">
        <v>67473</v>
      </c>
      <c r="BB214" s="89">
        <v>202419</v>
      </c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 t="s">
        <v>1397</v>
      </c>
      <c r="BP214" s="89">
        <v>5</v>
      </c>
      <c r="BQ214" s="89">
        <v>68000</v>
      </c>
      <c r="BR214" s="89">
        <v>19</v>
      </c>
      <c r="BS214" s="89">
        <v>80920</v>
      </c>
      <c r="BT214" s="89">
        <v>161840</v>
      </c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 t="s">
        <v>199</v>
      </c>
      <c r="CN214" s="89" t="s">
        <v>134</v>
      </c>
      <c r="CO214" s="89">
        <v>25440</v>
      </c>
      <c r="CP214" s="89">
        <v>0.19</v>
      </c>
      <c r="CQ214" s="89">
        <v>30273.599999999999</v>
      </c>
      <c r="CR214" s="89">
        <v>90820.799999999988</v>
      </c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 t="s">
        <v>82</v>
      </c>
      <c r="DF214" s="89" t="s">
        <v>1257</v>
      </c>
      <c r="DG214" s="89">
        <v>46250</v>
      </c>
      <c r="DH214" s="89">
        <v>8787.5</v>
      </c>
      <c r="DI214" s="89">
        <v>55037.5</v>
      </c>
      <c r="DJ214" s="89">
        <v>165112.5</v>
      </c>
      <c r="DK214" s="89"/>
      <c r="DL214" s="89"/>
      <c r="DM214" s="89"/>
      <c r="DN214" s="89"/>
      <c r="DO214" s="89"/>
      <c r="DP214" s="89"/>
      <c r="DQ214" s="89"/>
      <c r="DR214" s="89"/>
      <c r="DS214" s="89"/>
      <c r="DT214" s="89"/>
      <c r="DU214" s="89"/>
      <c r="DV214" s="89"/>
      <c r="DW214" s="89" t="s">
        <v>106</v>
      </c>
      <c r="DX214" s="89">
        <v>30</v>
      </c>
      <c r="DY214" s="89">
        <v>78000</v>
      </c>
      <c r="DZ214" s="89">
        <v>14820</v>
      </c>
      <c r="EA214" s="89">
        <v>92820</v>
      </c>
      <c r="EB214" s="89">
        <v>278460</v>
      </c>
      <c r="EC214" s="89" t="s">
        <v>120</v>
      </c>
      <c r="ED214" s="89">
        <v>60</v>
      </c>
      <c r="EE214" s="89">
        <v>40000</v>
      </c>
      <c r="EF214" s="89">
        <v>0.19</v>
      </c>
      <c r="EG214" s="89">
        <v>47600</v>
      </c>
      <c r="EH214" s="89">
        <v>142800</v>
      </c>
      <c r="EI214" s="89"/>
      <c r="EJ214" s="89"/>
      <c r="EK214" s="89"/>
      <c r="EL214" s="89"/>
      <c r="EM214" s="89"/>
      <c r="EN214" s="89"/>
      <c r="EO214" s="89" t="s">
        <v>1442</v>
      </c>
      <c r="EP214" s="89" t="s">
        <v>1282</v>
      </c>
      <c r="EQ214" s="89">
        <v>74700</v>
      </c>
      <c r="ER214" s="89">
        <v>14193</v>
      </c>
      <c r="ES214" s="89">
        <v>88893</v>
      </c>
      <c r="ET214" s="89">
        <v>266679</v>
      </c>
    </row>
    <row r="215" spans="1:150" ht="22.5">
      <c r="A215" s="85">
        <f t="shared" si="3"/>
        <v>205</v>
      </c>
      <c r="B215" s="86" t="s">
        <v>394</v>
      </c>
      <c r="C215" s="87">
        <v>1000</v>
      </c>
      <c r="D215" s="87" t="s">
        <v>80</v>
      </c>
      <c r="E215" s="86" t="s">
        <v>99</v>
      </c>
      <c r="F215" s="88">
        <v>2</v>
      </c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 t="s">
        <v>1251</v>
      </c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 t="s">
        <v>1265</v>
      </c>
      <c r="BJ215" s="89" t="s">
        <v>1266</v>
      </c>
      <c r="BK215" s="89">
        <v>6000</v>
      </c>
      <c r="BL215" s="89">
        <v>1140</v>
      </c>
      <c r="BM215" s="89">
        <v>7140</v>
      </c>
      <c r="BN215" s="89">
        <v>14280</v>
      </c>
      <c r="BO215" s="89" t="s">
        <v>1397</v>
      </c>
      <c r="BP215" s="89">
        <v>5</v>
      </c>
      <c r="BQ215" s="89">
        <v>68000</v>
      </c>
      <c r="BR215" s="89">
        <v>19</v>
      </c>
      <c r="BS215" s="89">
        <v>80920</v>
      </c>
      <c r="BT215" s="89">
        <v>161840</v>
      </c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/>
      <c r="DD215" s="89"/>
      <c r="DE215" s="89" t="s">
        <v>99</v>
      </c>
      <c r="DF215" s="89" t="s">
        <v>1257</v>
      </c>
      <c r="DG215" s="89">
        <v>6000</v>
      </c>
      <c r="DH215" s="89">
        <v>1140</v>
      </c>
      <c r="DI215" s="89">
        <v>7140</v>
      </c>
      <c r="DJ215" s="89">
        <v>14280</v>
      </c>
      <c r="DK215" s="89"/>
      <c r="DL215" s="89"/>
      <c r="DM215" s="89"/>
      <c r="DN215" s="89"/>
      <c r="DO215" s="89"/>
      <c r="DP215" s="89"/>
      <c r="DQ215" s="89"/>
      <c r="DR215" s="89"/>
      <c r="DS215" s="89"/>
      <c r="DT215" s="89"/>
      <c r="DU215" s="89"/>
      <c r="DV215" s="89"/>
      <c r="DW215" s="89" t="s">
        <v>99</v>
      </c>
      <c r="DX215" s="89">
        <v>30</v>
      </c>
      <c r="DY215" s="89">
        <v>5000</v>
      </c>
      <c r="DZ215" s="89">
        <v>950</v>
      </c>
      <c r="EA215" s="89">
        <v>5950</v>
      </c>
      <c r="EB215" s="89">
        <v>11900</v>
      </c>
      <c r="EC215" s="89"/>
      <c r="ED215" s="89"/>
      <c r="EE215" s="89"/>
      <c r="EF215" s="89"/>
      <c r="EG215" s="89"/>
      <c r="EH215" s="89"/>
      <c r="EI215" s="89"/>
      <c r="EJ215" s="89"/>
      <c r="EK215" s="89"/>
      <c r="EL215" s="89"/>
      <c r="EM215" s="89"/>
      <c r="EN215" s="89"/>
      <c r="EO215" s="89"/>
      <c r="EP215" s="89"/>
      <c r="EQ215" s="89"/>
      <c r="ER215" s="89"/>
      <c r="ES215" s="89"/>
      <c r="ET215" s="89"/>
    </row>
    <row r="216" spans="1:150" ht="45">
      <c r="A216" s="85">
        <f t="shared" si="3"/>
        <v>206</v>
      </c>
      <c r="B216" s="86" t="s">
        <v>395</v>
      </c>
      <c r="C216" s="87">
        <v>1000</v>
      </c>
      <c r="D216" s="87" t="s">
        <v>80</v>
      </c>
      <c r="E216" s="86" t="s">
        <v>1283</v>
      </c>
      <c r="F216" s="88">
        <v>1</v>
      </c>
      <c r="G216" s="89"/>
      <c r="H216" s="89"/>
      <c r="I216" s="89"/>
      <c r="J216" s="89"/>
      <c r="K216" s="89"/>
      <c r="L216" s="89"/>
      <c r="M216" s="89" t="s">
        <v>1453</v>
      </c>
      <c r="N216" s="89" t="s">
        <v>1249</v>
      </c>
      <c r="O216" s="89">
        <v>85000</v>
      </c>
      <c r="P216" s="89">
        <v>16150</v>
      </c>
      <c r="Q216" s="89">
        <v>101150</v>
      </c>
      <c r="R216" s="89">
        <v>101150</v>
      </c>
      <c r="S216" s="89" t="s">
        <v>1279</v>
      </c>
      <c r="T216" s="89" t="s">
        <v>84</v>
      </c>
      <c r="U216" s="89">
        <v>117800</v>
      </c>
      <c r="V216" s="89">
        <v>22382</v>
      </c>
      <c r="W216" s="89">
        <v>140182</v>
      </c>
      <c r="X216" s="89">
        <v>140182</v>
      </c>
      <c r="Y216" s="89" t="s">
        <v>82</v>
      </c>
      <c r="Z216" s="89" t="s">
        <v>94</v>
      </c>
      <c r="AA216" s="89">
        <v>101320</v>
      </c>
      <c r="AB216" s="89">
        <v>19250.8</v>
      </c>
      <c r="AC216" s="89">
        <v>120570.79999999999</v>
      </c>
      <c r="AD216" s="89">
        <v>120570.79999999999</v>
      </c>
      <c r="AE216" s="89" t="s">
        <v>1268</v>
      </c>
      <c r="AF216" s="89" t="s">
        <v>1275</v>
      </c>
      <c r="AG216" s="89">
        <v>175700</v>
      </c>
      <c r="AH216" s="89">
        <v>33383</v>
      </c>
      <c r="AI216" s="89">
        <v>209083</v>
      </c>
      <c r="AJ216" s="89">
        <v>209083</v>
      </c>
      <c r="AK216" s="89" t="s">
        <v>1258</v>
      </c>
      <c r="AL216" s="89" t="s">
        <v>93</v>
      </c>
      <c r="AM216" s="89">
        <v>73000</v>
      </c>
      <c r="AN216" s="89">
        <v>13870</v>
      </c>
      <c r="AO216" s="89">
        <v>86870</v>
      </c>
      <c r="AP216" s="89">
        <v>86870</v>
      </c>
      <c r="AQ216" s="89" t="s">
        <v>1277</v>
      </c>
      <c r="AR216" s="89" t="s">
        <v>1251</v>
      </c>
      <c r="AS216" s="89">
        <v>108000</v>
      </c>
      <c r="AT216" s="89">
        <v>0.19</v>
      </c>
      <c r="AU216" s="89">
        <v>128520</v>
      </c>
      <c r="AV216" s="89">
        <v>128520</v>
      </c>
      <c r="AW216" s="89" t="s">
        <v>92</v>
      </c>
      <c r="AX216" s="89">
        <v>60</v>
      </c>
      <c r="AY216" s="89">
        <v>80500</v>
      </c>
      <c r="AZ216" s="89">
        <v>15295</v>
      </c>
      <c r="BA216" s="89">
        <v>95795</v>
      </c>
      <c r="BB216" s="89">
        <v>95795</v>
      </c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 t="s">
        <v>1397</v>
      </c>
      <c r="BP216" s="89">
        <v>5</v>
      </c>
      <c r="BQ216" s="89">
        <v>96500</v>
      </c>
      <c r="BR216" s="89">
        <v>19</v>
      </c>
      <c r="BS216" s="89">
        <v>114835</v>
      </c>
      <c r="BT216" s="89">
        <v>114835</v>
      </c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 t="s">
        <v>199</v>
      </c>
      <c r="CN216" s="89" t="s">
        <v>134</v>
      </c>
      <c r="CO216" s="89">
        <v>33920</v>
      </c>
      <c r="CP216" s="89">
        <v>0.19</v>
      </c>
      <c r="CQ216" s="89">
        <v>40364.800000000003</v>
      </c>
      <c r="CR216" s="89">
        <v>40364.800000000003</v>
      </c>
      <c r="CS216" s="89"/>
      <c r="CT216" s="89"/>
      <c r="CU216" s="89"/>
      <c r="CV216" s="89"/>
      <c r="CW216" s="89"/>
      <c r="CX216" s="89"/>
      <c r="CY216" s="89"/>
      <c r="CZ216" s="89"/>
      <c r="DA216" s="89"/>
      <c r="DB216" s="89"/>
      <c r="DC216" s="89"/>
      <c r="DD216" s="89"/>
      <c r="DE216" s="89" t="s">
        <v>82</v>
      </c>
      <c r="DF216" s="89" t="s">
        <v>1257</v>
      </c>
      <c r="DG216" s="89">
        <v>89400</v>
      </c>
      <c r="DH216" s="89">
        <v>16986</v>
      </c>
      <c r="DI216" s="89">
        <v>106386</v>
      </c>
      <c r="DJ216" s="89">
        <v>106386</v>
      </c>
      <c r="DK216" s="89"/>
      <c r="DL216" s="89"/>
      <c r="DM216" s="89"/>
      <c r="DN216" s="89"/>
      <c r="DO216" s="89"/>
      <c r="DP216" s="89"/>
      <c r="DQ216" s="89"/>
      <c r="DR216" s="89"/>
      <c r="DS216" s="89"/>
      <c r="DT216" s="89"/>
      <c r="DU216" s="89"/>
      <c r="DV216" s="89"/>
      <c r="DW216" s="89" t="s">
        <v>106</v>
      </c>
      <c r="DX216" s="89">
        <v>90</v>
      </c>
      <c r="DY216" s="89">
        <v>158400</v>
      </c>
      <c r="DZ216" s="89">
        <v>30096</v>
      </c>
      <c r="EA216" s="89">
        <v>188496</v>
      </c>
      <c r="EB216" s="89">
        <v>188496</v>
      </c>
      <c r="EC216" s="89" t="s">
        <v>97</v>
      </c>
      <c r="ED216" s="89">
        <v>60</v>
      </c>
      <c r="EE216" s="89">
        <v>105600</v>
      </c>
      <c r="EF216" s="89">
        <v>0.19</v>
      </c>
      <c r="EG216" s="89">
        <v>125664</v>
      </c>
      <c r="EH216" s="89">
        <v>125664</v>
      </c>
      <c r="EI216" s="89"/>
      <c r="EJ216" s="89"/>
      <c r="EK216" s="89"/>
      <c r="EL216" s="89"/>
      <c r="EM216" s="89"/>
      <c r="EN216" s="89"/>
      <c r="EO216" s="89" t="s">
        <v>1272</v>
      </c>
      <c r="EP216" s="89" t="s">
        <v>1282</v>
      </c>
      <c r="EQ216" s="89">
        <v>166100</v>
      </c>
      <c r="ER216" s="89">
        <v>31559</v>
      </c>
      <c r="ES216" s="89">
        <v>197659</v>
      </c>
      <c r="ET216" s="89">
        <v>197659</v>
      </c>
    </row>
    <row r="217" spans="1:150" ht="45">
      <c r="A217" s="85">
        <f t="shared" si="3"/>
        <v>207</v>
      </c>
      <c r="B217" s="86" t="s">
        <v>396</v>
      </c>
      <c r="C217" s="87">
        <v>1000</v>
      </c>
      <c r="D217" s="87" t="s">
        <v>80</v>
      </c>
      <c r="E217" s="86" t="s">
        <v>81</v>
      </c>
      <c r="F217" s="88">
        <v>1</v>
      </c>
      <c r="G217" s="89"/>
      <c r="H217" s="89"/>
      <c r="I217" s="89"/>
      <c r="J217" s="89"/>
      <c r="K217" s="89"/>
      <c r="L217" s="89"/>
      <c r="M217" s="89" t="s">
        <v>1454</v>
      </c>
      <c r="N217" s="89" t="s">
        <v>1249</v>
      </c>
      <c r="O217" s="89">
        <v>166000</v>
      </c>
      <c r="P217" s="89">
        <v>31540</v>
      </c>
      <c r="Q217" s="89">
        <v>197540</v>
      </c>
      <c r="R217" s="89">
        <v>197540</v>
      </c>
      <c r="S217" s="89" t="s">
        <v>1279</v>
      </c>
      <c r="T217" s="89" t="s">
        <v>1320</v>
      </c>
      <c r="U217" s="89">
        <v>230000</v>
      </c>
      <c r="V217" s="89">
        <v>43700</v>
      </c>
      <c r="W217" s="89">
        <v>273700</v>
      </c>
      <c r="X217" s="89">
        <v>273700</v>
      </c>
      <c r="Y217" s="89" t="s">
        <v>82</v>
      </c>
      <c r="Z217" s="89" t="s">
        <v>94</v>
      </c>
      <c r="AA217" s="89">
        <v>197200</v>
      </c>
      <c r="AB217" s="89">
        <v>37468</v>
      </c>
      <c r="AC217" s="89">
        <v>234668</v>
      </c>
      <c r="AD217" s="89">
        <v>234668</v>
      </c>
      <c r="AE217" s="89"/>
      <c r="AF217" s="89"/>
      <c r="AG217" s="89"/>
      <c r="AH217" s="89"/>
      <c r="AI217" s="89"/>
      <c r="AJ217" s="89"/>
      <c r="AK217" s="89" t="s">
        <v>1258</v>
      </c>
      <c r="AL217" s="89" t="s">
        <v>93</v>
      </c>
      <c r="AM217" s="89">
        <v>163000</v>
      </c>
      <c r="AN217" s="89">
        <v>30970</v>
      </c>
      <c r="AO217" s="89">
        <v>193970</v>
      </c>
      <c r="AP217" s="89">
        <v>193970</v>
      </c>
      <c r="AQ217" s="89" t="s">
        <v>111</v>
      </c>
      <c r="AR217" s="89" t="s">
        <v>1251</v>
      </c>
      <c r="AS217" s="89">
        <v>178000</v>
      </c>
      <c r="AT217" s="89">
        <v>0.19</v>
      </c>
      <c r="AU217" s="89">
        <v>211820</v>
      </c>
      <c r="AV217" s="89">
        <v>211820</v>
      </c>
      <c r="AW217" s="89" t="s">
        <v>92</v>
      </c>
      <c r="AX217" s="89">
        <v>60</v>
      </c>
      <c r="AY217" s="89">
        <v>152600</v>
      </c>
      <c r="AZ217" s="89">
        <v>28994</v>
      </c>
      <c r="BA217" s="89">
        <v>181594</v>
      </c>
      <c r="BB217" s="89">
        <v>181594</v>
      </c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 t="s">
        <v>1397</v>
      </c>
      <c r="BP217" s="89">
        <v>5</v>
      </c>
      <c r="BQ217" s="89">
        <v>182900</v>
      </c>
      <c r="BR217" s="89">
        <v>19</v>
      </c>
      <c r="BS217" s="89">
        <v>217651</v>
      </c>
      <c r="BT217" s="89">
        <v>217651</v>
      </c>
      <c r="BU217" s="89"/>
      <c r="BV217" s="89"/>
      <c r="BW217" s="89"/>
      <c r="BX217" s="89"/>
      <c r="BY217" s="89"/>
      <c r="BZ217" s="89"/>
      <c r="CA217" s="89"/>
      <c r="CB217" s="89"/>
      <c r="CC217" s="89"/>
      <c r="CD217" s="89"/>
      <c r="CE217" s="89"/>
      <c r="CF217" s="89"/>
      <c r="CG217" s="89"/>
      <c r="CH217" s="89"/>
      <c r="CI217" s="89"/>
      <c r="CJ217" s="89"/>
      <c r="CK217" s="89"/>
      <c r="CL217" s="89"/>
      <c r="CM217" s="89" t="s">
        <v>199</v>
      </c>
      <c r="CN217" s="89" t="s">
        <v>134</v>
      </c>
      <c r="CO217" s="89">
        <v>84800</v>
      </c>
      <c r="CP217" s="89">
        <v>0.19</v>
      </c>
      <c r="CQ217" s="89">
        <v>100912</v>
      </c>
      <c r="CR217" s="89">
        <v>100912</v>
      </c>
      <c r="CS217" s="89"/>
      <c r="CT217" s="89"/>
      <c r="CU217" s="89"/>
      <c r="CV217" s="89"/>
      <c r="CW217" s="89"/>
      <c r="CX217" s="89"/>
      <c r="CY217" s="89"/>
      <c r="CZ217" s="89"/>
      <c r="DA217" s="89"/>
      <c r="DB217" s="89"/>
      <c r="DC217" s="89"/>
      <c r="DD217" s="89"/>
      <c r="DE217" s="89" t="s">
        <v>82</v>
      </c>
      <c r="DF217" s="89" t="s">
        <v>1257</v>
      </c>
      <c r="DG217" s="89">
        <v>174000</v>
      </c>
      <c r="DH217" s="89">
        <v>33060</v>
      </c>
      <c r="DI217" s="89">
        <v>207060</v>
      </c>
      <c r="DJ217" s="89">
        <v>207060</v>
      </c>
      <c r="DK217" s="89"/>
      <c r="DL217" s="89"/>
      <c r="DM217" s="89"/>
      <c r="DN217" s="89"/>
      <c r="DO217" s="89"/>
      <c r="DP217" s="89"/>
      <c r="DQ217" s="89" t="s">
        <v>144</v>
      </c>
      <c r="DR217" s="89" t="s">
        <v>1295</v>
      </c>
      <c r="DS217" s="89">
        <v>150000</v>
      </c>
      <c r="DT217" s="89">
        <v>28500</v>
      </c>
      <c r="DU217" s="89">
        <v>178500</v>
      </c>
      <c r="DV217" s="89">
        <v>178500</v>
      </c>
      <c r="DW217" s="89" t="s">
        <v>106</v>
      </c>
      <c r="DX217" s="89">
        <v>30</v>
      </c>
      <c r="DY217" s="89">
        <v>115200</v>
      </c>
      <c r="DZ217" s="89">
        <v>21888</v>
      </c>
      <c r="EA217" s="89">
        <v>137088</v>
      </c>
      <c r="EB217" s="89">
        <v>137088</v>
      </c>
      <c r="EC217" s="89" t="s">
        <v>1253</v>
      </c>
      <c r="ED217" s="89">
        <v>60</v>
      </c>
      <c r="EE217" s="89">
        <v>123000</v>
      </c>
      <c r="EF217" s="89">
        <v>0.19</v>
      </c>
      <c r="EG217" s="89">
        <v>146370</v>
      </c>
      <c r="EH217" s="89">
        <v>146370</v>
      </c>
      <c r="EI217" s="89"/>
      <c r="EJ217" s="89"/>
      <c r="EK217" s="89"/>
      <c r="EL217" s="89"/>
      <c r="EM217" s="89"/>
      <c r="EN217" s="89"/>
      <c r="EO217" s="89"/>
      <c r="EP217" s="89"/>
      <c r="EQ217" s="89"/>
      <c r="ER217" s="89"/>
      <c r="ES217" s="89"/>
      <c r="ET217" s="89"/>
    </row>
    <row r="218" spans="1:150" ht="63.75" customHeight="1">
      <c r="A218" s="85">
        <f t="shared" si="3"/>
        <v>208</v>
      </c>
      <c r="B218" s="92" t="s">
        <v>397</v>
      </c>
      <c r="C218" s="91" t="s">
        <v>198</v>
      </c>
      <c r="D218" s="91" t="s">
        <v>198</v>
      </c>
      <c r="E218" s="86" t="s">
        <v>199</v>
      </c>
      <c r="F218" s="88">
        <v>3</v>
      </c>
      <c r="G218" s="89"/>
      <c r="H218" s="89"/>
      <c r="I218" s="89"/>
      <c r="J218" s="89"/>
      <c r="K218" s="89"/>
      <c r="L218" s="89"/>
      <c r="M218" s="89" t="s">
        <v>1455</v>
      </c>
      <c r="N218" s="89" t="s">
        <v>1261</v>
      </c>
      <c r="O218" s="89">
        <v>126000</v>
      </c>
      <c r="P218" s="89">
        <v>23940</v>
      </c>
      <c r="Q218" s="89">
        <v>149940</v>
      </c>
      <c r="R218" s="89">
        <v>449820</v>
      </c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 t="s">
        <v>1251</v>
      </c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 t="s">
        <v>199</v>
      </c>
      <c r="CN218" s="89" t="s">
        <v>427</v>
      </c>
      <c r="CO218" s="89">
        <v>104940</v>
      </c>
      <c r="CP218" s="89">
        <v>0.19</v>
      </c>
      <c r="CQ218" s="89">
        <v>124878.6</v>
      </c>
      <c r="CR218" s="89">
        <v>374635.80000000005</v>
      </c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/>
      <c r="DD218" s="89"/>
      <c r="DE218" s="89" t="s">
        <v>82</v>
      </c>
      <c r="DF218" s="89" t="s">
        <v>1257</v>
      </c>
      <c r="DG218" s="89">
        <v>130800</v>
      </c>
      <c r="DH218" s="89">
        <v>24852</v>
      </c>
      <c r="DI218" s="89">
        <v>155652</v>
      </c>
      <c r="DJ218" s="89">
        <v>466956</v>
      </c>
      <c r="DK218" s="89"/>
      <c r="DL218" s="89"/>
      <c r="DM218" s="89"/>
      <c r="DN218" s="89"/>
      <c r="DO218" s="89"/>
      <c r="DP218" s="89"/>
      <c r="DQ218" s="89"/>
      <c r="DR218" s="89"/>
      <c r="DS218" s="89"/>
      <c r="DT218" s="89"/>
      <c r="DU218" s="89"/>
      <c r="DV218" s="89"/>
      <c r="DW218" s="89"/>
      <c r="DX218" s="89"/>
      <c r="DY218" s="89"/>
      <c r="DZ218" s="89" t="s">
        <v>3</v>
      </c>
      <c r="EA218" s="89" t="s">
        <v>3</v>
      </c>
      <c r="EB218" s="89" t="s">
        <v>3</v>
      </c>
      <c r="EC218" s="89"/>
      <c r="ED218" s="89"/>
      <c r="EE218" s="89"/>
      <c r="EF218" s="89"/>
      <c r="EG218" s="89"/>
      <c r="EH218" s="89"/>
      <c r="EI218" s="89"/>
      <c r="EJ218" s="89"/>
      <c r="EK218" s="89"/>
      <c r="EL218" s="89"/>
      <c r="EM218" s="89"/>
      <c r="EN218" s="89"/>
      <c r="EO218" s="89"/>
      <c r="EP218" s="89"/>
      <c r="EQ218" s="89"/>
      <c r="ER218" s="89"/>
      <c r="ES218" s="89"/>
      <c r="ET218" s="89"/>
    </row>
    <row r="219" spans="1:150" ht="63.75" customHeight="1">
      <c r="A219" s="85">
        <f t="shared" si="3"/>
        <v>209</v>
      </c>
      <c r="B219" s="92" t="s">
        <v>398</v>
      </c>
      <c r="C219" s="91" t="s">
        <v>198</v>
      </c>
      <c r="D219" s="91" t="s">
        <v>198</v>
      </c>
      <c r="E219" s="86" t="s">
        <v>199</v>
      </c>
      <c r="F219" s="88">
        <v>3</v>
      </c>
      <c r="G219" s="89"/>
      <c r="H219" s="89"/>
      <c r="I219" s="89"/>
      <c r="J219" s="89"/>
      <c r="K219" s="89"/>
      <c r="L219" s="89"/>
      <c r="M219" s="89" t="s">
        <v>1456</v>
      </c>
      <c r="N219" s="89" t="s">
        <v>1261</v>
      </c>
      <c r="O219" s="89">
        <v>126000</v>
      </c>
      <c r="P219" s="89">
        <v>23940</v>
      </c>
      <c r="Q219" s="89">
        <v>149940</v>
      </c>
      <c r="R219" s="89">
        <v>449820</v>
      </c>
      <c r="S219" s="89"/>
      <c r="T219" s="89"/>
      <c r="U219" s="89"/>
      <c r="V219" s="89"/>
      <c r="W219" s="89"/>
      <c r="X219" s="89"/>
      <c r="Y219" s="89" t="s">
        <v>82</v>
      </c>
      <c r="Z219" s="89" t="s">
        <v>94</v>
      </c>
      <c r="AA219" s="89">
        <v>141700</v>
      </c>
      <c r="AB219" s="89">
        <v>26923</v>
      </c>
      <c r="AC219" s="89">
        <v>168623</v>
      </c>
      <c r="AD219" s="89">
        <v>505869</v>
      </c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 t="s">
        <v>1251</v>
      </c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 t="s">
        <v>199</v>
      </c>
      <c r="CN219" s="89" t="s">
        <v>1123</v>
      </c>
      <c r="CO219" s="89">
        <v>104940</v>
      </c>
      <c r="CP219" s="89">
        <v>0.19</v>
      </c>
      <c r="CQ219" s="89">
        <v>124878.6</v>
      </c>
      <c r="CR219" s="89">
        <v>374635.80000000005</v>
      </c>
      <c r="CS219" s="89"/>
      <c r="CT219" s="89"/>
      <c r="CU219" s="89"/>
      <c r="CV219" s="89"/>
      <c r="CW219" s="89"/>
      <c r="CX219" s="89"/>
      <c r="CY219" s="89"/>
      <c r="CZ219" s="89"/>
      <c r="DA219" s="89"/>
      <c r="DB219" s="89"/>
      <c r="DC219" s="89"/>
      <c r="DD219" s="89"/>
      <c r="DE219" s="89" t="s">
        <v>82</v>
      </c>
      <c r="DF219" s="89" t="s">
        <v>1257</v>
      </c>
      <c r="DG219" s="89">
        <v>130800</v>
      </c>
      <c r="DH219" s="89">
        <v>24852</v>
      </c>
      <c r="DI219" s="89">
        <v>155652</v>
      </c>
      <c r="DJ219" s="89">
        <v>466956</v>
      </c>
      <c r="DK219" s="89"/>
      <c r="DL219" s="89"/>
      <c r="DM219" s="89"/>
      <c r="DN219" s="89"/>
      <c r="DO219" s="89"/>
      <c r="DP219" s="89"/>
      <c r="DQ219" s="89"/>
      <c r="DR219" s="89"/>
      <c r="DS219" s="89"/>
      <c r="DT219" s="89"/>
      <c r="DU219" s="89"/>
      <c r="DV219" s="89"/>
      <c r="DW219" s="89"/>
      <c r="DX219" s="89"/>
      <c r="DY219" s="89"/>
      <c r="DZ219" s="89" t="s">
        <v>3</v>
      </c>
      <c r="EA219" s="89" t="s">
        <v>3</v>
      </c>
      <c r="EB219" s="89" t="s">
        <v>3</v>
      </c>
      <c r="EC219" s="89"/>
      <c r="ED219" s="89"/>
      <c r="EE219" s="89"/>
      <c r="EF219" s="89"/>
      <c r="EG219" s="89"/>
      <c r="EH219" s="89"/>
      <c r="EI219" s="89"/>
      <c r="EJ219" s="89"/>
      <c r="EK219" s="89"/>
      <c r="EL219" s="89"/>
      <c r="EM219" s="89"/>
      <c r="EN219" s="89"/>
      <c r="EO219" s="89"/>
      <c r="EP219" s="89"/>
      <c r="EQ219" s="89"/>
      <c r="ER219" s="89"/>
      <c r="ES219" s="89"/>
      <c r="ET219" s="89"/>
    </row>
    <row r="220" spans="1:150" ht="72" customHeight="1">
      <c r="A220" s="85">
        <f t="shared" si="3"/>
        <v>210</v>
      </c>
      <c r="B220" s="92" t="s">
        <v>399</v>
      </c>
      <c r="C220" s="91" t="s">
        <v>198</v>
      </c>
      <c r="D220" s="91" t="s">
        <v>198</v>
      </c>
      <c r="E220" s="86" t="s">
        <v>199</v>
      </c>
      <c r="F220" s="88">
        <v>3</v>
      </c>
      <c r="G220" s="89"/>
      <c r="H220" s="89"/>
      <c r="I220" s="89"/>
      <c r="J220" s="89"/>
      <c r="K220" s="89"/>
      <c r="L220" s="89"/>
      <c r="M220" s="89" t="s">
        <v>1457</v>
      </c>
      <c r="N220" s="89" t="s">
        <v>1261</v>
      </c>
      <c r="O220" s="89">
        <v>126000</v>
      </c>
      <c r="P220" s="89">
        <v>23940</v>
      </c>
      <c r="Q220" s="89">
        <v>149940</v>
      </c>
      <c r="R220" s="89">
        <v>449820</v>
      </c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 t="s">
        <v>1251</v>
      </c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 t="s">
        <v>199</v>
      </c>
      <c r="CN220" s="89" t="s">
        <v>134</v>
      </c>
      <c r="CO220" s="89">
        <v>187620</v>
      </c>
      <c r="CP220" s="89">
        <v>0.19</v>
      </c>
      <c r="CQ220" s="89">
        <v>223267.8</v>
      </c>
      <c r="CR220" s="89">
        <v>669803.39999999991</v>
      </c>
      <c r="CS220" s="89"/>
      <c r="CT220" s="89"/>
      <c r="CU220" s="89"/>
      <c r="CV220" s="89"/>
      <c r="CW220" s="89"/>
      <c r="CX220" s="89"/>
      <c r="CY220" s="89"/>
      <c r="CZ220" s="89"/>
      <c r="DA220" s="89"/>
      <c r="DB220" s="89"/>
      <c r="DC220" s="89"/>
      <c r="DD220" s="89"/>
      <c r="DE220" s="89" t="s">
        <v>82</v>
      </c>
      <c r="DF220" s="89" t="s">
        <v>1257</v>
      </c>
      <c r="DG220" s="89">
        <v>234600</v>
      </c>
      <c r="DH220" s="89">
        <v>44574</v>
      </c>
      <c r="DI220" s="89">
        <v>279174</v>
      </c>
      <c r="DJ220" s="89">
        <v>837522</v>
      </c>
      <c r="DK220" s="89"/>
      <c r="DL220" s="89"/>
      <c r="DM220" s="89"/>
      <c r="DN220" s="89"/>
      <c r="DO220" s="89"/>
      <c r="DP220" s="89"/>
      <c r="DQ220" s="89"/>
      <c r="DR220" s="89"/>
      <c r="DS220" s="89"/>
      <c r="DT220" s="89"/>
      <c r="DU220" s="89"/>
      <c r="DV220" s="89"/>
      <c r="DW220" s="89"/>
      <c r="DX220" s="89"/>
      <c r="DY220" s="89"/>
      <c r="DZ220" s="89" t="s">
        <v>3</v>
      </c>
      <c r="EA220" s="89" t="s">
        <v>3</v>
      </c>
      <c r="EB220" s="89" t="s">
        <v>3</v>
      </c>
      <c r="EC220" s="89"/>
      <c r="ED220" s="89"/>
      <c r="EE220" s="89"/>
      <c r="EF220" s="89"/>
      <c r="EG220" s="89"/>
      <c r="EH220" s="89"/>
      <c r="EI220" s="89"/>
      <c r="EJ220" s="89"/>
      <c r="EK220" s="89"/>
      <c r="EL220" s="89"/>
      <c r="EM220" s="89"/>
      <c r="EN220" s="89"/>
      <c r="EO220" s="89"/>
      <c r="EP220" s="89"/>
      <c r="EQ220" s="89"/>
      <c r="ER220" s="89"/>
      <c r="ES220" s="89"/>
      <c r="ET220" s="89"/>
    </row>
    <row r="221" spans="1:150" ht="65.25" customHeight="1">
      <c r="A221" s="85">
        <f t="shared" si="3"/>
        <v>211</v>
      </c>
      <c r="B221" s="86" t="s">
        <v>1458</v>
      </c>
      <c r="C221" s="87">
        <v>500</v>
      </c>
      <c r="D221" s="87" t="s">
        <v>87</v>
      </c>
      <c r="E221" s="86" t="s">
        <v>1459</v>
      </c>
      <c r="F221" s="88">
        <v>3</v>
      </c>
      <c r="G221" s="89"/>
      <c r="H221" s="89"/>
      <c r="I221" s="89"/>
      <c r="J221" s="89"/>
      <c r="K221" s="89"/>
      <c r="L221" s="89"/>
      <c r="M221" s="89" t="s">
        <v>1460</v>
      </c>
      <c r="N221" s="89" t="s">
        <v>1249</v>
      </c>
      <c r="O221" s="89">
        <v>44000</v>
      </c>
      <c r="P221" s="89">
        <v>8360</v>
      </c>
      <c r="Q221" s="89">
        <v>52360</v>
      </c>
      <c r="R221" s="89">
        <v>157080</v>
      </c>
      <c r="S221" s="89"/>
      <c r="T221" s="89"/>
      <c r="U221" s="89"/>
      <c r="V221" s="89"/>
      <c r="W221" s="89"/>
      <c r="X221" s="89"/>
      <c r="Y221" s="89" t="s">
        <v>82</v>
      </c>
      <c r="Z221" s="89" t="s">
        <v>94</v>
      </c>
      <c r="AA221" s="89">
        <v>48100</v>
      </c>
      <c r="AB221" s="89">
        <v>9139</v>
      </c>
      <c r="AC221" s="89">
        <v>57239</v>
      </c>
      <c r="AD221" s="89">
        <v>171717</v>
      </c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 t="s">
        <v>1251</v>
      </c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 t="s">
        <v>1366</v>
      </c>
      <c r="BJ221" s="89" t="s">
        <v>1266</v>
      </c>
      <c r="BK221" s="89">
        <v>66600</v>
      </c>
      <c r="BL221" s="89">
        <v>12654</v>
      </c>
      <c r="BM221" s="89">
        <v>79254</v>
      </c>
      <c r="BN221" s="89">
        <v>237762</v>
      </c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 t="s">
        <v>199</v>
      </c>
      <c r="CN221" s="89" t="s">
        <v>134</v>
      </c>
      <c r="CO221" s="89">
        <v>36040</v>
      </c>
      <c r="CP221" s="89">
        <v>0.19</v>
      </c>
      <c r="CQ221" s="89">
        <v>42887.6</v>
      </c>
      <c r="CR221" s="89">
        <v>128662.79999999999</v>
      </c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/>
      <c r="DD221" s="89"/>
      <c r="DE221" s="89" t="s">
        <v>82</v>
      </c>
      <c r="DF221" s="89" t="s">
        <v>1257</v>
      </c>
      <c r="DG221" s="89">
        <v>41400</v>
      </c>
      <c r="DH221" s="89">
        <v>7866</v>
      </c>
      <c r="DI221" s="89">
        <v>49266</v>
      </c>
      <c r="DJ221" s="89">
        <v>147798</v>
      </c>
      <c r="DK221" s="89"/>
      <c r="DL221" s="89"/>
      <c r="DM221" s="89"/>
      <c r="DN221" s="89"/>
      <c r="DO221" s="89"/>
      <c r="DP221" s="89"/>
      <c r="DQ221" s="89"/>
      <c r="DR221" s="89"/>
      <c r="DS221" s="89"/>
      <c r="DT221" s="89"/>
      <c r="DU221" s="89"/>
      <c r="DV221" s="89"/>
      <c r="DW221" s="89"/>
      <c r="DX221" s="89"/>
      <c r="DY221" s="89"/>
      <c r="DZ221" s="89" t="s">
        <v>3</v>
      </c>
      <c r="EA221" s="89" t="s">
        <v>3</v>
      </c>
      <c r="EB221" s="89" t="s">
        <v>3</v>
      </c>
      <c r="EC221" s="89"/>
      <c r="ED221" s="89"/>
      <c r="EE221" s="89"/>
      <c r="EF221" s="89"/>
      <c r="EG221" s="89"/>
      <c r="EH221" s="89"/>
      <c r="EI221" s="89"/>
      <c r="EJ221" s="89"/>
      <c r="EK221" s="89"/>
      <c r="EL221" s="89"/>
      <c r="EM221" s="89"/>
      <c r="EN221" s="89"/>
      <c r="EO221" s="89"/>
      <c r="EP221" s="89"/>
      <c r="EQ221" s="89"/>
      <c r="ER221" s="89"/>
      <c r="ES221" s="89"/>
      <c r="ET221" s="89"/>
    </row>
    <row r="222" spans="1:150" ht="62.25" customHeight="1">
      <c r="A222" s="85">
        <f t="shared" si="3"/>
        <v>212</v>
      </c>
      <c r="B222" s="86" t="s">
        <v>1461</v>
      </c>
      <c r="C222" s="87">
        <v>500</v>
      </c>
      <c r="D222" s="87" t="s">
        <v>87</v>
      </c>
      <c r="E222" s="86" t="s">
        <v>400</v>
      </c>
      <c r="F222" s="88">
        <v>3</v>
      </c>
      <c r="G222" s="89"/>
      <c r="H222" s="89"/>
      <c r="I222" s="89"/>
      <c r="J222" s="89"/>
      <c r="K222" s="89"/>
      <c r="L222" s="89"/>
      <c r="M222" s="89" t="s">
        <v>1462</v>
      </c>
      <c r="N222" s="89" t="s">
        <v>1261</v>
      </c>
      <c r="O222" s="89">
        <v>40000</v>
      </c>
      <c r="P222" s="89">
        <v>7600</v>
      </c>
      <c r="Q222" s="89">
        <v>47600</v>
      </c>
      <c r="R222" s="89">
        <v>142800</v>
      </c>
      <c r="S222" s="89"/>
      <c r="T222" s="89"/>
      <c r="U222" s="89"/>
      <c r="V222" s="89"/>
      <c r="W222" s="89"/>
      <c r="X222" s="89"/>
      <c r="Y222" s="89" t="s">
        <v>82</v>
      </c>
      <c r="Z222" s="89" t="s">
        <v>94</v>
      </c>
      <c r="AA222" s="89">
        <v>45500</v>
      </c>
      <c r="AB222" s="89">
        <v>8645</v>
      </c>
      <c r="AC222" s="89">
        <v>54145</v>
      </c>
      <c r="AD222" s="89">
        <v>162435</v>
      </c>
      <c r="AE222" s="89"/>
      <c r="AF222" s="89"/>
      <c r="AG222" s="89"/>
      <c r="AH222" s="89"/>
      <c r="AI222" s="89"/>
      <c r="AJ222" s="89"/>
      <c r="AK222" s="89" t="s">
        <v>82</v>
      </c>
      <c r="AL222" s="89" t="s">
        <v>93</v>
      </c>
      <c r="AM222" s="89">
        <v>54600</v>
      </c>
      <c r="AN222" s="89">
        <v>10374</v>
      </c>
      <c r="AO222" s="89">
        <v>64974</v>
      </c>
      <c r="AP222" s="89">
        <v>194922</v>
      </c>
      <c r="AQ222" s="89"/>
      <c r="AR222" s="89" t="s">
        <v>1251</v>
      </c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 t="s">
        <v>199</v>
      </c>
      <c r="BP222" s="89">
        <v>30</v>
      </c>
      <c r="BQ222" s="89">
        <v>53400</v>
      </c>
      <c r="BR222" s="89">
        <v>19</v>
      </c>
      <c r="BS222" s="89">
        <v>63546</v>
      </c>
      <c r="BT222" s="89">
        <v>190638</v>
      </c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 t="s">
        <v>199</v>
      </c>
      <c r="CN222" s="89" t="s">
        <v>134</v>
      </c>
      <c r="CO222" s="89">
        <v>33920</v>
      </c>
      <c r="CP222" s="89">
        <v>0.19</v>
      </c>
      <c r="CQ222" s="89">
        <v>40364.800000000003</v>
      </c>
      <c r="CR222" s="89">
        <v>121094.40000000001</v>
      </c>
      <c r="CS222" s="89"/>
      <c r="CT222" s="89"/>
      <c r="CU222" s="89"/>
      <c r="CV222" s="89"/>
      <c r="CW222" s="89"/>
      <c r="CX222" s="89"/>
      <c r="CY222" s="89"/>
      <c r="CZ222" s="89"/>
      <c r="DA222" s="89"/>
      <c r="DB222" s="89"/>
      <c r="DC222" s="89"/>
      <c r="DD222" s="89"/>
      <c r="DE222" s="89" t="s">
        <v>82</v>
      </c>
      <c r="DF222" s="89" t="s">
        <v>1257</v>
      </c>
      <c r="DG222" s="89">
        <v>42000</v>
      </c>
      <c r="DH222" s="89">
        <v>7980</v>
      </c>
      <c r="DI222" s="89">
        <v>49980</v>
      </c>
      <c r="DJ222" s="89">
        <v>149940</v>
      </c>
      <c r="DK222" s="89"/>
      <c r="DL222" s="89"/>
      <c r="DM222" s="89"/>
      <c r="DN222" s="89"/>
      <c r="DO222" s="89"/>
      <c r="DP222" s="89"/>
      <c r="DQ222" s="89"/>
      <c r="DR222" s="89"/>
      <c r="DS222" s="89"/>
      <c r="DT222" s="89"/>
      <c r="DU222" s="89"/>
      <c r="DV222" s="89"/>
      <c r="DW222" s="89" t="s">
        <v>92</v>
      </c>
      <c r="DX222" s="89">
        <v>30</v>
      </c>
      <c r="DY222" s="89">
        <v>59000</v>
      </c>
      <c r="DZ222" s="89">
        <v>11210</v>
      </c>
      <c r="EA222" s="89">
        <v>70210</v>
      </c>
      <c r="EB222" s="89">
        <v>210630</v>
      </c>
      <c r="EC222" s="89"/>
      <c r="ED222" s="89"/>
      <c r="EE222" s="89"/>
      <c r="EF222" s="89"/>
      <c r="EG222" s="89"/>
      <c r="EH222" s="89"/>
      <c r="EI222" s="89"/>
      <c r="EJ222" s="89"/>
      <c r="EK222" s="89"/>
      <c r="EL222" s="89"/>
      <c r="EM222" s="89"/>
      <c r="EN222" s="89"/>
      <c r="EO222" s="89"/>
      <c r="EP222" s="89"/>
      <c r="EQ222" s="89"/>
      <c r="ER222" s="89"/>
      <c r="ES222" s="89"/>
      <c r="ET222" s="89"/>
    </row>
    <row r="223" spans="1:150" ht="62.25" customHeight="1">
      <c r="A223" s="85">
        <f t="shared" si="3"/>
        <v>213</v>
      </c>
      <c r="B223" s="86" t="s">
        <v>1463</v>
      </c>
      <c r="C223" s="87">
        <v>500</v>
      </c>
      <c r="D223" s="87" t="s">
        <v>87</v>
      </c>
      <c r="E223" s="86" t="s">
        <v>401</v>
      </c>
      <c r="F223" s="88">
        <v>35</v>
      </c>
      <c r="G223" s="89"/>
      <c r="H223" s="89"/>
      <c r="I223" s="89"/>
      <c r="J223" s="89"/>
      <c r="K223" s="89"/>
      <c r="L223" s="89"/>
      <c r="M223" s="89" t="s">
        <v>1464</v>
      </c>
      <c r="N223" s="89" t="s">
        <v>1249</v>
      </c>
      <c r="O223" s="89">
        <v>51000</v>
      </c>
      <c r="P223" s="89">
        <v>9690</v>
      </c>
      <c r="Q223" s="89">
        <v>60690</v>
      </c>
      <c r="R223" s="89">
        <v>2124150</v>
      </c>
      <c r="S223" s="89"/>
      <c r="T223" s="89"/>
      <c r="U223" s="89"/>
      <c r="V223" s="89"/>
      <c r="W223" s="89"/>
      <c r="X223" s="89"/>
      <c r="Y223" s="89" t="s">
        <v>82</v>
      </c>
      <c r="Z223" s="89" t="s">
        <v>94</v>
      </c>
      <c r="AA223" s="89">
        <v>45500</v>
      </c>
      <c r="AB223" s="89">
        <v>8645</v>
      </c>
      <c r="AC223" s="89">
        <v>54145</v>
      </c>
      <c r="AD223" s="89">
        <v>1895075</v>
      </c>
      <c r="AE223" s="89"/>
      <c r="AF223" s="89"/>
      <c r="AG223" s="89"/>
      <c r="AH223" s="89"/>
      <c r="AI223" s="89"/>
      <c r="AJ223" s="89"/>
      <c r="AK223" s="89" t="s">
        <v>82</v>
      </c>
      <c r="AL223" s="89" t="s">
        <v>93</v>
      </c>
      <c r="AM223" s="89">
        <v>54600</v>
      </c>
      <c r="AN223" s="89">
        <v>10374</v>
      </c>
      <c r="AO223" s="89">
        <v>64974</v>
      </c>
      <c r="AP223" s="89">
        <v>2274090</v>
      </c>
      <c r="AQ223" s="89"/>
      <c r="AR223" s="89" t="s">
        <v>1251</v>
      </c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 t="s">
        <v>199</v>
      </c>
      <c r="BP223" s="89">
        <v>30</v>
      </c>
      <c r="BQ223" s="89">
        <v>53400</v>
      </c>
      <c r="BR223" s="89">
        <v>19</v>
      </c>
      <c r="BS223" s="89">
        <v>63546</v>
      </c>
      <c r="BT223" s="89">
        <v>2224110</v>
      </c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 t="s">
        <v>199</v>
      </c>
      <c r="CN223" s="89" t="s">
        <v>134</v>
      </c>
      <c r="CO223" s="89">
        <v>33920</v>
      </c>
      <c r="CP223" s="89">
        <v>0.19</v>
      </c>
      <c r="CQ223" s="89">
        <v>40364.800000000003</v>
      </c>
      <c r="CR223" s="89">
        <v>1412768</v>
      </c>
      <c r="CS223" s="89"/>
      <c r="CT223" s="89"/>
      <c r="CU223" s="89"/>
      <c r="CV223" s="89"/>
      <c r="CW223" s="89"/>
      <c r="CX223" s="89"/>
      <c r="CY223" s="89"/>
      <c r="CZ223" s="89"/>
      <c r="DA223" s="89"/>
      <c r="DB223" s="89"/>
      <c r="DC223" s="89"/>
      <c r="DD223" s="89"/>
      <c r="DE223" s="89" t="s">
        <v>82</v>
      </c>
      <c r="DF223" s="89" t="s">
        <v>1257</v>
      </c>
      <c r="DG223" s="89">
        <v>42000</v>
      </c>
      <c r="DH223" s="89">
        <v>7980</v>
      </c>
      <c r="DI223" s="89">
        <v>49980</v>
      </c>
      <c r="DJ223" s="89">
        <v>1749300</v>
      </c>
      <c r="DK223" s="89"/>
      <c r="DL223" s="89"/>
      <c r="DM223" s="89"/>
      <c r="DN223" s="89"/>
      <c r="DO223" s="89"/>
      <c r="DP223" s="89"/>
      <c r="DQ223" s="89"/>
      <c r="DR223" s="89"/>
      <c r="DS223" s="89"/>
      <c r="DT223" s="89"/>
      <c r="DU223" s="89"/>
      <c r="DV223" s="89"/>
      <c r="DW223" s="89" t="s">
        <v>92</v>
      </c>
      <c r="DX223" s="89">
        <v>30</v>
      </c>
      <c r="DY223" s="89">
        <v>55000</v>
      </c>
      <c r="DZ223" s="89">
        <v>10450</v>
      </c>
      <c r="EA223" s="89">
        <v>65450</v>
      </c>
      <c r="EB223" s="89">
        <v>2290750</v>
      </c>
      <c r="EC223" s="89"/>
      <c r="ED223" s="89"/>
      <c r="EE223" s="89"/>
      <c r="EF223" s="89"/>
      <c r="EG223" s="89"/>
      <c r="EH223" s="89"/>
      <c r="EI223" s="89"/>
      <c r="EJ223" s="89"/>
      <c r="EK223" s="89"/>
      <c r="EL223" s="89"/>
      <c r="EM223" s="89"/>
      <c r="EN223" s="89"/>
      <c r="EO223" s="89"/>
      <c r="EP223" s="89"/>
      <c r="EQ223" s="89"/>
      <c r="ER223" s="89"/>
      <c r="ES223" s="89"/>
      <c r="ET223" s="89"/>
    </row>
    <row r="224" spans="1:150" ht="62.25" customHeight="1">
      <c r="A224" s="85">
        <f t="shared" si="3"/>
        <v>214</v>
      </c>
      <c r="B224" s="86" t="s">
        <v>1465</v>
      </c>
      <c r="C224" s="87">
        <v>500</v>
      </c>
      <c r="D224" s="87" t="s">
        <v>87</v>
      </c>
      <c r="E224" s="86" t="s">
        <v>402</v>
      </c>
      <c r="F224" s="88">
        <v>1</v>
      </c>
      <c r="G224" s="89"/>
      <c r="H224" s="89"/>
      <c r="I224" s="89"/>
      <c r="J224" s="89"/>
      <c r="K224" s="89"/>
      <c r="L224" s="89"/>
      <c r="M224" s="89" t="s">
        <v>1466</v>
      </c>
      <c r="N224" s="89" t="s">
        <v>1249</v>
      </c>
      <c r="O224" s="89">
        <v>59000</v>
      </c>
      <c r="P224" s="89">
        <v>11210</v>
      </c>
      <c r="Q224" s="89">
        <v>70210</v>
      </c>
      <c r="R224" s="89">
        <v>70210</v>
      </c>
      <c r="S224" s="89"/>
      <c r="T224" s="89"/>
      <c r="U224" s="89"/>
      <c r="V224" s="89"/>
      <c r="W224" s="89"/>
      <c r="X224" s="89"/>
      <c r="Y224" s="89" t="s">
        <v>82</v>
      </c>
      <c r="Z224" s="89" t="s">
        <v>94</v>
      </c>
      <c r="AA224" s="89">
        <v>65650</v>
      </c>
      <c r="AB224" s="89">
        <v>12473.5</v>
      </c>
      <c r="AC224" s="89">
        <v>78123.5</v>
      </c>
      <c r="AD224" s="89">
        <v>78123.5</v>
      </c>
      <c r="AE224" s="89"/>
      <c r="AF224" s="89"/>
      <c r="AG224" s="89"/>
      <c r="AH224" s="89"/>
      <c r="AI224" s="89"/>
      <c r="AJ224" s="89"/>
      <c r="AK224" s="89" t="s">
        <v>82</v>
      </c>
      <c r="AL224" s="89" t="s">
        <v>93</v>
      </c>
      <c r="AM224" s="89">
        <v>78800</v>
      </c>
      <c r="AN224" s="89">
        <v>14972</v>
      </c>
      <c r="AO224" s="89">
        <v>93772</v>
      </c>
      <c r="AP224" s="89">
        <v>93772</v>
      </c>
      <c r="AQ224" s="89"/>
      <c r="AR224" s="89" t="s">
        <v>1251</v>
      </c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  <c r="BN224" s="89"/>
      <c r="BO224" s="89" t="s">
        <v>199</v>
      </c>
      <c r="BP224" s="89">
        <v>5</v>
      </c>
      <c r="BQ224" s="89">
        <v>77100</v>
      </c>
      <c r="BR224" s="89">
        <v>19</v>
      </c>
      <c r="BS224" s="89">
        <v>91749</v>
      </c>
      <c r="BT224" s="89">
        <v>91749</v>
      </c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 t="s">
        <v>199</v>
      </c>
      <c r="CN224" s="89" t="s">
        <v>427</v>
      </c>
      <c r="CO224" s="89">
        <v>48760</v>
      </c>
      <c r="CP224" s="89">
        <v>0.19</v>
      </c>
      <c r="CQ224" s="89">
        <v>58024.4</v>
      </c>
      <c r="CR224" s="89">
        <v>58024.4</v>
      </c>
      <c r="CS224" s="89"/>
      <c r="CT224" s="89"/>
      <c r="CU224" s="89"/>
      <c r="CV224" s="89"/>
      <c r="CW224" s="89"/>
      <c r="CX224" s="89"/>
      <c r="CY224" s="89"/>
      <c r="CZ224" s="89"/>
      <c r="DA224" s="89"/>
      <c r="DB224" s="89"/>
      <c r="DC224" s="89"/>
      <c r="DD224" s="89"/>
      <c r="DE224" s="89" t="s">
        <v>82</v>
      </c>
      <c r="DF224" s="89" t="s">
        <v>1257</v>
      </c>
      <c r="DG224" s="89">
        <v>60600</v>
      </c>
      <c r="DH224" s="89">
        <v>11514</v>
      </c>
      <c r="DI224" s="89">
        <v>72114</v>
      </c>
      <c r="DJ224" s="89">
        <v>72114</v>
      </c>
      <c r="DK224" s="89"/>
      <c r="DL224" s="89"/>
      <c r="DM224" s="89"/>
      <c r="DN224" s="89"/>
      <c r="DO224" s="89"/>
      <c r="DP224" s="89"/>
      <c r="DQ224" s="89"/>
      <c r="DR224" s="89"/>
      <c r="DS224" s="89"/>
      <c r="DT224" s="89"/>
      <c r="DU224" s="89"/>
      <c r="DV224" s="89"/>
      <c r="DW224" s="89" t="s">
        <v>3</v>
      </c>
      <c r="DX224" s="89" t="s">
        <v>36</v>
      </c>
      <c r="DY224" s="89"/>
      <c r="DZ224" s="89" t="s">
        <v>3</v>
      </c>
      <c r="EA224" s="89" t="s">
        <v>3</v>
      </c>
      <c r="EB224" s="89" t="s">
        <v>3</v>
      </c>
      <c r="EC224" s="89"/>
      <c r="ED224" s="89"/>
      <c r="EE224" s="89"/>
      <c r="EF224" s="89"/>
      <c r="EG224" s="89"/>
      <c r="EH224" s="89"/>
      <c r="EI224" s="89"/>
      <c r="EJ224" s="89"/>
      <c r="EK224" s="89"/>
      <c r="EL224" s="89"/>
      <c r="EM224" s="89"/>
      <c r="EN224" s="89"/>
      <c r="EO224" s="89"/>
      <c r="EP224" s="89"/>
      <c r="EQ224" s="89"/>
      <c r="ER224" s="89"/>
      <c r="ES224" s="89"/>
      <c r="ET224" s="89"/>
    </row>
    <row r="225" spans="1:150" ht="22.5">
      <c r="A225" s="85">
        <f t="shared" si="3"/>
        <v>215</v>
      </c>
      <c r="B225" s="86" t="s">
        <v>403</v>
      </c>
      <c r="C225" s="87">
        <v>2500</v>
      </c>
      <c r="D225" s="87" t="s">
        <v>87</v>
      </c>
      <c r="E225" s="86" t="s">
        <v>404</v>
      </c>
      <c r="F225" s="88">
        <v>2</v>
      </c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 t="s">
        <v>405</v>
      </c>
      <c r="Z225" s="89" t="s">
        <v>539</v>
      </c>
      <c r="AA225" s="89">
        <v>920000</v>
      </c>
      <c r="AB225" s="89">
        <v>174800</v>
      </c>
      <c r="AC225" s="89">
        <v>1094800</v>
      </c>
      <c r="AD225" s="89">
        <v>2189600</v>
      </c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  <c r="AR225" s="89" t="s">
        <v>1251</v>
      </c>
      <c r="AS225" s="89"/>
      <c r="AT225" s="89"/>
      <c r="AU225" s="89"/>
      <c r="AV225" s="89"/>
      <c r="AW225" s="89"/>
      <c r="AX225" s="89"/>
      <c r="AY225" s="89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  <c r="BK225" s="89"/>
      <c r="BL225" s="89"/>
      <c r="BM225" s="89"/>
      <c r="BN225" s="89"/>
      <c r="BO225" s="89"/>
      <c r="BP225" s="89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89"/>
      <c r="CQ225" s="89"/>
      <c r="CR225" s="89"/>
      <c r="CS225" s="89"/>
      <c r="CT225" s="89"/>
      <c r="CU225" s="89"/>
      <c r="CV225" s="89"/>
      <c r="CW225" s="89"/>
      <c r="CX225" s="89"/>
      <c r="CY225" s="89"/>
      <c r="CZ225" s="89"/>
      <c r="DA225" s="89"/>
      <c r="DB225" s="89"/>
      <c r="DC225" s="89"/>
      <c r="DD225" s="89"/>
      <c r="DE225" s="89"/>
      <c r="DF225" s="89"/>
      <c r="DG225" s="89"/>
      <c r="DH225" s="89"/>
      <c r="DI225" s="89"/>
      <c r="DJ225" s="89"/>
      <c r="DK225" s="89"/>
      <c r="DL225" s="89"/>
      <c r="DM225" s="89"/>
      <c r="DN225" s="89"/>
      <c r="DO225" s="89"/>
      <c r="DP225" s="89"/>
      <c r="DQ225" s="89"/>
      <c r="DR225" s="89"/>
      <c r="DS225" s="89"/>
      <c r="DT225" s="89"/>
      <c r="DU225" s="89"/>
      <c r="DV225" s="89"/>
      <c r="DW225" s="89"/>
      <c r="DX225" s="89"/>
      <c r="DY225" s="89"/>
      <c r="DZ225" s="89" t="s">
        <v>3</v>
      </c>
      <c r="EA225" s="89" t="s">
        <v>3</v>
      </c>
      <c r="EB225" s="89" t="s">
        <v>3</v>
      </c>
      <c r="EC225" s="89" t="s">
        <v>1467</v>
      </c>
      <c r="ED225" s="89">
        <v>60</v>
      </c>
      <c r="EE225" s="89">
        <v>607800</v>
      </c>
      <c r="EF225" s="89">
        <v>0.19</v>
      </c>
      <c r="EG225" s="89">
        <v>723282</v>
      </c>
      <c r="EH225" s="89">
        <v>1446564</v>
      </c>
      <c r="EI225" s="89"/>
      <c r="EJ225" s="89"/>
      <c r="EK225" s="89"/>
      <c r="EL225" s="89"/>
      <c r="EM225" s="89"/>
      <c r="EN225" s="89"/>
      <c r="EO225" s="89"/>
      <c r="EP225" s="89"/>
      <c r="EQ225" s="89"/>
      <c r="ER225" s="89"/>
      <c r="ES225" s="89"/>
      <c r="ET225" s="89"/>
    </row>
    <row r="226" spans="1:150" ht="54.75" customHeight="1">
      <c r="A226" s="85">
        <f t="shared" si="3"/>
        <v>216</v>
      </c>
      <c r="B226" s="86" t="s">
        <v>407</v>
      </c>
      <c r="C226" s="87">
        <v>1000</v>
      </c>
      <c r="D226" s="87" t="s">
        <v>87</v>
      </c>
      <c r="E226" s="86" t="s">
        <v>408</v>
      </c>
      <c r="F226" s="88">
        <v>3</v>
      </c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 t="s">
        <v>305</v>
      </c>
      <c r="T226" s="89" t="s">
        <v>83</v>
      </c>
      <c r="U226" s="89">
        <v>672000</v>
      </c>
      <c r="V226" s="89">
        <v>127680</v>
      </c>
      <c r="W226" s="89">
        <v>799680</v>
      </c>
      <c r="X226" s="89">
        <v>2399040</v>
      </c>
      <c r="Y226" s="89" t="s">
        <v>305</v>
      </c>
      <c r="Z226" s="89" t="s">
        <v>94</v>
      </c>
      <c r="AA226" s="89">
        <v>1030300</v>
      </c>
      <c r="AB226" s="89">
        <v>195757</v>
      </c>
      <c r="AC226" s="89">
        <v>1226057</v>
      </c>
      <c r="AD226" s="89">
        <v>3678171</v>
      </c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 t="s">
        <v>1251</v>
      </c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 t="s">
        <v>199</v>
      </c>
      <c r="CN226" s="89" t="s">
        <v>134</v>
      </c>
      <c r="CO226" s="89">
        <v>970960</v>
      </c>
      <c r="CP226" s="89">
        <v>0.19</v>
      </c>
      <c r="CQ226" s="89">
        <v>1155442.3999999999</v>
      </c>
      <c r="CR226" s="89">
        <v>3466327.1999999997</v>
      </c>
      <c r="CS226" s="89"/>
      <c r="CT226" s="89"/>
      <c r="CU226" s="89"/>
      <c r="CV226" s="89"/>
      <c r="CW226" s="89"/>
      <c r="CX226" s="89"/>
      <c r="CY226" s="89"/>
      <c r="CZ226" s="89"/>
      <c r="DA226" s="89"/>
      <c r="DB226" s="89"/>
      <c r="DC226" s="89"/>
      <c r="DD226" s="89"/>
      <c r="DE226" s="89" t="s">
        <v>305</v>
      </c>
      <c r="DF226" s="89" t="s">
        <v>1257</v>
      </c>
      <c r="DG226" s="89">
        <v>814393.75</v>
      </c>
      <c r="DH226" s="89">
        <v>154734.8125</v>
      </c>
      <c r="DI226" s="89">
        <v>969128.5625</v>
      </c>
      <c r="DJ226" s="89">
        <v>2907385.6875</v>
      </c>
      <c r="DK226" s="89"/>
      <c r="DL226" s="89"/>
      <c r="DM226" s="89"/>
      <c r="DN226" s="89"/>
      <c r="DO226" s="89"/>
      <c r="DP226" s="89"/>
      <c r="DQ226" s="89"/>
      <c r="DR226" s="89"/>
      <c r="DS226" s="89"/>
      <c r="DT226" s="89"/>
      <c r="DU226" s="89"/>
      <c r="DV226" s="89"/>
      <c r="DW226" s="89" t="s">
        <v>305</v>
      </c>
      <c r="DX226" s="89">
        <v>90</v>
      </c>
      <c r="DY226" s="89">
        <v>820000</v>
      </c>
      <c r="DZ226" s="89">
        <v>155800</v>
      </c>
      <c r="EA226" s="89">
        <v>975800</v>
      </c>
      <c r="EB226" s="89">
        <v>2927400</v>
      </c>
      <c r="EC226" s="89"/>
      <c r="ED226" s="89"/>
      <c r="EE226" s="89"/>
      <c r="EF226" s="89"/>
      <c r="EG226" s="89"/>
      <c r="EH226" s="89"/>
      <c r="EI226" s="89"/>
      <c r="EJ226" s="89"/>
      <c r="EK226" s="89"/>
      <c r="EL226" s="89"/>
      <c r="EM226" s="89"/>
      <c r="EN226" s="89"/>
      <c r="EO226" s="89"/>
      <c r="EP226" s="89"/>
      <c r="EQ226" s="89"/>
      <c r="ER226" s="89"/>
      <c r="ES226" s="89"/>
      <c r="ET226" s="89"/>
    </row>
    <row r="227" spans="1:150" ht="54.75" customHeight="1">
      <c r="A227" s="85">
        <f t="shared" si="3"/>
        <v>217</v>
      </c>
      <c r="B227" s="86" t="s">
        <v>409</v>
      </c>
      <c r="C227" s="87">
        <v>1000</v>
      </c>
      <c r="D227" s="87" t="s">
        <v>87</v>
      </c>
      <c r="E227" s="86" t="s">
        <v>410</v>
      </c>
      <c r="F227" s="88">
        <v>2</v>
      </c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 t="s">
        <v>305</v>
      </c>
      <c r="T227" s="89" t="s">
        <v>83</v>
      </c>
      <c r="U227" s="89">
        <v>356500</v>
      </c>
      <c r="V227" s="89">
        <v>67735</v>
      </c>
      <c r="W227" s="89">
        <v>424235</v>
      </c>
      <c r="X227" s="89">
        <v>848470</v>
      </c>
      <c r="Y227" s="89" t="s">
        <v>305</v>
      </c>
      <c r="Z227" s="89" t="s">
        <v>94</v>
      </c>
      <c r="AA227" s="89">
        <v>546910</v>
      </c>
      <c r="AB227" s="89">
        <v>103912.9</v>
      </c>
      <c r="AC227" s="89">
        <v>650822.9</v>
      </c>
      <c r="AD227" s="89">
        <v>1301645.8</v>
      </c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 t="s">
        <v>1251</v>
      </c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89"/>
      <c r="CQ227" s="89"/>
      <c r="CR227" s="89"/>
      <c r="CS227" s="89"/>
      <c r="CT227" s="89"/>
      <c r="CU227" s="89"/>
      <c r="CV227" s="89"/>
      <c r="CW227" s="89"/>
      <c r="CX227" s="89"/>
      <c r="CY227" s="89"/>
      <c r="CZ227" s="89"/>
      <c r="DA227" s="89"/>
      <c r="DB227" s="89"/>
      <c r="DC227" s="89"/>
      <c r="DD227" s="89"/>
      <c r="DE227" s="89" t="s">
        <v>305</v>
      </c>
      <c r="DF227" s="89" t="s">
        <v>1257</v>
      </c>
      <c r="DG227" s="89">
        <v>415872.5</v>
      </c>
      <c r="DH227" s="89">
        <v>79015.774999999994</v>
      </c>
      <c r="DI227" s="89">
        <v>494888.27500000002</v>
      </c>
      <c r="DJ227" s="89">
        <v>989776.55</v>
      </c>
      <c r="DK227" s="89"/>
      <c r="DL227" s="89"/>
      <c r="DM227" s="89"/>
      <c r="DN227" s="89"/>
      <c r="DO227" s="89"/>
      <c r="DP227" s="89"/>
      <c r="DQ227" s="89"/>
      <c r="DR227" s="89"/>
      <c r="DS227" s="89"/>
      <c r="DT227" s="89"/>
      <c r="DU227" s="89"/>
      <c r="DV227" s="89"/>
      <c r="DW227" s="89" t="s">
        <v>305</v>
      </c>
      <c r="DX227" s="89">
        <v>90</v>
      </c>
      <c r="DY227" s="89">
        <v>436000</v>
      </c>
      <c r="DZ227" s="89">
        <v>82840</v>
      </c>
      <c r="EA227" s="89">
        <v>518840</v>
      </c>
      <c r="EB227" s="89">
        <v>1037680</v>
      </c>
      <c r="EC227" s="89"/>
      <c r="ED227" s="89"/>
      <c r="EE227" s="89"/>
      <c r="EF227" s="89"/>
      <c r="EG227" s="89"/>
      <c r="EH227" s="89"/>
      <c r="EI227" s="89"/>
      <c r="EJ227" s="89"/>
      <c r="EK227" s="89"/>
      <c r="EL227" s="89"/>
      <c r="EM227" s="89"/>
      <c r="EN227" s="89"/>
      <c r="EO227" s="89"/>
      <c r="EP227" s="89"/>
      <c r="EQ227" s="89"/>
      <c r="ER227" s="89"/>
      <c r="ES227" s="89"/>
      <c r="ET227" s="89"/>
    </row>
    <row r="228" spans="1:150" ht="35.25" customHeight="1">
      <c r="A228" s="85">
        <f t="shared" si="3"/>
        <v>218</v>
      </c>
      <c r="B228" s="92" t="s">
        <v>411</v>
      </c>
      <c r="C228" s="91">
        <v>1000</v>
      </c>
      <c r="D228" s="93" t="s">
        <v>87</v>
      </c>
      <c r="E228" s="86" t="s">
        <v>412</v>
      </c>
      <c r="F228" s="88">
        <v>1</v>
      </c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 t="s">
        <v>405</v>
      </c>
      <c r="T228" s="89" t="s">
        <v>83</v>
      </c>
      <c r="U228" s="89">
        <v>446000</v>
      </c>
      <c r="V228" s="89">
        <v>84740</v>
      </c>
      <c r="W228" s="89">
        <v>530740</v>
      </c>
      <c r="X228" s="89">
        <v>530740</v>
      </c>
      <c r="Y228" s="89" t="s">
        <v>405</v>
      </c>
      <c r="Z228" s="89" t="s">
        <v>539</v>
      </c>
      <c r="AA228" s="89">
        <v>498630</v>
      </c>
      <c r="AB228" s="89">
        <v>94739.7</v>
      </c>
      <c r="AC228" s="89">
        <v>593369.69999999995</v>
      </c>
      <c r="AD228" s="89">
        <v>593369.69999999995</v>
      </c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 t="s">
        <v>1251</v>
      </c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89"/>
      <c r="CQ228" s="89"/>
      <c r="CR228" s="89"/>
      <c r="CS228" s="89"/>
      <c r="CT228" s="89"/>
      <c r="CU228" s="89"/>
      <c r="CV228" s="89"/>
      <c r="CW228" s="89"/>
      <c r="CX228" s="89"/>
      <c r="CY228" s="89"/>
      <c r="CZ228" s="89"/>
      <c r="DA228" s="89"/>
      <c r="DB228" s="89"/>
      <c r="DC228" s="89"/>
      <c r="DD228" s="89"/>
      <c r="DE228" s="89"/>
      <c r="DF228" s="89"/>
      <c r="DG228" s="89"/>
      <c r="DH228" s="89"/>
      <c r="DI228" s="89"/>
      <c r="DJ228" s="89"/>
      <c r="DK228" s="89"/>
      <c r="DL228" s="89"/>
      <c r="DM228" s="89"/>
      <c r="DN228" s="89"/>
      <c r="DO228" s="89"/>
      <c r="DP228" s="89"/>
      <c r="DQ228" s="89"/>
      <c r="DR228" s="89"/>
      <c r="DS228" s="89"/>
      <c r="DT228" s="89"/>
      <c r="DU228" s="89"/>
      <c r="DV228" s="89"/>
      <c r="DW228" s="89"/>
      <c r="DX228" s="89"/>
      <c r="DY228" s="89"/>
      <c r="DZ228" s="89" t="s">
        <v>3</v>
      </c>
      <c r="EA228" s="89" t="s">
        <v>3</v>
      </c>
      <c r="EB228" s="89" t="s">
        <v>3</v>
      </c>
      <c r="EC228" s="89" t="s">
        <v>413</v>
      </c>
      <c r="ED228" s="89">
        <v>60</v>
      </c>
      <c r="EE228" s="89">
        <v>390980</v>
      </c>
      <c r="EF228" s="89">
        <v>0.19</v>
      </c>
      <c r="EG228" s="89">
        <v>465266.2</v>
      </c>
      <c r="EH228" s="89">
        <v>465266.2</v>
      </c>
      <c r="EI228" s="89"/>
      <c r="EJ228" s="89"/>
      <c r="EK228" s="89"/>
      <c r="EL228" s="89"/>
      <c r="EM228" s="89"/>
      <c r="EN228" s="89"/>
      <c r="EO228" s="89"/>
      <c r="EP228" s="89"/>
      <c r="EQ228" s="89"/>
      <c r="ER228" s="89"/>
      <c r="ES228" s="89"/>
      <c r="ET228" s="89"/>
    </row>
    <row r="229" spans="1:150" ht="45">
      <c r="A229" s="85">
        <f t="shared" si="3"/>
        <v>219</v>
      </c>
      <c r="B229" s="86" t="s">
        <v>414</v>
      </c>
      <c r="C229" s="87">
        <v>100</v>
      </c>
      <c r="D229" s="87" t="s">
        <v>87</v>
      </c>
      <c r="E229" s="86" t="s">
        <v>81</v>
      </c>
      <c r="F229" s="88">
        <v>1</v>
      </c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 t="s">
        <v>1251</v>
      </c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89"/>
      <c r="CQ229" s="89"/>
      <c r="CR229" s="89"/>
      <c r="CS229" s="89"/>
      <c r="CT229" s="89"/>
      <c r="CU229" s="89"/>
      <c r="CV229" s="89"/>
      <c r="CW229" s="89"/>
      <c r="CX229" s="89"/>
      <c r="CY229" s="89"/>
      <c r="CZ229" s="89"/>
      <c r="DA229" s="89"/>
      <c r="DB229" s="89"/>
      <c r="DC229" s="89"/>
      <c r="DD229" s="89"/>
      <c r="DE229" s="89"/>
      <c r="DF229" s="89"/>
      <c r="DG229" s="89"/>
      <c r="DH229" s="89"/>
      <c r="DI229" s="89"/>
      <c r="DJ229" s="89"/>
      <c r="DK229" s="89"/>
      <c r="DL229" s="89"/>
      <c r="DM229" s="89"/>
      <c r="DN229" s="89"/>
      <c r="DO229" s="89"/>
      <c r="DP229" s="89"/>
      <c r="DQ229" s="89"/>
      <c r="DR229" s="89"/>
      <c r="DS229" s="89"/>
      <c r="DT229" s="89"/>
      <c r="DU229" s="89"/>
      <c r="DV229" s="89"/>
      <c r="DW229" s="89"/>
      <c r="DX229" s="89"/>
      <c r="DY229" s="89"/>
      <c r="DZ229" s="89" t="s">
        <v>3</v>
      </c>
      <c r="EA229" s="89" t="s">
        <v>3</v>
      </c>
      <c r="EB229" s="89" t="s">
        <v>3</v>
      </c>
      <c r="EC229" s="89"/>
      <c r="ED229" s="89"/>
      <c r="EE229" s="89"/>
      <c r="EF229" s="89"/>
      <c r="EG229" s="89"/>
      <c r="EH229" s="89"/>
      <c r="EI229" s="89"/>
      <c r="EJ229" s="89"/>
      <c r="EK229" s="89"/>
      <c r="EL229" s="89"/>
      <c r="EM229" s="89"/>
      <c r="EN229" s="89"/>
      <c r="EO229" s="89"/>
      <c r="EP229" s="89"/>
      <c r="EQ229" s="89"/>
      <c r="ER229" s="89"/>
      <c r="ES229" s="89"/>
      <c r="ET229" s="89"/>
    </row>
    <row r="230" spans="1:150" ht="63" customHeight="1">
      <c r="A230" s="85">
        <f t="shared" si="3"/>
        <v>220</v>
      </c>
      <c r="B230" s="86" t="s">
        <v>415</v>
      </c>
      <c r="C230" s="87">
        <v>500</v>
      </c>
      <c r="D230" s="87" t="s">
        <v>87</v>
      </c>
      <c r="E230" s="86" t="s">
        <v>199</v>
      </c>
      <c r="F230" s="88">
        <v>2</v>
      </c>
      <c r="G230" s="89"/>
      <c r="H230" s="89"/>
      <c r="I230" s="89"/>
      <c r="J230" s="89"/>
      <c r="K230" s="89"/>
      <c r="L230" s="89"/>
      <c r="M230" s="89" t="s">
        <v>1468</v>
      </c>
      <c r="N230" s="89" t="s">
        <v>1249</v>
      </c>
      <c r="O230" s="89">
        <v>209000</v>
      </c>
      <c r="P230" s="89">
        <v>39710</v>
      </c>
      <c r="Q230" s="89">
        <v>248710</v>
      </c>
      <c r="R230" s="89">
        <v>497420</v>
      </c>
      <c r="S230" s="89"/>
      <c r="T230" s="89"/>
      <c r="U230" s="89"/>
      <c r="V230" s="89"/>
      <c r="W230" s="89"/>
      <c r="X230" s="89"/>
      <c r="Y230" s="89" t="s">
        <v>82</v>
      </c>
      <c r="Z230" s="89" t="s">
        <v>94</v>
      </c>
      <c r="AA230" s="89">
        <v>237250</v>
      </c>
      <c r="AB230" s="89">
        <v>45077.5</v>
      </c>
      <c r="AC230" s="89">
        <v>282327.5</v>
      </c>
      <c r="AD230" s="89">
        <v>564655</v>
      </c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 t="s">
        <v>1251</v>
      </c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 t="s">
        <v>1366</v>
      </c>
      <c r="BJ230" s="89" t="s">
        <v>1266</v>
      </c>
      <c r="BK230" s="89">
        <v>165600</v>
      </c>
      <c r="BL230" s="89">
        <v>31464</v>
      </c>
      <c r="BM230" s="89">
        <v>197064</v>
      </c>
      <c r="BN230" s="89">
        <v>394128</v>
      </c>
      <c r="BO230" s="89"/>
      <c r="BP230" s="89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/>
      <c r="CF230" s="89"/>
      <c r="CG230" s="89"/>
      <c r="CH230" s="89"/>
      <c r="CI230" s="89"/>
      <c r="CJ230" s="89"/>
      <c r="CK230" s="89"/>
      <c r="CL230" s="89"/>
      <c r="CM230" s="89" t="s">
        <v>199</v>
      </c>
      <c r="CN230" s="89" t="s">
        <v>427</v>
      </c>
      <c r="CO230" s="89">
        <v>128260</v>
      </c>
      <c r="CP230" s="89">
        <v>0.19</v>
      </c>
      <c r="CQ230" s="89">
        <v>152629.4</v>
      </c>
      <c r="CR230" s="89">
        <v>305258.8</v>
      </c>
      <c r="CS230" s="89"/>
      <c r="CT230" s="89"/>
      <c r="CU230" s="89"/>
      <c r="CV230" s="89"/>
      <c r="CW230" s="89"/>
      <c r="CX230" s="89"/>
      <c r="CY230" s="89"/>
      <c r="CZ230" s="89"/>
      <c r="DA230" s="89"/>
      <c r="DB230" s="89"/>
      <c r="DC230" s="89"/>
      <c r="DD230" s="89"/>
      <c r="DE230" s="89" t="s">
        <v>82</v>
      </c>
      <c r="DF230" s="89" t="s">
        <v>1257</v>
      </c>
      <c r="DG230" s="89">
        <v>219000</v>
      </c>
      <c r="DH230" s="89">
        <v>41610</v>
      </c>
      <c r="DI230" s="89">
        <v>260610</v>
      </c>
      <c r="DJ230" s="89">
        <v>521220</v>
      </c>
      <c r="DK230" s="89"/>
      <c r="DL230" s="89"/>
      <c r="DM230" s="89"/>
      <c r="DN230" s="89"/>
      <c r="DO230" s="89"/>
      <c r="DP230" s="89"/>
      <c r="DQ230" s="89"/>
      <c r="DR230" s="89"/>
      <c r="DS230" s="89"/>
      <c r="DT230" s="89"/>
      <c r="DU230" s="89"/>
      <c r="DV230" s="89"/>
      <c r="DW230" s="89"/>
      <c r="DX230" s="89"/>
      <c r="DY230" s="89"/>
      <c r="DZ230" s="89" t="s">
        <v>3</v>
      </c>
      <c r="EA230" s="89" t="s">
        <v>3</v>
      </c>
      <c r="EB230" s="89" t="s">
        <v>3</v>
      </c>
      <c r="EC230" s="89"/>
      <c r="ED230" s="89"/>
      <c r="EE230" s="89"/>
      <c r="EF230" s="89"/>
      <c r="EG230" s="89"/>
      <c r="EH230" s="89"/>
      <c r="EI230" s="89"/>
      <c r="EJ230" s="89"/>
      <c r="EK230" s="89"/>
      <c r="EL230" s="89"/>
      <c r="EM230" s="89"/>
      <c r="EN230" s="89"/>
      <c r="EO230" s="89"/>
      <c r="EP230" s="89"/>
      <c r="EQ230" s="89"/>
      <c r="ER230" s="89"/>
      <c r="ES230" s="89"/>
      <c r="ET230" s="89"/>
    </row>
    <row r="231" spans="1:150" ht="33.75">
      <c r="A231" s="85">
        <f t="shared" si="3"/>
        <v>221</v>
      </c>
      <c r="B231" s="86" t="s">
        <v>416</v>
      </c>
      <c r="C231" s="87" t="s">
        <v>417</v>
      </c>
      <c r="D231" s="87" t="s">
        <v>417</v>
      </c>
      <c r="E231" s="86" t="s">
        <v>418</v>
      </c>
      <c r="F231" s="88">
        <v>1</v>
      </c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 t="s">
        <v>82</v>
      </c>
      <c r="Z231" s="89" t="s">
        <v>94</v>
      </c>
      <c r="AA231" s="89">
        <v>1324400</v>
      </c>
      <c r="AB231" s="89">
        <v>251636</v>
      </c>
      <c r="AC231" s="89">
        <v>1576036</v>
      </c>
      <c r="AD231" s="89">
        <v>1576036</v>
      </c>
      <c r="AE231" s="89"/>
      <c r="AF231" s="89"/>
      <c r="AG231" s="89"/>
      <c r="AH231" s="89"/>
      <c r="AI231" s="89"/>
      <c r="AJ231" s="89"/>
      <c r="AK231" s="89" t="s">
        <v>82</v>
      </c>
      <c r="AL231" s="89" t="s">
        <v>1354</v>
      </c>
      <c r="AM231" s="89">
        <v>1475760</v>
      </c>
      <c r="AN231" s="89">
        <v>280394.40000000002</v>
      </c>
      <c r="AO231" s="89">
        <v>1756154.4</v>
      </c>
      <c r="AP231" s="89">
        <v>1756154.4</v>
      </c>
      <c r="AQ231" s="89"/>
      <c r="AR231" s="89" t="s">
        <v>1251</v>
      </c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 t="s">
        <v>199</v>
      </c>
      <c r="CN231" s="89" t="s">
        <v>1123</v>
      </c>
      <c r="CO231" s="89">
        <v>908420</v>
      </c>
      <c r="CP231" s="89">
        <v>0.19</v>
      </c>
      <c r="CQ231" s="89">
        <v>1081019.8</v>
      </c>
      <c r="CR231" s="89">
        <v>1081019.8</v>
      </c>
      <c r="CS231" s="89"/>
      <c r="CT231" s="89"/>
      <c r="CU231" s="89"/>
      <c r="CV231" s="89"/>
      <c r="CW231" s="89"/>
      <c r="CX231" s="89"/>
      <c r="CY231" s="89"/>
      <c r="CZ231" s="89"/>
      <c r="DA231" s="89"/>
      <c r="DB231" s="89"/>
      <c r="DC231" s="89"/>
      <c r="DD231" s="89"/>
      <c r="DE231" s="89" t="s">
        <v>82</v>
      </c>
      <c r="DF231" s="89" t="s">
        <v>1257</v>
      </c>
      <c r="DG231" s="89">
        <v>1135200</v>
      </c>
      <c r="DH231" s="89">
        <v>215688</v>
      </c>
      <c r="DI231" s="89">
        <v>1350888</v>
      </c>
      <c r="DJ231" s="89">
        <v>1350888</v>
      </c>
      <c r="DK231" s="89"/>
      <c r="DL231" s="89"/>
      <c r="DM231" s="89"/>
      <c r="DN231" s="89"/>
      <c r="DO231" s="89"/>
      <c r="DP231" s="89"/>
      <c r="DQ231" s="89"/>
      <c r="DR231" s="89"/>
      <c r="DS231" s="89"/>
      <c r="DT231" s="89"/>
      <c r="DU231" s="89"/>
      <c r="DV231" s="89"/>
      <c r="DW231" s="89"/>
      <c r="DX231" s="89"/>
      <c r="DY231" s="89"/>
      <c r="DZ231" s="89" t="s">
        <v>3</v>
      </c>
      <c r="EA231" s="89" t="s">
        <v>3</v>
      </c>
      <c r="EB231" s="89" t="s">
        <v>3</v>
      </c>
      <c r="EC231" s="89"/>
      <c r="ED231" s="89"/>
      <c r="EE231" s="89"/>
      <c r="EF231" s="89"/>
      <c r="EG231" s="89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89"/>
      <c r="ES231" s="89"/>
      <c r="ET231" s="89"/>
    </row>
    <row r="232" spans="1:150" ht="33.75">
      <c r="A232" s="85">
        <f t="shared" si="3"/>
        <v>222</v>
      </c>
      <c r="B232" s="86" t="s">
        <v>419</v>
      </c>
      <c r="C232" s="87" t="s">
        <v>420</v>
      </c>
      <c r="D232" s="87" t="s">
        <v>420</v>
      </c>
      <c r="E232" s="86" t="s">
        <v>421</v>
      </c>
      <c r="F232" s="88">
        <v>1</v>
      </c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 t="s">
        <v>1251</v>
      </c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89"/>
      <c r="CQ232" s="89"/>
      <c r="CR232" s="89"/>
      <c r="CS232" s="89"/>
      <c r="CT232" s="89"/>
      <c r="CU232" s="89"/>
      <c r="CV232" s="89"/>
      <c r="CW232" s="89"/>
      <c r="CX232" s="89"/>
      <c r="CY232" s="89"/>
      <c r="CZ232" s="89"/>
      <c r="DA232" s="89"/>
      <c r="DB232" s="89"/>
      <c r="DC232" s="89"/>
      <c r="DD232" s="89"/>
      <c r="DE232" s="89" t="s">
        <v>140</v>
      </c>
      <c r="DF232" s="89" t="s">
        <v>1257</v>
      </c>
      <c r="DG232" s="89">
        <v>696250</v>
      </c>
      <c r="DH232" s="89">
        <v>132287.5</v>
      </c>
      <c r="DI232" s="89">
        <v>828537.5</v>
      </c>
      <c r="DJ232" s="89">
        <v>828537.5</v>
      </c>
      <c r="DK232" s="89"/>
      <c r="DL232" s="89"/>
      <c r="DM232" s="89"/>
      <c r="DN232" s="89"/>
      <c r="DO232" s="89"/>
      <c r="DP232" s="89"/>
      <c r="DQ232" s="89"/>
      <c r="DR232" s="89"/>
      <c r="DS232" s="89"/>
      <c r="DT232" s="89"/>
      <c r="DU232" s="89"/>
      <c r="DV232" s="89"/>
      <c r="DW232" s="89"/>
      <c r="DX232" s="89"/>
      <c r="DY232" s="89"/>
      <c r="DZ232" s="89" t="s">
        <v>3</v>
      </c>
      <c r="EA232" s="89" t="s">
        <v>3</v>
      </c>
      <c r="EB232" s="89" t="s">
        <v>3</v>
      </c>
      <c r="EC232" s="89"/>
      <c r="ED232" s="89"/>
      <c r="EE232" s="89"/>
      <c r="EF232" s="89"/>
      <c r="EG232" s="89"/>
      <c r="EH232" s="89"/>
      <c r="EI232" s="89"/>
      <c r="EJ232" s="89"/>
      <c r="EK232" s="89"/>
      <c r="EL232" s="89"/>
      <c r="EM232" s="89"/>
      <c r="EN232" s="89"/>
      <c r="EO232" s="89"/>
      <c r="EP232" s="89"/>
      <c r="EQ232" s="89"/>
      <c r="ER232" s="89"/>
      <c r="ES232" s="89"/>
      <c r="ET232" s="89"/>
    </row>
    <row r="233" spans="1:150" ht="22.5">
      <c r="A233" s="85">
        <f t="shared" si="3"/>
        <v>223</v>
      </c>
      <c r="B233" s="86" t="s">
        <v>422</v>
      </c>
      <c r="C233" s="87" t="s">
        <v>423</v>
      </c>
      <c r="D233" s="87" t="s">
        <v>423</v>
      </c>
      <c r="E233" s="86" t="s">
        <v>424</v>
      </c>
      <c r="F233" s="88">
        <v>2</v>
      </c>
      <c r="G233" s="89"/>
      <c r="H233" s="89"/>
      <c r="I233" s="89"/>
      <c r="J233" s="89"/>
      <c r="K233" s="89"/>
      <c r="L233" s="89"/>
      <c r="M233" s="89" t="s">
        <v>1469</v>
      </c>
      <c r="N233" s="89" t="s">
        <v>1261</v>
      </c>
      <c r="O233" s="89">
        <v>128000</v>
      </c>
      <c r="P233" s="89">
        <v>24320</v>
      </c>
      <c r="Q233" s="89">
        <v>152320</v>
      </c>
      <c r="R233" s="89">
        <v>304640</v>
      </c>
      <c r="S233" s="89"/>
      <c r="T233" s="89"/>
      <c r="U233" s="89"/>
      <c r="V233" s="89"/>
      <c r="W233" s="89"/>
      <c r="X233" s="89"/>
      <c r="Y233" s="89" t="s">
        <v>82</v>
      </c>
      <c r="Z233" s="89" t="s">
        <v>94</v>
      </c>
      <c r="AA233" s="89">
        <v>152320</v>
      </c>
      <c r="AB233" s="89">
        <v>0</v>
      </c>
      <c r="AC233" s="89">
        <v>152320</v>
      </c>
      <c r="AD233" s="89">
        <v>304640</v>
      </c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 t="s">
        <v>1251</v>
      </c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 t="s">
        <v>199</v>
      </c>
      <c r="BP233" s="89">
        <v>5</v>
      </c>
      <c r="BQ233" s="89">
        <v>170800</v>
      </c>
      <c r="BR233" s="89">
        <v>19</v>
      </c>
      <c r="BS233" s="89">
        <v>203252</v>
      </c>
      <c r="BT233" s="89">
        <v>406504</v>
      </c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 t="s">
        <v>199</v>
      </c>
      <c r="CN233" s="89" t="s">
        <v>134</v>
      </c>
      <c r="CO233" s="89">
        <v>108000</v>
      </c>
      <c r="CP233" s="89" t="s">
        <v>1344</v>
      </c>
      <c r="CQ233" s="89">
        <v>108000</v>
      </c>
      <c r="CR233" s="89">
        <v>216000</v>
      </c>
      <c r="CS233" s="89"/>
      <c r="CT233" s="89"/>
      <c r="CU233" s="89"/>
      <c r="CV233" s="89"/>
      <c r="CW233" s="89"/>
      <c r="CX233" s="89"/>
      <c r="CY233" s="89"/>
      <c r="CZ233" s="89"/>
      <c r="DA233" s="89"/>
      <c r="DB233" s="89"/>
      <c r="DC233" s="89"/>
      <c r="DD233" s="89"/>
      <c r="DE233" s="89" t="s">
        <v>82</v>
      </c>
      <c r="DF233" s="89" t="s">
        <v>1257</v>
      </c>
      <c r="DG233" s="89">
        <v>134400</v>
      </c>
      <c r="DH233" s="89">
        <v>0</v>
      </c>
      <c r="DI233" s="89">
        <v>134400</v>
      </c>
      <c r="DJ233" s="89">
        <v>268800</v>
      </c>
      <c r="DK233" s="89"/>
      <c r="DL233" s="89"/>
      <c r="DM233" s="89"/>
      <c r="DN233" s="89"/>
      <c r="DO233" s="89"/>
      <c r="DP233" s="89"/>
      <c r="DQ233" s="89"/>
      <c r="DR233" s="89"/>
      <c r="DS233" s="89"/>
      <c r="DT233" s="89"/>
      <c r="DU233" s="89"/>
      <c r="DV233" s="89"/>
      <c r="DW233" s="89"/>
      <c r="DX233" s="89"/>
      <c r="DY233" s="89"/>
      <c r="DZ233" s="89" t="s">
        <v>3</v>
      </c>
      <c r="EA233" s="89" t="s">
        <v>3</v>
      </c>
      <c r="EB233" s="89" t="s">
        <v>3</v>
      </c>
      <c r="EC233" s="89"/>
      <c r="ED233" s="89"/>
      <c r="EE233" s="89"/>
      <c r="EF233" s="89"/>
      <c r="EG233" s="89"/>
      <c r="EH233" s="89"/>
      <c r="EI233" s="89"/>
      <c r="EJ233" s="89"/>
      <c r="EK233" s="89"/>
      <c r="EL233" s="89"/>
      <c r="EM233" s="89"/>
      <c r="EN233" s="89"/>
      <c r="EO233" s="89"/>
      <c r="EP233" s="89"/>
      <c r="EQ233" s="89"/>
      <c r="ER233" s="89"/>
      <c r="ES233" s="89"/>
      <c r="ET233" s="89"/>
    </row>
    <row r="234" spans="1:150" ht="22.5">
      <c r="A234" s="85">
        <f t="shared" si="3"/>
        <v>224</v>
      </c>
      <c r="B234" s="86" t="s">
        <v>425</v>
      </c>
      <c r="C234" s="87">
        <v>100</v>
      </c>
      <c r="D234" s="87" t="s">
        <v>80</v>
      </c>
      <c r="E234" s="86" t="s">
        <v>426</v>
      </c>
      <c r="F234" s="88">
        <v>1</v>
      </c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 t="s">
        <v>1251</v>
      </c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  <c r="DG234" s="89"/>
      <c r="DH234" s="89"/>
      <c r="DI234" s="89"/>
      <c r="DJ234" s="89"/>
      <c r="DK234" s="89" t="s">
        <v>85</v>
      </c>
      <c r="DL234" s="89" t="s">
        <v>84</v>
      </c>
      <c r="DM234" s="89">
        <v>1195000</v>
      </c>
      <c r="DN234" s="89">
        <v>227050</v>
      </c>
      <c r="DO234" s="89">
        <v>1422050</v>
      </c>
      <c r="DP234" s="89">
        <v>1422050</v>
      </c>
      <c r="DQ234" s="89"/>
      <c r="DR234" s="89"/>
      <c r="DS234" s="89"/>
      <c r="DT234" s="89"/>
      <c r="DU234" s="89"/>
      <c r="DV234" s="89"/>
      <c r="DW234" s="89"/>
      <c r="DX234" s="89"/>
      <c r="DY234" s="89"/>
      <c r="DZ234" s="89" t="s">
        <v>3</v>
      </c>
      <c r="EA234" s="89" t="s">
        <v>3</v>
      </c>
      <c r="EB234" s="89" t="s">
        <v>3</v>
      </c>
      <c r="EC234" s="89" t="s">
        <v>1253</v>
      </c>
      <c r="ED234" s="89">
        <v>60</v>
      </c>
      <c r="EE234" s="89">
        <v>1193000</v>
      </c>
      <c r="EF234" s="89">
        <v>0.19</v>
      </c>
      <c r="EG234" s="89">
        <v>1419670</v>
      </c>
      <c r="EH234" s="89">
        <v>1419670</v>
      </c>
      <c r="EI234" s="89"/>
      <c r="EJ234" s="89"/>
      <c r="EK234" s="89"/>
      <c r="EL234" s="89"/>
      <c r="EM234" s="89"/>
      <c r="EN234" s="89"/>
      <c r="EO234" s="89"/>
      <c r="EP234" s="89"/>
      <c r="EQ234" s="89"/>
      <c r="ER234" s="89"/>
      <c r="ES234" s="89"/>
      <c r="ET234" s="89"/>
    </row>
    <row r="235" spans="1:150" ht="56.25">
      <c r="A235" s="85">
        <f t="shared" si="3"/>
        <v>225</v>
      </c>
      <c r="B235" s="90" t="s">
        <v>428</v>
      </c>
      <c r="C235" s="91">
        <v>500</v>
      </c>
      <c r="D235" s="91" t="s">
        <v>87</v>
      </c>
      <c r="E235" s="86" t="s">
        <v>429</v>
      </c>
      <c r="F235" s="88">
        <v>1</v>
      </c>
      <c r="G235" s="89" t="s">
        <v>430</v>
      </c>
      <c r="H235" s="89" t="s">
        <v>300</v>
      </c>
      <c r="I235" s="89">
        <v>2198000</v>
      </c>
      <c r="J235" s="89" t="s">
        <v>1470</v>
      </c>
      <c r="K235" s="89">
        <v>2198000</v>
      </c>
      <c r="L235" s="89">
        <v>2198000</v>
      </c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 t="s">
        <v>1251</v>
      </c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89"/>
      <c r="CQ235" s="89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89"/>
      <c r="DC235" s="89"/>
      <c r="DD235" s="89"/>
      <c r="DE235" s="89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89"/>
      <c r="DQ235" s="89"/>
      <c r="DR235" s="89"/>
      <c r="DS235" s="89"/>
      <c r="DT235" s="89"/>
      <c r="DU235" s="89"/>
      <c r="DV235" s="89"/>
      <c r="DW235" s="89"/>
      <c r="DX235" s="89"/>
      <c r="DY235" s="89"/>
      <c r="DZ235" s="89" t="s">
        <v>3</v>
      </c>
      <c r="EA235" s="89" t="s">
        <v>3</v>
      </c>
      <c r="EB235" s="89" t="s">
        <v>3</v>
      </c>
      <c r="EC235" s="89"/>
      <c r="ED235" s="89"/>
      <c r="EE235" s="89"/>
      <c r="EF235" s="89"/>
      <c r="EG235" s="89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89"/>
      <c r="ES235" s="89"/>
      <c r="ET235" s="89"/>
    </row>
    <row r="236" spans="1:150" ht="45">
      <c r="A236" s="85">
        <f t="shared" si="3"/>
        <v>226</v>
      </c>
      <c r="B236" s="86" t="s">
        <v>431</v>
      </c>
      <c r="C236" s="87" t="s">
        <v>432</v>
      </c>
      <c r="D236" s="87" t="s">
        <v>432</v>
      </c>
      <c r="E236" s="86" t="s">
        <v>81</v>
      </c>
      <c r="F236" s="88">
        <v>1</v>
      </c>
      <c r="G236" s="89"/>
      <c r="H236" s="89"/>
      <c r="I236" s="89"/>
      <c r="J236" s="89"/>
      <c r="K236" s="89"/>
      <c r="L236" s="89"/>
      <c r="M236" s="89" t="s">
        <v>1471</v>
      </c>
      <c r="N236" s="89" t="s">
        <v>1249</v>
      </c>
      <c r="O236" s="89">
        <v>498000</v>
      </c>
      <c r="P236" s="89">
        <v>94620</v>
      </c>
      <c r="Q236" s="89">
        <v>592620</v>
      </c>
      <c r="R236" s="89">
        <v>592620</v>
      </c>
      <c r="S236" s="89"/>
      <c r="T236" s="89"/>
      <c r="U236" s="89"/>
      <c r="V236" s="89"/>
      <c r="W236" s="89"/>
      <c r="X236" s="89"/>
      <c r="Y236" s="89" t="s">
        <v>82</v>
      </c>
      <c r="Z236" s="89" t="s">
        <v>94</v>
      </c>
      <c r="AA236" s="89">
        <v>718900</v>
      </c>
      <c r="AB236" s="89">
        <v>136591</v>
      </c>
      <c r="AC236" s="89">
        <v>855491</v>
      </c>
      <c r="AD236" s="89">
        <v>855491</v>
      </c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 t="s">
        <v>1251</v>
      </c>
      <c r="AS236" s="89"/>
      <c r="AT236" s="89"/>
      <c r="AU236" s="89"/>
      <c r="AV236" s="89"/>
      <c r="AW236" s="89" t="s">
        <v>92</v>
      </c>
      <c r="AX236" s="89">
        <v>60</v>
      </c>
      <c r="AY236" s="89">
        <v>432600</v>
      </c>
      <c r="AZ236" s="89">
        <v>82194</v>
      </c>
      <c r="BA236" s="89">
        <v>514794</v>
      </c>
      <c r="BB236" s="89">
        <v>514794</v>
      </c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 t="s">
        <v>199</v>
      </c>
      <c r="CN236" s="89" t="s">
        <v>1123</v>
      </c>
      <c r="CO236" s="89">
        <v>336020</v>
      </c>
      <c r="CP236" s="89">
        <v>0.19</v>
      </c>
      <c r="CQ236" s="89">
        <v>399863.8</v>
      </c>
      <c r="CR236" s="89">
        <v>399863.8</v>
      </c>
      <c r="CS236" s="89"/>
      <c r="CT236" s="89"/>
      <c r="CU236" s="89"/>
      <c r="CV236" s="89"/>
      <c r="CW236" s="89"/>
      <c r="CX236" s="89"/>
      <c r="CY236" s="89"/>
      <c r="CZ236" s="89"/>
      <c r="DA236" s="89"/>
      <c r="DB236" s="89"/>
      <c r="DC236" s="89"/>
      <c r="DD236" s="89"/>
      <c r="DE236" s="89" t="s">
        <v>82</v>
      </c>
      <c r="DF236" s="89" t="s">
        <v>1257</v>
      </c>
      <c r="DG236" s="89">
        <v>616200</v>
      </c>
      <c r="DH236" s="89">
        <v>117078</v>
      </c>
      <c r="DI236" s="89">
        <v>733278</v>
      </c>
      <c r="DJ236" s="89">
        <v>733278</v>
      </c>
      <c r="DK236" s="89"/>
      <c r="DL236" s="89"/>
      <c r="DM236" s="89"/>
      <c r="DN236" s="89"/>
      <c r="DO236" s="89"/>
      <c r="DP236" s="89"/>
      <c r="DQ236" s="89"/>
      <c r="DR236" s="89"/>
      <c r="DS236" s="89"/>
      <c r="DT236" s="89"/>
      <c r="DU236" s="89"/>
      <c r="DV236" s="89"/>
      <c r="DW236" s="89" t="s">
        <v>3</v>
      </c>
      <c r="DX236" s="89"/>
      <c r="DY236" s="89"/>
      <c r="DZ236" s="89" t="s">
        <v>3</v>
      </c>
      <c r="EA236" s="89" t="s">
        <v>3</v>
      </c>
      <c r="EB236" s="89" t="s">
        <v>3</v>
      </c>
      <c r="EC236" s="89"/>
      <c r="ED236" s="89"/>
      <c r="EE236" s="89"/>
      <c r="EF236" s="89"/>
      <c r="EG236" s="89"/>
      <c r="EH236" s="89"/>
      <c r="EI236" s="89"/>
      <c r="EJ236" s="89"/>
      <c r="EK236" s="89"/>
      <c r="EL236" s="89"/>
      <c r="EM236" s="89"/>
      <c r="EN236" s="89"/>
      <c r="EO236" s="89"/>
      <c r="EP236" s="89"/>
      <c r="EQ236" s="89"/>
      <c r="ER236" s="89"/>
      <c r="ES236" s="89"/>
      <c r="ET236" s="89"/>
    </row>
    <row r="237" spans="1:150" ht="45">
      <c r="A237" s="85">
        <f t="shared" si="3"/>
        <v>227</v>
      </c>
      <c r="B237" s="86" t="s">
        <v>433</v>
      </c>
      <c r="C237" s="87">
        <v>500</v>
      </c>
      <c r="D237" s="87" t="s">
        <v>87</v>
      </c>
      <c r="E237" s="86" t="s">
        <v>81</v>
      </c>
      <c r="F237" s="88">
        <v>8</v>
      </c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 t="s">
        <v>1279</v>
      </c>
      <c r="T237" s="89" t="s">
        <v>84</v>
      </c>
      <c r="U237" s="89">
        <v>111100</v>
      </c>
      <c r="V237" s="89">
        <v>21109</v>
      </c>
      <c r="W237" s="89">
        <v>132209</v>
      </c>
      <c r="X237" s="89">
        <v>1057672</v>
      </c>
      <c r="Y237" s="89" t="s">
        <v>82</v>
      </c>
      <c r="Z237" s="89" t="s">
        <v>94</v>
      </c>
      <c r="AA237" s="89">
        <v>130560</v>
      </c>
      <c r="AB237" s="89">
        <v>24806.400000000001</v>
      </c>
      <c r="AC237" s="89">
        <v>155366.39999999999</v>
      </c>
      <c r="AD237" s="89">
        <v>1242931.2</v>
      </c>
      <c r="AE237" s="89"/>
      <c r="AF237" s="89"/>
      <c r="AG237" s="89"/>
      <c r="AH237" s="89"/>
      <c r="AI237" s="89"/>
      <c r="AJ237" s="89"/>
      <c r="AK237" s="89" t="s">
        <v>92</v>
      </c>
      <c r="AL237" s="89" t="s">
        <v>1276</v>
      </c>
      <c r="AM237" s="89">
        <v>123000</v>
      </c>
      <c r="AN237" s="89">
        <v>23370</v>
      </c>
      <c r="AO237" s="89">
        <v>146370</v>
      </c>
      <c r="AP237" s="89">
        <v>1170960</v>
      </c>
      <c r="AQ237" s="89"/>
      <c r="AR237" s="89" t="s">
        <v>1251</v>
      </c>
      <c r="AS237" s="89"/>
      <c r="AT237" s="89"/>
      <c r="AU237" s="89"/>
      <c r="AV237" s="89"/>
      <c r="AW237" s="89" t="s">
        <v>92</v>
      </c>
      <c r="AX237" s="89">
        <v>60</v>
      </c>
      <c r="AY237" s="89">
        <v>105000</v>
      </c>
      <c r="AZ237" s="89">
        <v>19950</v>
      </c>
      <c r="BA237" s="89">
        <v>124950</v>
      </c>
      <c r="BB237" s="89">
        <v>999600</v>
      </c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89"/>
      <c r="CH237" s="89"/>
      <c r="CI237" s="89"/>
      <c r="CJ237" s="89"/>
      <c r="CK237" s="89"/>
      <c r="CL237" s="89"/>
      <c r="CM237" s="89" t="s">
        <v>199</v>
      </c>
      <c r="CN237" s="89" t="s">
        <v>427</v>
      </c>
      <c r="CO237" s="89">
        <v>76320</v>
      </c>
      <c r="CP237" s="89">
        <v>0.19</v>
      </c>
      <c r="CQ237" s="89">
        <v>90820.800000000003</v>
      </c>
      <c r="CR237" s="89">
        <v>726566.40000000002</v>
      </c>
      <c r="CS237" s="89"/>
      <c r="CT237" s="89"/>
      <c r="CU237" s="89"/>
      <c r="CV237" s="89"/>
      <c r="CW237" s="89"/>
      <c r="CX237" s="89"/>
      <c r="CY237" s="89"/>
      <c r="CZ237" s="89"/>
      <c r="DA237" s="89"/>
      <c r="DB237" s="89"/>
      <c r="DC237" s="89"/>
      <c r="DD237" s="89"/>
      <c r="DE237" s="89" t="s">
        <v>82</v>
      </c>
      <c r="DF237" s="89" t="s">
        <v>1257</v>
      </c>
      <c r="DG237" s="89">
        <v>115200</v>
      </c>
      <c r="DH237" s="89">
        <v>21888</v>
      </c>
      <c r="DI237" s="89">
        <v>137088</v>
      </c>
      <c r="DJ237" s="89">
        <v>1096704</v>
      </c>
      <c r="DK237" s="89"/>
      <c r="DL237" s="89"/>
      <c r="DM237" s="89"/>
      <c r="DN237" s="89"/>
      <c r="DO237" s="89"/>
      <c r="DP237" s="89"/>
      <c r="DQ237" s="89"/>
      <c r="DR237" s="89"/>
      <c r="DS237" s="89"/>
      <c r="DT237" s="89"/>
      <c r="DU237" s="89"/>
      <c r="DV237" s="89"/>
      <c r="DW237" s="89" t="s">
        <v>1472</v>
      </c>
      <c r="DX237" s="89">
        <v>90</v>
      </c>
      <c r="DY237" s="89">
        <v>126000</v>
      </c>
      <c r="DZ237" s="89">
        <v>23940</v>
      </c>
      <c r="EA237" s="89">
        <v>149940</v>
      </c>
      <c r="EB237" s="89">
        <v>1199520</v>
      </c>
      <c r="EC237" s="89" t="s">
        <v>1253</v>
      </c>
      <c r="ED237" s="89">
        <v>90</v>
      </c>
      <c r="EE237" s="89">
        <v>960000</v>
      </c>
      <c r="EF237" s="89">
        <v>0.19</v>
      </c>
      <c r="EG237" s="89">
        <v>1142400</v>
      </c>
      <c r="EH237" s="89">
        <v>9139200</v>
      </c>
      <c r="EI237" s="89"/>
      <c r="EJ237" s="89"/>
      <c r="EK237" s="89"/>
      <c r="EL237" s="89"/>
      <c r="EM237" s="89"/>
      <c r="EN237" s="89"/>
      <c r="EO237" s="89"/>
      <c r="EP237" s="89"/>
      <c r="EQ237" s="89"/>
      <c r="ER237" s="89"/>
      <c r="ES237" s="89"/>
      <c r="ET237" s="89"/>
    </row>
    <row r="238" spans="1:150" ht="28.5" customHeight="1">
      <c r="A238" s="85">
        <f t="shared" si="3"/>
        <v>228</v>
      </c>
      <c r="B238" s="86" t="s">
        <v>434</v>
      </c>
      <c r="C238" s="87" t="s">
        <v>435</v>
      </c>
      <c r="D238" s="87" t="s">
        <v>435</v>
      </c>
      <c r="E238" s="86" t="s">
        <v>436</v>
      </c>
      <c r="F238" s="88">
        <v>1</v>
      </c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 t="s">
        <v>1251</v>
      </c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 t="s">
        <v>199</v>
      </c>
      <c r="BP238" s="89">
        <v>5</v>
      </c>
      <c r="BQ238" s="89">
        <v>1140700</v>
      </c>
      <c r="BR238" s="89">
        <v>19</v>
      </c>
      <c r="BS238" s="89">
        <v>1357433</v>
      </c>
      <c r="BT238" s="89">
        <v>1357433</v>
      </c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89"/>
      <c r="CQ238" s="89"/>
      <c r="CR238" s="89"/>
      <c r="CS238" s="89"/>
      <c r="CT238" s="89"/>
      <c r="CU238" s="89"/>
      <c r="CV238" s="89"/>
      <c r="CW238" s="89"/>
      <c r="CX238" s="89"/>
      <c r="CY238" s="89"/>
      <c r="CZ238" s="89"/>
      <c r="DA238" s="89"/>
      <c r="DB238" s="89"/>
      <c r="DC238" s="89"/>
      <c r="DD238" s="89"/>
      <c r="DE238" s="89" t="s">
        <v>82</v>
      </c>
      <c r="DF238" s="89" t="s">
        <v>1257</v>
      </c>
      <c r="DG238" s="89">
        <v>897600</v>
      </c>
      <c r="DH238" s="89">
        <v>170544</v>
      </c>
      <c r="DI238" s="89">
        <v>1068144</v>
      </c>
      <c r="DJ238" s="89">
        <v>1068144</v>
      </c>
      <c r="DK238" s="89"/>
      <c r="DL238" s="89"/>
      <c r="DM238" s="89"/>
      <c r="DN238" s="89"/>
      <c r="DO238" s="89"/>
      <c r="DP238" s="89"/>
      <c r="DQ238" s="89"/>
      <c r="DR238" s="89"/>
      <c r="DS238" s="89"/>
      <c r="DT238" s="89"/>
      <c r="DU238" s="89"/>
      <c r="DV238" s="89"/>
      <c r="DW238" s="89"/>
      <c r="DX238" s="89"/>
      <c r="DY238" s="89"/>
      <c r="DZ238" s="89" t="s">
        <v>3</v>
      </c>
      <c r="EA238" s="89" t="s">
        <v>3</v>
      </c>
      <c r="EB238" s="89" t="s">
        <v>3</v>
      </c>
      <c r="EC238" s="89"/>
      <c r="ED238" s="89"/>
      <c r="EE238" s="89"/>
      <c r="EF238" s="89"/>
      <c r="EG238" s="89"/>
      <c r="EH238" s="89"/>
      <c r="EI238" s="89"/>
      <c r="EJ238" s="89"/>
      <c r="EK238" s="89"/>
      <c r="EL238" s="89"/>
      <c r="EM238" s="89"/>
      <c r="EN238" s="89"/>
      <c r="EO238" s="89"/>
      <c r="EP238" s="89"/>
      <c r="EQ238" s="89"/>
      <c r="ER238" s="89"/>
      <c r="ES238" s="89"/>
      <c r="ET238" s="89"/>
    </row>
    <row r="239" spans="1:150" ht="31.5" customHeight="1">
      <c r="A239" s="85">
        <f t="shared" si="3"/>
        <v>229</v>
      </c>
      <c r="B239" s="86" t="s">
        <v>437</v>
      </c>
      <c r="C239" s="96" t="s">
        <v>1473</v>
      </c>
      <c r="D239" s="96" t="s">
        <v>1473</v>
      </c>
      <c r="E239" s="86" t="s">
        <v>421</v>
      </c>
      <c r="F239" s="88">
        <v>1</v>
      </c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 t="s">
        <v>1251</v>
      </c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89"/>
      <c r="CQ239" s="89"/>
      <c r="CR239" s="89"/>
      <c r="CS239" s="89"/>
      <c r="CT239" s="89"/>
      <c r="CU239" s="89"/>
      <c r="CV239" s="89"/>
      <c r="CW239" s="89"/>
      <c r="CX239" s="89"/>
      <c r="CY239" s="89"/>
      <c r="CZ239" s="89"/>
      <c r="DA239" s="89"/>
      <c r="DB239" s="89"/>
      <c r="DC239" s="89"/>
      <c r="DD239" s="89"/>
      <c r="DE239" s="89" t="s">
        <v>140</v>
      </c>
      <c r="DF239" s="89" t="s">
        <v>1257</v>
      </c>
      <c r="DG239" s="89">
        <v>1337500</v>
      </c>
      <c r="DH239" s="89">
        <v>0</v>
      </c>
      <c r="DI239" s="89">
        <v>1337500</v>
      </c>
      <c r="DJ239" s="89">
        <v>1337500</v>
      </c>
      <c r="DK239" s="89"/>
      <c r="DL239" s="89"/>
      <c r="DM239" s="89"/>
      <c r="DN239" s="89"/>
      <c r="DO239" s="89"/>
      <c r="DP239" s="89"/>
      <c r="DQ239" s="89"/>
      <c r="DR239" s="89"/>
      <c r="DS239" s="89"/>
      <c r="DT239" s="89"/>
      <c r="DU239" s="89"/>
      <c r="DV239" s="89"/>
      <c r="DW239" s="89"/>
      <c r="DX239" s="89"/>
      <c r="DY239" s="89"/>
      <c r="DZ239" s="89" t="s">
        <v>3</v>
      </c>
      <c r="EA239" s="89" t="s">
        <v>3</v>
      </c>
      <c r="EB239" s="89" t="s">
        <v>3</v>
      </c>
      <c r="EC239" s="89"/>
      <c r="ED239" s="89"/>
      <c r="EE239" s="89"/>
      <c r="EF239" s="89"/>
      <c r="EG239" s="89"/>
      <c r="EH239" s="89"/>
      <c r="EI239" s="89"/>
      <c r="EJ239" s="89"/>
      <c r="EK239" s="89"/>
      <c r="EL239" s="89"/>
      <c r="EM239" s="89"/>
      <c r="EN239" s="89"/>
      <c r="EO239" s="89"/>
      <c r="EP239" s="89"/>
      <c r="EQ239" s="89"/>
      <c r="ER239" s="89"/>
      <c r="ES239" s="89"/>
      <c r="ET239" s="89"/>
    </row>
    <row r="240" spans="1:150" ht="45">
      <c r="A240" s="85">
        <f t="shared" si="3"/>
        <v>230</v>
      </c>
      <c r="B240" s="92" t="s">
        <v>438</v>
      </c>
      <c r="C240" s="91">
        <v>1000</v>
      </c>
      <c r="D240" s="93" t="s">
        <v>80</v>
      </c>
      <c r="E240" s="86" t="s">
        <v>81</v>
      </c>
      <c r="F240" s="88">
        <v>1</v>
      </c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 t="s">
        <v>92</v>
      </c>
      <c r="AL240" s="89" t="s">
        <v>1276</v>
      </c>
      <c r="AM240" s="89">
        <v>205000</v>
      </c>
      <c r="AN240" s="89">
        <v>38950</v>
      </c>
      <c r="AO240" s="89">
        <v>243950</v>
      </c>
      <c r="AP240" s="89">
        <v>243950</v>
      </c>
      <c r="AQ240" s="89" t="s">
        <v>92</v>
      </c>
      <c r="AR240" s="89" t="s">
        <v>1251</v>
      </c>
      <c r="AS240" s="89">
        <v>240000</v>
      </c>
      <c r="AT240" s="89">
        <v>0.19</v>
      </c>
      <c r="AU240" s="89">
        <v>285600</v>
      </c>
      <c r="AV240" s="89">
        <v>285600</v>
      </c>
      <c r="AW240" s="89" t="s">
        <v>92</v>
      </c>
      <c r="AX240" s="89">
        <v>60</v>
      </c>
      <c r="AY240" s="89">
        <v>175000</v>
      </c>
      <c r="AZ240" s="89">
        <v>33250</v>
      </c>
      <c r="BA240" s="89">
        <v>208250</v>
      </c>
      <c r="BB240" s="89">
        <v>208250</v>
      </c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/>
      <c r="DD240" s="89"/>
      <c r="DE240" s="89" t="s">
        <v>92</v>
      </c>
      <c r="DF240" s="89" t="s">
        <v>1257</v>
      </c>
      <c r="DG240" s="89">
        <v>218750</v>
      </c>
      <c r="DH240" s="89">
        <v>41562.5</v>
      </c>
      <c r="DI240" s="89">
        <v>260312.5</v>
      </c>
      <c r="DJ240" s="89">
        <v>260312.5</v>
      </c>
      <c r="DK240" s="89"/>
      <c r="DL240" s="89"/>
      <c r="DM240" s="89"/>
      <c r="DN240" s="89"/>
      <c r="DO240" s="89"/>
      <c r="DP240" s="89"/>
      <c r="DQ240" s="89"/>
      <c r="DR240" s="89"/>
      <c r="DS240" s="89"/>
      <c r="DT240" s="89"/>
      <c r="DU240" s="89"/>
      <c r="DV240" s="89"/>
      <c r="DW240" s="89" t="s">
        <v>92</v>
      </c>
      <c r="DX240" s="89">
        <v>90</v>
      </c>
      <c r="DY240" s="89">
        <v>210000</v>
      </c>
      <c r="DZ240" s="89">
        <v>39900</v>
      </c>
      <c r="EA240" s="89">
        <v>249900</v>
      </c>
      <c r="EB240" s="89">
        <v>249900</v>
      </c>
      <c r="EC240" s="89" t="s">
        <v>1253</v>
      </c>
      <c r="ED240" s="89">
        <v>60</v>
      </c>
      <c r="EE240" s="89">
        <v>205000</v>
      </c>
      <c r="EF240" s="89">
        <v>0.19</v>
      </c>
      <c r="EG240" s="89">
        <v>243950</v>
      </c>
      <c r="EH240" s="89">
        <v>243950</v>
      </c>
      <c r="EI240" s="89"/>
      <c r="EJ240" s="89"/>
      <c r="EK240" s="89"/>
      <c r="EL240" s="89"/>
      <c r="EM240" s="89"/>
      <c r="EN240" s="89"/>
      <c r="EO240" s="89" t="s">
        <v>1272</v>
      </c>
      <c r="EP240" s="89" t="s">
        <v>84</v>
      </c>
      <c r="EQ240" s="89">
        <v>121100</v>
      </c>
      <c r="ER240" s="89">
        <v>23009</v>
      </c>
      <c r="ES240" s="89">
        <v>144109</v>
      </c>
      <c r="ET240" s="89">
        <v>144109</v>
      </c>
    </row>
    <row r="241" spans="1:150" ht="28.5" customHeight="1">
      <c r="A241" s="85">
        <f t="shared" si="3"/>
        <v>231</v>
      </c>
      <c r="B241" s="86" t="s">
        <v>439</v>
      </c>
      <c r="C241" s="87">
        <v>250</v>
      </c>
      <c r="D241" s="87" t="s">
        <v>80</v>
      </c>
      <c r="E241" s="86" t="s">
        <v>440</v>
      </c>
      <c r="F241" s="88">
        <v>1</v>
      </c>
      <c r="G241" s="89"/>
      <c r="H241" s="89"/>
      <c r="I241" s="89"/>
      <c r="J241" s="89"/>
      <c r="K241" s="89"/>
      <c r="L241" s="89"/>
      <c r="M241" s="89" t="s">
        <v>1474</v>
      </c>
      <c r="N241" s="89" t="s">
        <v>1249</v>
      </c>
      <c r="O241" s="89">
        <v>105000</v>
      </c>
      <c r="P241" s="89">
        <v>19950</v>
      </c>
      <c r="Q241" s="89">
        <v>124950</v>
      </c>
      <c r="R241" s="89">
        <v>124950</v>
      </c>
      <c r="S241" s="89"/>
      <c r="T241" s="89"/>
      <c r="U241" s="89"/>
      <c r="V241" s="89"/>
      <c r="W241" s="89"/>
      <c r="X241" s="89"/>
      <c r="Y241" s="89" t="s">
        <v>82</v>
      </c>
      <c r="Z241" s="89" t="s">
        <v>94</v>
      </c>
      <c r="AA241" s="89">
        <v>119600</v>
      </c>
      <c r="AB241" s="89">
        <v>22724</v>
      </c>
      <c r="AC241" s="89">
        <v>142324</v>
      </c>
      <c r="AD241" s="89">
        <v>142324</v>
      </c>
      <c r="AE241" s="89"/>
      <c r="AF241" s="89"/>
      <c r="AG241" s="89"/>
      <c r="AH241" s="89"/>
      <c r="AI241" s="89"/>
      <c r="AJ241" s="89"/>
      <c r="AK241" s="89" t="s">
        <v>82</v>
      </c>
      <c r="AL241" s="89" t="s">
        <v>93</v>
      </c>
      <c r="AM241" s="89">
        <v>141000</v>
      </c>
      <c r="AN241" s="89">
        <v>26790</v>
      </c>
      <c r="AO241" s="89">
        <v>167790</v>
      </c>
      <c r="AP241" s="89">
        <v>167790</v>
      </c>
      <c r="AQ241" s="89"/>
      <c r="AR241" s="89" t="s">
        <v>1251</v>
      </c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 t="s">
        <v>1366</v>
      </c>
      <c r="BJ241" s="89" t="s">
        <v>1266</v>
      </c>
      <c r="BK241" s="89">
        <v>165600</v>
      </c>
      <c r="BL241" s="89">
        <v>31464</v>
      </c>
      <c r="BM241" s="89">
        <v>197064</v>
      </c>
      <c r="BN241" s="89">
        <v>197064</v>
      </c>
      <c r="BO241" s="89" t="s">
        <v>199</v>
      </c>
      <c r="BP241" s="89">
        <v>5</v>
      </c>
      <c r="BQ241" s="89">
        <v>140300</v>
      </c>
      <c r="BR241" s="89">
        <v>19</v>
      </c>
      <c r="BS241" s="89">
        <v>166957</v>
      </c>
      <c r="BT241" s="89">
        <v>166957</v>
      </c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 t="s">
        <v>199</v>
      </c>
      <c r="CN241" s="89" t="s">
        <v>427</v>
      </c>
      <c r="CO241" s="89">
        <v>80878</v>
      </c>
      <c r="CP241" s="89">
        <v>0.19</v>
      </c>
      <c r="CQ241" s="89">
        <v>96244.82</v>
      </c>
      <c r="CR241" s="89">
        <v>96244.82</v>
      </c>
      <c r="CS241" s="89"/>
      <c r="CT241" s="89"/>
      <c r="CU241" s="89"/>
      <c r="CV241" s="89"/>
      <c r="CW241" s="89"/>
      <c r="CX241" s="89"/>
      <c r="CY241" s="89"/>
      <c r="CZ241" s="89"/>
      <c r="DA241" s="89"/>
      <c r="DB241" s="89"/>
      <c r="DC241" s="89"/>
      <c r="DD241" s="89"/>
      <c r="DE241" s="89" t="s">
        <v>82</v>
      </c>
      <c r="DF241" s="89" t="s">
        <v>1257</v>
      </c>
      <c r="DG241" s="89">
        <v>110400</v>
      </c>
      <c r="DH241" s="89">
        <v>20976</v>
      </c>
      <c r="DI241" s="89">
        <v>131376</v>
      </c>
      <c r="DJ241" s="89">
        <v>131376</v>
      </c>
      <c r="DK241" s="89"/>
      <c r="DL241" s="89"/>
      <c r="DM241" s="89"/>
      <c r="DN241" s="89"/>
      <c r="DO241" s="89"/>
      <c r="DP241" s="89"/>
      <c r="DQ241" s="89"/>
      <c r="DR241" s="89"/>
      <c r="DS241" s="89"/>
      <c r="DT241" s="89"/>
      <c r="DU241" s="89"/>
      <c r="DV241" s="89"/>
      <c r="DW241" s="89"/>
      <c r="DX241" s="89"/>
      <c r="DY241" s="89"/>
      <c r="DZ241" s="89" t="s">
        <v>3</v>
      </c>
      <c r="EA241" s="89" t="s">
        <v>3</v>
      </c>
      <c r="EB241" s="89" t="s">
        <v>3</v>
      </c>
      <c r="EC241" s="89"/>
      <c r="ED241" s="89"/>
      <c r="EE241" s="89"/>
      <c r="EF241" s="89"/>
      <c r="EG241" s="89"/>
      <c r="EH241" s="89"/>
      <c r="EI241" s="89"/>
      <c r="EJ241" s="89"/>
      <c r="EK241" s="89"/>
      <c r="EL241" s="89"/>
      <c r="EM241" s="89"/>
      <c r="EN241" s="89"/>
      <c r="EO241" s="89"/>
      <c r="EP241" s="89"/>
      <c r="EQ241" s="89"/>
      <c r="ER241" s="89"/>
      <c r="ES241" s="89"/>
      <c r="ET241" s="89"/>
    </row>
    <row r="242" spans="1:150" ht="45">
      <c r="A242" s="85">
        <f t="shared" si="3"/>
        <v>232</v>
      </c>
      <c r="B242" s="86" t="s">
        <v>441</v>
      </c>
      <c r="C242" s="87">
        <v>25</v>
      </c>
      <c r="D242" s="87" t="s">
        <v>128</v>
      </c>
      <c r="E242" s="86" t="s">
        <v>81</v>
      </c>
      <c r="F242" s="88">
        <v>1</v>
      </c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 t="s">
        <v>85</v>
      </c>
      <c r="Z242" s="89" t="s">
        <v>539</v>
      </c>
      <c r="AA242" s="89">
        <v>2718000</v>
      </c>
      <c r="AB242" s="89">
        <v>516420</v>
      </c>
      <c r="AC242" s="89">
        <v>3234420</v>
      </c>
      <c r="AD242" s="89">
        <v>3234420</v>
      </c>
      <c r="AE242" s="89" t="s">
        <v>1268</v>
      </c>
      <c r="AF242" s="89" t="s">
        <v>1275</v>
      </c>
      <c r="AG242" s="89">
        <v>378000</v>
      </c>
      <c r="AH242" s="89">
        <v>71820</v>
      </c>
      <c r="AI242" s="89">
        <v>449820</v>
      </c>
      <c r="AJ242" s="89">
        <v>449820</v>
      </c>
      <c r="AK242" s="89"/>
      <c r="AL242" s="89"/>
      <c r="AM242" s="89"/>
      <c r="AN242" s="89"/>
      <c r="AO242" s="89"/>
      <c r="AP242" s="89"/>
      <c r="AQ242" s="89"/>
      <c r="AR242" s="89" t="s">
        <v>1251</v>
      </c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89"/>
      <c r="CQ242" s="89"/>
      <c r="CR242" s="89"/>
      <c r="CS242" s="89"/>
      <c r="CT242" s="89"/>
      <c r="CU242" s="89"/>
      <c r="CV242" s="89"/>
      <c r="CW242" s="89"/>
      <c r="CX242" s="89"/>
      <c r="CY242" s="89"/>
      <c r="CZ242" s="89"/>
      <c r="DA242" s="89"/>
      <c r="DB242" s="89"/>
      <c r="DC242" s="89"/>
      <c r="DD242" s="89"/>
      <c r="DE242" s="89"/>
      <c r="DF242" s="89"/>
      <c r="DG242" s="89"/>
      <c r="DH242" s="89"/>
      <c r="DI242" s="89"/>
      <c r="DJ242" s="89"/>
      <c r="DK242" s="89"/>
      <c r="DL242" s="89"/>
      <c r="DM242" s="89"/>
      <c r="DN242" s="89"/>
      <c r="DO242" s="89"/>
      <c r="DP242" s="89"/>
      <c r="DQ242" s="89"/>
      <c r="DR242" s="89"/>
      <c r="DS242" s="89"/>
      <c r="DT242" s="89"/>
      <c r="DU242" s="89"/>
      <c r="DV242" s="89"/>
      <c r="DW242" s="89"/>
      <c r="DX242" s="89"/>
      <c r="DY242" s="89"/>
      <c r="DZ242" s="89" t="s">
        <v>3</v>
      </c>
      <c r="EA242" s="89" t="s">
        <v>3</v>
      </c>
      <c r="EB242" s="89" t="s">
        <v>3</v>
      </c>
      <c r="EC242" s="89"/>
      <c r="ED242" s="89"/>
      <c r="EE242" s="89"/>
      <c r="EF242" s="89"/>
      <c r="EG242" s="89"/>
      <c r="EH242" s="89"/>
      <c r="EI242" s="89" t="s">
        <v>88</v>
      </c>
      <c r="EJ242" s="89" t="s">
        <v>89</v>
      </c>
      <c r="EK242" s="89">
        <v>613620</v>
      </c>
      <c r="EL242" s="89">
        <v>0.19</v>
      </c>
      <c r="EM242" s="89">
        <v>730207.79999999993</v>
      </c>
      <c r="EN242" s="89">
        <v>730207.79999999993</v>
      </c>
      <c r="EO242" s="89"/>
      <c r="EP242" s="89"/>
      <c r="EQ242" s="89"/>
      <c r="ER242" s="89"/>
      <c r="ES242" s="89"/>
      <c r="ET242" s="89"/>
    </row>
    <row r="243" spans="1:150" ht="45">
      <c r="A243" s="85">
        <f t="shared" si="3"/>
        <v>233</v>
      </c>
      <c r="B243" s="86" t="s">
        <v>442</v>
      </c>
      <c r="C243" s="87">
        <v>5</v>
      </c>
      <c r="D243" s="87" t="s">
        <v>128</v>
      </c>
      <c r="E243" s="86" t="s">
        <v>81</v>
      </c>
      <c r="F243" s="88">
        <v>1</v>
      </c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 t="s">
        <v>85</v>
      </c>
      <c r="Z243" s="89" t="s">
        <v>539</v>
      </c>
      <c r="AA243" s="89">
        <v>17232750</v>
      </c>
      <c r="AB243" s="89">
        <v>3274222.5</v>
      </c>
      <c r="AC243" s="89">
        <v>20506972.5</v>
      </c>
      <c r="AD243" s="89">
        <v>20506972.5</v>
      </c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 t="s">
        <v>1251</v>
      </c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89"/>
      <c r="CQ243" s="89"/>
      <c r="CR243" s="89"/>
      <c r="CS243" s="89"/>
      <c r="CT243" s="89"/>
      <c r="CU243" s="89"/>
      <c r="CV243" s="89"/>
      <c r="CW243" s="89"/>
      <c r="CX243" s="89"/>
      <c r="CY243" s="89"/>
      <c r="CZ243" s="89"/>
      <c r="DA243" s="89"/>
      <c r="DB243" s="89"/>
      <c r="DC243" s="89"/>
      <c r="DD243" s="89"/>
      <c r="DE243" s="89"/>
      <c r="DF243" s="89"/>
      <c r="DG243" s="89"/>
      <c r="DH243" s="89"/>
      <c r="DI243" s="89"/>
      <c r="DJ243" s="89"/>
      <c r="DK243" s="89"/>
      <c r="DL243" s="89"/>
      <c r="DM243" s="89"/>
      <c r="DN243" s="89"/>
      <c r="DO243" s="89"/>
      <c r="DP243" s="89"/>
      <c r="DQ243" s="89"/>
      <c r="DR243" s="89"/>
      <c r="DS243" s="89"/>
      <c r="DT243" s="89"/>
      <c r="DU243" s="89"/>
      <c r="DV243" s="89"/>
      <c r="DW243" s="89"/>
      <c r="DX243" s="89"/>
      <c r="DY243" s="89"/>
      <c r="DZ243" s="89" t="s">
        <v>3</v>
      </c>
      <c r="EA243" s="89" t="s">
        <v>3</v>
      </c>
      <c r="EB243" s="89" t="s">
        <v>3</v>
      </c>
      <c r="EC243" s="89"/>
      <c r="ED243" s="89"/>
      <c r="EE243" s="89"/>
      <c r="EF243" s="89"/>
      <c r="EG243" s="89"/>
      <c r="EH243" s="89"/>
      <c r="EI243" s="89"/>
      <c r="EJ243" s="89"/>
      <c r="EK243" s="89"/>
      <c r="EL243" s="89"/>
      <c r="EM243" s="89"/>
      <c r="EN243" s="89"/>
      <c r="EO243" s="89"/>
      <c r="EP243" s="89"/>
      <c r="EQ243" s="89"/>
      <c r="ER243" s="89"/>
      <c r="ES243" s="89"/>
      <c r="ET243" s="89"/>
    </row>
    <row r="244" spans="1:150" ht="45">
      <c r="A244" s="85">
        <f t="shared" si="3"/>
        <v>234</v>
      </c>
      <c r="B244" s="86" t="s">
        <v>443</v>
      </c>
      <c r="C244" s="87">
        <v>500</v>
      </c>
      <c r="D244" s="87" t="s">
        <v>80</v>
      </c>
      <c r="E244" s="86" t="s">
        <v>81</v>
      </c>
      <c r="F244" s="88">
        <v>1</v>
      </c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 t="s">
        <v>82</v>
      </c>
      <c r="Z244" s="89" t="s">
        <v>94</v>
      </c>
      <c r="AA244" s="89">
        <v>372000</v>
      </c>
      <c r="AB244" s="89">
        <v>70680</v>
      </c>
      <c r="AC244" s="89">
        <v>442680</v>
      </c>
      <c r="AD244" s="89">
        <v>442680</v>
      </c>
      <c r="AE244" s="89"/>
      <c r="AF244" s="89"/>
      <c r="AG244" s="89"/>
      <c r="AH244" s="89"/>
      <c r="AI244" s="89"/>
      <c r="AJ244" s="89"/>
      <c r="AK244" s="89" t="s">
        <v>100</v>
      </c>
      <c r="AL244" s="89" t="s">
        <v>93</v>
      </c>
      <c r="AM244" s="89">
        <v>142000</v>
      </c>
      <c r="AN244" s="89">
        <v>26980</v>
      </c>
      <c r="AO244" s="89">
        <v>168980</v>
      </c>
      <c r="AP244" s="89">
        <v>168980</v>
      </c>
      <c r="AQ244" s="89" t="s">
        <v>92</v>
      </c>
      <c r="AR244" s="89" t="s">
        <v>1251</v>
      </c>
      <c r="AS244" s="89">
        <v>270000</v>
      </c>
      <c r="AT244" s="89">
        <v>0.19</v>
      </c>
      <c r="AU244" s="89">
        <v>321300</v>
      </c>
      <c r="AV244" s="89">
        <v>321300</v>
      </c>
      <c r="AW244" s="89" t="s">
        <v>92</v>
      </c>
      <c r="AX244" s="89">
        <v>60</v>
      </c>
      <c r="AY244" s="89">
        <v>199500</v>
      </c>
      <c r="AZ244" s="89">
        <v>37905</v>
      </c>
      <c r="BA244" s="89">
        <v>237405</v>
      </c>
      <c r="BB244" s="89">
        <v>237405</v>
      </c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 t="s">
        <v>1397</v>
      </c>
      <c r="BP244" s="89">
        <v>60</v>
      </c>
      <c r="BQ244" s="89">
        <v>239100</v>
      </c>
      <c r="BR244" s="89">
        <v>19</v>
      </c>
      <c r="BS244" s="89">
        <v>284529</v>
      </c>
      <c r="BT244" s="89">
        <v>284529</v>
      </c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 t="s">
        <v>199</v>
      </c>
      <c r="CN244" s="89" t="s">
        <v>1123</v>
      </c>
      <c r="CO244" s="89">
        <v>328600</v>
      </c>
      <c r="CP244" s="89">
        <v>0.19</v>
      </c>
      <c r="CQ244" s="89">
        <v>391034</v>
      </c>
      <c r="CR244" s="89">
        <v>391034</v>
      </c>
      <c r="CS244" s="89"/>
      <c r="CT244" s="89"/>
      <c r="CU244" s="89"/>
      <c r="CV244" s="89"/>
      <c r="CW244" s="89"/>
      <c r="CX244" s="89"/>
      <c r="CY244" s="89"/>
      <c r="CZ244" s="89"/>
      <c r="DA244" s="89"/>
      <c r="DB244" s="89"/>
      <c r="DC244" s="89"/>
      <c r="DD244" s="89"/>
      <c r="DE244" s="89" t="s">
        <v>92</v>
      </c>
      <c r="DF244" s="89" t="s">
        <v>1257</v>
      </c>
      <c r="DG244" s="89">
        <v>249375</v>
      </c>
      <c r="DH244" s="89">
        <v>47381.25</v>
      </c>
      <c r="DI244" s="89">
        <v>296756.25</v>
      </c>
      <c r="DJ244" s="89">
        <v>296756.25</v>
      </c>
      <c r="DK244" s="89"/>
      <c r="DL244" s="89"/>
      <c r="DM244" s="89"/>
      <c r="DN244" s="89"/>
      <c r="DO244" s="89"/>
      <c r="DP244" s="89"/>
      <c r="DQ244" s="89"/>
      <c r="DR244" s="89"/>
      <c r="DS244" s="89"/>
      <c r="DT244" s="89"/>
      <c r="DU244" s="89"/>
      <c r="DV244" s="89"/>
      <c r="DW244" s="89" t="s">
        <v>106</v>
      </c>
      <c r="DX244" s="89">
        <v>90</v>
      </c>
      <c r="DY244" s="89">
        <v>234000</v>
      </c>
      <c r="DZ244" s="89">
        <v>44460</v>
      </c>
      <c r="EA244" s="89">
        <v>278460</v>
      </c>
      <c r="EB244" s="89">
        <v>278460</v>
      </c>
      <c r="EC244" s="89" t="s">
        <v>97</v>
      </c>
      <c r="ED244" s="89">
        <v>60</v>
      </c>
      <c r="EE244" s="89">
        <v>167200</v>
      </c>
      <c r="EF244" s="89">
        <v>0.19</v>
      </c>
      <c r="EG244" s="89">
        <v>198968</v>
      </c>
      <c r="EH244" s="89">
        <v>198968</v>
      </c>
      <c r="EI244" s="89"/>
      <c r="EJ244" s="89"/>
      <c r="EK244" s="89"/>
      <c r="EL244" s="89"/>
      <c r="EM244" s="89"/>
      <c r="EN244" s="89"/>
      <c r="EO244" s="89"/>
      <c r="EP244" s="89"/>
      <c r="EQ244" s="89"/>
      <c r="ER244" s="89"/>
      <c r="ES244" s="89"/>
      <c r="ET244" s="89"/>
    </row>
    <row r="245" spans="1:150" ht="33.75">
      <c r="A245" s="85">
        <f t="shared" si="3"/>
        <v>235</v>
      </c>
      <c r="B245" s="86" t="s">
        <v>444</v>
      </c>
      <c r="C245" s="87" t="s">
        <v>309</v>
      </c>
      <c r="D245" s="87" t="s">
        <v>309</v>
      </c>
      <c r="E245" s="86" t="s">
        <v>1475</v>
      </c>
      <c r="F245" s="88">
        <v>1</v>
      </c>
      <c r="G245" s="89"/>
      <c r="H245" s="89"/>
      <c r="I245" s="89"/>
      <c r="J245" s="89"/>
      <c r="K245" s="89"/>
      <c r="L245" s="89"/>
      <c r="M245" s="89" t="s">
        <v>1476</v>
      </c>
      <c r="N245" s="89" t="s">
        <v>1249</v>
      </c>
      <c r="O245" s="89">
        <v>113000</v>
      </c>
      <c r="P245" s="89">
        <v>21470</v>
      </c>
      <c r="Q245" s="89">
        <v>134470</v>
      </c>
      <c r="R245" s="89">
        <v>134470</v>
      </c>
      <c r="S245" s="89"/>
      <c r="T245" s="89"/>
      <c r="U245" s="89"/>
      <c r="V245" s="89"/>
      <c r="W245" s="89"/>
      <c r="X245" s="89"/>
      <c r="Y245" s="89" t="s">
        <v>82</v>
      </c>
      <c r="Z245" s="89" t="s">
        <v>1262</v>
      </c>
      <c r="AA245" s="89">
        <v>134600</v>
      </c>
      <c r="AB245" s="89">
        <v>25574</v>
      </c>
      <c r="AC245" s="89">
        <v>160174</v>
      </c>
      <c r="AD245" s="89">
        <v>160174</v>
      </c>
      <c r="AE245" s="89"/>
      <c r="AF245" s="89"/>
      <c r="AG245" s="89"/>
      <c r="AH245" s="89"/>
      <c r="AI245" s="89"/>
      <c r="AJ245" s="89"/>
      <c r="AK245" s="89" t="s">
        <v>82</v>
      </c>
      <c r="AL245" s="89" t="s">
        <v>93</v>
      </c>
      <c r="AM245" s="89">
        <v>154000</v>
      </c>
      <c r="AN245" s="89">
        <v>29260</v>
      </c>
      <c r="AO245" s="89">
        <v>183260</v>
      </c>
      <c r="AP245" s="89">
        <v>183260</v>
      </c>
      <c r="AQ245" s="89"/>
      <c r="AR245" s="89" t="s">
        <v>1251</v>
      </c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 t="s">
        <v>1366</v>
      </c>
      <c r="BJ245" s="89" t="s">
        <v>1266</v>
      </c>
      <c r="BK245" s="89">
        <v>178200</v>
      </c>
      <c r="BL245" s="89">
        <v>33858</v>
      </c>
      <c r="BM245" s="89">
        <v>212058</v>
      </c>
      <c r="BN245" s="89">
        <v>212058</v>
      </c>
      <c r="BO245" s="89" t="s">
        <v>199</v>
      </c>
      <c r="BP245" s="89">
        <v>30</v>
      </c>
      <c r="BQ245" s="89">
        <v>151000</v>
      </c>
      <c r="BR245" s="89">
        <v>19</v>
      </c>
      <c r="BS245" s="89">
        <v>179690</v>
      </c>
      <c r="BT245" s="89">
        <v>179690</v>
      </c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 t="s">
        <v>199</v>
      </c>
      <c r="CN245" s="89" t="s">
        <v>134</v>
      </c>
      <c r="CO245" s="89">
        <v>95400</v>
      </c>
      <c r="CP245" s="89">
        <v>0.19</v>
      </c>
      <c r="CQ245" s="89">
        <v>113526</v>
      </c>
      <c r="CR245" s="89">
        <v>113526</v>
      </c>
      <c r="CS245" s="89"/>
      <c r="CT245" s="89"/>
      <c r="CU245" s="89"/>
      <c r="CV245" s="89"/>
      <c r="CW245" s="89"/>
      <c r="CX245" s="89"/>
      <c r="CY245" s="89"/>
      <c r="CZ245" s="89"/>
      <c r="DA245" s="89"/>
      <c r="DB245" s="89"/>
      <c r="DC245" s="89"/>
      <c r="DD245" s="89"/>
      <c r="DE245" s="89" t="s">
        <v>82</v>
      </c>
      <c r="DF245" s="89" t="s">
        <v>1257</v>
      </c>
      <c r="DG245" s="89">
        <v>97500</v>
      </c>
      <c r="DH245" s="89">
        <v>18525</v>
      </c>
      <c r="DI245" s="89">
        <v>116025</v>
      </c>
      <c r="DJ245" s="89">
        <v>116025</v>
      </c>
      <c r="DK245" s="89"/>
      <c r="DL245" s="89"/>
      <c r="DM245" s="89"/>
      <c r="DN245" s="89"/>
      <c r="DO245" s="89"/>
      <c r="DP245" s="89"/>
      <c r="DQ245" s="89"/>
      <c r="DR245" s="89"/>
      <c r="DS245" s="89"/>
      <c r="DT245" s="89"/>
      <c r="DU245" s="89"/>
      <c r="DV245" s="89"/>
      <c r="DW245" s="89"/>
      <c r="DX245" s="89"/>
      <c r="DY245" s="89"/>
      <c r="DZ245" s="89" t="s">
        <v>3</v>
      </c>
      <c r="EA245" s="89" t="s">
        <v>3</v>
      </c>
      <c r="EB245" s="89" t="s">
        <v>3</v>
      </c>
      <c r="EC245" s="89" t="s">
        <v>97</v>
      </c>
      <c r="ED245" s="89">
        <v>60</v>
      </c>
      <c r="EE245" s="89">
        <v>18400</v>
      </c>
      <c r="EF245" s="89">
        <v>0.19</v>
      </c>
      <c r="EG245" s="89">
        <v>21896</v>
      </c>
      <c r="EH245" s="89">
        <v>21896</v>
      </c>
      <c r="EI245" s="89"/>
      <c r="EJ245" s="89"/>
      <c r="EK245" s="89"/>
      <c r="EL245" s="89"/>
      <c r="EM245" s="89"/>
      <c r="EN245" s="89"/>
      <c r="EO245" s="89"/>
      <c r="EP245" s="89"/>
      <c r="EQ245" s="89"/>
      <c r="ER245" s="89"/>
      <c r="ES245" s="89"/>
      <c r="ET245" s="89"/>
    </row>
    <row r="246" spans="1:150">
      <c r="A246" s="85">
        <f t="shared" si="3"/>
        <v>236</v>
      </c>
      <c r="B246" s="86" t="s">
        <v>445</v>
      </c>
      <c r="C246" s="87">
        <v>25</v>
      </c>
      <c r="D246" s="87" t="s">
        <v>128</v>
      </c>
      <c r="E246" s="86" t="s">
        <v>446</v>
      </c>
      <c r="F246" s="88">
        <v>1</v>
      </c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  <c r="AR246" s="89" t="s">
        <v>1251</v>
      </c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/>
      <c r="BN246" s="89"/>
      <c r="BO246" s="89" t="s">
        <v>1477</v>
      </c>
      <c r="BP246" s="89">
        <v>60</v>
      </c>
      <c r="BQ246" s="89">
        <v>141100</v>
      </c>
      <c r="BR246" s="89">
        <v>19</v>
      </c>
      <c r="BS246" s="89">
        <v>167909</v>
      </c>
      <c r="BT246" s="89">
        <v>167909</v>
      </c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89"/>
      <c r="CQ246" s="89"/>
      <c r="CR246" s="89"/>
      <c r="CS246" s="89"/>
      <c r="CT246" s="89"/>
      <c r="CU246" s="89"/>
      <c r="CV246" s="89"/>
      <c r="CW246" s="89"/>
      <c r="CX246" s="89"/>
      <c r="CY246" s="89"/>
      <c r="CZ246" s="89"/>
      <c r="DA246" s="89"/>
      <c r="DB246" s="89"/>
      <c r="DC246" s="89"/>
      <c r="DD246" s="89"/>
      <c r="DE246" s="89"/>
      <c r="DF246" s="89"/>
      <c r="DG246" s="89"/>
      <c r="DH246" s="89"/>
      <c r="DI246" s="89"/>
      <c r="DJ246" s="89"/>
      <c r="DK246" s="89" t="s">
        <v>85</v>
      </c>
      <c r="DL246" s="89" t="s">
        <v>84</v>
      </c>
      <c r="DM246" s="89">
        <v>79000</v>
      </c>
      <c r="DN246" s="89">
        <v>15010</v>
      </c>
      <c r="DO246" s="89">
        <v>94010</v>
      </c>
      <c r="DP246" s="89">
        <v>94010</v>
      </c>
      <c r="DQ246" s="89"/>
      <c r="DR246" s="89"/>
      <c r="DS246" s="89"/>
      <c r="DT246" s="89"/>
      <c r="DU246" s="89"/>
      <c r="DV246" s="89"/>
      <c r="DW246" s="89"/>
      <c r="DX246" s="89"/>
      <c r="DY246" s="89"/>
      <c r="DZ246" s="89" t="s">
        <v>3</v>
      </c>
      <c r="EA246" s="89" t="s">
        <v>3</v>
      </c>
      <c r="EB246" s="89" t="s">
        <v>3</v>
      </c>
      <c r="EC246" s="89" t="s">
        <v>1253</v>
      </c>
      <c r="ED246" s="89">
        <v>60</v>
      </c>
      <c r="EE246" s="89">
        <v>74250</v>
      </c>
      <c r="EF246" s="89">
        <v>0.19</v>
      </c>
      <c r="EG246" s="89">
        <v>88357.5</v>
      </c>
      <c r="EH246" s="89">
        <v>88357.5</v>
      </c>
      <c r="EI246" s="89"/>
      <c r="EJ246" s="89"/>
      <c r="EK246" s="89"/>
      <c r="EL246" s="89"/>
      <c r="EM246" s="89"/>
      <c r="EN246" s="89"/>
      <c r="EO246" s="89"/>
      <c r="EP246" s="89"/>
      <c r="EQ246" s="89"/>
      <c r="ER246" s="89"/>
      <c r="ES246" s="89"/>
      <c r="ET246" s="89"/>
    </row>
    <row r="247" spans="1:150" ht="45">
      <c r="A247" s="85">
        <f t="shared" si="3"/>
        <v>237</v>
      </c>
      <c r="B247" s="86" t="s">
        <v>447</v>
      </c>
      <c r="C247" s="87">
        <v>1000</v>
      </c>
      <c r="D247" s="87" t="s">
        <v>128</v>
      </c>
      <c r="E247" s="86" t="s">
        <v>81</v>
      </c>
      <c r="F247" s="88">
        <v>1</v>
      </c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 t="s">
        <v>82</v>
      </c>
      <c r="Z247" s="89" t="s">
        <v>94</v>
      </c>
      <c r="AA247" s="89">
        <v>583100</v>
      </c>
      <c r="AB247" s="89">
        <v>110789</v>
      </c>
      <c r="AC247" s="89">
        <v>693889</v>
      </c>
      <c r="AD247" s="89">
        <v>693889</v>
      </c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 t="s">
        <v>92</v>
      </c>
      <c r="AR247" s="89" t="s">
        <v>1251</v>
      </c>
      <c r="AS247" s="89">
        <v>750000</v>
      </c>
      <c r="AT247" s="89">
        <v>0.19</v>
      </c>
      <c r="AU247" s="89">
        <v>892500</v>
      </c>
      <c r="AV247" s="89">
        <v>892500</v>
      </c>
      <c r="AW247" s="89" t="s">
        <v>92</v>
      </c>
      <c r="AX247" s="89">
        <v>60</v>
      </c>
      <c r="AY247" s="89">
        <v>553000</v>
      </c>
      <c r="AZ247" s="89">
        <v>105070</v>
      </c>
      <c r="BA247" s="89">
        <v>658070</v>
      </c>
      <c r="BB247" s="89">
        <v>658070</v>
      </c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/>
      <c r="BN247" s="89"/>
      <c r="BO247" s="89" t="s">
        <v>1397</v>
      </c>
      <c r="BP247" s="89">
        <v>5</v>
      </c>
      <c r="BQ247" s="89">
        <v>66260</v>
      </c>
      <c r="BR247" s="89">
        <v>19</v>
      </c>
      <c r="BS247" s="89">
        <v>788494</v>
      </c>
      <c r="BT247" s="89">
        <v>788494</v>
      </c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 t="s">
        <v>199</v>
      </c>
      <c r="CN247" s="89" t="s">
        <v>1123</v>
      </c>
      <c r="CO247" s="89">
        <v>431420</v>
      </c>
      <c r="CP247" s="89">
        <v>0.19</v>
      </c>
      <c r="CQ247" s="89">
        <v>513389.8</v>
      </c>
      <c r="CR247" s="89">
        <v>513389.8</v>
      </c>
      <c r="CS247" s="89"/>
      <c r="CT247" s="89"/>
      <c r="CU247" s="89"/>
      <c r="CV247" s="89"/>
      <c r="CW247" s="89"/>
      <c r="CX247" s="89"/>
      <c r="CY247" s="89"/>
      <c r="CZ247" s="89"/>
      <c r="DA247" s="89"/>
      <c r="DB247" s="89"/>
      <c r="DC247" s="89"/>
      <c r="DD247" s="89"/>
      <c r="DE247" s="89" t="s">
        <v>82</v>
      </c>
      <c r="DF247" s="89" t="s">
        <v>1257</v>
      </c>
      <c r="DG247" s="89">
        <v>538200</v>
      </c>
      <c r="DH247" s="89">
        <v>102258</v>
      </c>
      <c r="DI247" s="89">
        <v>640458</v>
      </c>
      <c r="DJ247" s="89">
        <v>640458</v>
      </c>
      <c r="DK247" s="89"/>
      <c r="DL247" s="89"/>
      <c r="DM247" s="89"/>
      <c r="DN247" s="89"/>
      <c r="DO247" s="89"/>
      <c r="DP247" s="89"/>
      <c r="DQ247" s="89"/>
      <c r="DR247" s="89"/>
      <c r="DS247" s="89"/>
      <c r="DT247" s="89"/>
      <c r="DU247" s="89"/>
      <c r="DV247" s="89"/>
      <c r="DW247" s="89" t="s">
        <v>106</v>
      </c>
      <c r="DX247" s="89">
        <v>90</v>
      </c>
      <c r="DY247" s="89">
        <v>462000</v>
      </c>
      <c r="DZ247" s="89">
        <v>87780</v>
      </c>
      <c r="EA247" s="89">
        <v>549780</v>
      </c>
      <c r="EB247" s="89">
        <v>549780</v>
      </c>
      <c r="EC247" s="89" t="s">
        <v>1253</v>
      </c>
      <c r="ED247" s="89">
        <v>60</v>
      </c>
      <c r="EE247" s="89">
        <v>556800</v>
      </c>
      <c r="EF247" s="89">
        <v>0.19</v>
      </c>
      <c r="EG247" s="89">
        <v>662592</v>
      </c>
      <c r="EH247" s="89">
        <v>662592</v>
      </c>
      <c r="EI247" s="89" t="s">
        <v>88</v>
      </c>
      <c r="EJ247" s="89" t="s">
        <v>89</v>
      </c>
      <c r="EK247" s="89">
        <v>256410.00000000003</v>
      </c>
      <c r="EL247" s="89">
        <v>0.19</v>
      </c>
      <c r="EM247" s="89">
        <v>305127.90000000002</v>
      </c>
      <c r="EN247" s="89">
        <v>305127.90000000002</v>
      </c>
      <c r="EO247" s="89"/>
      <c r="EP247" s="89"/>
      <c r="EQ247" s="89"/>
      <c r="ER247" s="89"/>
      <c r="ES247" s="89"/>
      <c r="ET247" s="89"/>
    </row>
    <row r="248" spans="1:150" ht="45">
      <c r="A248" s="85">
        <f t="shared" si="3"/>
        <v>238</v>
      </c>
      <c r="B248" s="86" t="s">
        <v>448</v>
      </c>
      <c r="C248" s="87">
        <v>50</v>
      </c>
      <c r="D248" s="87" t="s">
        <v>128</v>
      </c>
      <c r="E248" s="86" t="s">
        <v>81</v>
      </c>
      <c r="F248" s="88">
        <v>1</v>
      </c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  <c r="AR248" s="89" t="s">
        <v>1251</v>
      </c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  <c r="BN248" s="89"/>
      <c r="BO248" s="89"/>
      <c r="BP248" s="89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89"/>
      <c r="CQ248" s="89"/>
      <c r="CR248" s="89"/>
      <c r="CS248" s="89"/>
      <c r="CT248" s="89"/>
      <c r="CU248" s="89"/>
      <c r="CV248" s="89"/>
      <c r="CW248" s="89"/>
      <c r="CX248" s="89"/>
      <c r="CY248" s="89"/>
      <c r="CZ248" s="89"/>
      <c r="DA248" s="89"/>
      <c r="DB248" s="89"/>
      <c r="DC248" s="89"/>
      <c r="DD248" s="89"/>
      <c r="DE248" s="89" t="s">
        <v>82</v>
      </c>
      <c r="DF248" s="89" t="s">
        <v>1257</v>
      </c>
      <c r="DG248" s="89">
        <v>115800</v>
      </c>
      <c r="DH248" s="89">
        <v>22002</v>
      </c>
      <c r="DI248" s="89">
        <v>137802</v>
      </c>
      <c r="DJ248" s="89">
        <v>137802</v>
      </c>
      <c r="DK248" s="89"/>
      <c r="DL248" s="89"/>
      <c r="DM248" s="89"/>
      <c r="DN248" s="89"/>
      <c r="DO248" s="89"/>
      <c r="DP248" s="89"/>
      <c r="DQ248" s="89"/>
      <c r="DR248" s="89"/>
      <c r="DS248" s="89"/>
      <c r="DT248" s="89"/>
      <c r="DU248" s="89"/>
      <c r="DV248" s="89"/>
      <c r="DW248" s="89"/>
      <c r="DX248" s="89"/>
      <c r="DY248" s="89"/>
      <c r="DZ248" s="89" t="s">
        <v>3</v>
      </c>
      <c r="EA248" s="89" t="s">
        <v>3</v>
      </c>
      <c r="EB248" s="89" t="s">
        <v>3</v>
      </c>
      <c r="EC248" s="89" t="s">
        <v>1253</v>
      </c>
      <c r="ED248" s="89">
        <v>90</v>
      </c>
      <c r="EE248" s="89">
        <v>849000</v>
      </c>
      <c r="EF248" s="89">
        <v>0.19</v>
      </c>
      <c r="EG248" s="89">
        <v>1010310</v>
      </c>
      <c r="EH248" s="89">
        <v>1010310</v>
      </c>
      <c r="EI248" s="89" t="s">
        <v>88</v>
      </c>
      <c r="EJ248" s="89" t="s">
        <v>89</v>
      </c>
      <c r="EK248" s="89">
        <v>148050</v>
      </c>
      <c r="EL248" s="89">
        <v>0.19</v>
      </c>
      <c r="EM248" s="89">
        <v>176179.5</v>
      </c>
      <c r="EN248" s="89">
        <v>176179.5</v>
      </c>
      <c r="EO248" s="89"/>
      <c r="EP248" s="89"/>
      <c r="EQ248" s="89"/>
      <c r="ER248" s="89"/>
      <c r="ES248" s="89"/>
      <c r="ET248" s="89"/>
    </row>
    <row r="249" spans="1:150" ht="45">
      <c r="A249" s="85">
        <f t="shared" si="3"/>
        <v>239</v>
      </c>
      <c r="B249" s="86" t="s">
        <v>449</v>
      </c>
      <c r="C249" s="87">
        <v>1000</v>
      </c>
      <c r="D249" s="87" t="s">
        <v>87</v>
      </c>
      <c r="E249" s="86" t="s">
        <v>81</v>
      </c>
      <c r="F249" s="88">
        <v>2</v>
      </c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 t="s">
        <v>82</v>
      </c>
      <c r="Z249" s="89" t="s">
        <v>94</v>
      </c>
      <c r="AA249" s="89">
        <v>222360</v>
      </c>
      <c r="AB249" s="89">
        <v>42248.4</v>
      </c>
      <c r="AC249" s="89">
        <v>264608.39999999997</v>
      </c>
      <c r="AD249" s="89">
        <v>529216.79999999993</v>
      </c>
      <c r="AE249" s="89"/>
      <c r="AF249" s="89"/>
      <c r="AG249" s="89"/>
      <c r="AH249" s="89"/>
      <c r="AI249" s="89"/>
      <c r="AJ249" s="89"/>
      <c r="AK249" s="89" t="s">
        <v>92</v>
      </c>
      <c r="AL249" s="89" t="s">
        <v>93</v>
      </c>
      <c r="AM249" s="89">
        <v>209000</v>
      </c>
      <c r="AN249" s="89">
        <v>39710</v>
      </c>
      <c r="AO249" s="89">
        <v>248710</v>
      </c>
      <c r="AP249" s="89">
        <v>497420</v>
      </c>
      <c r="AQ249" s="89"/>
      <c r="AR249" s="89" t="s">
        <v>1251</v>
      </c>
      <c r="AS249" s="89"/>
      <c r="AT249" s="89"/>
      <c r="AU249" s="89"/>
      <c r="AV249" s="89"/>
      <c r="AW249" s="89" t="s">
        <v>92</v>
      </c>
      <c r="AX249" s="89">
        <v>60</v>
      </c>
      <c r="AY249" s="89">
        <v>178500</v>
      </c>
      <c r="AZ249" s="89">
        <v>33915</v>
      </c>
      <c r="BA249" s="89">
        <v>212415</v>
      </c>
      <c r="BB249" s="89">
        <v>424830</v>
      </c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  <c r="BN249" s="89"/>
      <c r="BO249" s="89" t="s">
        <v>1397</v>
      </c>
      <c r="BP249" s="89">
        <v>5</v>
      </c>
      <c r="BQ249" s="89">
        <v>188800</v>
      </c>
      <c r="BR249" s="89">
        <v>19</v>
      </c>
      <c r="BS249" s="89">
        <v>224672</v>
      </c>
      <c r="BT249" s="89">
        <v>224672</v>
      </c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89"/>
      <c r="CQ249" s="89"/>
      <c r="CR249" s="89"/>
      <c r="CS249" s="89"/>
      <c r="CT249" s="89"/>
      <c r="CU249" s="89"/>
      <c r="CV249" s="89"/>
      <c r="CW249" s="89"/>
      <c r="CX249" s="89"/>
      <c r="CY249" s="89"/>
      <c r="CZ249" s="89"/>
      <c r="DA249" s="89"/>
      <c r="DB249" s="89"/>
      <c r="DC249" s="89"/>
      <c r="DD249" s="89"/>
      <c r="DE249" s="89" t="s">
        <v>82</v>
      </c>
      <c r="DF249" s="89" t="s">
        <v>1257</v>
      </c>
      <c r="DG249" s="89">
        <v>196200</v>
      </c>
      <c r="DH249" s="89">
        <v>37278</v>
      </c>
      <c r="DI249" s="89">
        <v>233478</v>
      </c>
      <c r="DJ249" s="89">
        <v>466956</v>
      </c>
      <c r="DK249" s="89"/>
      <c r="DL249" s="89"/>
      <c r="DM249" s="89"/>
      <c r="DN249" s="89"/>
      <c r="DO249" s="89"/>
      <c r="DP249" s="89"/>
      <c r="DQ249" s="89"/>
      <c r="DR249" s="89"/>
      <c r="DS249" s="89"/>
      <c r="DT249" s="89"/>
      <c r="DU249" s="89"/>
      <c r="DV249" s="89"/>
      <c r="DW249" s="89"/>
      <c r="DX249" s="89"/>
      <c r="DY249" s="89"/>
      <c r="DZ249" s="89" t="s">
        <v>3</v>
      </c>
      <c r="EA249" s="89" t="s">
        <v>3</v>
      </c>
      <c r="EB249" s="89" t="s">
        <v>3</v>
      </c>
      <c r="EC249" s="89" t="s">
        <v>1253</v>
      </c>
      <c r="ED249" s="89">
        <v>90</v>
      </c>
      <c r="EE249" s="89">
        <v>1027000</v>
      </c>
      <c r="EF249" s="89">
        <v>0.19</v>
      </c>
      <c r="EG249" s="89">
        <v>1222130</v>
      </c>
      <c r="EH249" s="89">
        <v>2444260</v>
      </c>
      <c r="EI249" s="89"/>
      <c r="EJ249" s="89"/>
      <c r="EK249" s="89"/>
      <c r="EL249" s="89"/>
      <c r="EM249" s="89"/>
      <c r="EN249" s="89"/>
      <c r="EO249" s="89"/>
      <c r="EP249" s="89"/>
      <c r="EQ249" s="89"/>
      <c r="ER249" s="89"/>
      <c r="ES249" s="89"/>
      <c r="ET249" s="89"/>
    </row>
    <row r="250" spans="1:150" ht="45">
      <c r="A250" s="85">
        <f t="shared" si="3"/>
        <v>240</v>
      </c>
      <c r="B250" s="86" t="s">
        <v>450</v>
      </c>
      <c r="C250" s="87">
        <v>100</v>
      </c>
      <c r="D250" s="87" t="s">
        <v>128</v>
      </c>
      <c r="E250" s="86" t="s">
        <v>81</v>
      </c>
      <c r="F250" s="88">
        <v>1</v>
      </c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 t="s">
        <v>82</v>
      </c>
      <c r="Z250" s="89" t="s">
        <v>94</v>
      </c>
      <c r="AA250" s="89">
        <v>154360</v>
      </c>
      <c r="AB250" s="89">
        <v>29328.400000000001</v>
      </c>
      <c r="AC250" s="89">
        <v>183688.4</v>
      </c>
      <c r="AD250" s="89">
        <v>183688.4</v>
      </c>
      <c r="AE250" s="89"/>
      <c r="AF250" s="89"/>
      <c r="AG250" s="89"/>
      <c r="AH250" s="89"/>
      <c r="AI250" s="89"/>
      <c r="AJ250" s="89"/>
      <c r="AK250" s="89" t="s">
        <v>107</v>
      </c>
      <c r="AL250" s="89" t="s">
        <v>1478</v>
      </c>
      <c r="AM250" s="89">
        <v>211000</v>
      </c>
      <c r="AN250" s="89">
        <v>40090</v>
      </c>
      <c r="AO250" s="89">
        <v>251090</v>
      </c>
      <c r="AP250" s="89">
        <v>251090</v>
      </c>
      <c r="AQ250" s="89" t="s">
        <v>107</v>
      </c>
      <c r="AR250" s="89" t="s">
        <v>1251</v>
      </c>
      <c r="AS250" s="89">
        <v>245000</v>
      </c>
      <c r="AT250" s="89">
        <v>0.19</v>
      </c>
      <c r="AU250" s="89">
        <v>291550</v>
      </c>
      <c r="AV250" s="89">
        <v>291550</v>
      </c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  <c r="BK250" s="89"/>
      <c r="BL250" s="89"/>
      <c r="BM250" s="89"/>
      <c r="BN250" s="89"/>
      <c r="BO250" s="89" t="s">
        <v>199</v>
      </c>
      <c r="BP250" s="89">
        <v>60</v>
      </c>
      <c r="BQ250" s="89">
        <v>172400</v>
      </c>
      <c r="BR250" s="89">
        <v>19</v>
      </c>
      <c r="BS250" s="89">
        <v>205156</v>
      </c>
      <c r="BT250" s="89">
        <v>205156</v>
      </c>
      <c r="BU250" s="89"/>
      <c r="BV250" s="89"/>
      <c r="BW250" s="89"/>
      <c r="BX250" s="89"/>
      <c r="BY250" s="89"/>
      <c r="BZ250" s="89"/>
      <c r="CA250" s="89"/>
      <c r="CB250" s="89"/>
      <c r="CC250" s="89"/>
      <c r="CD250" s="89"/>
      <c r="CE250" s="89"/>
      <c r="CF250" s="89"/>
      <c r="CG250" s="89"/>
      <c r="CH250" s="89"/>
      <c r="CI250" s="89"/>
      <c r="CJ250" s="89"/>
      <c r="CK250" s="89"/>
      <c r="CL250" s="89"/>
      <c r="CM250" s="89" t="s">
        <v>199</v>
      </c>
      <c r="CN250" s="89" t="s">
        <v>1123</v>
      </c>
      <c r="CO250" s="89">
        <v>109180</v>
      </c>
      <c r="CP250" s="89">
        <v>0.19</v>
      </c>
      <c r="CQ250" s="89">
        <v>129924.2</v>
      </c>
      <c r="CR250" s="89">
        <v>129924.2</v>
      </c>
      <c r="CS250" s="89"/>
      <c r="CT250" s="89"/>
      <c r="CU250" s="89"/>
      <c r="CV250" s="89"/>
      <c r="CW250" s="89"/>
      <c r="CX250" s="89"/>
      <c r="CY250" s="89"/>
      <c r="CZ250" s="89"/>
      <c r="DA250" s="89"/>
      <c r="DB250" s="89"/>
      <c r="DC250" s="89"/>
      <c r="DD250" s="89"/>
      <c r="DE250" s="89" t="s">
        <v>82</v>
      </c>
      <c r="DF250" s="89" t="s">
        <v>1257</v>
      </c>
      <c r="DG250" s="89">
        <v>136200</v>
      </c>
      <c r="DH250" s="89">
        <v>25878</v>
      </c>
      <c r="DI250" s="89">
        <v>162078</v>
      </c>
      <c r="DJ250" s="89">
        <v>162078</v>
      </c>
      <c r="DK250" s="89" t="s">
        <v>85</v>
      </c>
      <c r="DL250" s="89" t="s">
        <v>84</v>
      </c>
      <c r="DM250" s="89">
        <v>595000</v>
      </c>
      <c r="DN250" s="89">
        <v>113050</v>
      </c>
      <c r="DO250" s="89">
        <v>708050</v>
      </c>
      <c r="DP250" s="89">
        <v>708050</v>
      </c>
      <c r="DQ250" s="89"/>
      <c r="DR250" s="89"/>
      <c r="DS250" s="89"/>
      <c r="DT250" s="89"/>
      <c r="DU250" s="89"/>
      <c r="DV250" s="89"/>
      <c r="DW250" s="89" t="s">
        <v>1479</v>
      </c>
      <c r="DX250" s="89">
        <v>90</v>
      </c>
      <c r="DY250" s="89">
        <v>217000</v>
      </c>
      <c r="DZ250" s="89">
        <v>41230</v>
      </c>
      <c r="EA250" s="89">
        <v>258230</v>
      </c>
      <c r="EB250" s="89">
        <v>258230</v>
      </c>
      <c r="EC250" s="89" t="s">
        <v>1268</v>
      </c>
      <c r="ED250" s="89">
        <v>60</v>
      </c>
      <c r="EE250" s="89">
        <v>258000</v>
      </c>
      <c r="EF250" s="89">
        <v>0.19</v>
      </c>
      <c r="EG250" s="89">
        <v>307020</v>
      </c>
      <c r="EH250" s="89">
        <v>307020</v>
      </c>
      <c r="EI250" s="89" t="s">
        <v>88</v>
      </c>
      <c r="EJ250" s="89" t="s">
        <v>89</v>
      </c>
      <c r="EK250" s="89">
        <v>152460</v>
      </c>
      <c r="EL250" s="89">
        <v>0.19</v>
      </c>
      <c r="EM250" s="89">
        <v>181427.4</v>
      </c>
      <c r="EN250" s="89">
        <v>181427.4</v>
      </c>
      <c r="EO250" s="89"/>
      <c r="EP250" s="89"/>
      <c r="EQ250" s="89"/>
      <c r="ER250" s="89"/>
      <c r="ES250" s="89"/>
      <c r="ET250" s="89"/>
    </row>
    <row r="251" spans="1:150" ht="45.75">
      <c r="A251" s="85">
        <f t="shared" si="3"/>
        <v>241</v>
      </c>
      <c r="B251" s="86" t="s">
        <v>1480</v>
      </c>
      <c r="C251" s="87">
        <v>500</v>
      </c>
      <c r="D251" s="87" t="s">
        <v>128</v>
      </c>
      <c r="E251" s="86" t="s">
        <v>1283</v>
      </c>
      <c r="F251" s="88">
        <v>1</v>
      </c>
      <c r="G251" s="89"/>
      <c r="H251" s="89"/>
      <c r="I251" s="89"/>
      <c r="J251" s="89"/>
      <c r="K251" s="89"/>
      <c r="L251" s="89"/>
      <c r="M251" s="89" t="s">
        <v>1481</v>
      </c>
      <c r="N251" s="89" t="s">
        <v>1249</v>
      </c>
      <c r="O251" s="89">
        <v>138000</v>
      </c>
      <c r="P251" s="89">
        <v>26220</v>
      </c>
      <c r="Q251" s="89">
        <v>164220</v>
      </c>
      <c r="R251" s="89">
        <v>164220</v>
      </c>
      <c r="S251" s="89"/>
      <c r="T251" s="89"/>
      <c r="U251" s="89"/>
      <c r="V251" s="89"/>
      <c r="W251" s="89"/>
      <c r="X251" s="89"/>
      <c r="Y251" s="89" t="s">
        <v>82</v>
      </c>
      <c r="Z251" s="89" t="s">
        <v>94</v>
      </c>
      <c r="AA251" s="89">
        <v>157300</v>
      </c>
      <c r="AB251" s="89">
        <v>29887</v>
      </c>
      <c r="AC251" s="89">
        <v>187187</v>
      </c>
      <c r="AD251" s="89">
        <v>187187</v>
      </c>
      <c r="AE251" s="89"/>
      <c r="AF251" s="89"/>
      <c r="AG251" s="89"/>
      <c r="AH251" s="89"/>
      <c r="AI251" s="89"/>
      <c r="AJ251" s="89"/>
      <c r="AK251" s="89" t="s">
        <v>1258</v>
      </c>
      <c r="AL251" s="89" t="s">
        <v>93</v>
      </c>
      <c r="AM251" s="89">
        <v>133000</v>
      </c>
      <c r="AN251" s="89">
        <v>25270</v>
      </c>
      <c r="AO251" s="89">
        <v>158270</v>
      </c>
      <c r="AP251" s="89">
        <v>158270</v>
      </c>
      <c r="AQ251" s="89" t="s">
        <v>92</v>
      </c>
      <c r="AR251" s="89" t="s">
        <v>1251</v>
      </c>
      <c r="AS251" s="89">
        <v>175000</v>
      </c>
      <c r="AT251" s="89">
        <v>0.19</v>
      </c>
      <c r="AU251" s="89">
        <v>208250</v>
      </c>
      <c r="AV251" s="89">
        <v>208250</v>
      </c>
      <c r="AW251" s="89" t="s">
        <v>92</v>
      </c>
      <c r="AX251" s="89">
        <v>60</v>
      </c>
      <c r="AY251" s="89">
        <v>130200</v>
      </c>
      <c r="AZ251" s="89">
        <v>24738</v>
      </c>
      <c r="BA251" s="89">
        <v>154938</v>
      </c>
      <c r="BB251" s="89">
        <v>154938</v>
      </c>
      <c r="BC251" s="89"/>
      <c r="BD251" s="89"/>
      <c r="BE251" s="89"/>
      <c r="BF251" s="89"/>
      <c r="BG251" s="89"/>
      <c r="BH251" s="89"/>
      <c r="BI251" s="89"/>
      <c r="BJ251" s="89"/>
      <c r="BK251" s="89"/>
      <c r="BL251" s="89"/>
      <c r="BM251" s="89"/>
      <c r="BN251" s="89"/>
      <c r="BO251" s="89" t="s">
        <v>1397</v>
      </c>
      <c r="BP251" s="89">
        <v>5</v>
      </c>
      <c r="BQ251" s="89">
        <v>156000</v>
      </c>
      <c r="BR251" s="89">
        <v>19</v>
      </c>
      <c r="BS251" s="89">
        <v>185640</v>
      </c>
      <c r="BT251" s="89">
        <v>185640</v>
      </c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/>
      <c r="CF251" s="89"/>
      <c r="CG251" s="89"/>
      <c r="CH251" s="89"/>
      <c r="CI251" s="89"/>
      <c r="CJ251" s="89"/>
      <c r="CK251" s="89"/>
      <c r="CL251" s="89"/>
      <c r="CM251" s="89" t="s">
        <v>199</v>
      </c>
      <c r="CN251" s="89" t="s">
        <v>427</v>
      </c>
      <c r="CO251" s="89">
        <v>116600</v>
      </c>
      <c r="CP251" s="89">
        <v>0.19</v>
      </c>
      <c r="CQ251" s="89">
        <v>138754</v>
      </c>
      <c r="CR251" s="89">
        <v>138754</v>
      </c>
      <c r="CS251" s="89"/>
      <c r="CT251" s="89"/>
      <c r="CU251" s="89"/>
      <c r="CV251" s="89"/>
      <c r="CW251" s="89"/>
      <c r="CX251" s="89"/>
      <c r="CY251" s="89"/>
      <c r="CZ251" s="89"/>
      <c r="DA251" s="89"/>
      <c r="DB251" s="89"/>
      <c r="DC251" s="89"/>
      <c r="DD251" s="89"/>
      <c r="DE251" s="89" t="s">
        <v>82</v>
      </c>
      <c r="DF251" s="89" t="s">
        <v>1257</v>
      </c>
      <c r="DG251" s="89">
        <v>145200</v>
      </c>
      <c r="DH251" s="89">
        <v>27588</v>
      </c>
      <c r="DI251" s="89">
        <v>172788</v>
      </c>
      <c r="DJ251" s="89">
        <v>172788</v>
      </c>
      <c r="DK251" s="89" t="s">
        <v>85</v>
      </c>
      <c r="DL251" s="89" t="s">
        <v>84</v>
      </c>
      <c r="DM251" s="89">
        <v>446000</v>
      </c>
      <c r="DN251" s="89">
        <v>84740</v>
      </c>
      <c r="DO251" s="89">
        <v>530740</v>
      </c>
      <c r="DP251" s="89">
        <v>530740</v>
      </c>
      <c r="DQ251" s="89"/>
      <c r="DR251" s="89"/>
      <c r="DS251" s="89"/>
      <c r="DT251" s="89"/>
      <c r="DU251" s="89"/>
      <c r="DV251" s="89"/>
      <c r="DW251" s="89" t="s">
        <v>1482</v>
      </c>
      <c r="DX251" s="89">
        <v>30</v>
      </c>
      <c r="DY251" s="89">
        <v>274800</v>
      </c>
      <c r="DZ251" s="89">
        <v>52212</v>
      </c>
      <c r="EA251" s="89">
        <v>327012</v>
      </c>
      <c r="EB251" s="89">
        <v>327012</v>
      </c>
      <c r="EC251" s="89" t="s">
        <v>92</v>
      </c>
      <c r="ED251" s="89">
        <v>60</v>
      </c>
      <c r="EE251" s="89">
        <v>186000</v>
      </c>
      <c r="EF251" s="89">
        <v>0.19</v>
      </c>
      <c r="EG251" s="89">
        <v>221340</v>
      </c>
      <c r="EH251" s="89">
        <v>221340</v>
      </c>
      <c r="EI251" s="89"/>
      <c r="EJ251" s="89"/>
      <c r="EK251" s="89"/>
      <c r="EL251" s="89"/>
      <c r="EM251" s="89"/>
      <c r="EN251" s="89"/>
      <c r="EO251" s="89"/>
      <c r="EP251" s="89"/>
      <c r="EQ251" s="89"/>
      <c r="ER251" s="89"/>
      <c r="ES251" s="89"/>
      <c r="ET251" s="89"/>
    </row>
    <row r="252" spans="1:150" ht="45">
      <c r="A252" s="85">
        <f t="shared" si="3"/>
        <v>242</v>
      </c>
      <c r="B252" s="86" t="s">
        <v>451</v>
      </c>
      <c r="C252" s="87">
        <v>100</v>
      </c>
      <c r="D252" s="87" t="s">
        <v>128</v>
      </c>
      <c r="E252" s="86" t="s">
        <v>81</v>
      </c>
      <c r="F252" s="88">
        <v>3</v>
      </c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 t="s">
        <v>82</v>
      </c>
      <c r="Z252" s="89" t="s">
        <v>94</v>
      </c>
      <c r="AA252" s="89">
        <v>443360</v>
      </c>
      <c r="AB252" s="89">
        <v>84238.399999999994</v>
      </c>
      <c r="AC252" s="89">
        <v>527598.4</v>
      </c>
      <c r="AD252" s="89">
        <v>1582795.2</v>
      </c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 t="s">
        <v>1251</v>
      </c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  <c r="BK252" s="89"/>
      <c r="BL252" s="89"/>
      <c r="BM252" s="89"/>
      <c r="BN252" s="89"/>
      <c r="BO252" s="89"/>
      <c r="BP252" s="89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/>
      <c r="CF252" s="89"/>
      <c r="CG252" s="89"/>
      <c r="CH252" s="89"/>
      <c r="CI252" s="89"/>
      <c r="CJ252" s="89"/>
      <c r="CK252" s="89"/>
      <c r="CL252" s="89"/>
      <c r="CM252" s="89" t="s">
        <v>199</v>
      </c>
      <c r="CN252" s="89" t="s">
        <v>1123</v>
      </c>
      <c r="CO252" s="89">
        <v>313760</v>
      </c>
      <c r="CP252" s="89">
        <v>0.19</v>
      </c>
      <c r="CQ252" s="89">
        <v>373374.4</v>
      </c>
      <c r="CR252" s="89">
        <v>1120123.2000000002</v>
      </c>
      <c r="CS252" s="89"/>
      <c r="CT252" s="89"/>
      <c r="CU252" s="89"/>
      <c r="CV252" s="89"/>
      <c r="CW252" s="89"/>
      <c r="CX252" s="89"/>
      <c r="CY252" s="89"/>
      <c r="CZ252" s="89"/>
      <c r="DA252" s="89"/>
      <c r="DB252" s="89"/>
      <c r="DC252" s="89"/>
      <c r="DD252" s="89"/>
      <c r="DE252" s="89" t="s">
        <v>82</v>
      </c>
      <c r="DF252" s="89" t="s">
        <v>1257</v>
      </c>
      <c r="DG252" s="89">
        <v>391200</v>
      </c>
      <c r="DH252" s="89">
        <v>74328</v>
      </c>
      <c r="DI252" s="89">
        <v>465528</v>
      </c>
      <c r="DJ252" s="89">
        <v>1396584</v>
      </c>
      <c r="DK252" s="89" t="s">
        <v>85</v>
      </c>
      <c r="DL252" s="89" t="s">
        <v>84</v>
      </c>
      <c r="DM252" s="89">
        <v>470000</v>
      </c>
      <c r="DN252" s="89">
        <v>89300</v>
      </c>
      <c r="DO252" s="89">
        <v>559300</v>
      </c>
      <c r="DP252" s="89">
        <v>1677900</v>
      </c>
      <c r="DQ252" s="89"/>
      <c r="DR252" s="89"/>
      <c r="DS252" s="89"/>
      <c r="DT252" s="89"/>
      <c r="DU252" s="89"/>
      <c r="DV252" s="89"/>
      <c r="DW252" s="89"/>
      <c r="DX252" s="89"/>
      <c r="DY252" s="89"/>
      <c r="DZ252" s="89" t="s">
        <v>3</v>
      </c>
      <c r="EA252" s="89" t="s">
        <v>3</v>
      </c>
      <c r="EB252" s="89" t="s">
        <v>3</v>
      </c>
      <c r="EC252" s="89" t="s">
        <v>1253</v>
      </c>
      <c r="ED252" s="89">
        <v>90</v>
      </c>
      <c r="EE252" s="89">
        <v>1784000</v>
      </c>
      <c r="EF252" s="89">
        <v>0.19</v>
      </c>
      <c r="EG252" s="89">
        <v>2122960</v>
      </c>
      <c r="EH252" s="89">
        <v>6368880</v>
      </c>
      <c r="EI252" s="89" t="s">
        <v>88</v>
      </c>
      <c r="EJ252" s="89" t="s">
        <v>89</v>
      </c>
      <c r="EK252" s="89">
        <v>599760</v>
      </c>
      <c r="EL252" s="89">
        <v>0.19</v>
      </c>
      <c r="EM252" s="89">
        <v>713714.4</v>
      </c>
      <c r="EN252" s="89">
        <v>2141143.2000000002</v>
      </c>
      <c r="EO252" s="89"/>
      <c r="EP252" s="89"/>
      <c r="EQ252" s="89"/>
      <c r="ER252" s="89"/>
      <c r="ES252" s="89"/>
      <c r="ET252" s="89"/>
    </row>
    <row r="253" spans="1:150" ht="45">
      <c r="A253" s="85">
        <f t="shared" si="3"/>
        <v>243</v>
      </c>
      <c r="B253" s="86" t="s">
        <v>452</v>
      </c>
      <c r="C253" s="87">
        <v>50</v>
      </c>
      <c r="D253" s="87" t="s">
        <v>87</v>
      </c>
      <c r="E253" s="86" t="s">
        <v>81</v>
      </c>
      <c r="F253" s="88">
        <v>2</v>
      </c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 t="s">
        <v>1251</v>
      </c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/>
      <c r="BN253" s="89"/>
      <c r="BO253" s="89"/>
      <c r="BP253" s="89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89"/>
      <c r="CQ253" s="89"/>
      <c r="CR253" s="89"/>
      <c r="CS253" s="89"/>
      <c r="CT253" s="89"/>
      <c r="CU253" s="89"/>
      <c r="CV253" s="89"/>
      <c r="CW253" s="89"/>
      <c r="CX253" s="89"/>
      <c r="CY253" s="89"/>
      <c r="CZ253" s="89"/>
      <c r="DA253" s="89"/>
      <c r="DB253" s="89"/>
      <c r="DC253" s="89"/>
      <c r="DD253" s="89"/>
      <c r="DE253" s="89" t="s">
        <v>82</v>
      </c>
      <c r="DF253" s="89" t="s">
        <v>1257</v>
      </c>
      <c r="DG253" s="89">
        <v>118800</v>
      </c>
      <c r="DH253" s="89">
        <v>22572</v>
      </c>
      <c r="DI253" s="89">
        <v>141372</v>
      </c>
      <c r="DJ253" s="89">
        <v>282744</v>
      </c>
      <c r="DK253" s="89"/>
      <c r="DL253" s="89"/>
      <c r="DM253" s="89"/>
      <c r="DN253" s="89"/>
      <c r="DO253" s="89"/>
      <c r="DP253" s="89"/>
      <c r="DQ253" s="89"/>
      <c r="DR253" s="89"/>
      <c r="DS253" s="89"/>
      <c r="DT253" s="89"/>
      <c r="DU253" s="89"/>
      <c r="DV253" s="89"/>
      <c r="DW253" s="89"/>
      <c r="DX253" s="89"/>
      <c r="DY253" s="89"/>
      <c r="DZ253" s="89" t="s">
        <v>3</v>
      </c>
      <c r="EA253" s="89" t="s">
        <v>3</v>
      </c>
      <c r="EB253" s="89" t="s">
        <v>3</v>
      </c>
      <c r="EC253" s="89" t="s">
        <v>1253</v>
      </c>
      <c r="ED253" s="89">
        <v>60</v>
      </c>
      <c r="EE253" s="89">
        <v>400000</v>
      </c>
      <c r="EF253" s="89">
        <v>0.19</v>
      </c>
      <c r="EG253" s="89">
        <v>476000</v>
      </c>
      <c r="EH253" s="89">
        <v>952000</v>
      </c>
      <c r="EI253" s="89"/>
      <c r="EJ253" s="89"/>
      <c r="EK253" s="89"/>
      <c r="EL253" s="89"/>
      <c r="EM253" s="89"/>
      <c r="EN253" s="89"/>
      <c r="EO253" s="89"/>
      <c r="EP253" s="89"/>
      <c r="EQ253" s="89"/>
      <c r="ER253" s="89"/>
      <c r="ES253" s="89"/>
      <c r="ET253" s="89"/>
    </row>
    <row r="254" spans="1:150" ht="45">
      <c r="A254" s="85">
        <f t="shared" si="3"/>
        <v>244</v>
      </c>
      <c r="B254" s="86" t="s">
        <v>453</v>
      </c>
      <c r="C254" s="87">
        <v>250</v>
      </c>
      <c r="D254" s="87" t="s">
        <v>87</v>
      </c>
      <c r="E254" s="86" t="s">
        <v>81</v>
      </c>
      <c r="F254" s="88">
        <v>1</v>
      </c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 t="s">
        <v>1251</v>
      </c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  <c r="BN254" s="89"/>
      <c r="BO254" s="89"/>
      <c r="BP254" s="89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89"/>
      <c r="CQ254" s="89"/>
      <c r="CR254" s="89"/>
      <c r="CS254" s="89"/>
      <c r="CT254" s="89"/>
      <c r="CU254" s="89"/>
      <c r="CV254" s="89"/>
      <c r="CW254" s="89"/>
      <c r="CX254" s="89"/>
      <c r="CY254" s="89"/>
      <c r="CZ254" s="89"/>
      <c r="DA254" s="89"/>
      <c r="DB254" s="89"/>
      <c r="DC254" s="89"/>
      <c r="DD254" s="89"/>
      <c r="DE254" s="89"/>
      <c r="DF254" s="89"/>
      <c r="DG254" s="89"/>
      <c r="DH254" s="89"/>
      <c r="DI254" s="89"/>
      <c r="DJ254" s="89"/>
      <c r="DK254" s="89"/>
      <c r="DL254" s="89"/>
      <c r="DM254" s="89"/>
      <c r="DN254" s="89"/>
      <c r="DO254" s="89"/>
      <c r="DP254" s="89"/>
      <c r="DQ254" s="89"/>
      <c r="DR254" s="89"/>
      <c r="DS254" s="89"/>
      <c r="DT254" s="89"/>
      <c r="DU254" s="89"/>
      <c r="DV254" s="89"/>
      <c r="DW254" s="89"/>
      <c r="DX254" s="89"/>
      <c r="DY254" s="89"/>
      <c r="DZ254" s="89" t="s">
        <v>3</v>
      </c>
      <c r="EA254" s="89" t="s">
        <v>3</v>
      </c>
      <c r="EB254" s="89" t="s">
        <v>3</v>
      </c>
      <c r="EC254" s="89"/>
      <c r="ED254" s="89"/>
      <c r="EE254" s="89"/>
      <c r="EF254" s="89"/>
      <c r="EG254" s="89"/>
      <c r="EH254" s="89"/>
      <c r="EI254" s="89"/>
      <c r="EJ254" s="89"/>
      <c r="EK254" s="89"/>
      <c r="EL254" s="89"/>
      <c r="EM254" s="89"/>
      <c r="EN254" s="89"/>
      <c r="EO254" s="89"/>
      <c r="EP254" s="89"/>
      <c r="EQ254" s="89"/>
      <c r="ER254" s="89"/>
      <c r="ES254" s="89"/>
      <c r="ET254" s="89"/>
    </row>
    <row r="255" spans="1:150" ht="45.75">
      <c r="A255" s="85">
        <f t="shared" si="3"/>
        <v>245</v>
      </c>
      <c r="B255" s="86" t="s">
        <v>1483</v>
      </c>
      <c r="C255" s="87">
        <v>250</v>
      </c>
      <c r="D255" s="87" t="s">
        <v>128</v>
      </c>
      <c r="E255" s="86" t="s">
        <v>81</v>
      </c>
      <c r="F255" s="88">
        <v>1</v>
      </c>
      <c r="G255" s="89"/>
      <c r="H255" s="89"/>
      <c r="I255" s="89"/>
      <c r="J255" s="89"/>
      <c r="K255" s="89"/>
      <c r="L255" s="89"/>
      <c r="M255" s="89" t="s">
        <v>1484</v>
      </c>
      <c r="N255" s="89" t="s">
        <v>1249</v>
      </c>
      <c r="O255" s="89">
        <v>1005000</v>
      </c>
      <c r="P255" s="89">
        <v>190950</v>
      </c>
      <c r="Q255" s="89">
        <v>1195950</v>
      </c>
      <c r="R255" s="89">
        <v>1195950</v>
      </c>
      <c r="S255" s="89"/>
      <c r="T255" s="89"/>
      <c r="U255" s="89"/>
      <c r="V255" s="89"/>
      <c r="W255" s="89"/>
      <c r="X255" s="89"/>
      <c r="Y255" s="89" t="s">
        <v>82</v>
      </c>
      <c r="Z255" s="89" t="s">
        <v>94</v>
      </c>
      <c r="AA255" s="89">
        <v>1145000</v>
      </c>
      <c r="AB255" s="89">
        <v>217550</v>
      </c>
      <c r="AC255" s="89">
        <v>1362550</v>
      </c>
      <c r="AD255" s="89">
        <v>1362550</v>
      </c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 t="s">
        <v>92</v>
      </c>
      <c r="AR255" s="89" t="s">
        <v>1251</v>
      </c>
      <c r="AS255" s="89">
        <v>850000</v>
      </c>
      <c r="AT255" s="89">
        <v>0.19</v>
      </c>
      <c r="AU255" s="89">
        <v>1011500</v>
      </c>
      <c r="AV255" s="89">
        <v>1011500</v>
      </c>
      <c r="AW255" s="89" t="s">
        <v>92</v>
      </c>
      <c r="AX255" s="89">
        <v>60</v>
      </c>
      <c r="AY255" s="89">
        <v>626500</v>
      </c>
      <c r="AZ255" s="89">
        <v>119035</v>
      </c>
      <c r="BA255" s="89">
        <v>745535</v>
      </c>
      <c r="BB255" s="89">
        <v>745535</v>
      </c>
      <c r="BC255" s="89"/>
      <c r="BD255" s="89"/>
      <c r="BE255" s="89"/>
      <c r="BF255" s="89"/>
      <c r="BG255" s="89"/>
      <c r="BH255" s="89"/>
      <c r="BI255" s="89"/>
      <c r="BJ255" s="89"/>
      <c r="BK255" s="89"/>
      <c r="BL255" s="89"/>
      <c r="BM255" s="89"/>
      <c r="BN255" s="89"/>
      <c r="BO255" s="89" t="s">
        <v>1397</v>
      </c>
      <c r="BP255" s="89">
        <v>5</v>
      </c>
      <c r="BQ255" s="89">
        <v>750700</v>
      </c>
      <c r="BR255" s="89">
        <v>19</v>
      </c>
      <c r="BS255" s="89">
        <v>893333</v>
      </c>
      <c r="BT255" s="89">
        <v>893333</v>
      </c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89"/>
      <c r="CQ255" s="89"/>
      <c r="CR255" s="89"/>
      <c r="CS255" s="89"/>
      <c r="CT255" s="89"/>
      <c r="CU255" s="89"/>
      <c r="CV255" s="89"/>
      <c r="CW255" s="89"/>
      <c r="CX255" s="89"/>
      <c r="CY255" s="89"/>
      <c r="CZ255" s="89"/>
      <c r="DA255" s="89"/>
      <c r="DB255" s="89"/>
      <c r="DC255" s="89"/>
      <c r="DD255" s="89"/>
      <c r="DE255" s="89" t="s">
        <v>82</v>
      </c>
      <c r="DF255" s="89" t="s">
        <v>1257</v>
      </c>
      <c r="DG255" s="89">
        <v>1056000</v>
      </c>
      <c r="DH255" s="89">
        <v>200640</v>
      </c>
      <c r="DI255" s="89">
        <v>1256640</v>
      </c>
      <c r="DJ255" s="89">
        <v>1256640</v>
      </c>
      <c r="DK255" s="89"/>
      <c r="DL255" s="89"/>
      <c r="DM255" s="89"/>
      <c r="DN255" s="89"/>
      <c r="DO255" s="89"/>
      <c r="DP255" s="89"/>
      <c r="DQ255" s="89"/>
      <c r="DR255" s="89"/>
      <c r="DS255" s="89"/>
      <c r="DT255" s="89"/>
      <c r="DU255" s="89"/>
      <c r="DV255" s="89"/>
      <c r="DW255" s="89" t="s">
        <v>106</v>
      </c>
      <c r="DX255" s="89">
        <v>90</v>
      </c>
      <c r="DY255" s="89">
        <v>1543200</v>
      </c>
      <c r="DZ255" s="89">
        <v>293208</v>
      </c>
      <c r="EA255" s="89">
        <v>1836408</v>
      </c>
      <c r="EB255" s="89">
        <v>1836408</v>
      </c>
      <c r="EC255" s="89"/>
      <c r="ED255" s="89"/>
      <c r="EE255" s="89"/>
      <c r="EF255" s="89"/>
      <c r="EG255" s="89"/>
      <c r="EH255" s="89"/>
      <c r="EI255" s="89"/>
      <c r="EJ255" s="89"/>
      <c r="EK255" s="89"/>
      <c r="EL255" s="89"/>
      <c r="EM255" s="89"/>
      <c r="EN255" s="89"/>
      <c r="EO255" s="89"/>
      <c r="EP255" s="89"/>
      <c r="EQ255" s="89"/>
      <c r="ER255" s="89"/>
      <c r="ES255" s="89"/>
      <c r="ET255" s="89"/>
    </row>
    <row r="256" spans="1:150" ht="45">
      <c r="A256" s="85">
        <f t="shared" si="3"/>
        <v>246</v>
      </c>
      <c r="B256" s="86" t="s">
        <v>454</v>
      </c>
      <c r="C256" s="87">
        <v>100</v>
      </c>
      <c r="D256" s="87" t="s">
        <v>128</v>
      </c>
      <c r="E256" s="86" t="s">
        <v>81</v>
      </c>
      <c r="F256" s="88">
        <v>1</v>
      </c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 t="s">
        <v>82</v>
      </c>
      <c r="Z256" s="89" t="s">
        <v>94</v>
      </c>
      <c r="AA256" s="89">
        <v>1291300</v>
      </c>
      <c r="AB256" s="89">
        <v>245347</v>
      </c>
      <c r="AC256" s="89">
        <v>1536647</v>
      </c>
      <c r="AD256" s="89">
        <v>1536647</v>
      </c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 t="s">
        <v>1251</v>
      </c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  <c r="BK256" s="89"/>
      <c r="BL256" s="89"/>
      <c r="BM256" s="89"/>
      <c r="BN256" s="89"/>
      <c r="BO256" s="89"/>
      <c r="BP256" s="89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/>
      <c r="CF256" s="89"/>
      <c r="CG256" s="89"/>
      <c r="CH256" s="89"/>
      <c r="CI256" s="89"/>
      <c r="CJ256" s="89"/>
      <c r="CK256" s="89"/>
      <c r="CL256" s="89"/>
      <c r="CM256" s="89" t="s">
        <v>199</v>
      </c>
      <c r="CN256" s="89" t="s">
        <v>1123</v>
      </c>
      <c r="CO256" s="89">
        <v>911600</v>
      </c>
      <c r="CP256" s="89">
        <v>0.19</v>
      </c>
      <c r="CQ256" s="89">
        <v>1084804</v>
      </c>
      <c r="CR256" s="89">
        <v>1084804</v>
      </c>
      <c r="CS256" s="89"/>
      <c r="CT256" s="89"/>
      <c r="CU256" s="89"/>
      <c r="CV256" s="89"/>
      <c r="CW256" s="89"/>
      <c r="CX256" s="89"/>
      <c r="CY256" s="89"/>
      <c r="CZ256" s="89"/>
      <c r="DA256" s="89"/>
      <c r="DB256" s="89"/>
      <c r="DC256" s="89"/>
      <c r="DD256" s="89"/>
      <c r="DE256" s="89" t="s">
        <v>82</v>
      </c>
      <c r="DF256" s="89" t="s">
        <v>1257</v>
      </c>
      <c r="DG256" s="89">
        <v>1139400</v>
      </c>
      <c r="DH256" s="89">
        <v>216486</v>
      </c>
      <c r="DI256" s="89">
        <v>1355886</v>
      </c>
      <c r="DJ256" s="89">
        <v>1355886</v>
      </c>
      <c r="DK256" s="89" t="s">
        <v>85</v>
      </c>
      <c r="DL256" s="89" t="s">
        <v>84</v>
      </c>
      <c r="DM256" s="89">
        <v>492000</v>
      </c>
      <c r="DN256" s="89">
        <v>93480</v>
      </c>
      <c r="DO256" s="89">
        <v>585480</v>
      </c>
      <c r="DP256" s="89">
        <v>585480</v>
      </c>
      <c r="DQ256" s="89"/>
      <c r="DR256" s="89"/>
      <c r="DS256" s="89"/>
      <c r="DT256" s="89"/>
      <c r="DU256" s="89"/>
      <c r="DV256" s="89"/>
      <c r="DW256" s="89"/>
      <c r="DX256" s="89"/>
      <c r="DY256" s="89"/>
      <c r="DZ256" s="89" t="s">
        <v>3</v>
      </c>
      <c r="EA256" s="89" t="s">
        <v>3</v>
      </c>
      <c r="EB256" s="89" t="s">
        <v>3</v>
      </c>
      <c r="EC256" s="89" t="s">
        <v>1253</v>
      </c>
      <c r="ED256" s="89">
        <v>90</v>
      </c>
      <c r="EE256" s="89">
        <v>1256000</v>
      </c>
      <c r="EF256" s="89">
        <v>0.19</v>
      </c>
      <c r="EG256" s="89">
        <v>1494640</v>
      </c>
      <c r="EH256" s="89">
        <v>1494640</v>
      </c>
      <c r="EI256" s="89" t="s">
        <v>88</v>
      </c>
      <c r="EJ256" s="89" t="s">
        <v>89</v>
      </c>
      <c r="EK256" s="89">
        <v>339570</v>
      </c>
      <c r="EL256" s="89">
        <v>0.19</v>
      </c>
      <c r="EM256" s="89">
        <v>404088.3</v>
      </c>
      <c r="EN256" s="89">
        <v>404088.3</v>
      </c>
      <c r="EO256" s="89"/>
      <c r="EP256" s="89"/>
      <c r="EQ256" s="89"/>
      <c r="ER256" s="89"/>
      <c r="ES256" s="89"/>
      <c r="ET256" s="89"/>
    </row>
    <row r="257" spans="1:150" ht="45">
      <c r="A257" s="85">
        <f t="shared" si="3"/>
        <v>247</v>
      </c>
      <c r="B257" s="86" t="s">
        <v>455</v>
      </c>
      <c r="C257" s="87">
        <v>25</v>
      </c>
      <c r="D257" s="87" t="s">
        <v>128</v>
      </c>
      <c r="E257" s="86" t="s">
        <v>81</v>
      </c>
      <c r="F257" s="88">
        <v>1</v>
      </c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  <c r="AR257" s="89" t="s">
        <v>1251</v>
      </c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  <c r="BK257" s="89"/>
      <c r="BL257" s="89"/>
      <c r="BM257" s="89"/>
      <c r="BN257" s="89"/>
      <c r="BO257" s="89"/>
      <c r="BP257" s="89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 t="s">
        <v>199</v>
      </c>
      <c r="CN257" s="89" t="s">
        <v>1123</v>
      </c>
      <c r="CO257" s="89">
        <v>73140</v>
      </c>
      <c r="CP257" s="89">
        <v>0.19</v>
      </c>
      <c r="CQ257" s="89">
        <v>87036.6</v>
      </c>
      <c r="CR257" s="89">
        <v>87036.6</v>
      </c>
      <c r="CS257" s="89"/>
      <c r="CT257" s="89"/>
      <c r="CU257" s="89"/>
      <c r="CV257" s="89"/>
      <c r="CW257" s="89"/>
      <c r="CX257" s="89"/>
      <c r="CY257" s="89"/>
      <c r="CZ257" s="89"/>
      <c r="DA257" s="89"/>
      <c r="DB257" s="89"/>
      <c r="DC257" s="89"/>
      <c r="DD257" s="89"/>
      <c r="DE257" s="89"/>
      <c r="DF257" s="89"/>
      <c r="DG257" s="89"/>
      <c r="DH257" s="89"/>
      <c r="DI257" s="89"/>
      <c r="DJ257" s="89"/>
      <c r="DK257" s="89"/>
      <c r="DL257" s="89"/>
      <c r="DM257" s="89"/>
      <c r="DN257" s="89"/>
      <c r="DO257" s="89"/>
      <c r="DP257" s="89"/>
      <c r="DQ257" s="89"/>
      <c r="DR257" s="89"/>
      <c r="DS257" s="89"/>
      <c r="DT257" s="89"/>
      <c r="DU257" s="89"/>
      <c r="DV257" s="89"/>
      <c r="DW257" s="89"/>
      <c r="DX257" s="89"/>
      <c r="DY257" s="89"/>
      <c r="DZ257" s="89" t="s">
        <v>3</v>
      </c>
      <c r="EA257" s="89" t="s">
        <v>3</v>
      </c>
      <c r="EB257" s="89" t="s">
        <v>3</v>
      </c>
      <c r="EC257" s="89"/>
      <c r="ED257" s="89"/>
      <c r="EE257" s="89"/>
      <c r="EF257" s="89"/>
      <c r="EG257" s="89"/>
      <c r="EH257" s="89"/>
      <c r="EI257" s="89"/>
      <c r="EJ257" s="89"/>
      <c r="EK257" s="89"/>
      <c r="EL257" s="89"/>
      <c r="EM257" s="89"/>
      <c r="EN257" s="89"/>
      <c r="EO257" s="89"/>
      <c r="EP257" s="89"/>
      <c r="EQ257" s="89"/>
      <c r="ER257" s="89"/>
      <c r="ES257" s="89"/>
      <c r="ET257" s="89"/>
    </row>
    <row r="258" spans="1:150" ht="45">
      <c r="A258" s="85">
        <f t="shared" si="3"/>
        <v>248</v>
      </c>
      <c r="B258" s="86" t="s">
        <v>456</v>
      </c>
      <c r="C258" s="87">
        <v>1000</v>
      </c>
      <c r="D258" s="87" t="s">
        <v>128</v>
      </c>
      <c r="E258" s="86" t="s">
        <v>81</v>
      </c>
      <c r="F258" s="88">
        <v>1</v>
      </c>
      <c r="G258" s="89"/>
      <c r="H258" s="89"/>
      <c r="I258" s="89"/>
      <c r="J258" s="89"/>
      <c r="K258" s="89"/>
      <c r="L258" s="89"/>
      <c r="M258" s="89" t="s">
        <v>1485</v>
      </c>
      <c r="N258" s="89" t="s">
        <v>1261</v>
      </c>
      <c r="O258" s="89">
        <v>159000</v>
      </c>
      <c r="P258" s="89">
        <v>30210</v>
      </c>
      <c r="Q258" s="89">
        <v>189210</v>
      </c>
      <c r="R258" s="89">
        <v>189210</v>
      </c>
      <c r="S258" s="89"/>
      <c r="T258" s="89"/>
      <c r="U258" s="89"/>
      <c r="V258" s="89"/>
      <c r="W258" s="89"/>
      <c r="X258" s="89"/>
      <c r="Y258" s="89" t="s">
        <v>82</v>
      </c>
      <c r="Z258" s="89" t="s">
        <v>94</v>
      </c>
      <c r="AA258" s="89">
        <v>243000</v>
      </c>
      <c r="AB258" s="89">
        <v>46170</v>
      </c>
      <c r="AC258" s="89">
        <v>289170</v>
      </c>
      <c r="AD258" s="89">
        <v>289170</v>
      </c>
      <c r="AE258" s="89"/>
      <c r="AF258" s="89"/>
      <c r="AG258" s="89"/>
      <c r="AH258" s="89"/>
      <c r="AI258" s="89"/>
      <c r="AJ258" s="89"/>
      <c r="AK258" s="89" t="s">
        <v>1258</v>
      </c>
      <c r="AL258" s="89" t="s">
        <v>93</v>
      </c>
      <c r="AM258" s="89">
        <v>114000</v>
      </c>
      <c r="AN258" s="89">
        <v>21660</v>
      </c>
      <c r="AO258" s="89">
        <v>135660</v>
      </c>
      <c r="AP258" s="89">
        <v>135660</v>
      </c>
      <c r="AQ258" s="89" t="s">
        <v>111</v>
      </c>
      <c r="AR258" s="89" t="s">
        <v>1251</v>
      </c>
      <c r="AS258" s="89">
        <v>138000</v>
      </c>
      <c r="AT258" s="89">
        <v>0.19</v>
      </c>
      <c r="AU258" s="89">
        <v>164220</v>
      </c>
      <c r="AV258" s="89">
        <v>164220</v>
      </c>
      <c r="AW258" s="89" t="s">
        <v>92</v>
      </c>
      <c r="AX258" s="89">
        <v>60</v>
      </c>
      <c r="AY258" s="89">
        <v>111300</v>
      </c>
      <c r="AZ258" s="89">
        <v>21147</v>
      </c>
      <c r="BA258" s="89">
        <v>132447</v>
      </c>
      <c r="BB258" s="89">
        <v>132447</v>
      </c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  <c r="BP258" s="89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89"/>
      <c r="CQ258" s="89"/>
      <c r="CR258" s="89"/>
      <c r="CS258" s="89"/>
      <c r="CT258" s="89"/>
      <c r="CU258" s="89"/>
      <c r="CV258" s="89"/>
      <c r="CW258" s="89"/>
      <c r="CX258" s="89"/>
      <c r="CY258" s="89"/>
      <c r="CZ258" s="89"/>
      <c r="DA258" s="89"/>
      <c r="DB258" s="89"/>
      <c r="DC258" s="89"/>
      <c r="DD258" s="89"/>
      <c r="DE258" s="89" t="s">
        <v>82</v>
      </c>
      <c r="DF258" s="89" t="s">
        <v>1257</v>
      </c>
      <c r="DG258" s="89">
        <v>142200</v>
      </c>
      <c r="DH258" s="89">
        <v>27018</v>
      </c>
      <c r="DI258" s="89">
        <v>169218</v>
      </c>
      <c r="DJ258" s="89">
        <v>169218</v>
      </c>
      <c r="DK258" s="89" t="s">
        <v>85</v>
      </c>
      <c r="DL258" s="89" t="s">
        <v>84</v>
      </c>
      <c r="DM258" s="89">
        <v>371000</v>
      </c>
      <c r="DN258" s="89">
        <v>70490</v>
      </c>
      <c r="DO258" s="89">
        <v>441490</v>
      </c>
      <c r="DP258" s="89">
        <v>441490</v>
      </c>
      <c r="DQ258" s="89"/>
      <c r="DR258" s="89"/>
      <c r="DS258" s="89"/>
      <c r="DT258" s="89"/>
      <c r="DU258" s="89"/>
      <c r="DV258" s="89"/>
      <c r="DW258" s="89" t="s">
        <v>106</v>
      </c>
      <c r="DX258" s="89">
        <v>30</v>
      </c>
      <c r="DY258" s="89">
        <v>79200</v>
      </c>
      <c r="DZ258" s="89">
        <v>15048</v>
      </c>
      <c r="EA258" s="89">
        <v>94248</v>
      </c>
      <c r="EB258" s="89">
        <v>94248</v>
      </c>
      <c r="EC258" s="89" t="s">
        <v>1253</v>
      </c>
      <c r="ED258" s="89">
        <v>60</v>
      </c>
      <c r="EE258" s="89">
        <v>277600</v>
      </c>
      <c r="EF258" s="89">
        <v>0.19</v>
      </c>
      <c r="EG258" s="89">
        <v>330344</v>
      </c>
      <c r="EH258" s="89">
        <v>330344</v>
      </c>
      <c r="EI258" s="89"/>
      <c r="EJ258" s="89"/>
      <c r="EK258" s="89"/>
      <c r="EL258" s="89"/>
      <c r="EM258" s="89"/>
      <c r="EN258" s="89"/>
      <c r="EO258" s="89"/>
      <c r="EP258" s="89"/>
      <c r="EQ258" s="89"/>
      <c r="ER258" s="89"/>
      <c r="ES258" s="89"/>
      <c r="ET258" s="89"/>
    </row>
    <row r="259" spans="1:150">
      <c r="A259" s="85">
        <f t="shared" si="3"/>
        <v>249</v>
      </c>
      <c r="B259" s="86" t="s">
        <v>457</v>
      </c>
      <c r="C259" s="87" t="s">
        <v>247</v>
      </c>
      <c r="D259" s="87" t="s">
        <v>247</v>
      </c>
      <c r="E259" s="86" t="s">
        <v>182</v>
      </c>
      <c r="F259" s="88">
        <v>1</v>
      </c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 t="s">
        <v>1251</v>
      </c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 t="s">
        <v>1265</v>
      </c>
      <c r="BJ259" s="89" t="s">
        <v>1266</v>
      </c>
      <c r="BK259" s="89">
        <v>37128</v>
      </c>
      <c r="BL259" s="89">
        <v>7054.32</v>
      </c>
      <c r="BM259" s="89">
        <v>44182.32</v>
      </c>
      <c r="BN259" s="89">
        <v>44182.32</v>
      </c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89"/>
      <c r="CQ259" s="89"/>
      <c r="CR259" s="89"/>
      <c r="CS259" s="89"/>
      <c r="CT259" s="89"/>
      <c r="CU259" s="89"/>
      <c r="CV259" s="89"/>
      <c r="CW259" s="89"/>
      <c r="CX259" s="89"/>
      <c r="CY259" s="89"/>
      <c r="CZ259" s="89"/>
      <c r="DA259" s="89"/>
      <c r="DB259" s="89"/>
      <c r="DC259" s="89"/>
      <c r="DD259" s="89"/>
      <c r="DE259" s="89" t="s">
        <v>99</v>
      </c>
      <c r="DF259" s="89" t="s">
        <v>1257</v>
      </c>
      <c r="DG259" s="89">
        <v>75000</v>
      </c>
      <c r="DH259" s="89">
        <v>14250</v>
      </c>
      <c r="DI259" s="89">
        <v>89250</v>
      </c>
      <c r="DJ259" s="89">
        <v>89250</v>
      </c>
      <c r="DK259" s="89"/>
      <c r="DL259" s="89"/>
      <c r="DM259" s="89"/>
      <c r="DN259" s="89"/>
      <c r="DO259" s="89"/>
      <c r="DP259" s="89"/>
      <c r="DQ259" s="89"/>
      <c r="DR259" s="89"/>
      <c r="DS259" s="89"/>
      <c r="DT259" s="89"/>
      <c r="DU259" s="89"/>
      <c r="DV259" s="89"/>
      <c r="DW259" s="89" t="s">
        <v>99</v>
      </c>
      <c r="DX259" s="89">
        <v>30</v>
      </c>
      <c r="DY259" s="89">
        <v>132000</v>
      </c>
      <c r="DZ259" s="89">
        <v>25080</v>
      </c>
      <c r="EA259" s="89">
        <v>157080</v>
      </c>
      <c r="EB259" s="89">
        <v>157080</v>
      </c>
      <c r="EC259" s="89"/>
      <c r="ED259" s="89"/>
      <c r="EE259" s="89"/>
      <c r="EF259" s="89"/>
      <c r="EG259" s="89"/>
      <c r="EH259" s="89"/>
      <c r="EI259" s="89"/>
      <c r="EJ259" s="89"/>
      <c r="EK259" s="89"/>
      <c r="EL259" s="89"/>
      <c r="EM259" s="89"/>
      <c r="EN259" s="89"/>
      <c r="EO259" s="89"/>
      <c r="EP259" s="89"/>
      <c r="EQ259" s="89"/>
      <c r="ER259" s="89"/>
      <c r="ES259" s="89"/>
      <c r="ET259" s="89"/>
    </row>
    <row r="260" spans="1:150" ht="45">
      <c r="A260" s="85">
        <f t="shared" si="3"/>
        <v>250</v>
      </c>
      <c r="B260" s="86" t="s">
        <v>458</v>
      </c>
      <c r="C260" s="87">
        <v>250</v>
      </c>
      <c r="D260" s="87" t="s">
        <v>128</v>
      </c>
      <c r="E260" s="86" t="s">
        <v>81</v>
      </c>
      <c r="F260" s="88">
        <v>2</v>
      </c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 t="s">
        <v>82</v>
      </c>
      <c r="Z260" s="89" t="s">
        <v>94</v>
      </c>
      <c r="AA260" s="89">
        <v>744600</v>
      </c>
      <c r="AB260" s="89">
        <v>141474</v>
      </c>
      <c r="AC260" s="89">
        <v>886074</v>
      </c>
      <c r="AD260" s="89">
        <v>1772148</v>
      </c>
      <c r="AE260" s="89"/>
      <c r="AF260" s="89"/>
      <c r="AG260" s="89"/>
      <c r="AH260" s="89"/>
      <c r="AI260" s="89"/>
      <c r="AJ260" s="89"/>
      <c r="AK260" s="89" t="s">
        <v>107</v>
      </c>
      <c r="AL260" s="89" t="s">
        <v>1478</v>
      </c>
      <c r="AM260" s="89">
        <v>292000</v>
      </c>
      <c r="AN260" s="89">
        <v>55480</v>
      </c>
      <c r="AO260" s="89">
        <v>347480</v>
      </c>
      <c r="AP260" s="89">
        <v>694960</v>
      </c>
      <c r="AQ260" s="89" t="s">
        <v>107</v>
      </c>
      <c r="AR260" s="89" t="s">
        <v>1251</v>
      </c>
      <c r="AS260" s="89">
        <v>346800</v>
      </c>
      <c r="AT260" s="89">
        <v>0.19</v>
      </c>
      <c r="AU260" s="89">
        <v>412692</v>
      </c>
      <c r="AV260" s="89">
        <v>825384</v>
      </c>
      <c r="AW260" s="89" t="s">
        <v>129</v>
      </c>
      <c r="AX260" s="89">
        <v>60</v>
      </c>
      <c r="AY260" s="89">
        <v>255500</v>
      </c>
      <c r="AZ260" s="89">
        <v>48545</v>
      </c>
      <c r="BA260" s="89">
        <v>304045</v>
      </c>
      <c r="BB260" s="89">
        <v>608090</v>
      </c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 t="s">
        <v>199</v>
      </c>
      <c r="CN260" s="89" t="s">
        <v>427</v>
      </c>
      <c r="CO260" s="89">
        <v>527880</v>
      </c>
      <c r="CP260" s="89">
        <v>0.19</v>
      </c>
      <c r="CQ260" s="89">
        <v>628177.19999999995</v>
      </c>
      <c r="CR260" s="89">
        <v>1256354.3999999999</v>
      </c>
      <c r="CS260" s="89"/>
      <c r="CT260" s="89"/>
      <c r="CU260" s="89"/>
      <c r="CV260" s="89"/>
      <c r="CW260" s="89"/>
      <c r="CX260" s="89"/>
      <c r="CY260" s="89"/>
      <c r="CZ260" s="89"/>
      <c r="DA260" s="89"/>
      <c r="DB260" s="89"/>
      <c r="DC260" s="89"/>
      <c r="DD260" s="89"/>
      <c r="DE260" s="89" t="s">
        <v>1268</v>
      </c>
      <c r="DF260" s="89" t="s">
        <v>1257</v>
      </c>
      <c r="DG260" s="89">
        <v>319375</v>
      </c>
      <c r="DH260" s="89">
        <v>60681.25</v>
      </c>
      <c r="DI260" s="89">
        <v>380056.25</v>
      </c>
      <c r="DJ260" s="89">
        <v>760112.5</v>
      </c>
      <c r="DK260" s="89" t="s">
        <v>85</v>
      </c>
      <c r="DL260" s="89" t="s">
        <v>84</v>
      </c>
      <c r="DM260" s="89">
        <v>470000</v>
      </c>
      <c r="DN260" s="89">
        <v>89300</v>
      </c>
      <c r="DO260" s="89">
        <v>559300</v>
      </c>
      <c r="DP260" s="89">
        <v>1118600</v>
      </c>
      <c r="DQ260" s="89"/>
      <c r="DR260" s="89"/>
      <c r="DS260" s="89"/>
      <c r="DT260" s="89"/>
      <c r="DU260" s="89"/>
      <c r="DV260" s="89"/>
      <c r="DW260" s="89" t="s">
        <v>1437</v>
      </c>
      <c r="DX260" s="89">
        <v>90</v>
      </c>
      <c r="DY260" s="89">
        <v>196800</v>
      </c>
      <c r="DZ260" s="89">
        <v>37392</v>
      </c>
      <c r="EA260" s="89">
        <v>234192</v>
      </c>
      <c r="EB260" s="89">
        <v>468384</v>
      </c>
      <c r="EC260" s="89" t="s">
        <v>1253</v>
      </c>
      <c r="ED260" s="89">
        <v>90</v>
      </c>
      <c r="EE260" s="89">
        <v>984000</v>
      </c>
      <c r="EF260" s="89">
        <v>0.19</v>
      </c>
      <c r="EG260" s="89">
        <v>1170960</v>
      </c>
      <c r="EH260" s="89">
        <v>2341920</v>
      </c>
      <c r="EI260" s="89" t="s">
        <v>88</v>
      </c>
      <c r="EJ260" s="89" t="s">
        <v>89</v>
      </c>
      <c r="EK260" s="89">
        <v>201600</v>
      </c>
      <c r="EL260" s="89">
        <v>0.19</v>
      </c>
      <c r="EM260" s="89">
        <v>239904</v>
      </c>
      <c r="EN260" s="89">
        <v>479808</v>
      </c>
      <c r="EO260" s="89"/>
      <c r="EP260" s="89"/>
      <c r="EQ260" s="89"/>
      <c r="ER260" s="89"/>
      <c r="ES260" s="89"/>
      <c r="ET260" s="89"/>
    </row>
    <row r="261" spans="1:150">
      <c r="A261" s="85">
        <f t="shared" si="3"/>
        <v>251</v>
      </c>
      <c r="B261" s="86" t="s">
        <v>458</v>
      </c>
      <c r="C261" s="87">
        <v>1000</v>
      </c>
      <c r="D261" s="87" t="s">
        <v>128</v>
      </c>
      <c r="E261" s="86" t="s">
        <v>182</v>
      </c>
      <c r="F261" s="88">
        <v>1</v>
      </c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 t="s">
        <v>1251</v>
      </c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  <c r="BP261" s="89"/>
      <c r="BQ261" s="89"/>
      <c r="BR261" s="89"/>
      <c r="BS261" s="89"/>
      <c r="BT261" s="89"/>
      <c r="BU261" s="89"/>
      <c r="BV261" s="89"/>
      <c r="BW261" s="89"/>
      <c r="BX261" s="89"/>
      <c r="BY261" s="89"/>
      <c r="BZ261" s="89"/>
      <c r="CA261" s="89"/>
      <c r="CB261" s="89"/>
      <c r="CC261" s="89"/>
      <c r="CD261" s="89"/>
      <c r="CE261" s="89"/>
      <c r="CF261" s="89"/>
      <c r="CG261" s="89"/>
      <c r="CH261" s="89"/>
      <c r="CI261" s="89"/>
      <c r="CJ261" s="89"/>
      <c r="CK261" s="89"/>
      <c r="CL261" s="89"/>
      <c r="CM261" s="89"/>
      <c r="CN261" s="89"/>
      <c r="CO261" s="89"/>
      <c r="CP261" s="89"/>
      <c r="CQ261" s="89"/>
      <c r="CR261" s="89"/>
      <c r="CS261" s="89"/>
      <c r="CT261" s="89"/>
      <c r="CU261" s="89"/>
      <c r="CV261" s="89"/>
      <c r="CW261" s="89"/>
      <c r="CX261" s="89"/>
      <c r="CY261" s="89"/>
      <c r="CZ261" s="89"/>
      <c r="DA261" s="89"/>
      <c r="DB261" s="89"/>
      <c r="DC261" s="89"/>
      <c r="DD261" s="89"/>
      <c r="DE261" s="89" t="s">
        <v>99</v>
      </c>
      <c r="DF261" s="89" t="s">
        <v>1257</v>
      </c>
      <c r="DG261" s="89">
        <v>102500</v>
      </c>
      <c r="DH261" s="89">
        <v>19475</v>
      </c>
      <c r="DI261" s="89">
        <v>121975</v>
      </c>
      <c r="DJ261" s="89">
        <v>121975</v>
      </c>
      <c r="DK261" s="89"/>
      <c r="DL261" s="89"/>
      <c r="DM261" s="89"/>
      <c r="DN261" s="89"/>
      <c r="DO261" s="89"/>
      <c r="DP261" s="89"/>
      <c r="DQ261" s="89"/>
      <c r="DR261" s="89"/>
      <c r="DS261" s="89"/>
      <c r="DT261" s="89"/>
      <c r="DU261" s="89"/>
      <c r="DV261" s="89"/>
      <c r="DW261" s="89" t="s">
        <v>99</v>
      </c>
      <c r="DX261" s="89">
        <v>30</v>
      </c>
      <c r="DY261" s="89">
        <v>22000</v>
      </c>
      <c r="DZ261" s="89">
        <v>4180</v>
      </c>
      <c r="EA261" s="89">
        <v>26180</v>
      </c>
      <c r="EB261" s="89">
        <v>26180</v>
      </c>
      <c r="EC261" s="89"/>
      <c r="ED261" s="89"/>
      <c r="EE261" s="89"/>
      <c r="EF261" s="89"/>
      <c r="EG261" s="89"/>
      <c r="EH261" s="89"/>
      <c r="EI261" s="89"/>
      <c r="EJ261" s="89"/>
      <c r="EK261" s="89"/>
      <c r="EL261" s="89"/>
      <c r="EM261" s="89"/>
      <c r="EN261" s="89"/>
      <c r="EO261" s="89"/>
      <c r="EP261" s="89"/>
      <c r="EQ261" s="89"/>
      <c r="ER261" s="89"/>
      <c r="ES261" s="89"/>
      <c r="ET261" s="89"/>
    </row>
    <row r="262" spans="1:150" ht="45">
      <c r="A262" s="85">
        <f t="shared" si="3"/>
        <v>252</v>
      </c>
      <c r="B262" s="86" t="s">
        <v>459</v>
      </c>
      <c r="C262" s="87">
        <v>10</v>
      </c>
      <c r="D262" s="87" t="s">
        <v>87</v>
      </c>
      <c r="E262" s="86" t="s">
        <v>81</v>
      </c>
      <c r="F262" s="88">
        <v>1</v>
      </c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 t="s">
        <v>82</v>
      </c>
      <c r="Z262" s="89" t="s">
        <v>83</v>
      </c>
      <c r="AA262" s="89">
        <v>60520</v>
      </c>
      <c r="AB262" s="89">
        <v>11498.8</v>
      </c>
      <c r="AC262" s="89">
        <v>72018.8</v>
      </c>
      <c r="AD262" s="89">
        <v>72018.8</v>
      </c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 t="s">
        <v>1251</v>
      </c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  <c r="BP262" s="89"/>
      <c r="BQ262" s="89"/>
      <c r="BR262" s="89"/>
      <c r="BS262" s="89"/>
      <c r="BT262" s="89"/>
      <c r="BU262" s="89"/>
      <c r="BV262" s="89"/>
      <c r="BW262" s="89"/>
      <c r="BX262" s="89"/>
      <c r="BY262" s="89"/>
      <c r="BZ262" s="89"/>
      <c r="CA262" s="89"/>
      <c r="CB262" s="89"/>
      <c r="CC262" s="89"/>
      <c r="CD262" s="89"/>
      <c r="CE262" s="89"/>
      <c r="CF262" s="89"/>
      <c r="CG262" s="89"/>
      <c r="CH262" s="89"/>
      <c r="CI262" s="89"/>
      <c r="CJ262" s="89"/>
      <c r="CK262" s="89"/>
      <c r="CL262" s="89"/>
      <c r="CM262" s="89" t="s">
        <v>199</v>
      </c>
      <c r="CN262" s="89" t="s">
        <v>1123</v>
      </c>
      <c r="CO262" s="89">
        <v>46110</v>
      </c>
      <c r="CP262" s="89">
        <v>0.19</v>
      </c>
      <c r="CQ262" s="89">
        <v>54870.9</v>
      </c>
      <c r="CR262" s="89">
        <v>54870.9</v>
      </c>
      <c r="CS262" s="89"/>
      <c r="CT262" s="89"/>
      <c r="CU262" s="89"/>
      <c r="CV262" s="89"/>
      <c r="CW262" s="89"/>
      <c r="CX262" s="89"/>
      <c r="CY262" s="89"/>
      <c r="CZ262" s="89"/>
      <c r="DA262" s="89"/>
      <c r="DB262" s="89"/>
      <c r="DC262" s="89"/>
      <c r="DD262" s="89"/>
      <c r="DE262" s="89" t="s">
        <v>82</v>
      </c>
      <c r="DF262" s="89" t="s">
        <v>1257</v>
      </c>
      <c r="DG262" s="89">
        <v>53400</v>
      </c>
      <c r="DH262" s="89">
        <v>10146</v>
      </c>
      <c r="DI262" s="89">
        <v>63546</v>
      </c>
      <c r="DJ262" s="89">
        <v>63546</v>
      </c>
      <c r="DK262" s="89"/>
      <c r="DL262" s="89"/>
      <c r="DM262" s="89"/>
      <c r="DN262" s="89"/>
      <c r="DO262" s="89"/>
      <c r="DP262" s="89"/>
      <c r="DQ262" s="89"/>
      <c r="DR262" s="89"/>
      <c r="DS262" s="89"/>
      <c r="DT262" s="89"/>
      <c r="DU262" s="89"/>
      <c r="DV262" s="89"/>
      <c r="DW262" s="89"/>
      <c r="DX262" s="89"/>
      <c r="DY262" s="89"/>
      <c r="DZ262" s="89" t="s">
        <v>3</v>
      </c>
      <c r="EA262" s="89" t="s">
        <v>3</v>
      </c>
      <c r="EB262" s="89" t="s">
        <v>3</v>
      </c>
      <c r="EC262" s="89" t="s">
        <v>1253</v>
      </c>
      <c r="ED262" s="89">
        <v>90</v>
      </c>
      <c r="EE262" s="89">
        <v>1074000</v>
      </c>
      <c r="EF262" s="89">
        <v>0.19</v>
      </c>
      <c r="EG262" s="89">
        <v>1278060</v>
      </c>
      <c r="EH262" s="89">
        <v>1278060</v>
      </c>
      <c r="EI262" s="89"/>
      <c r="EJ262" s="89"/>
      <c r="EK262" s="89"/>
      <c r="EL262" s="89"/>
      <c r="EM262" s="89"/>
      <c r="EN262" s="89"/>
      <c r="EO262" s="89"/>
      <c r="EP262" s="89"/>
      <c r="EQ262" s="89"/>
      <c r="ER262" s="89"/>
      <c r="ES262" s="89"/>
      <c r="ET262" s="89"/>
    </row>
    <row r="263" spans="1:150" ht="45">
      <c r="A263" s="85">
        <f t="shared" si="3"/>
        <v>253</v>
      </c>
      <c r="B263" s="86" t="s">
        <v>460</v>
      </c>
      <c r="C263" s="87">
        <v>10</v>
      </c>
      <c r="D263" s="87" t="s">
        <v>87</v>
      </c>
      <c r="E263" s="86" t="s">
        <v>81</v>
      </c>
      <c r="F263" s="88">
        <v>1</v>
      </c>
      <c r="G263" s="89"/>
      <c r="H263" s="89"/>
      <c r="I263" s="89"/>
      <c r="J263" s="89"/>
      <c r="K263" s="89"/>
      <c r="L263" s="89"/>
      <c r="M263" s="89" t="s">
        <v>1486</v>
      </c>
      <c r="N263" s="89" t="s">
        <v>1487</v>
      </c>
      <c r="O263" s="89">
        <v>57000</v>
      </c>
      <c r="P263" s="89">
        <v>10830</v>
      </c>
      <c r="Q263" s="89">
        <v>67830</v>
      </c>
      <c r="R263" s="89">
        <v>67830</v>
      </c>
      <c r="S263" s="89"/>
      <c r="T263" s="89"/>
      <c r="U263" s="89"/>
      <c r="V263" s="89"/>
      <c r="W263" s="89"/>
      <c r="X263" s="89"/>
      <c r="Y263" s="89" t="s">
        <v>82</v>
      </c>
      <c r="Z263" s="89" t="s">
        <v>83</v>
      </c>
      <c r="AA263" s="89">
        <v>38760</v>
      </c>
      <c r="AB263" s="89">
        <v>7364.4</v>
      </c>
      <c r="AC263" s="89">
        <v>46124.4</v>
      </c>
      <c r="AD263" s="89">
        <v>46124.4</v>
      </c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 t="s">
        <v>1251</v>
      </c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  <c r="BN263" s="89"/>
      <c r="BO263" s="89"/>
      <c r="BP263" s="89"/>
      <c r="BQ263" s="89"/>
      <c r="BR263" s="89"/>
      <c r="BS263" s="89"/>
      <c r="BT263" s="89"/>
      <c r="BU263" s="89"/>
      <c r="BV263" s="89"/>
      <c r="BW263" s="89"/>
      <c r="BX263" s="89"/>
      <c r="BY263" s="89"/>
      <c r="BZ263" s="89"/>
      <c r="CA263" s="89"/>
      <c r="CB263" s="89"/>
      <c r="CC263" s="89"/>
      <c r="CD263" s="89"/>
      <c r="CE263" s="89"/>
      <c r="CF263" s="89"/>
      <c r="CG263" s="89"/>
      <c r="CH263" s="89"/>
      <c r="CI263" s="89"/>
      <c r="CJ263" s="89"/>
      <c r="CK263" s="89"/>
      <c r="CL263" s="89"/>
      <c r="CM263" s="89" t="s">
        <v>199</v>
      </c>
      <c r="CN263" s="89" t="s">
        <v>1123</v>
      </c>
      <c r="CO263" s="89">
        <v>38160</v>
      </c>
      <c r="CP263" s="89">
        <v>0.19</v>
      </c>
      <c r="CQ263" s="89">
        <v>45410.400000000001</v>
      </c>
      <c r="CR263" s="89">
        <v>45410.400000000001</v>
      </c>
      <c r="CS263" s="89"/>
      <c r="CT263" s="89"/>
      <c r="CU263" s="89"/>
      <c r="CV263" s="89"/>
      <c r="CW263" s="89"/>
      <c r="CX263" s="89"/>
      <c r="CY263" s="89"/>
      <c r="CZ263" s="89"/>
      <c r="DA263" s="89"/>
      <c r="DB263" s="89"/>
      <c r="DC263" s="89"/>
      <c r="DD263" s="89"/>
      <c r="DE263" s="89" t="s">
        <v>82</v>
      </c>
      <c r="DF263" s="89" t="s">
        <v>1257</v>
      </c>
      <c r="DG263" s="89">
        <v>34200</v>
      </c>
      <c r="DH263" s="89">
        <v>6498</v>
      </c>
      <c r="DI263" s="89">
        <v>40698</v>
      </c>
      <c r="DJ263" s="89">
        <v>40698</v>
      </c>
      <c r="DK263" s="89"/>
      <c r="DL263" s="89"/>
      <c r="DM263" s="89"/>
      <c r="DN263" s="89"/>
      <c r="DO263" s="89"/>
      <c r="DP263" s="89"/>
      <c r="DQ263" s="89"/>
      <c r="DR263" s="89"/>
      <c r="DS263" s="89"/>
      <c r="DT263" s="89"/>
      <c r="DU263" s="89"/>
      <c r="DV263" s="89"/>
      <c r="DW263" s="89"/>
      <c r="DX263" s="89"/>
      <c r="DY263" s="89"/>
      <c r="DZ263" s="89" t="s">
        <v>3</v>
      </c>
      <c r="EA263" s="89" t="s">
        <v>3</v>
      </c>
      <c r="EB263" s="89" t="s">
        <v>3</v>
      </c>
      <c r="EC263" s="89" t="s">
        <v>1253</v>
      </c>
      <c r="ED263" s="89">
        <v>60</v>
      </c>
      <c r="EE263" s="89">
        <v>99000</v>
      </c>
      <c r="EF263" s="89">
        <v>0.19</v>
      </c>
      <c r="EG263" s="89">
        <v>117810</v>
      </c>
      <c r="EH263" s="89">
        <v>117810</v>
      </c>
      <c r="EI263" s="89"/>
      <c r="EJ263" s="89"/>
      <c r="EK263" s="89"/>
      <c r="EL263" s="89"/>
      <c r="EM263" s="89"/>
      <c r="EN263" s="89"/>
      <c r="EO263" s="89"/>
      <c r="EP263" s="89"/>
      <c r="EQ263" s="89"/>
      <c r="ER263" s="89"/>
      <c r="ES263" s="89"/>
      <c r="ET263" s="89"/>
    </row>
    <row r="264" spans="1:150" ht="45">
      <c r="A264" s="85">
        <f t="shared" si="3"/>
        <v>254</v>
      </c>
      <c r="B264" s="86" t="s">
        <v>461</v>
      </c>
      <c r="C264" s="87">
        <v>10</v>
      </c>
      <c r="D264" s="87" t="s">
        <v>87</v>
      </c>
      <c r="E264" s="86" t="s">
        <v>81</v>
      </c>
      <c r="F264" s="88">
        <v>1</v>
      </c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 t="s">
        <v>82</v>
      </c>
      <c r="Z264" s="89" t="s">
        <v>83</v>
      </c>
      <c r="AA264" s="89">
        <v>252280</v>
      </c>
      <c r="AB264" s="89">
        <v>47933.2</v>
      </c>
      <c r="AC264" s="89">
        <v>300213.2</v>
      </c>
      <c r="AD264" s="89">
        <v>300213.2</v>
      </c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 t="s">
        <v>1251</v>
      </c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  <c r="BP264" s="89"/>
      <c r="BQ264" s="89"/>
      <c r="BR264" s="89"/>
      <c r="BS264" s="89"/>
      <c r="BT264" s="89"/>
      <c r="BU264" s="89"/>
      <c r="BV264" s="89"/>
      <c r="BW264" s="89"/>
      <c r="BX264" s="89"/>
      <c r="BY264" s="89"/>
      <c r="BZ264" s="89"/>
      <c r="CA264" s="89"/>
      <c r="CB264" s="89"/>
      <c r="CC264" s="89"/>
      <c r="CD264" s="89"/>
      <c r="CE264" s="89"/>
      <c r="CF264" s="89"/>
      <c r="CG264" s="89"/>
      <c r="CH264" s="89"/>
      <c r="CI264" s="89"/>
      <c r="CJ264" s="89"/>
      <c r="CK264" s="89"/>
      <c r="CL264" s="89"/>
      <c r="CM264" s="89" t="s">
        <v>199</v>
      </c>
      <c r="CN264" s="89" t="s">
        <v>1123</v>
      </c>
      <c r="CO264" s="89">
        <v>178080</v>
      </c>
      <c r="CP264" s="89">
        <v>0.19</v>
      </c>
      <c r="CQ264" s="89">
        <v>211915.2</v>
      </c>
      <c r="CR264" s="89">
        <v>211915.2</v>
      </c>
      <c r="CS264" s="89"/>
      <c r="CT264" s="89"/>
      <c r="CU264" s="89"/>
      <c r="CV264" s="89"/>
      <c r="CW264" s="89"/>
      <c r="CX264" s="89"/>
      <c r="CY264" s="89"/>
      <c r="CZ264" s="89"/>
      <c r="DA264" s="89"/>
      <c r="DB264" s="89"/>
      <c r="DC264" s="89"/>
      <c r="DD264" s="89"/>
      <c r="DE264" s="89" t="s">
        <v>82</v>
      </c>
      <c r="DF264" s="89" t="s">
        <v>1257</v>
      </c>
      <c r="DG264" s="89">
        <v>222600</v>
      </c>
      <c r="DH264" s="89">
        <v>42294</v>
      </c>
      <c r="DI264" s="89">
        <v>264894</v>
      </c>
      <c r="DJ264" s="89">
        <v>264894</v>
      </c>
      <c r="DK264" s="89"/>
      <c r="DL264" s="89"/>
      <c r="DM264" s="89"/>
      <c r="DN264" s="89"/>
      <c r="DO264" s="89"/>
      <c r="DP264" s="89"/>
      <c r="DQ264" s="89"/>
      <c r="DR264" s="89"/>
      <c r="DS264" s="89"/>
      <c r="DT264" s="89"/>
      <c r="DU264" s="89"/>
      <c r="DV264" s="89"/>
      <c r="DW264" s="89"/>
      <c r="DX264" s="89"/>
      <c r="DY264" s="89"/>
      <c r="DZ264" s="89" t="s">
        <v>3</v>
      </c>
      <c r="EA264" s="89" t="s">
        <v>3</v>
      </c>
      <c r="EB264" s="89" t="s">
        <v>3</v>
      </c>
      <c r="EC264" s="89" t="s">
        <v>1253</v>
      </c>
      <c r="ED264" s="89">
        <v>60</v>
      </c>
      <c r="EE264" s="89">
        <v>223000</v>
      </c>
      <c r="EF264" s="89">
        <v>0.19</v>
      </c>
      <c r="EG264" s="89">
        <v>265370</v>
      </c>
      <c r="EH264" s="89">
        <v>265370</v>
      </c>
      <c r="EI264" s="89"/>
      <c r="EJ264" s="89"/>
      <c r="EK264" s="89"/>
      <c r="EL264" s="89"/>
      <c r="EM264" s="89"/>
      <c r="EN264" s="89"/>
      <c r="EO264" s="89"/>
      <c r="EP264" s="89"/>
      <c r="EQ264" s="89"/>
      <c r="ER264" s="89"/>
      <c r="ES264" s="89"/>
      <c r="ET264" s="89"/>
    </row>
    <row r="265" spans="1:150" ht="45">
      <c r="A265" s="85">
        <f t="shared" si="3"/>
        <v>255</v>
      </c>
      <c r="B265" s="86" t="s">
        <v>462</v>
      </c>
      <c r="C265" s="87">
        <v>10</v>
      </c>
      <c r="D265" s="87" t="s">
        <v>87</v>
      </c>
      <c r="E265" s="86" t="s">
        <v>81</v>
      </c>
      <c r="F265" s="88">
        <v>1</v>
      </c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 t="s">
        <v>82</v>
      </c>
      <c r="Z265" s="89" t="s">
        <v>83</v>
      </c>
      <c r="AA265" s="89">
        <v>160480</v>
      </c>
      <c r="AB265" s="89">
        <v>30491.200000000001</v>
      </c>
      <c r="AC265" s="89">
        <v>190971.19999999998</v>
      </c>
      <c r="AD265" s="89">
        <v>190971.19999999998</v>
      </c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 t="s">
        <v>1251</v>
      </c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  <c r="BN265" s="89"/>
      <c r="BO265" s="89"/>
      <c r="BP265" s="89"/>
      <c r="BQ265" s="89"/>
      <c r="BR265" s="89"/>
      <c r="BS265" s="89"/>
      <c r="BT265" s="89"/>
      <c r="BU265" s="89"/>
      <c r="BV265" s="89"/>
      <c r="BW265" s="89"/>
      <c r="BX265" s="89"/>
      <c r="BY265" s="89"/>
      <c r="BZ265" s="89"/>
      <c r="CA265" s="89"/>
      <c r="CB265" s="89"/>
      <c r="CC265" s="89"/>
      <c r="CD265" s="89"/>
      <c r="CE265" s="89"/>
      <c r="CF265" s="89"/>
      <c r="CG265" s="89"/>
      <c r="CH265" s="89"/>
      <c r="CI265" s="89"/>
      <c r="CJ265" s="89"/>
      <c r="CK265" s="89"/>
      <c r="CL265" s="89"/>
      <c r="CM265" s="89" t="s">
        <v>199</v>
      </c>
      <c r="CN265" s="89" t="s">
        <v>1123</v>
      </c>
      <c r="CO265" s="89">
        <v>94400</v>
      </c>
      <c r="CP265" s="89">
        <v>0.19</v>
      </c>
      <c r="CQ265" s="89">
        <v>112336</v>
      </c>
      <c r="CR265" s="89">
        <v>112336</v>
      </c>
      <c r="CS265" s="89"/>
      <c r="CT265" s="89"/>
      <c r="CU265" s="89"/>
      <c r="CV265" s="89"/>
      <c r="CW265" s="89"/>
      <c r="CX265" s="89"/>
      <c r="CY265" s="89"/>
      <c r="CZ265" s="89"/>
      <c r="DA265" s="89"/>
      <c r="DB265" s="89"/>
      <c r="DC265" s="89"/>
      <c r="DD265" s="89"/>
      <c r="DE265" s="89" t="s">
        <v>82</v>
      </c>
      <c r="DF265" s="89" t="s">
        <v>1257</v>
      </c>
      <c r="DG265" s="89">
        <v>141600</v>
      </c>
      <c r="DH265" s="89">
        <v>26904</v>
      </c>
      <c r="DI265" s="89">
        <v>168504</v>
      </c>
      <c r="DJ265" s="89">
        <v>168504</v>
      </c>
      <c r="DK265" s="89"/>
      <c r="DL265" s="89"/>
      <c r="DM265" s="89"/>
      <c r="DN265" s="89"/>
      <c r="DO265" s="89"/>
      <c r="DP265" s="89"/>
      <c r="DQ265" s="89"/>
      <c r="DR265" s="89"/>
      <c r="DS265" s="89"/>
      <c r="DT265" s="89"/>
      <c r="DU265" s="89"/>
      <c r="DV265" s="89"/>
      <c r="DW265" s="89"/>
      <c r="DX265" s="89"/>
      <c r="DY265" s="89"/>
      <c r="DZ265" s="89" t="s">
        <v>3</v>
      </c>
      <c r="EA265" s="89" t="s">
        <v>3</v>
      </c>
      <c r="EB265" s="89" t="s">
        <v>3</v>
      </c>
      <c r="EC265" s="89" t="s">
        <v>1253</v>
      </c>
      <c r="ED265" s="89">
        <v>60</v>
      </c>
      <c r="EE265" s="89">
        <v>291000</v>
      </c>
      <c r="EF265" s="89">
        <v>0.19</v>
      </c>
      <c r="EG265" s="89">
        <v>346290</v>
      </c>
      <c r="EH265" s="89">
        <v>346290</v>
      </c>
      <c r="EI265" s="89" t="s">
        <v>88</v>
      </c>
      <c r="EJ265" s="89" t="s">
        <v>89</v>
      </c>
      <c r="EK265" s="89">
        <v>222389.99999999997</v>
      </c>
      <c r="EL265" s="89">
        <v>0.19</v>
      </c>
      <c r="EM265" s="89">
        <v>264644.09999999998</v>
      </c>
      <c r="EN265" s="89">
        <v>264644.09999999998</v>
      </c>
      <c r="EO265" s="89"/>
      <c r="EP265" s="89"/>
      <c r="EQ265" s="89"/>
      <c r="ER265" s="89"/>
      <c r="ES265" s="89"/>
      <c r="ET265" s="89"/>
    </row>
    <row r="266" spans="1:150" ht="45">
      <c r="A266" s="85">
        <f t="shared" si="3"/>
        <v>256</v>
      </c>
      <c r="B266" s="86" t="s">
        <v>463</v>
      </c>
      <c r="C266" s="87">
        <v>250</v>
      </c>
      <c r="D266" s="87" t="s">
        <v>128</v>
      </c>
      <c r="E266" s="86" t="s">
        <v>81</v>
      </c>
      <c r="F266" s="88">
        <v>1</v>
      </c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 t="s">
        <v>82</v>
      </c>
      <c r="Z266" s="89" t="s">
        <v>94</v>
      </c>
      <c r="AA266" s="89">
        <v>189040</v>
      </c>
      <c r="AB266" s="89">
        <v>35917.599999999999</v>
      </c>
      <c r="AC266" s="89">
        <v>224957.59999999998</v>
      </c>
      <c r="AD266" s="89">
        <v>224957.59999999998</v>
      </c>
      <c r="AE266" s="89" t="s">
        <v>1268</v>
      </c>
      <c r="AF266" s="89" t="s">
        <v>1275</v>
      </c>
      <c r="AG266" s="89">
        <v>111100</v>
      </c>
      <c r="AH266" s="89">
        <v>21109</v>
      </c>
      <c r="AI266" s="89">
        <v>132209</v>
      </c>
      <c r="AJ266" s="89">
        <v>132209</v>
      </c>
      <c r="AK266" s="89" t="s">
        <v>1258</v>
      </c>
      <c r="AL266" s="89" t="s">
        <v>93</v>
      </c>
      <c r="AM266" s="89">
        <v>192000</v>
      </c>
      <c r="AN266" s="89">
        <v>36480</v>
      </c>
      <c r="AO266" s="89">
        <v>228480</v>
      </c>
      <c r="AP266" s="89">
        <v>228480</v>
      </c>
      <c r="AQ266" s="89" t="s">
        <v>1272</v>
      </c>
      <c r="AR266" s="89" t="s">
        <v>1251</v>
      </c>
      <c r="AS266" s="89">
        <v>185000</v>
      </c>
      <c r="AT266" s="89">
        <v>0.19</v>
      </c>
      <c r="AU266" s="89">
        <v>220150</v>
      </c>
      <c r="AV266" s="89">
        <v>220150</v>
      </c>
      <c r="AW266" s="89" t="s">
        <v>92</v>
      </c>
      <c r="AX266" s="89">
        <v>60</v>
      </c>
      <c r="AY266" s="89">
        <v>187600</v>
      </c>
      <c r="AZ266" s="89">
        <v>35644</v>
      </c>
      <c r="BA266" s="89">
        <v>223244</v>
      </c>
      <c r="BB266" s="89">
        <v>223244</v>
      </c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  <c r="BN266" s="89"/>
      <c r="BO266" s="89"/>
      <c r="BP266" s="89"/>
      <c r="BQ266" s="89"/>
      <c r="BR266" s="89"/>
      <c r="BS266" s="89"/>
      <c r="BT266" s="89"/>
      <c r="BU266" s="89"/>
      <c r="BV266" s="89"/>
      <c r="BW266" s="89"/>
      <c r="BX266" s="89"/>
      <c r="BY266" s="89"/>
      <c r="BZ266" s="89"/>
      <c r="CA266" s="89"/>
      <c r="CB266" s="89"/>
      <c r="CC266" s="89"/>
      <c r="CD266" s="89"/>
      <c r="CE266" s="89"/>
      <c r="CF266" s="89"/>
      <c r="CG266" s="89"/>
      <c r="CH266" s="89"/>
      <c r="CI266" s="89"/>
      <c r="CJ266" s="89"/>
      <c r="CK266" s="89"/>
      <c r="CL266" s="89"/>
      <c r="CM266" s="89" t="s">
        <v>199</v>
      </c>
      <c r="CN266" s="89" t="s">
        <v>1123</v>
      </c>
      <c r="CO266" s="89">
        <v>133560</v>
      </c>
      <c r="CP266" s="89">
        <v>0.19</v>
      </c>
      <c r="CQ266" s="89">
        <v>158936.4</v>
      </c>
      <c r="CR266" s="89">
        <v>158936.4</v>
      </c>
      <c r="CS266" s="89"/>
      <c r="CT266" s="89"/>
      <c r="CU266" s="89"/>
      <c r="CV266" s="89"/>
      <c r="CW266" s="89"/>
      <c r="CX266" s="89"/>
      <c r="CY266" s="89"/>
      <c r="CZ266" s="89"/>
      <c r="DA266" s="89"/>
      <c r="DB266" s="89"/>
      <c r="DC266" s="89"/>
      <c r="DD266" s="89"/>
      <c r="DE266" s="89" t="s">
        <v>82</v>
      </c>
      <c r="DF266" s="89" t="s">
        <v>1257</v>
      </c>
      <c r="DG266" s="89">
        <v>166800</v>
      </c>
      <c r="DH266" s="89">
        <v>31692</v>
      </c>
      <c r="DI266" s="89">
        <v>198492</v>
      </c>
      <c r="DJ266" s="89">
        <v>198492</v>
      </c>
      <c r="DK266" s="89"/>
      <c r="DL266" s="89"/>
      <c r="DM266" s="89"/>
      <c r="DN266" s="89"/>
      <c r="DO266" s="89"/>
      <c r="DP266" s="89"/>
      <c r="DQ266" s="89"/>
      <c r="DR266" s="89"/>
      <c r="DS266" s="89"/>
      <c r="DT266" s="89"/>
      <c r="DU266" s="89"/>
      <c r="DV266" s="89"/>
      <c r="DW266" s="89" t="s">
        <v>106</v>
      </c>
      <c r="DX266" s="89">
        <v>90</v>
      </c>
      <c r="DY266" s="89">
        <v>118800</v>
      </c>
      <c r="DZ266" s="89">
        <v>22572</v>
      </c>
      <c r="EA266" s="89">
        <v>141372</v>
      </c>
      <c r="EB266" s="89">
        <v>141372</v>
      </c>
      <c r="EC266" s="89" t="s">
        <v>1253</v>
      </c>
      <c r="ED266" s="89">
        <v>60</v>
      </c>
      <c r="EE266" s="89">
        <v>186900</v>
      </c>
      <c r="EF266" s="89">
        <v>0.19</v>
      </c>
      <c r="EG266" s="89">
        <v>222411</v>
      </c>
      <c r="EH266" s="89">
        <v>222411</v>
      </c>
      <c r="EI266" s="89"/>
      <c r="EJ266" s="89"/>
      <c r="EK266" s="89"/>
      <c r="EL266" s="89"/>
      <c r="EM266" s="89"/>
      <c r="EN266" s="89"/>
      <c r="EO266" s="89" t="s">
        <v>1272</v>
      </c>
      <c r="EP266" s="89" t="s">
        <v>1282</v>
      </c>
      <c r="EQ266" s="89">
        <v>61800</v>
      </c>
      <c r="ER266" s="89">
        <v>11742</v>
      </c>
      <c r="ES266" s="89">
        <v>73542</v>
      </c>
      <c r="ET266" s="89">
        <v>73542</v>
      </c>
    </row>
    <row r="267" spans="1:150" ht="45">
      <c r="A267" s="85">
        <f t="shared" si="3"/>
        <v>257</v>
      </c>
      <c r="B267" s="86" t="s">
        <v>464</v>
      </c>
      <c r="C267" s="87">
        <v>500</v>
      </c>
      <c r="D267" s="87" t="s">
        <v>128</v>
      </c>
      <c r="E267" s="86" t="s">
        <v>81</v>
      </c>
      <c r="F267" s="88">
        <v>1</v>
      </c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 t="s">
        <v>1279</v>
      </c>
      <c r="T267" s="89" t="s">
        <v>1320</v>
      </c>
      <c r="U267" s="89"/>
      <c r="V267" s="89"/>
      <c r="W267" s="89"/>
      <c r="X267" s="89"/>
      <c r="Y267" s="89" t="s">
        <v>82</v>
      </c>
      <c r="Z267" s="89" t="s">
        <v>83</v>
      </c>
      <c r="AA267" s="89">
        <v>1300000</v>
      </c>
      <c r="AB267" s="89">
        <v>247000</v>
      </c>
      <c r="AC267" s="89">
        <v>1547000</v>
      </c>
      <c r="AD267" s="89">
        <v>1547000</v>
      </c>
      <c r="AE267" s="89"/>
      <c r="AF267" s="89"/>
      <c r="AG267" s="89"/>
      <c r="AH267" s="89"/>
      <c r="AI267" s="89"/>
      <c r="AJ267" s="89"/>
      <c r="AK267" s="89" t="s">
        <v>92</v>
      </c>
      <c r="AL267" s="89" t="s">
        <v>1276</v>
      </c>
      <c r="AM267" s="89">
        <v>603200</v>
      </c>
      <c r="AN267" s="89">
        <v>114608</v>
      </c>
      <c r="AO267" s="89">
        <v>717808</v>
      </c>
      <c r="AP267" s="89">
        <v>717808</v>
      </c>
      <c r="AQ267" s="89" t="s">
        <v>1272</v>
      </c>
      <c r="AR267" s="89" t="s">
        <v>1251</v>
      </c>
      <c r="AS267" s="89">
        <v>930000</v>
      </c>
      <c r="AT267" s="89">
        <v>0.19</v>
      </c>
      <c r="AU267" s="89">
        <v>1106700</v>
      </c>
      <c r="AV267" s="89">
        <v>1106700</v>
      </c>
      <c r="AW267" s="89" t="s">
        <v>92</v>
      </c>
      <c r="AX267" s="89">
        <v>60</v>
      </c>
      <c r="AY267" s="89">
        <v>1055600</v>
      </c>
      <c r="AZ267" s="89">
        <v>200564</v>
      </c>
      <c r="BA267" s="89">
        <v>1256164</v>
      </c>
      <c r="BB267" s="89">
        <v>1256164</v>
      </c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  <c r="BN267" s="89"/>
      <c r="BO267" s="89" t="s">
        <v>1397</v>
      </c>
      <c r="BP267" s="89">
        <v>5</v>
      </c>
      <c r="BQ267" s="89">
        <v>1264800</v>
      </c>
      <c r="BR267" s="89">
        <v>19</v>
      </c>
      <c r="BS267" s="89">
        <v>1505112</v>
      </c>
      <c r="BT267" s="89">
        <v>1505112</v>
      </c>
      <c r="BU267" s="89"/>
      <c r="BV267" s="89"/>
      <c r="BW267" s="89"/>
      <c r="BX267" s="89"/>
      <c r="BY267" s="89"/>
      <c r="BZ267" s="89"/>
      <c r="CA267" s="89"/>
      <c r="CB267" s="89"/>
      <c r="CC267" s="89"/>
      <c r="CD267" s="89"/>
      <c r="CE267" s="89"/>
      <c r="CF267" s="89"/>
      <c r="CG267" s="89"/>
      <c r="CH267" s="89"/>
      <c r="CI267" s="89"/>
      <c r="CJ267" s="89"/>
      <c r="CK267" s="89"/>
      <c r="CL267" s="89"/>
      <c r="CM267" s="89" t="s">
        <v>199</v>
      </c>
      <c r="CN267" s="89" t="s">
        <v>427</v>
      </c>
      <c r="CO267" s="89">
        <v>960360</v>
      </c>
      <c r="CP267" s="89">
        <v>0.19</v>
      </c>
      <c r="CQ267" s="89">
        <v>1142828.3999999999</v>
      </c>
      <c r="CR267" s="89">
        <v>1142828.3999999999</v>
      </c>
      <c r="CS267" s="89"/>
      <c r="CT267" s="89"/>
      <c r="CU267" s="89"/>
      <c r="CV267" s="89"/>
      <c r="CW267" s="89"/>
      <c r="CX267" s="89"/>
      <c r="CY267" s="89"/>
      <c r="CZ267" s="89"/>
      <c r="DA267" s="89"/>
      <c r="DB267" s="89"/>
      <c r="DC267" s="89"/>
      <c r="DD267" s="89"/>
      <c r="DE267" s="89" t="s">
        <v>92</v>
      </c>
      <c r="DF267" s="89" t="s">
        <v>1257</v>
      </c>
      <c r="DG267" s="89">
        <v>1319500</v>
      </c>
      <c r="DH267" s="89">
        <v>250705</v>
      </c>
      <c r="DI267" s="89">
        <v>1570205</v>
      </c>
      <c r="DJ267" s="89">
        <v>1570205</v>
      </c>
      <c r="DK267" s="89"/>
      <c r="DL267" s="89"/>
      <c r="DM267" s="89"/>
      <c r="DN267" s="89"/>
      <c r="DO267" s="89"/>
      <c r="DP267" s="89"/>
      <c r="DQ267" s="89"/>
      <c r="DR267" s="89"/>
      <c r="DS267" s="89"/>
      <c r="DT267" s="89"/>
      <c r="DU267" s="89"/>
      <c r="DV267" s="89"/>
      <c r="DW267" s="89" t="s">
        <v>106</v>
      </c>
      <c r="DX267" s="89">
        <v>90</v>
      </c>
      <c r="DY267" s="89">
        <v>925200</v>
      </c>
      <c r="DZ267" s="89">
        <v>175788</v>
      </c>
      <c r="EA267" s="89">
        <v>1100988</v>
      </c>
      <c r="EB267" s="89">
        <v>1100988</v>
      </c>
      <c r="EC267" s="89" t="s">
        <v>120</v>
      </c>
      <c r="ED267" s="89">
        <v>90</v>
      </c>
      <c r="EE267" s="89">
        <v>893000</v>
      </c>
      <c r="EF267" s="89">
        <v>0.19</v>
      </c>
      <c r="EG267" s="89">
        <v>1062670</v>
      </c>
      <c r="EH267" s="89">
        <v>1062670</v>
      </c>
      <c r="EI267" s="89"/>
      <c r="EJ267" s="89"/>
      <c r="EK267" s="89"/>
      <c r="EL267" s="89"/>
      <c r="EM267" s="89"/>
      <c r="EN267" s="89"/>
      <c r="EO267" s="89" t="s">
        <v>1272</v>
      </c>
      <c r="EP267" s="89" t="s">
        <v>84</v>
      </c>
      <c r="EQ267" s="89">
        <v>497000</v>
      </c>
      <c r="ER267" s="89">
        <v>94430</v>
      </c>
      <c r="ES267" s="89">
        <v>591430</v>
      </c>
      <c r="ET267" s="89">
        <v>591430</v>
      </c>
    </row>
    <row r="268" spans="1:150" ht="45">
      <c r="A268" s="85">
        <f t="shared" si="3"/>
        <v>258</v>
      </c>
      <c r="B268" s="86" t="s">
        <v>465</v>
      </c>
      <c r="C268" s="87">
        <v>50</v>
      </c>
      <c r="D268" s="87" t="s">
        <v>87</v>
      </c>
      <c r="E268" s="86" t="s">
        <v>81</v>
      </c>
      <c r="F268" s="88">
        <v>1</v>
      </c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 t="s">
        <v>82</v>
      </c>
      <c r="Z268" s="89" t="s">
        <v>94</v>
      </c>
      <c r="AA268" s="89">
        <v>330000</v>
      </c>
      <c r="AB268" s="89">
        <v>62700</v>
      </c>
      <c r="AC268" s="89">
        <v>392700</v>
      </c>
      <c r="AD268" s="89">
        <v>392700</v>
      </c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89" t="s">
        <v>1251</v>
      </c>
      <c r="AS268" s="89"/>
      <c r="AT268" s="89"/>
      <c r="AU268" s="89"/>
      <c r="AV268" s="89"/>
      <c r="AW268" s="89"/>
      <c r="AX268" s="89"/>
      <c r="AY268" s="89"/>
      <c r="AZ268" s="89"/>
      <c r="BA268" s="89"/>
      <c r="BB268" s="89"/>
      <c r="BC268" s="89"/>
      <c r="BD268" s="89"/>
      <c r="BE268" s="89"/>
      <c r="BF268" s="89"/>
      <c r="BG268" s="89"/>
      <c r="BH268" s="89"/>
      <c r="BI268" s="89"/>
      <c r="BJ268" s="89"/>
      <c r="BK268" s="89"/>
      <c r="BL268" s="89"/>
      <c r="BM268" s="89"/>
      <c r="BN268" s="89"/>
      <c r="BO268" s="89"/>
      <c r="BP268" s="89"/>
      <c r="BQ268" s="89"/>
      <c r="BR268" s="89"/>
      <c r="BS268" s="89"/>
      <c r="BT268" s="89"/>
      <c r="BU268" s="89"/>
      <c r="BV268" s="89"/>
      <c r="BW268" s="89"/>
      <c r="BX268" s="89"/>
      <c r="BY268" s="89"/>
      <c r="BZ268" s="89"/>
      <c r="CA268" s="89"/>
      <c r="CB268" s="89"/>
      <c r="CC268" s="89"/>
      <c r="CD268" s="89"/>
      <c r="CE268" s="89"/>
      <c r="CF268" s="89"/>
      <c r="CG268" s="89"/>
      <c r="CH268" s="89"/>
      <c r="CI268" s="89"/>
      <c r="CJ268" s="89"/>
      <c r="CK268" s="89"/>
      <c r="CL268" s="89"/>
      <c r="CM268" s="89" t="s">
        <v>199</v>
      </c>
      <c r="CN268" s="89" t="s">
        <v>1123</v>
      </c>
      <c r="CO268" s="89">
        <v>240620</v>
      </c>
      <c r="CP268" s="89">
        <v>0.19</v>
      </c>
      <c r="CQ268" s="89">
        <v>286337.8</v>
      </c>
      <c r="CR268" s="89">
        <v>286337.8</v>
      </c>
      <c r="CS268" s="89"/>
      <c r="CT268" s="89"/>
      <c r="CU268" s="89"/>
      <c r="CV268" s="89"/>
      <c r="CW268" s="89"/>
      <c r="CX268" s="89"/>
      <c r="CY268" s="89"/>
      <c r="CZ268" s="89"/>
      <c r="DA268" s="89"/>
      <c r="DB268" s="89"/>
      <c r="DC268" s="89"/>
      <c r="DD268" s="89"/>
      <c r="DE268" s="89"/>
      <c r="DF268" s="89"/>
      <c r="DG268" s="89"/>
      <c r="DH268" s="89"/>
      <c r="DI268" s="89"/>
      <c r="DJ268" s="89"/>
      <c r="DK268" s="89"/>
      <c r="DL268" s="89"/>
      <c r="DM268" s="89"/>
      <c r="DN268" s="89"/>
      <c r="DO268" s="89"/>
      <c r="DP268" s="89"/>
      <c r="DQ268" s="89"/>
      <c r="DR268" s="89"/>
      <c r="DS268" s="89"/>
      <c r="DT268" s="89"/>
      <c r="DU268" s="89"/>
      <c r="DV268" s="89"/>
      <c r="DW268" s="89"/>
      <c r="DX268" s="89"/>
      <c r="DY268" s="89"/>
      <c r="DZ268" s="89" t="s">
        <v>3</v>
      </c>
      <c r="EA268" s="89" t="s">
        <v>3</v>
      </c>
      <c r="EB268" s="89" t="s">
        <v>3</v>
      </c>
      <c r="EC268" s="89" t="s">
        <v>1253</v>
      </c>
      <c r="ED268" s="89">
        <v>90</v>
      </c>
      <c r="EE268" s="89">
        <v>870000</v>
      </c>
      <c r="EF268" s="89">
        <v>0.19</v>
      </c>
      <c r="EG268" s="89">
        <v>1035300</v>
      </c>
      <c r="EH268" s="89">
        <v>1035300</v>
      </c>
      <c r="EI268" s="89"/>
      <c r="EJ268" s="89"/>
      <c r="EK268" s="89"/>
      <c r="EL268" s="89"/>
      <c r="EM268" s="89"/>
      <c r="EN268" s="89"/>
      <c r="EO268" s="89"/>
      <c r="EP268" s="89"/>
      <c r="EQ268" s="89"/>
      <c r="ER268" s="89"/>
      <c r="ES268" s="89"/>
      <c r="ET268" s="89"/>
    </row>
    <row r="269" spans="1:150" ht="45">
      <c r="A269" s="85">
        <f t="shared" ref="A269:A332" si="4">A268+1</f>
        <v>259</v>
      </c>
      <c r="B269" s="86" t="s">
        <v>466</v>
      </c>
      <c r="C269" s="87">
        <v>500</v>
      </c>
      <c r="D269" s="87" t="s">
        <v>87</v>
      </c>
      <c r="E269" s="86" t="s">
        <v>81</v>
      </c>
      <c r="F269" s="88">
        <v>1</v>
      </c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 t="s">
        <v>82</v>
      </c>
      <c r="Z269" s="89" t="s">
        <v>94</v>
      </c>
      <c r="AA269" s="89">
        <v>565000</v>
      </c>
      <c r="AB269" s="89">
        <v>107350</v>
      </c>
      <c r="AC269" s="89">
        <v>672350</v>
      </c>
      <c r="AD269" s="89">
        <v>672350</v>
      </c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 t="s">
        <v>1251</v>
      </c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  <c r="BK269" s="89"/>
      <c r="BL269" s="89"/>
      <c r="BM269" s="89"/>
      <c r="BN269" s="89"/>
      <c r="BO269" s="89" t="s">
        <v>199</v>
      </c>
      <c r="BP269" s="89">
        <v>60</v>
      </c>
      <c r="BQ269" s="89">
        <v>662700</v>
      </c>
      <c r="BR269" s="89">
        <v>19</v>
      </c>
      <c r="BS269" s="89">
        <v>788613</v>
      </c>
      <c r="BT269" s="89">
        <v>788613</v>
      </c>
      <c r="BU269" s="89"/>
      <c r="BV269" s="89"/>
      <c r="BW269" s="89"/>
      <c r="BX269" s="89"/>
      <c r="BY269" s="89"/>
      <c r="BZ269" s="89"/>
      <c r="CA269" s="89"/>
      <c r="CB269" s="89"/>
      <c r="CC269" s="89"/>
      <c r="CD269" s="89"/>
      <c r="CE269" s="89"/>
      <c r="CF269" s="89"/>
      <c r="CG269" s="89"/>
      <c r="CH269" s="89"/>
      <c r="CI269" s="89"/>
      <c r="CJ269" s="89"/>
      <c r="CK269" s="89"/>
      <c r="CL269" s="89"/>
      <c r="CM269" s="89"/>
      <c r="CN269" s="89"/>
      <c r="CO269" s="89"/>
      <c r="CP269" s="89"/>
      <c r="CQ269" s="89"/>
      <c r="CR269" s="89"/>
      <c r="CS269" s="89"/>
      <c r="CT269" s="89"/>
      <c r="CU269" s="89"/>
      <c r="CV269" s="89"/>
      <c r="CW269" s="89"/>
      <c r="CX269" s="89"/>
      <c r="CY269" s="89"/>
      <c r="CZ269" s="89"/>
      <c r="DA269" s="89"/>
      <c r="DB269" s="89"/>
      <c r="DC269" s="89"/>
      <c r="DD269" s="89"/>
      <c r="DE269" s="89"/>
      <c r="DF269" s="89"/>
      <c r="DG269" s="89"/>
      <c r="DH269" s="89"/>
      <c r="DI269" s="89"/>
      <c r="DJ269" s="89"/>
      <c r="DK269" s="89"/>
      <c r="DL269" s="89"/>
      <c r="DM269" s="89"/>
      <c r="DN269" s="89"/>
      <c r="DO269" s="89"/>
      <c r="DP269" s="89"/>
      <c r="DQ269" s="89"/>
      <c r="DR269" s="89"/>
      <c r="DS269" s="89"/>
      <c r="DT269" s="89"/>
      <c r="DU269" s="89"/>
      <c r="DV269" s="89"/>
      <c r="DW269" s="89" t="s">
        <v>1488</v>
      </c>
      <c r="DX269" s="89">
        <v>90</v>
      </c>
      <c r="DY269" s="89">
        <v>1022400</v>
      </c>
      <c r="DZ269" s="89">
        <v>194256</v>
      </c>
      <c r="EA269" s="89">
        <v>1216656</v>
      </c>
      <c r="EB269" s="89">
        <v>1216656</v>
      </c>
      <c r="EC269" s="89" t="s">
        <v>1253</v>
      </c>
      <c r="ED269" s="89">
        <v>60</v>
      </c>
      <c r="EE269" s="89">
        <v>307600</v>
      </c>
      <c r="EF269" s="89">
        <v>0.19</v>
      </c>
      <c r="EG269" s="89">
        <v>366044</v>
      </c>
      <c r="EH269" s="89">
        <v>366044</v>
      </c>
      <c r="EI269" s="89"/>
      <c r="EJ269" s="89"/>
      <c r="EK269" s="89"/>
      <c r="EL269" s="89"/>
      <c r="EM269" s="89"/>
      <c r="EN269" s="89"/>
      <c r="EO269" s="89"/>
      <c r="EP269" s="89"/>
      <c r="EQ269" s="89"/>
      <c r="ER269" s="89"/>
      <c r="ES269" s="89"/>
      <c r="ET269" s="89"/>
    </row>
    <row r="270" spans="1:150">
      <c r="A270" s="85">
        <f t="shared" si="4"/>
        <v>260</v>
      </c>
      <c r="B270" s="86" t="s">
        <v>467</v>
      </c>
      <c r="C270" s="87">
        <v>500</v>
      </c>
      <c r="D270" s="87" t="s">
        <v>87</v>
      </c>
      <c r="E270" s="86" t="s">
        <v>182</v>
      </c>
      <c r="F270" s="88">
        <v>1</v>
      </c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 t="s">
        <v>519</v>
      </c>
      <c r="AR270" s="89" t="s">
        <v>1251</v>
      </c>
      <c r="AS270" s="89">
        <v>30000</v>
      </c>
      <c r="AT270" s="89">
        <v>0.19</v>
      </c>
      <c r="AU270" s="89">
        <v>35700</v>
      </c>
      <c r="AV270" s="89">
        <v>35700</v>
      </c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 t="s">
        <v>1265</v>
      </c>
      <c r="BJ270" s="89" t="s">
        <v>1266</v>
      </c>
      <c r="BK270" s="89">
        <v>22900</v>
      </c>
      <c r="BL270" s="89">
        <v>4351</v>
      </c>
      <c r="BM270" s="89">
        <v>27251</v>
      </c>
      <c r="BN270" s="89">
        <v>27251</v>
      </c>
      <c r="BO270" s="89"/>
      <c r="BP270" s="89"/>
      <c r="BQ270" s="89"/>
      <c r="BR270" s="89"/>
      <c r="BS270" s="89"/>
      <c r="BT270" s="89"/>
      <c r="BU270" s="89"/>
      <c r="BV270" s="89"/>
      <c r="BW270" s="89"/>
      <c r="BX270" s="89"/>
      <c r="BY270" s="89"/>
      <c r="BZ270" s="89"/>
      <c r="CA270" s="89"/>
      <c r="CB270" s="89"/>
      <c r="CC270" s="89"/>
      <c r="CD270" s="89"/>
      <c r="CE270" s="89"/>
      <c r="CF270" s="89"/>
      <c r="CG270" s="89" t="s">
        <v>99</v>
      </c>
      <c r="CH270" s="89">
        <v>5</v>
      </c>
      <c r="CI270" s="89">
        <v>13000</v>
      </c>
      <c r="CJ270" s="89">
        <v>2470</v>
      </c>
      <c r="CK270" s="89">
        <v>15470</v>
      </c>
      <c r="CL270" s="89">
        <v>15470</v>
      </c>
      <c r="CM270" s="89"/>
      <c r="CN270" s="89"/>
      <c r="CO270" s="89"/>
      <c r="CP270" s="89"/>
      <c r="CQ270" s="89"/>
      <c r="CR270" s="89"/>
      <c r="CS270" s="89"/>
      <c r="CT270" s="89"/>
      <c r="CU270" s="89"/>
      <c r="CV270" s="89"/>
      <c r="CW270" s="89"/>
      <c r="CX270" s="89"/>
      <c r="CY270" s="89"/>
      <c r="CZ270" s="89"/>
      <c r="DA270" s="89"/>
      <c r="DB270" s="89"/>
      <c r="DC270" s="89"/>
      <c r="DD270" s="89"/>
      <c r="DE270" s="89" t="s">
        <v>99</v>
      </c>
      <c r="DF270" s="89" t="s">
        <v>1257</v>
      </c>
      <c r="DG270" s="89">
        <v>31250</v>
      </c>
      <c r="DH270" s="89">
        <v>5937.5</v>
      </c>
      <c r="DI270" s="89">
        <v>37187.5</v>
      </c>
      <c r="DJ270" s="89">
        <v>37187.5</v>
      </c>
      <c r="DK270" s="89"/>
      <c r="DL270" s="89"/>
      <c r="DM270" s="89"/>
      <c r="DN270" s="89"/>
      <c r="DO270" s="89"/>
      <c r="DP270" s="89"/>
      <c r="DQ270" s="89"/>
      <c r="DR270" s="89"/>
      <c r="DS270" s="89"/>
      <c r="DT270" s="89"/>
      <c r="DU270" s="89"/>
      <c r="DV270" s="89"/>
      <c r="DW270" s="89" t="s">
        <v>99</v>
      </c>
      <c r="DX270" s="89">
        <v>30</v>
      </c>
      <c r="DY270" s="89">
        <v>46000</v>
      </c>
      <c r="DZ270" s="89">
        <v>8740</v>
      </c>
      <c r="EA270" s="89">
        <v>54740</v>
      </c>
      <c r="EB270" s="89">
        <v>54740</v>
      </c>
      <c r="EC270" s="89"/>
      <c r="ED270" s="89"/>
      <c r="EE270" s="89"/>
      <c r="EF270" s="89"/>
      <c r="EG270" s="89"/>
      <c r="EH270" s="89"/>
      <c r="EI270" s="89"/>
      <c r="EJ270" s="89"/>
      <c r="EK270" s="89"/>
      <c r="EL270" s="89"/>
      <c r="EM270" s="89"/>
      <c r="EN270" s="89"/>
      <c r="EO270" s="89"/>
      <c r="EP270" s="89"/>
      <c r="EQ270" s="89"/>
      <c r="ER270" s="89"/>
      <c r="ES270" s="89"/>
      <c r="ET270" s="89"/>
    </row>
    <row r="271" spans="1:150" ht="45">
      <c r="A271" s="85">
        <f t="shared" si="4"/>
        <v>261</v>
      </c>
      <c r="B271" s="86" t="s">
        <v>468</v>
      </c>
      <c r="C271" s="87">
        <v>500</v>
      </c>
      <c r="D271" s="87" t="s">
        <v>128</v>
      </c>
      <c r="E271" s="86" t="s">
        <v>81</v>
      </c>
      <c r="F271" s="88">
        <v>1</v>
      </c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 t="s">
        <v>82</v>
      </c>
      <c r="Z271" s="89" t="s">
        <v>94</v>
      </c>
      <c r="AA271" s="89">
        <v>475150</v>
      </c>
      <c r="AB271" s="89">
        <v>90278.5</v>
      </c>
      <c r="AC271" s="89">
        <v>565428.5</v>
      </c>
      <c r="AD271" s="89">
        <v>565428.5</v>
      </c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 t="s">
        <v>1251</v>
      </c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  <c r="BK271" s="89"/>
      <c r="BL271" s="89"/>
      <c r="BM271" s="89"/>
      <c r="BN271" s="89"/>
      <c r="BO271" s="89"/>
      <c r="BP271" s="89"/>
      <c r="BQ271" s="89"/>
      <c r="BR271" s="89"/>
      <c r="BS271" s="89"/>
      <c r="BT271" s="89"/>
      <c r="BU271" s="89"/>
      <c r="BV271" s="89"/>
      <c r="BW271" s="89"/>
      <c r="BX271" s="89"/>
      <c r="BY271" s="89"/>
      <c r="BZ271" s="89"/>
      <c r="CA271" s="89"/>
      <c r="CB271" s="89"/>
      <c r="CC271" s="89"/>
      <c r="CD271" s="89"/>
      <c r="CE271" s="89"/>
      <c r="CF271" s="89"/>
      <c r="CG271" s="89"/>
      <c r="CH271" s="89"/>
      <c r="CI271" s="89"/>
      <c r="CJ271" s="89"/>
      <c r="CK271" s="89"/>
      <c r="CL271" s="89"/>
      <c r="CM271" s="89"/>
      <c r="CN271" s="89"/>
      <c r="CO271" s="89"/>
      <c r="CP271" s="89"/>
      <c r="CQ271" s="89"/>
      <c r="CR271" s="89"/>
      <c r="CS271" s="89"/>
      <c r="CT271" s="89"/>
      <c r="CU271" s="89"/>
      <c r="CV271" s="89"/>
      <c r="CW271" s="89"/>
      <c r="CX271" s="89"/>
      <c r="CY271" s="89"/>
      <c r="CZ271" s="89"/>
      <c r="DA271" s="89"/>
      <c r="DB271" s="89"/>
      <c r="DC271" s="89"/>
      <c r="DD271" s="89"/>
      <c r="DE271" s="89"/>
      <c r="DF271" s="89"/>
      <c r="DG271" s="89"/>
      <c r="DH271" s="89"/>
      <c r="DI271" s="89"/>
      <c r="DJ271" s="89"/>
      <c r="DK271" s="89"/>
      <c r="DL271" s="89"/>
      <c r="DM271" s="89"/>
      <c r="DN271" s="89"/>
      <c r="DO271" s="89"/>
      <c r="DP271" s="89"/>
      <c r="DQ271" s="89"/>
      <c r="DR271" s="89"/>
      <c r="DS271" s="89"/>
      <c r="DT271" s="89"/>
      <c r="DU271" s="89"/>
      <c r="DV271" s="89"/>
      <c r="DW271" s="89"/>
      <c r="DX271" s="89"/>
      <c r="DY271" s="89"/>
      <c r="DZ271" s="89" t="s">
        <v>3</v>
      </c>
      <c r="EA271" s="89" t="s">
        <v>3</v>
      </c>
      <c r="EB271" s="89" t="s">
        <v>3</v>
      </c>
      <c r="EC271" s="89"/>
      <c r="ED271" s="89"/>
      <c r="EE271" s="89"/>
      <c r="EF271" s="89"/>
      <c r="EG271" s="89"/>
      <c r="EH271" s="89"/>
      <c r="EI271" s="89"/>
      <c r="EJ271" s="89"/>
      <c r="EK271" s="89"/>
      <c r="EL271" s="89"/>
      <c r="EM271" s="89"/>
      <c r="EN271" s="89"/>
      <c r="EO271" s="89"/>
      <c r="EP271" s="89"/>
      <c r="EQ271" s="89"/>
      <c r="ER271" s="89"/>
      <c r="ES271" s="89"/>
      <c r="ET271" s="89"/>
    </row>
    <row r="272" spans="1:150" ht="45">
      <c r="A272" s="85">
        <f t="shared" si="4"/>
        <v>262</v>
      </c>
      <c r="B272" s="86" t="s">
        <v>469</v>
      </c>
      <c r="C272" s="87">
        <v>10</v>
      </c>
      <c r="D272" s="87" t="s">
        <v>128</v>
      </c>
      <c r="E272" s="86" t="s">
        <v>81</v>
      </c>
      <c r="F272" s="88">
        <v>1</v>
      </c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 t="s">
        <v>1251</v>
      </c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  <c r="BK272" s="89"/>
      <c r="BL272" s="89"/>
      <c r="BM272" s="89"/>
      <c r="BN272" s="89"/>
      <c r="BO272" s="89"/>
      <c r="BP272" s="89"/>
      <c r="BQ272" s="89"/>
      <c r="BR272" s="89"/>
      <c r="BS272" s="89"/>
      <c r="BT272" s="89"/>
      <c r="BU272" s="89"/>
      <c r="BV272" s="89"/>
      <c r="BW272" s="89"/>
      <c r="BX272" s="89"/>
      <c r="BY272" s="89"/>
      <c r="BZ272" s="89"/>
      <c r="CA272" s="89"/>
      <c r="CB272" s="89"/>
      <c r="CC272" s="89"/>
      <c r="CD272" s="89"/>
      <c r="CE272" s="89"/>
      <c r="CF272" s="89"/>
      <c r="CG272" s="89"/>
      <c r="CH272" s="89"/>
      <c r="CI272" s="89"/>
      <c r="CJ272" s="89"/>
      <c r="CK272" s="89"/>
      <c r="CL272" s="89"/>
      <c r="CM272" s="89"/>
      <c r="CN272" s="89"/>
      <c r="CO272" s="89"/>
      <c r="CP272" s="89"/>
      <c r="CQ272" s="89"/>
      <c r="CR272" s="89"/>
      <c r="CS272" s="89"/>
      <c r="CT272" s="89"/>
      <c r="CU272" s="89"/>
      <c r="CV272" s="89"/>
      <c r="CW272" s="89"/>
      <c r="CX272" s="89"/>
      <c r="CY272" s="89"/>
      <c r="CZ272" s="89"/>
      <c r="DA272" s="89"/>
      <c r="DB272" s="89"/>
      <c r="DC272" s="89"/>
      <c r="DD272" s="89"/>
      <c r="DE272" s="89"/>
      <c r="DF272" s="89"/>
      <c r="DG272" s="89"/>
      <c r="DH272" s="89"/>
      <c r="DI272" s="89"/>
      <c r="DJ272" s="89"/>
      <c r="DK272" s="89"/>
      <c r="DL272" s="89"/>
      <c r="DM272" s="89"/>
      <c r="DN272" s="89"/>
      <c r="DO272" s="89"/>
      <c r="DP272" s="89"/>
      <c r="DQ272" s="89"/>
      <c r="DR272" s="89"/>
      <c r="DS272" s="89"/>
      <c r="DT272" s="89"/>
      <c r="DU272" s="89"/>
      <c r="DV272" s="89"/>
      <c r="DW272" s="89"/>
      <c r="DX272" s="89"/>
      <c r="DY272" s="89"/>
      <c r="DZ272" s="89" t="s">
        <v>3</v>
      </c>
      <c r="EA272" s="89" t="s">
        <v>3</v>
      </c>
      <c r="EB272" s="89" t="s">
        <v>3</v>
      </c>
      <c r="EC272" s="89" t="s">
        <v>1253</v>
      </c>
      <c r="ED272" s="89">
        <v>60</v>
      </c>
      <c r="EE272" s="89">
        <v>129000</v>
      </c>
      <c r="EF272" s="89">
        <v>0.19</v>
      </c>
      <c r="EG272" s="89">
        <v>153510</v>
      </c>
      <c r="EH272" s="89">
        <v>153510</v>
      </c>
      <c r="EI272" s="89"/>
      <c r="EJ272" s="89"/>
      <c r="EK272" s="89"/>
      <c r="EL272" s="89"/>
      <c r="EM272" s="89"/>
      <c r="EN272" s="89"/>
      <c r="EO272" s="89"/>
      <c r="EP272" s="89"/>
      <c r="EQ272" s="89"/>
      <c r="ER272" s="89"/>
      <c r="ES272" s="89"/>
      <c r="ET272" s="89"/>
    </row>
    <row r="273" spans="1:150" ht="59.25" customHeight="1">
      <c r="A273" s="85">
        <f t="shared" si="4"/>
        <v>263</v>
      </c>
      <c r="B273" s="86" t="s">
        <v>470</v>
      </c>
      <c r="C273" s="87" t="s">
        <v>471</v>
      </c>
      <c r="D273" s="87" t="s">
        <v>472</v>
      </c>
      <c r="E273" s="86" t="s">
        <v>473</v>
      </c>
      <c r="F273" s="88">
        <v>2</v>
      </c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 t="s">
        <v>1251</v>
      </c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/>
      <c r="BN273" s="89"/>
      <c r="BO273" s="89"/>
      <c r="BP273" s="89"/>
      <c r="BQ273" s="89"/>
      <c r="BR273" s="89"/>
      <c r="BS273" s="89"/>
      <c r="BT273" s="89"/>
      <c r="BU273" s="89"/>
      <c r="BV273" s="89"/>
      <c r="BW273" s="89"/>
      <c r="BX273" s="89"/>
      <c r="BY273" s="89"/>
      <c r="BZ273" s="89"/>
      <c r="CA273" s="89"/>
      <c r="CB273" s="89"/>
      <c r="CC273" s="89"/>
      <c r="CD273" s="89"/>
      <c r="CE273" s="89"/>
      <c r="CF273" s="89"/>
      <c r="CG273" s="89"/>
      <c r="CH273" s="89"/>
      <c r="CI273" s="89"/>
      <c r="CJ273" s="89"/>
      <c r="CK273" s="89"/>
      <c r="CL273" s="89"/>
      <c r="CM273" s="89"/>
      <c r="CN273" s="89"/>
      <c r="CO273" s="89"/>
      <c r="CP273" s="89"/>
      <c r="CQ273" s="89"/>
      <c r="CR273" s="89"/>
      <c r="CS273" s="89"/>
      <c r="CT273" s="89"/>
      <c r="CU273" s="89"/>
      <c r="CV273" s="89"/>
      <c r="CW273" s="89"/>
      <c r="CX273" s="89"/>
      <c r="CY273" s="89" t="s">
        <v>1489</v>
      </c>
      <c r="CZ273" s="89" t="s">
        <v>1490</v>
      </c>
      <c r="DA273" s="89">
        <v>384000</v>
      </c>
      <c r="DB273" s="89">
        <v>72960</v>
      </c>
      <c r="DC273" s="89">
        <v>456960</v>
      </c>
      <c r="DD273" s="89">
        <v>913920</v>
      </c>
      <c r="DE273" s="89"/>
      <c r="DF273" s="89"/>
      <c r="DG273" s="89"/>
      <c r="DH273" s="89"/>
      <c r="DI273" s="89"/>
      <c r="DJ273" s="89"/>
      <c r="DK273" s="89"/>
      <c r="DL273" s="89"/>
      <c r="DM273" s="89"/>
      <c r="DN273" s="89"/>
      <c r="DO273" s="89"/>
      <c r="DP273" s="89"/>
      <c r="DQ273" s="89"/>
      <c r="DR273" s="89"/>
      <c r="DS273" s="89"/>
      <c r="DT273" s="89"/>
      <c r="DU273" s="89"/>
      <c r="DV273" s="89"/>
      <c r="DW273" s="89"/>
      <c r="DX273" s="89"/>
      <c r="DY273" s="89"/>
      <c r="DZ273" s="89" t="s">
        <v>3</v>
      </c>
      <c r="EA273" s="89" t="s">
        <v>3</v>
      </c>
      <c r="EB273" s="89" t="s">
        <v>3</v>
      </c>
      <c r="EC273" s="89" t="s">
        <v>320</v>
      </c>
      <c r="ED273" s="89">
        <v>60</v>
      </c>
      <c r="EE273" s="89">
        <v>105600</v>
      </c>
      <c r="EF273" s="89">
        <v>0.19</v>
      </c>
      <c r="EG273" s="89">
        <v>125664</v>
      </c>
      <c r="EH273" s="89">
        <v>251328</v>
      </c>
      <c r="EI273" s="89"/>
      <c r="EJ273" s="89"/>
      <c r="EK273" s="89"/>
      <c r="EL273" s="89"/>
      <c r="EM273" s="89"/>
      <c r="EN273" s="89"/>
      <c r="EO273" s="89"/>
      <c r="EP273" s="89"/>
      <c r="EQ273" s="89"/>
      <c r="ER273" s="89"/>
      <c r="ES273" s="89"/>
      <c r="ET273" s="89"/>
    </row>
    <row r="274" spans="1:150" ht="39" customHeight="1">
      <c r="A274" s="85">
        <f t="shared" si="4"/>
        <v>264</v>
      </c>
      <c r="B274" s="86" t="s">
        <v>474</v>
      </c>
      <c r="C274" s="87">
        <v>500</v>
      </c>
      <c r="D274" s="87" t="s">
        <v>128</v>
      </c>
      <c r="E274" s="86" t="s">
        <v>138</v>
      </c>
      <c r="F274" s="88">
        <v>1</v>
      </c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89" t="s">
        <v>1251</v>
      </c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  <c r="BK274" s="89"/>
      <c r="BL274" s="89"/>
      <c r="BM274" s="89"/>
      <c r="BN274" s="89"/>
      <c r="BO274" s="89"/>
      <c r="BP274" s="89"/>
      <c r="BQ274" s="89"/>
      <c r="BR274" s="89"/>
      <c r="BS274" s="89"/>
      <c r="BT274" s="89"/>
      <c r="BU274" s="89"/>
      <c r="BV274" s="89"/>
      <c r="BW274" s="89"/>
      <c r="BX274" s="89"/>
      <c r="BY274" s="89"/>
      <c r="BZ274" s="89"/>
      <c r="CA274" s="89"/>
      <c r="CB274" s="89"/>
      <c r="CC274" s="89"/>
      <c r="CD274" s="89"/>
      <c r="CE274" s="89"/>
      <c r="CF274" s="89"/>
      <c r="CG274" s="89"/>
      <c r="CH274" s="89"/>
      <c r="CI274" s="89"/>
      <c r="CJ274" s="89"/>
      <c r="CK274" s="89"/>
      <c r="CL274" s="89"/>
      <c r="CM274" s="89"/>
      <c r="CN274" s="89"/>
      <c r="CO274" s="89"/>
      <c r="CP274" s="89"/>
      <c r="CQ274" s="89"/>
      <c r="CR274" s="89"/>
      <c r="CS274" s="89"/>
      <c r="CT274" s="89"/>
      <c r="CU274" s="89"/>
      <c r="CV274" s="89"/>
      <c r="CW274" s="89"/>
      <c r="CX274" s="89"/>
      <c r="CY274" s="89"/>
      <c r="CZ274" s="89"/>
      <c r="DA274" s="89"/>
      <c r="DB274" s="89"/>
      <c r="DC274" s="89"/>
      <c r="DD274" s="89"/>
      <c r="DE274" s="89"/>
      <c r="DF274" s="89"/>
      <c r="DG274" s="89"/>
      <c r="DH274" s="89"/>
      <c r="DI274" s="89"/>
      <c r="DJ274" s="89"/>
      <c r="DK274" s="89"/>
      <c r="DL274" s="89"/>
      <c r="DM274" s="89"/>
      <c r="DN274" s="89"/>
      <c r="DO274" s="89"/>
      <c r="DP274" s="89"/>
      <c r="DQ274" s="89"/>
      <c r="DR274" s="89"/>
      <c r="DS274" s="89"/>
      <c r="DT274" s="89"/>
      <c r="DU274" s="89"/>
      <c r="DV274" s="89"/>
      <c r="DW274" s="89"/>
      <c r="DX274" s="89"/>
      <c r="DY274" s="89"/>
      <c r="DZ274" s="89" t="s">
        <v>3</v>
      </c>
      <c r="EA274" s="89" t="s">
        <v>3</v>
      </c>
      <c r="EB274" s="89" t="s">
        <v>3</v>
      </c>
      <c r="EC274" s="89"/>
      <c r="ED274" s="89"/>
      <c r="EE274" s="89"/>
      <c r="EF274" s="89"/>
      <c r="EG274" s="89"/>
      <c r="EH274" s="89"/>
      <c r="EI274" s="89"/>
      <c r="EJ274" s="89"/>
      <c r="EK274" s="89"/>
      <c r="EL274" s="89"/>
      <c r="EM274" s="89"/>
      <c r="EN274" s="89"/>
      <c r="EO274" s="89"/>
      <c r="EP274" s="89"/>
      <c r="EQ274" s="89"/>
      <c r="ER274" s="89"/>
      <c r="ES274" s="89"/>
      <c r="ET274" s="89"/>
    </row>
    <row r="275" spans="1:150" ht="33.75">
      <c r="A275" s="85">
        <f t="shared" si="4"/>
        <v>265</v>
      </c>
      <c r="B275" s="86" t="s">
        <v>475</v>
      </c>
      <c r="C275" s="87" t="s">
        <v>476</v>
      </c>
      <c r="D275" s="87" t="s">
        <v>477</v>
      </c>
      <c r="E275" s="86" t="s">
        <v>138</v>
      </c>
      <c r="F275" s="88">
        <v>1</v>
      </c>
      <c r="G275" s="89"/>
      <c r="H275" s="89"/>
      <c r="I275" s="89"/>
      <c r="J275" s="89"/>
      <c r="K275" s="89"/>
      <c r="L275" s="89"/>
      <c r="M275" s="89" t="s">
        <v>1491</v>
      </c>
      <c r="N275" s="89" t="s">
        <v>1249</v>
      </c>
      <c r="O275" s="89">
        <v>297000</v>
      </c>
      <c r="P275" s="89">
        <v>56430</v>
      </c>
      <c r="Q275" s="89">
        <v>353430</v>
      </c>
      <c r="R275" s="89">
        <v>353430</v>
      </c>
      <c r="S275" s="89"/>
      <c r="T275" s="89"/>
      <c r="U275" s="89"/>
      <c r="V275" s="89"/>
      <c r="W275" s="89"/>
      <c r="X275" s="89"/>
      <c r="Y275" s="89" t="s">
        <v>140</v>
      </c>
      <c r="Z275" s="89" t="s">
        <v>83</v>
      </c>
      <c r="AA275" s="89">
        <v>447000</v>
      </c>
      <c r="AB275" s="89">
        <v>84930</v>
      </c>
      <c r="AC275" s="89">
        <v>531930</v>
      </c>
      <c r="AD275" s="89">
        <v>531930</v>
      </c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89" t="s">
        <v>1251</v>
      </c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  <c r="BK275" s="89"/>
      <c r="BL275" s="89"/>
      <c r="BM275" s="89"/>
      <c r="BN275" s="89"/>
      <c r="BO275" s="89"/>
      <c r="BP275" s="89"/>
      <c r="BQ275" s="89"/>
      <c r="BR275" s="89"/>
      <c r="BS275" s="89"/>
      <c r="BT275" s="89"/>
      <c r="BU275" s="89"/>
      <c r="BV275" s="89"/>
      <c r="BW275" s="89"/>
      <c r="BX275" s="89"/>
      <c r="BY275" s="89"/>
      <c r="BZ275" s="89"/>
      <c r="CA275" s="89"/>
      <c r="CB275" s="89"/>
      <c r="CC275" s="89"/>
      <c r="CD275" s="89"/>
      <c r="CE275" s="89"/>
      <c r="CF275" s="89"/>
      <c r="CG275" s="89"/>
      <c r="CH275" s="89"/>
      <c r="CI275" s="89"/>
      <c r="CJ275" s="89"/>
      <c r="CK275" s="89"/>
      <c r="CL275" s="89"/>
      <c r="CM275" s="89" t="s">
        <v>199</v>
      </c>
      <c r="CN275" s="89" t="s">
        <v>427</v>
      </c>
      <c r="CO275" s="89">
        <v>250000</v>
      </c>
      <c r="CP275" s="89">
        <v>0.19</v>
      </c>
      <c r="CQ275" s="89">
        <v>297500</v>
      </c>
      <c r="CR275" s="89">
        <v>297500</v>
      </c>
      <c r="CS275" s="89"/>
      <c r="CT275" s="89"/>
      <c r="CU275" s="89"/>
      <c r="CV275" s="89"/>
      <c r="CW275" s="89"/>
      <c r="CX275" s="89"/>
      <c r="CY275" s="89"/>
      <c r="CZ275" s="89"/>
      <c r="DA275" s="89"/>
      <c r="DB275" s="89"/>
      <c r="DC275" s="89"/>
      <c r="DD275" s="89"/>
      <c r="DE275" s="89"/>
      <c r="DF275" s="89"/>
      <c r="DG275" s="89"/>
      <c r="DH275" s="89"/>
      <c r="DI275" s="89"/>
      <c r="DJ275" s="89"/>
      <c r="DK275" s="89"/>
      <c r="DL275" s="89"/>
      <c r="DM275" s="89"/>
      <c r="DN275" s="89"/>
      <c r="DO275" s="89"/>
      <c r="DP275" s="89"/>
      <c r="DQ275" s="89"/>
      <c r="DR275" s="89"/>
      <c r="DS275" s="89"/>
      <c r="DT275" s="89"/>
      <c r="DU275" s="89"/>
      <c r="DV275" s="89"/>
      <c r="DW275" s="89" t="s">
        <v>106</v>
      </c>
      <c r="DX275" s="89">
        <v>90</v>
      </c>
      <c r="DY275" s="89">
        <v>289200</v>
      </c>
      <c r="DZ275" s="89">
        <v>54948</v>
      </c>
      <c r="EA275" s="89">
        <v>344148</v>
      </c>
      <c r="EB275" s="89">
        <v>344148</v>
      </c>
      <c r="EC275" s="89"/>
      <c r="ED275" s="89"/>
      <c r="EE275" s="89"/>
      <c r="EF275" s="89"/>
      <c r="EG275" s="89"/>
      <c r="EH275" s="89"/>
      <c r="EI275" s="89"/>
      <c r="EJ275" s="89"/>
      <c r="EK275" s="89"/>
      <c r="EL275" s="89"/>
      <c r="EM275" s="89"/>
      <c r="EN275" s="89"/>
      <c r="EO275" s="89"/>
      <c r="EP275" s="89"/>
      <c r="EQ275" s="89"/>
      <c r="ER275" s="89"/>
      <c r="ES275" s="89"/>
      <c r="ET275" s="89"/>
    </row>
    <row r="276" spans="1:150" ht="56.25">
      <c r="A276" s="85">
        <f t="shared" si="4"/>
        <v>266</v>
      </c>
      <c r="B276" s="86" t="s">
        <v>478</v>
      </c>
      <c r="C276" s="87">
        <v>500</v>
      </c>
      <c r="D276" s="87" t="s">
        <v>128</v>
      </c>
      <c r="E276" s="86" t="s">
        <v>138</v>
      </c>
      <c r="F276" s="88">
        <v>1</v>
      </c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 t="s">
        <v>1251</v>
      </c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  <c r="BK276" s="89"/>
      <c r="BL276" s="89"/>
      <c r="BM276" s="89"/>
      <c r="BN276" s="89"/>
      <c r="BO276" s="89"/>
      <c r="BP276" s="89"/>
      <c r="BQ276" s="89"/>
      <c r="BR276" s="89"/>
      <c r="BS276" s="89"/>
      <c r="BT276" s="89"/>
      <c r="BU276" s="89"/>
      <c r="BV276" s="89"/>
      <c r="BW276" s="89"/>
      <c r="BX276" s="89"/>
      <c r="BY276" s="89"/>
      <c r="BZ276" s="89"/>
      <c r="CA276" s="89"/>
      <c r="CB276" s="89"/>
      <c r="CC276" s="89"/>
      <c r="CD276" s="89"/>
      <c r="CE276" s="89"/>
      <c r="CF276" s="89"/>
      <c r="CG276" s="89"/>
      <c r="CH276" s="89"/>
      <c r="CI276" s="89"/>
      <c r="CJ276" s="89"/>
      <c r="CK276" s="89"/>
      <c r="CL276" s="89"/>
      <c r="CM276" s="89"/>
      <c r="CN276" s="89"/>
      <c r="CO276" s="89"/>
      <c r="CP276" s="89"/>
      <c r="CQ276" s="89"/>
      <c r="CR276" s="89"/>
      <c r="CS276" s="89"/>
      <c r="CT276" s="89"/>
      <c r="CU276" s="89"/>
      <c r="CV276" s="89"/>
      <c r="CW276" s="89"/>
      <c r="CX276" s="89"/>
      <c r="CY276" s="89"/>
      <c r="CZ276" s="89"/>
      <c r="DA276" s="89"/>
      <c r="DB276" s="89"/>
      <c r="DC276" s="89"/>
      <c r="DD276" s="89"/>
      <c r="DE276" s="89"/>
      <c r="DF276" s="89"/>
      <c r="DG276" s="89"/>
      <c r="DH276" s="89"/>
      <c r="DI276" s="89"/>
      <c r="DJ276" s="89"/>
      <c r="DK276" s="89"/>
      <c r="DL276" s="89"/>
      <c r="DM276" s="89"/>
      <c r="DN276" s="89"/>
      <c r="DO276" s="89"/>
      <c r="DP276" s="89"/>
      <c r="DQ276" s="89"/>
      <c r="DR276" s="89"/>
      <c r="DS276" s="89"/>
      <c r="DT276" s="89"/>
      <c r="DU276" s="89"/>
      <c r="DV276" s="89"/>
      <c r="DW276" s="89" t="s">
        <v>106</v>
      </c>
      <c r="DX276" s="89">
        <v>90</v>
      </c>
      <c r="DY276" s="89">
        <v>111600</v>
      </c>
      <c r="DZ276" s="89">
        <v>21204</v>
      </c>
      <c r="EA276" s="89">
        <v>132804</v>
      </c>
      <c r="EB276" s="89">
        <v>132804</v>
      </c>
      <c r="EC276" s="89"/>
      <c r="ED276" s="89"/>
      <c r="EE276" s="89"/>
      <c r="EF276" s="89"/>
      <c r="EG276" s="89"/>
      <c r="EH276" s="89"/>
      <c r="EI276" s="89"/>
      <c r="EJ276" s="89"/>
      <c r="EK276" s="89"/>
      <c r="EL276" s="89"/>
      <c r="EM276" s="89"/>
      <c r="EN276" s="89"/>
      <c r="EO276" s="89"/>
      <c r="EP276" s="89"/>
      <c r="EQ276" s="89"/>
      <c r="ER276" s="89"/>
      <c r="ES276" s="89"/>
      <c r="ET276" s="89"/>
    </row>
    <row r="277" spans="1:150" ht="30" customHeight="1">
      <c r="A277" s="85">
        <f t="shared" si="4"/>
        <v>267</v>
      </c>
      <c r="B277" s="86" t="s">
        <v>479</v>
      </c>
      <c r="C277" s="87">
        <v>500</v>
      </c>
      <c r="D277" s="87" t="s">
        <v>128</v>
      </c>
      <c r="E277" s="86" t="s">
        <v>138</v>
      </c>
      <c r="F277" s="88">
        <v>1</v>
      </c>
      <c r="G277" s="89"/>
      <c r="H277" s="89"/>
      <c r="I277" s="89"/>
      <c r="J277" s="89"/>
      <c r="K277" s="89"/>
      <c r="L277" s="89"/>
      <c r="M277" s="89" t="s">
        <v>1492</v>
      </c>
      <c r="N277" s="89" t="s">
        <v>1249</v>
      </c>
      <c r="O277" s="89">
        <v>415000</v>
      </c>
      <c r="P277" s="89">
        <v>78850</v>
      </c>
      <c r="Q277" s="89">
        <v>493850</v>
      </c>
      <c r="R277" s="89">
        <v>493850</v>
      </c>
      <c r="S277" s="89"/>
      <c r="T277" s="89"/>
      <c r="U277" s="89"/>
      <c r="V277" s="89"/>
      <c r="W277" s="89"/>
      <c r="X277" s="89"/>
      <c r="Y277" s="89" t="s">
        <v>82</v>
      </c>
      <c r="Z277" s="89" t="s">
        <v>94</v>
      </c>
      <c r="AA277" s="89">
        <v>470450</v>
      </c>
      <c r="AB277" s="89">
        <v>89385.5</v>
      </c>
      <c r="AC277" s="89">
        <v>559835.5</v>
      </c>
      <c r="AD277" s="89">
        <v>559835.5</v>
      </c>
      <c r="AE277" s="89"/>
      <c r="AF277" s="89"/>
      <c r="AG277" s="89"/>
      <c r="AH277" s="89"/>
      <c r="AI277" s="89"/>
      <c r="AJ277" s="89"/>
      <c r="AK277" s="89" t="s">
        <v>106</v>
      </c>
      <c r="AL277" s="89" t="s">
        <v>1276</v>
      </c>
      <c r="AM277" s="89">
        <v>271000</v>
      </c>
      <c r="AN277" s="89">
        <v>51490</v>
      </c>
      <c r="AO277" s="89">
        <v>322490</v>
      </c>
      <c r="AP277" s="89">
        <v>322490</v>
      </c>
      <c r="AQ277" s="89"/>
      <c r="AR277" s="89" t="s">
        <v>1251</v>
      </c>
      <c r="AS277" s="89"/>
      <c r="AT277" s="89"/>
      <c r="AU277" s="89"/>
      <c r="AV277" s="89"/>
      <c r="AW277" s="89"/>
      <c r="AX277" s="89"/>
      <c r="AY277" s="89"/>
      <c r="AZ277" s="89"/>
      <c r="BA277" s="89"/>
      <c r="BB277" s="89"/>
      <c r="BC277" s="89"/>
      <c r="BD277" s="89"/>
      <c r="BE277" s="89"/>
      <c r="BF277" s="89"/>
      <c r="BG277" s="89"/>
      <c r="BH277" s="89"/>
      <c r="BI277" s="89"/>
      <c r="BJ277" s="89"/>
      <c r="BK277" s="89"/>
      <c r="BL277" s="89"/>
      <c r="BM277" s="89"/>
      <c r="BN277" s="89"/>
      <c r="BO277" s="89"/>
      <c r="BP277" s="89"/>
      <c r="BQ277" s="89"/>
      <c r="BR277" s="89"/>
      <c r="BS277" s="89"/>
      <c r="BT277" s="89"/>
      <c r="BU277" s="89"/>
      <c r="BV277" s="89"/>
      <c r="BW277" s="89"/>
      <c r="BX277" s="89"/>
      <c r="BY277" s="89"/>
      <c r="BZ277" s="89"/>
      <c r="CA277" s="89"/>
      <c r="CB277" s="89"/>
      <c r="CC277" s="89"/>
      <c r="CD277" s="89"/>
      <c r="CE277" s="89"/>
      <c r="CF277" s="89"/>
      <c r="CG277" s="89"/>
      <c r="CH277" s="89"/>
      <c r="CI277" s="89"/>
      <c r="CJ277" s="89"/>
      <c r="CK277" s="89"/>
      <c r="CL277" s="89"/>
      <c r="CM277" s="89" t="s">
        <v>199</v>
      </c>
      <c r="CN277" s="89" t="s">
        <v>134</v>
      </c>
      <c r="CO277" s="89">
        <v>348000</v>
      </c>
      <c r="CP277" s="89">
        <v>0.19</v>
      </c>
      <c r="CQ277" s="89">
        <v>414120</v>
      </c>
      <c r="CR277" s="89">
        <v>414120</v>
      </c>
      <c r="CS277" s="89"/>
      <c r="CT277" s="89"/>
      <c r="CU277" s="89"/>
      <c r="CV277" s="89"/>
      <c r="CW277" s="89"/>
      <c r="CX277" s="89"/>
      <c r="CY277" s="89"/>
      <c r="CZ277" s="89"/>
      <c r="DA277" s="89"/>
      <c r="DB277" s="89"/>
      <c r="DC277" s="89"/>
      <c r="DD277" s="89"/>
      <c r="DE277" s="89" t="s">
        <v>82</v>
      </c>
      <c r="DF277" s="89" t="s">
        <v>1257</v>
      </c>
      <c r="DG277" s="89">
        <v>435600</v>
      </c>
      <c r="DH277" s="89">
        <v>82764</v>
      </c>
      <c r="DI277" s="89">
        <v>518364</v>
      </c>
      <c r="DJ277" s="89">
        <v>518364</v>
      </c>
      <c r="DK277" s="89"/>
      <c r="DL277" s="89"/>
      <c r="DM277" s="89"/>
      <c r="DN277" s="89"/>
      <c r="DO277" s="89"/>
      <c r="DP277" s="89"/>
      <c r="DQ277" s="89"/>
      <c r="DR277" s="89"/>
      <c r="DS277" s="89"/>
      <c r="DT277" s="89"/>
      <c r="DU277" s="89"/>
      <c r="DV277" s="89"/>
      <c r="DW277" s="89" t="s">
        <v>106</v>
      </c>
      <c r="DX277" s="89">
        <v>30</v>
      </c>
      <c r="DY277" s="89">
        <v>312000</v>
      </c>
      <c r="DZ277" s="89">
        <v>59280</v>
      </c>
      <c r="EA277" s="89">
        <v>371280</v>
      </c>
      <c r="EB277" s="89">
        <v>371280</v>
      </c>
      <c r="EC277" s="89"/>
      <c r="ED277" s="89"/>
      <c r="EE277" s="89"/>
      <c r="EF277" s="89"/>
      <c r="EG277" s="89"/>
      <c r="EH277" s="89"/>
      <c r="EI277" s="89"/>
      <c r="EJ277" s="89"/>
      <c r="EK277" s="89"/>
      <c r="EL277" s="89"/>
      <c r="EM277" s="89"/>
      <c r="EN277" s="89"/>
      <c r="EO277" s="89"/>
      <c r="EP277" s="89"/>
      <c r="EQ277" s="89"/>
      <c r="ER277" s="89"/>
      <c r="ES277" s="89"/>
      <c r="ET277" s="89"/>
    </row>
    <row r="278" spans="1:150" ht="29.25" customHeight="1">
      <c r="A278" s="85">
        <f t="shared" si="4"/>
        <v>268</v>
      </c>
      <c r="B278" s="86" t="s">
        <v>480</v>
      </c>
      <c r="C278" s="87" t="s">
        <v>481</v>
      </c>
      <c r="D278" s="87"/>
      <c r="E278" s="86" t="s">
        <v>357</v>
      </c>
      <c r="F278" s="88">
        <v>1</v>
      </c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 t="s">
        <v>1251</v>
      </c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  <c r="BK278" s="89"/>
      <c r="BL278" s="89"/>
      <c r="BM278" s="89"/>
      <c r="BN278" s="89"/>
      <c r="BO278" s="89"/>
      <c r="BP278" s="89"/>
      <c r="BQ278" s="89"/>
      <c r="BR278" s="89"/>
      <c r="BS278" s="89"/>
      <c r="BT278" s="89"/>
      <c r="BU278" s="89"/>
      <c r="BV278" s="89"/>
      <c r="BW278" s="89"/>
      <c r="BX278" s="89"/>
      <c r="BY278" s="89"/>
      <c r="BZ278" s="89"/>
      <c r="CA278" s="89"/>
      <c r="CB278" s="89"/>
      <c r="CC278" s="89"/>
      <c r="CD278" s="89"/>
      <c r="CE278" s="89"/>
      <c r="CF278" s="89"/>
      <c r="CG278" s="89"/>
      <c r="CH278" s="89"/>
      <c r="CI278" s="89"/>
      <c r="CJ278" s="89"/>
      <c r="CK278" s="89"/>
      <c r="CL278" s="89"/>
      <c r="CM278" s="89"/>
      <c r="CN278" s="89"/>
      <c r="CO278" s="89"/>
      <c r="CP278" s="89"/>
      <c r="CQ278" s="89"/>
      <c r="CR278" s="89"/>
      <c r="CS278" s="89"/>
      <c r="CT278" s="89"/>
      <c r="CU278" s="89"/>
      <c r="CV278" s="89"/>
      <c r="CW278" s="89"/>
      <c r="CX278" s="89"/>
      <c r="CY278" s="89"/>
      <c r="CZ278" s="89"/>
      <c r="DA278" s="89"/>
      <c r="DB278" s="89"/>
      <c r="DC278" s="89"/>
      <c r="DD278" s="89"/>
      <c r="DE278" s="89" t="s">
        <v>357</v>
      </c>
      <c r="DF278" s="89" t="s">
        <v>1257</v>
      </c>
      <c r="DG278" s="89">
        <v>252608.75</v>
      </c>
      <c r="DH278" s="89">
        <v>47995.662499999999</v>
      </c>
      <c r="DI278" s="89">
        <v>300604.41249999998</v>
      </c>
      <c r="DJ278" s="89">
        <v>300604.41249999998</v>
      </c>
      <c r="DK278" s="89"/>
      <c r="DL278" s="89"/>
      <c r="DM278" s="89"/>
      <c r="DN278" s="89"/>
      <c r="DO278" s="89"/>
      <c r="DP278" s="89"/>
      <c r="DQ278" s="89"/>
      <c r="DR278" s="89"/>
      <c r="DS278" s="89"/>
      <c r="DT278" s="89"/>
      <c r="DU278" s="89"/>
      <c r="DV278" s="89"/>
      <c r="DW278" s="89"/>
      <c r="DX278" s="89"/>
      <c r="DY278" s="89"/>
      <c r="DZ278" s="89" t="s">
        <v>3</v>
      </c>
      <c r="EA278" s="89" t="s">
        <v>3</v>
      </c>
      <c r="EB278" s="89" t="s">
        <v>3</v>
      </c>
      <c r="EC278" s="89"/>
      <c r="ED278" s="89"/>
      <c r="EE278" s="89"/>
      <c r="EF278" s="89"/>
      <c r="EG278" s="89"/>
      <c r="EH278" s="89"/>
      <c r="EI278" s="89"/>
      <c r="EJ278" s="89"/>
      <c r="EK278" s="89"/>
      <c r="EL278" s="89"/>
      <c r="EM278" s="89"/>
      <c r="EN278" s="89"/>
      <c r="EO278" s="89" t="s">
        <v>357</v>
      </c>
      <c r="EP278" s="89" t="s">
        <v>1282</v>
      </c>
      <c r="EQ278" s="89">
        <v>173600</v>
      </c>
      <c r="ER278" s="89">
        <v>32984</v>
      </c>
      <c r="ES278" s="89">
        <v>206584</v>
      </c>
      <c r="ET278" s="89">
        <v>206584</v>
      </c>
    </row>
    <row r="279" spans="1:150" ht="29.25" customHeight="1">
      <c r="A279" s="85">
        <f t="shared" si="4"/>
        <v>269</v>
      </c>
      <c r="B279" s="86" t="s">
        <v>482</v>
      </c>
      <c r="C279" s="87">
        <v>500</v>
      </c>
      <c r="D279" s="87" t="s">
        <v>110</v>
      </c>
      <c r="E279" s="86" t="s">
        <v>138</v>
      </c>
      <c r="F279" s="88">
        <v>1</v>
      </c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 t="s">
        <v>1251</v>
      </c>
      <c r="AS279" s="89"/>
      <c r="AT279" s="89"/>
      <c r="AU279" s="89"/>
      <c r="AV279" s="89"/>
      <c r="AW279" s="89"/>
      <c r="AX279" s="89"/>
      <c r="AY279" s="89"/>
      <c r="AZ279" s="89"/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  <c r="BK279" s="89"/>
      <c r="BL279" s="89"/>
      <c r="BM279" s="89"/>
      <c r="BN279" s="89"/>
      <c r="BO279" s="89"/>
      <c r="BP279" s="89"/>
      <c r="BQ279" s="89"/>
      <c r="BR279" s="89"/>
      <c r="BS279" s="89"/>
      <c r="BT279" s="89"/>
      <c r="BU279" s="89"/>
      <c r="BV279" s="89"/>
      <c r="BW279" s="89"/>
      <c r="BX279" s="89"/>
      <c r="BY279" s="89"/>
      <c r="BZ279" s="89"/>
      <c r="CA279" s="89"/>
      <c r="CB279" s="89"/>
      <c r="CC279" s="89"/>
      <c r="CD279" s="89"/>
      <c r="CE279" s="89"/>
      <c r="CF279" s="89"/>
      <c r="CG279" s="89"/>
      <c r="CH279" s="89"/>
      <c r="CI279" s="89"/>
      <c r="CJ279" s="89"/>
      <c r="CK279" s="89"/>
      <c r="CL279" s="89"/>
      <c r="CM279" s="89"/>
      <c r="CN279" s="89"/>
      <c r="CO279" s="89"/>
      <c r="CP279" s="89"/>
      <c r="CQ279" s="89"/>
      <c r="CR279" s="89"/>
      <c r="CS279" s="89"/>
      <c r="CT279" s="89"/>
      <c r="CU279" s="89"/>
      <c r="CV279" s="89"/>
      <c r="CW279" s="89"/>
      <c r="CX279" s="89"/>
      <c r="CY279" s="89"/>
      <c r="CZ279" s="89"/>
      <c r="DA279" s="89"/>
      <c r="DB279" s="89"/>
      <c r="DC279" s="89"/>
      <c r="DD279" s="89"/>
      <c r="DE279" s="89"/>
      <c r="DF279" s="89"/>
      <c r="DG279" s="89"/>
      <c r="DH279" s="89"/>
      <c r="DI279" s="89"/>
      <c r="DJ279" s="89"/>
      <c r="DK279" s="89"/>
      <c r="DL279" s="89"/>
      <c r="DM279" s="89"/>
      <c r="DN279" s="89"/>
      <c r="DO279" s="89"/>
      <c r="DP279" s="89"/>
      <c r="DQ279" s="89"/>
      <c r="DR279" s="89"/>
      <c r="DS279" s="89"/>
      <c r="DT279" s="89"/>
      <c r="DU279" s="89"/>
      <c r="DV279" s="89"/>
      <c r="DW279" s="89"/>
      <c r="DX279" s="89"/>
      <c r="DY279" s="89"/>
      <c r="DZ279" s="89" t="s">
        <v>3</v>
      </c>
      <c r="EA279" s="89" t="s">
        <v>3</v>
      </c>
      <c r="EB279" s="89" t="s">
        <v>3</v>
      </c>
      <c r="EC279" s="89"/>
      <c r="ED279" s="89"/>
      <c r="EE279" s="89"/>
      <c r="EF279" s="89"/>
      <c r="EG279" s="89"/>
      <c r="EH279" s="89"/>
      <c r="EI279" s="89"/>
      <c r="EJ279" s="89"/>
      <c r="EK279" s="89"/>
      <c r="EL279" s="89"/>
      <c r="EM279" s="89"/>
      <c r="EN279" s="89"/>
      <c r="EO279" s="89"/>
      <c r="EP279" s="89"/>
      <c r="EQ279" s="89"/>
      <c r="ER279" s="89"/>
      <c r="ES279" s="89"/>
      <c r="ET279" s="89"/>
    </row>
    <row r="280" spans="1:150" ht="28.5" customHeight="1">
      <c r="A280" s="85">
        <f t="shared" si="4"/>
        <v>270</v>
      </c>
      <c r="B280" s="86" t="s">
        <v>483</v>
      </c>
      <c r="C280" s="87">
        <v>500</v>
      </c>
      <c r="D280" s="87" t="s">
        <v>110</v>
      </c>
      <c r="E280" s="86" t="s">
        <v>138</v>
      </c>
      <c r="F280" s="88">
        <v>1</v>
      </c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 t="s">
        <v>139</v>
      </c>
      <c r="Z280" s="89" t="s">
        <v>83</v>
      </c>
      <c r="AA280" s="89">
        <v>448400</v>
      </c>
      <c r="AB280" s="89">
        <v>85196</v>
      </c>
      <c r="AC280" s="89">
        <v>533596</v>
      </c>
      <c r="AD280" s="89">
        <v>533596</v>
      </c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 t="s">
        <v>1251</v>
      </c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 t="s">
        <v>106</v>
      </c>
      <c r="BJ280" s="89" t="s">
        <v>1310</v>
      </c>
      <c r="BK280" s="89">
        <v>645150</v>
      </c>
      <c r="BL280" s="89">
        <v>122578.5</v>
      </c>
      <c r="BM280" s="89">
        <v>767728.5</v>
      </c>
      <c r="BN280" s="89">
        <v>767728.5</v>
      </c>
      <c r="BO280" s="89"/>
      <c r="BP280" s="89"/>
      <c r="BQ280" s="89"/>
      <c r="BR280" s="89"/>
      <c r="BS280" s="89"/>
      <c r="BT280" s="89"/>
      <c r="BU280" s="89"/>
      <c r="BV280" s="89"/>
      <c r="BW280" s="89"/>
      <c r="BX280" s="89"/>
      <c r="BY280" s="89"/>
      <c r="BZ280" s="89"/>
      <c r="CA280" s="89"/>
      <c r="CB280" s="89"/>
      <c r="CC280" s="89"/>
      <c r="CD280" s="89"/>
      <c r="CE280" s="89"/>
      <c r="CF280" s="89"/>
      <c r="CG280" s="89"/>
      <c r="CH280" s="89"/>
      <c r="CI280" s="89"/>
      <c r="CJ280" s="89"/>
      <c r="CK280" s="89"/>
      <c r="CL280" s="89"/>
      <c r="CM280" s="89"/>
      <c r="CN280" s="89"/>
      <c r="CO280" s="89"/>
      <c r="CP280" s="89"/>
      <c r="CQ280" s="89"/>
      <c r="CR280" s="89"/>
      <c r="CS280" s="89"/>
      <c r="CT280" s="89"/>
      <c r="CU280" s="89"/>
      <c r="CV280" s="89"/>
      <c r="CW280" s="89"/>
      <c r="CX280" s="89"/>
      <c r="CY280" s="89"/>
      <c r="CZ280" s="89"/>
      <c r="DA280" s="89"/>
      <c r="DB280" s="89"/>
      <c r="DC280" s="89"/>
      <c r="DD280" s="89"/>
      <c r="DE280" s="89"/>
      <c r="DF280" s="89"/>
      <c r="DG280" s="89"/>
      <c r="DH280" s="89"/>
      <c r="DI280" s="89"/>
      <c r="DJ280" s="89"/>
      <c r="DK280" s="89"/>
      <c r="DL280" s="89"/>
      <c r="DM280" s="89"/>
      <c r="DN280" s="89"/>
      <c r="DO280" s="89"/>
      <c r="DP280" s="89"/>
      <c r="DQ280" s="89"/>
      <c r="DR280" s="89"/>
      <c r="DS280" s="89"/>
      <c r="DT280" s="89"/>
      <c r="DU280" s="89"/>
      <c r="DV280" s="89"/>
      <c r="DW280" s="89" t="s">
        <v>106</v>
      </c>
      <c r="DX280" s="89">
        <v>90</v>
      </c>
      <c r="DY280" s="89">
        <v>583200</v>
      </c>
      <c r="DZ280" s="89">
        <v>110808</v>
      </c>
      <c r="EA280" s="89">
        <v>694008</v>
      </c>
      <c r="EB280" s="89">
        <v>694008</v>
      </c>
      <c r="EC280" s="89"/>
      <c r="ED280" s="89"/>
      <c r="EE280" s="89"/>
      <c r="EF280" s="89"/>
      <c r="EG280" s="89"/>
      <c r="EH280" s="89"/>
      <c r="EI280" s="89"/>
      <c r="EJ280" s="89"/>
      <c r="EK280" s="89"/>
      <c r="EL280" s="89"/>
      <c r="EM280" s="89"/>
      <c r="EN280" s="89"/>
      <c r="EO280" s="89"/>
      <c r="EP280" s="89"/>
      <c r="EQ280" s="89"/>
      <c r="ER280" s="89"/>
      <c r="ES280" s="89"/>
      <c r="ET280" s="89"/>
    </row>
    <row r="281" spans="1:150" ht="81.75" customHeight="1">
      <c r="A281" s="85">
        <f t="shared" si="4"/>
        <v>271</v>
      </c>
      <c r="B281" s="86" t="s">
        <v>485</v>
      </c>
      <c r="C281" s="87">
        <v>100</v>
      </c>
      <c r="D281" s="87" t="s">
        <v>87</v>
      </c>
      <c r="E281" s="86" t="s">
        <v>81</v>
      </c>
      <c r="F281" s="88">
        <v>1</v>
      </c>
      <c r="G281" s="89"/>
      <c r="H281" s="89"/>
      <c r="I281" s="89"/>
      <c r="J281" s="89"/>
      <c r="K281" s="89"/>
      <c r="L281" s="89"/>
      <c r="M281" s="89" t="s">
        <v>1493</v>
      </c>
      <c r="N281" s="89" t="s">
        <v>1249</v>
      </c>
      <c r="O281" s="89">
        <v>170000</v>
      </c>
      <c r="P281" s="89">
        <v>32300</v>
      </c>
      <c r="Q281" s="89">
        <v>202300</v>
      </c>
      <c r="R281" s="89">
        <v>202300</v>
      </c>
      <c r="S281" s="89"/>
      <c r="T281" s="89"/>
      <c r="U281" s="89"/>
      <c r="V281" s="89"/>
      <c r="W281" s="89"/>
      <c r="X281" s="89"/>
      <c r="Y281" s="89" t="s">
        <v>82</v>
      </c>
      <c r="Z281" s="89" t="s">
        <v>94</v>
      </c>
      <c r="AA281" s="89">
        <v>193000</v>
      </c>
      <c r="AB281" s="89">
        <v>36670</v>
      </c>
      <c r="AC281" s="89">
        <v>229670</v>
      </c>
      <c r="AD281" s="89">
        <v>229670</v>
      </c>
      <c r="AE281" s="89"/>
      <c r="AF281" s="89"/>
      <c r="AG281" s="89"/>
      <c r="AH281" s="89"/>
      <c r="AI281" s="89"/>
      <c r="AJ281" s="89"/>
      <c r="AK281" s="89" t="s">
        <v>100</v>
      </c>
      <c r="AL281" s="89" t="s">
        <v>93</v>
      </c>
      <c r="AM281" s="89">
        <v>118000</v>
      </c>
      <c r="AN281" s="89">
        <v>22420</v>
      </c>
      <c r="AO281" s="89">
        <v>140420</v>
      </c>
      <c r="AP281" s="89">
        <v>140420</v>
      </c>
      <c r="AQ281" s="89"/>
      <c r="AR281" s="89" t="s">
        <v>1251</v>
      </c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  <c r="BK281" s="89"/>
      <c r="BL281" s="89"/>
      <c r="BM281" s="89"/>
      <c r="BN281" s="89"/>
      <c r="BO281" s="89" t="s">
        <v>199</v>
      </c>
      <c r="BP281" s="89">
        <v>5</v>
      </c>
      <c r="BQ281" s="89">
        <v>101500</v>
      </c>
      <c r="BR281" s="89">
        <v>19</v>
      </c>
      <c r="BS281" s="89">
        <v>120785</v>
      </c>
      <c r="BT281" s="89">
        <v>120785</v>
      </c>
      <c r="BU281" s="89"/>
      <c r="BV281" s="89"/>
      <c r="BW281" s="89"/>
      <c r="BX281" s="89"/>
      <c r="BY281" s="89"/>
      <c r="BZ281" s="89"/>
      <c r="CA281" s="89"/>
      <c r="CB281" s="89"/>
      <c r="CC281" s="89"/>
      <c r="CD281" s="89"/>
      <c r="CE281" s="89"/>
      <c r="CF281" s="89"/>
      <c r="CG281" s="89"/>
      <c r="CH281" s="89"/>
      <c r="CI281" s="89"/>
      <c r="CJ281" s="89"/>
      <c r="CK281" s="89"/>
      <c r="CL281" s="89"/>
      <c r="CM281" s="89"/>
      <c r="CN281" s="89"/>
      <c r="CO281" s="89"/>
      <c r="CP281" s="89"/>
      <c r="CQ281" s="89"/>
      <c r="CR281" s="89"/>
      <c r="CS281" s="89"/>
      <c r="CT281" s="89"/>
      <c r="CU281" s="89"/>
      <c r="CV281" s="89"/>
      <c r="CW281" s="89"/>
      <c r="CX281" s="89"/>
      <c r="CY281" s="89"/>
      <c r="CZ281" s="89"/>
      <c r="DA281" s="89"/>
      <c r="DB281" s="89"/>
      <c r="DC281" s="89"/>
      <c r="DD281" s="89"/>
      <c r="DE281" s="89" t="s">
        <v>82</v>
      </c>
      <c r="DF281" s="89" t="s">
        <v>1257</v>
      </c>
      <c r="DG281" s="89">
        <v>79800</v>
      </c>
      <c r="DH281" s="89">
        <v>15162</v>
      </c>
      <c r="DI281" s="89">
        <v>94962</v>
      </c>
      <c r="DJ281" s="89">
        <v>94962</v>
      </c>
      <c r="DK281" s="89" t="s">
        <v>85</v>
      </c>
      <c r="DL281" s="89" t="s">
        <v>1400</v>
      </c>
      <c r="DM281" s="89">
        <v>185000</v>
      </c>
      <c r="DN281" s="89">
        <v>35150</v>
      </c>
      <c r="DO281" s="89">
        <v>220150</v>
      </c>
      <c r="DP281" s="89">
        <v>220150</v>
      </c>
      <c r="DQ281" s="89"/>
      <c r="DR281" s="89"/>
      <c r="DS281" s="89"/>
      <c r="DT281" s="89"/>
      <c r="DU281" s="89"/>
      <c r="DV281" s="89"/>
      <c r="DW281" s="89" t="s">
        <v>92</v>
      </c>
      <c r="DX281" s="89">
        <v>90</v>
      </c>
      <c r="DY281" s="89">
        <v>96000</v>
      </c>
      <c r="DZ281" s="89">
        <v>18240</v>
      </c>
      <c r="EA281" s="89">
        <v>114240</v>
      </c>
      <c r="EB281" s="89">
        <v>114240</v>
      </c>
      <c r="EC281" s="89" t="s">
        <v>1253</v>
      </c>
      <c r="ED281" s="89">
        <v>60</v>
      </c>
      <c r="EE281" s="89">
        <v>204800</v>
      </c>
      <c r="EF281" s="89">
        <v>0.19</v>
      </c>
      <c r="EG281" s="89">
        <v>243712</v>
      </c>
      <c r="EH281" s="89">
        <v>243712</v>
      </c>
      <c r="EI281" s="89"/>
      <c r="EJ281" s="89"/>
      <c r="EK281" s="89"/>
      <c r="EL281" s="89"/>
      <c r="EM281" s="89"/>
      <c r="EN281" s="89"/>
      <c r="EO281" s="89"/>
      <c r="EP281" s="89"/>
      <c r="EQ281" s="89"/>
      <c r="ER281" s="89"/>
      <c r="ES281" s="89"/>
      <c r="ET281" s="89"/>
    </row>
    <row r="282" spans="1:150" ht="81.75" customHeight="1">
      <c r="A282" s="85">
        <f t="shared" si="4"/>
        <v>272</v>
      </c>
      <c r="B282" s="86" t="s">
        <v>486</v>
      </c>
      <c r="C282" s="87">
        <v>100</v>
      </c>
      <c r="D282" s="87" t="s">
        <v>80</v>
      </c>
      <c r="E282" s="86" t="s">
        <v>81</v>
      </c>
      <c r="F282" s="88">
        <v>1</v>
      </c>
      <c r="G282" s="89"/>
      <c r="H282" s="89"/>
      <c r="I282" s="89"/>
      <c r="J282" s="89"/>
      <c r="K282" s="89"/>
      <c r="L282" s="89"/>
      <c r="M282" s="89" t="s">
        <v>1494</v>
      </c>
      <c r="N282" s="89" t="s">
        <v>1249</v>
      </c>
      <c r="O282" s="89">
        <v>749600</v>
      </c>
      <c r="P282" s="89">
        <v>142424</v>
      </c>
      <c r="Q282" s="89">
        <v>892024</v>
      </c>
      <c r="R282" s="89">
        <v>892024</v>
      </c>
      <c r="S282" s="89"/>
      <c r="T282" s="89"/>
      <c r="U282" s="89"/>
      <c r="V282" s="89"/>
      <c r="W282" s="89"/>
      <c r="X282" s="89"/>
      <c r="Y282" s="89" t="s">
        <v>82</v>
      </c>
      <c r="Z282" s="89" t="s">
        <v>94</v>
      </c>
      <c r="AA282" s="89">
        <v>910000</v>
      </c>
      <c r="AB282" s="89">
        <v>172900</v>
      </c>
      <c r="AC282" s="89">
        <v>1082900</v>
      </c>
      <c r="AD282" s="89">
        <v>1082900</v>
      </c>
      <c r="AE282" s="89"/>
      <c r="AF282" s="89"/>
      <c r="AG282" s="89"/>
      <c r="AH282" s="89"/>
      <c r="AI282" s="89"/>
      <c r="AJ282" s="89"/>
      <c r="AK282" s="89" t="s">
        <v>92</v>
      </c>
      <c r="AL282" s="89" t="s">
        <v>1276</v>
      </c>
      <c r="AM282" s="89">
        <v>574000</v>
      </c>
      <c r="AN282" s="89">
        <v>109060</v>
      </c>
      <c r="AO282" s="89">
        <v>683060</v>
      </c>
      <c r="AP282" s="89">
        <v>683060</v>
      </c>
      <c r="AQ282" s="89"/>
      <c r="AR282" s="89" t="s">
        <v>1251</v>
      </c>
      <c r="AS282" s="89"/>
      <c r="AT282" s="89"/>
      <c r="AU282" s="89"/>
      <c r="AV282" s="89"/>
      <c r="AW282" s="89" t="s">
        <v>92</v>
      </c>
      <c r="AX282" s="89">
        <v>60</v>
      </c>
      <c r="AY282" s="89">
        <v>502600</v>
      </c>
      <c r="AZ282" s="89">
        <v>95494</v>
      </c>
      <c r="BA282" s="89">
        <v>598094</v>
      </c>
      <c r="BB282" s="89">
        <v>598094</v>
      </c>
      <c r="BC282" s="89"/>
      <c r="BD282" s="89"/>
      <c r="BE282" s="89"/>
      <c r="BF282" s="89"/>
      <c r="BG282" s="89"/>
      <c r="BH282" s="89"/>
      <c r="BI282" s="89"/>
      <c r="BJ282" s="89"/>
      <c r="BK282" s="89"/>
      <c r="BL282" s="89"/>
      <c r="BM282" s="89"/>
      <c r="BN282" s="89"/>
      <c r="BO282" s="89" t="s">
        <v>199</v>
      </c>
      <c r="BP282" s="89">
        <v>5</v>
      </c>
      <c r="BQ282" s="89">
        <v>602200</v>
      </c>
      <c r="BR282" s="89">
        <v>19</v>
      </c>
      <c r="BS282" s="89">
        <v>716618</v>
      </c>
      <c r="BT282" s="89">
        <v>716618</v>
      </c>
      <c r="BU282" s="89"/>
      <c r="BV282" s="89"/>
      <c r="BW282" s="89"/>
      <c r="BX282" s="89"/>
      <c r="BY282" s="89"/>
      <c r="BZ282" s="89"/>
      <c r="CA282" s="89"/>
      <c r="CB282" s="89"/>
      <c r="CC282" s="89"/>
      <c r="CD282" s="89"/>
      <c r="CE282" s="89"/>
      <c r="CF282" s="89"/>
      <c r="CG282" s="89"/>
      <c r="CH282" s="89"/>
      <c r="CI282" s="89"/>
      <c r="CJ282" s="89"/>
      <c r="CK282" s="89"/>
      <c r="CL282" s="89"/>
      <c r="CM282" s="89" t="s">
        <v>199</v>
      </c>
      <c r="CN282" s="89" t="s">
        <v>1123</v>
      </c>
      <c r="CO282" s="89">
        <v>199280</v>
      </c>
      <c r="CP282" s="89">
        <v>0.19</v>
      </c>
      <c r="CQ282" s="89">
        <v>237143.2</v>
      </c>
      <c r="CR282" s="89">
        <v>237143.2</v>
      </c>
      <c r="CS282" s="89"/>
      <c r="CT282" s="89"/>
      <c r="CU282" s="89"/>
      <c r="CV282" s="89"/>
      <c r="CW282" s="89"/>
      <c r="CX282" s="89"/>
      <c r="CY282" s="89"/>
      <c r="CZ282" s="89"/>
      <c r="DA282" s="89"/>
      <c r="DB282" s="89"/>
      <c r="DC282" s="89"/>
      <c r="DD282" s="89"/>
      <c r="DE282" s="89" t="s">
        <v>92</v>
      </c>
      <c r="DF282" s="89" t="s">
        <v>1257</v>
      </c>
      <c r="DG282" s="89">
        <v>628250</v>
      </c>
      <c r="DH282" s="89">
        <v>119367.5</v>
      </c>
      <c r="DI282" s="89">
        <v>747617.5</v>
      </c>
      <c r="DJ282" s="89">
        <v>747617.5</v>
      </c>
      <c r="DK282" s="89"/>
      <c r="DL282" s="89"/>
      <c r="DM282" s="89"/>
      <c r="DN282" s="89"/>
      <c r="DO282" s="89"/>
      <c r="DP282" s="89"/>
      <c r="DQ282" s="89"/>
      <c r="DR282" s="89"/>
      <c r="DS282" s="89"/>
      <c r="DT282" s="89"/>
      <c r="DU282" s="89"/>
      <c r="DV282" s="89"/>
      <c r="DW282" s="89" t="s">
        <v>92</v>
      </c>
      <c r="DX282" s="89">
        <v>90</v>
      </c>
      <c r="DY282" s="89">
        <v>605000</v>
      </c>
      <c r="DZ282" s="89">
        <v>114950</v>
      </c>
      <c r="EA282" s="89">
        <v>719950</v>
      </c>
      <c r="EB282" s="89">
        <v>719950</v>
      </c>
      <c r="EC282" s="89" t="s">
        <v>1253</v>
      </c>
      <c r="ED282" s="89">
        <v>60</v>
      </c>
      <c r="EE282" s="89">
        <v>264000</v>
      </c>
      <c r="EF282" s="89">
        <v>0.19</v>
      </c>
      <c r="EG282" s="89">
        <v>314160</v>
      </c>
      <c r="EH282" s="89">
        <v>314160</v>
      </c>
      <c r="EI282" s="89" t="s">
        <v>88</v>
      </c>
      <c r="EJ282" s="89" t="s">
        <v>89</v>
      </c>
      <c r="EK282" s="89">
        <v>371700</v>
      </c>
      <c r="EL282" s="89">
        <v>0.19</v>
      </c>
      <c r="EM282" s="89">
        <v>442323</v>
      </c>
      <c r="EN282" s="89">
        <v>442323</v>
      </c>
      <c r="EO282" s="89"/>
      <c r="EP282" s="89"/>
      <c r="EQ282" s="89"/>
      <c r="ER282" s="89"/>
      <c r="ES282" s="89"/>
      <c r="ET282" s="89"/>
    </row>
    <row r="283" spans="1:150" ht="81.75" customHeight="1">
      <c r="A283" s="85">
        <f t="shared" si="4"/>
        <v>273</v>
      </c>
      <c r="B283" s="86" t="s">
        <v>487</v>
      </c>
      <c r="C283" s="87">
        <v>500</v>
      </c>
      <c r="D283" s="87" t="s">
        <v>80</v>
      </c>
      <c r="E283" s="86" t="s">
        <v>1283</v>
      </c>
      <c r="F283" s="88">
        <v>1</v>
      </c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 t="s">
        <v>1495</v>
      </c>
      <c r="T283" s="89" t="s">
        <v>1320</v>
      </c>
      <c r="U283" s="89">
        <v>1468000</v>
      </c>
      <c r="V283" s="89">
        <v>278920</v>
      </c>
      <c r="W283" s="89">
        <v>1746920</v>
      </c>
      <c r="X283" s="89">
        <v>1746920</v>
      </c>
      <c r="Y283" s="89" t="s">
        <v>82</v>
      </c>
      <c r="Z283" s="89" t="s">
        <v>94</v>
      </c>
      <c r="AA283" s="89">
        <v>374400</v>
      </c>
      <c r="AB283" s="89">
        <v>71136</v>
      </c>
      <c r="AC283" s="89">
        <v>445536</v>
      </c>
      <c r="AD283" s="89">
        <v>445536</v>
      </c>
      <c r="AE283" s="89"/>
      <c r="AF283" s="89"/>
      <c r="AG283" s="89"/>
      <c r="AH283" s="89"/>
      <c r="AI283" s="89"/>
      <c r="AJ283" s="89"/>
      <c r="AK283" s="89" t="s">
        <v>92</v>
      </c>
      <c r="AL283" s="89" t="s">
        <v>1276</v>
      </c>
      <c r="AM283" s="89">
        <v>252800</v>
      </c>
      <c r="AN283" s="89">
        <v>48032</v>
      </c>
      <c r="AO283" s="89">
        <v>300832</v>
      </c>
      <c r="AP283" s="89">
        <v>300832</v>
      </c>
      <c r="AQ283" s="89" t="s">
        <v>1272</v>
      </c>
      <c r="AR283" s="89" t="s">
        <v>1251</v>
      </c>
      <c r="AS283" s="89">
        <v>135000</v>
      </c>
      <c r="AT283" s="89">
        <v>0.19</v>
      </c>
      <c r="AU283" s="89">
        <v>160650</v>
      </c>
      <c r="AV283" s="89">
        <v>160650</v>
      </c>
      <c r="AW283" s="89" t="s">
        <v>92</v>
      </c>
      <c r="AX283" s="89">
        <v>60</v>
      </c>
      <c r="AY283" s="89">
        <v>221200</v>
      </c>
      <c r="AZ283" s="89">
        <v>42028</v>
      </c>
      <c r="BA283" s="89">
        <v>263228</v>
      </c>
      <c r="BB283" s="89">
        <v>263228</v>
      </c>
      <c r="BC283" s="89"/>
      <c r="BD283" s="89"/>
      <c r="BE283" s="89"/>
      <c r="BF283" s="89"/>
      <c r="BG283" s="89"/>
      <c r="BH283" s="89"/>
      <c r="BI283" s="89"/>
      <c r="BJ283" s="89"/>
      <c r="BK283" s="89"/>
      <c r="BL283" s="89"/>
      <c r="BM283" s="89"/>
      <c r="BN283" s="89"/>
      <c r="BO283" s="89" t="s">
        <v>1397</v>
      </c>
      <c r="BP283" s="89">
        <v>5</v>
      </c>
      <c r="BQ283" s="89">
        <v>265100</v>
      </c>
      <c r="BR283" s="89">
        <v>19</v>
      </c>
      <c r="BS283" s="89">
        <v>315469</v>
      </c>
      <c r="BT283" s="89">
        <v>315469</v>
      </c>
      <c r="BU283" s="89"/>
      <c r="BV283" s="89"/>
      <c r="BW283" s="89"/>
      <c r="BX283" s="89"/>
      <c r="BY283" s="89"/>
      <c r="BZ283" s="89"/>
      <c r="CA283" s="89"/>
      <c r="CB283" s="89"/>
      <c r="CC283" s="89"/>
      <c r="CD283" s="89"/>
      <c r="CE283" s="89"/>
      <c r="CF283" s="89"/>
      <c r="CG283" s="89"/>
      <c r="CH283" s="89"/>
      <c r="CI283" s="89"/>
      <c r="CJ283" s="89"/>
      <c r="CK283" s="89"/>
      <c r="CL283" s="89"/>
      <c r="CM283" s="89" t="s">
        <v>199</v>
      </c>
      <c r="CN283" s="89" t="s">
        <v>427</v>
      </c>
      <c r="CO283" s="89">
        <v>222600</v>
      </c>
      <c r="CP283" s="89">
        <v>0.19</v>
      </c>
      <c r="CQ283" s="89">
        <v>264894</v>
      </c>
      <c r="CR283" s="89">
        <v>264894</v>
      </c>
      <c r="CS283" s="89"/>
      <c r="CT283" s="89"/>
      <c r="CU283" s="89"/>
      <c r="CV283" s="89"/>
      <c r="CW283" s="89"/>
      <c r="CX283" s="89"/>
      <c r="CY283" s="89"/>
      <c r="CZ283" s="89"/>
      <c r="DA283" s="89"/>
      <c r="DB283" s="89"/>
      <c r="DC283" s="89"/>
      <c r="DD283" s="89"/>
      <c r="DE283" s="89" t="s">
        <v>92</v>
      </c>
      <c r="DF283" s="89" t="s">
        <v>1257</v>
      </c>
      <c r="DG283" s="89">
        <v>276500</v>
      </c>
      <c r="DH283" s="89">
        <v>52535</v>
      </c>
      <c r="DI283" s="89">
        <v>329035</v>
      </c>
      <c r="DJ283" s="89">
        <v>329035</v>
      </c>
      <c r="DK283" s="89" t="s">
        <v>85</v>
      </c>
      <c r="DL283" s="89" t="s">
        <v>1400</v>
      </c>
      <c r="DM283" s="89">
        <v>317000</v>
      </c>
      <c r="DN283" s="89">
        <v>60230</v>
      </c>
      <c r="DO283" s="89">
        <v>377230</v>
      </c>
      <c r="DP283" s="89">
        <v>377230</v>
      </c>
      <c r="DQ283" s="89"/>
      <c r="DR283" s="89"/>
      <c r="DS283" s="89"/>
      <c r="DT283" s="89"/>
      <c r="DU283" s="89"/>
      <c r="DV283" s="89"/>
      <c r="DW283" s="89" t="s">
        <v>92</v>
      </c>
      <c r="DX283" s="89">
        <v>90</v>
      </c>
      <c r="DY283" s="89">
        <v>266000</v>
      </c>
      <c r="DZ283" s="89">
        <v>50540</v>
      </c>
      <c r="EA283" s="89">
        <v>316540</v>
      </c>
      <c r="EB283" s="89">
        <v>316540</v>
      </c>
      <c r="EC283" s="89" t="s">
        <v>92</v>
      </c>
      <c r="ED283" s="89">
        <v>60</v>
      </c>
      <c r="EE283" s="89">
        <v>316000</v>
      </c>
      <c r="EF283" s="89">
        <v>0.19</v>
      </c>
      <c r="EG283" s="89">
        <v>376040</v>
      </c>
      <c r="EH283" s="89">
        <v>376040</v>
      </c>
      <c r="EI283" s="89" t="s">
        <v>88</v>
      </c>
      <c r="EJ283" s="89" t="s">
        <v>89</v>
      </c>
      <c r="EK283" s="89">
        <v>185850</v>
      </c>
      <c r="EL283" s="89">
        <v>0.19</v>
      </c>
      <c r="EM283" s="89">
        <v>221161.5</v>
      </c>
      <c r="EN283" s="89">
        <v>221161.5</v>
      </c>
      <c r="EO283" s="89"/>
      <c r="EP283" s="89"/>
      <c r="EQ283" s="89"/>
      <c r="ER283" s="89"/>
      <c r="ES283" s="89"/>
      <c r="ET283" s="89"/>
    </row>
    <row r="284" spans="1:150" ht="45">
      <c r="A284" s="85">
        <f t="shared" si="4"/>
        <v>274</v>
      </c>
      <c r="B284" s="86" t="s">
        <v>1496</v>
      </c>
      <c r="C284" s="87">
        <v>100</v>
      </c>
      <c r="D284" s="87" t="s">
        <v>80</v>
      </c>
      <c r="E284" s="86" t="s">
        <v>81</v>
      </c>
      <c r="F284" s="88">
        <v>1</v>
      </c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 t="s">
        <v>1251</v>
      </c>
      <c r="AS284" s="89"/>
      <c r="AT284" s="89"/>
      <c r="AU284" s="89"/>
      <c r="AV284" s="89"/>
      <c r="AW284" s="89" t="s">
        <v>92</v>
      </c>
      <c r="AX284" s="89">
        <v>60</v>
      </c>
      <c r="AY284" s="89">
        <v>182000</v>
      </c>
      <c r="AZ284" s="89">
        <v>34580</v>
      </c>
      <c r="BA284" s="89">
        <v>216580</v>
      </c>
      <c r="BB284" s="89">
        <v>216580</v>
      </c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  <c r="BP284" s="89"/>
      <c r="BQ284" s="89"/>
      <c r="BR284" s="89"/>
      <c r="BS284" s="89"/>
      <c r="BT284" s="89"/>
      <c r="BU284" s="89"/>
      <c r="BV284" s="89"/>
      <c r="BW284" s="89"/>
      <c r="BX284" s="89"/>
      <c r="BY284" s="89"/>
      <c r="BZ284" s="89"/>
      <c r="CA284" s="89"/>
      <c r="CB284" s="89"/>
      <c r="CC284" s="89"/>
      <c r="CD284" s="89"/>
      <c r="CE284" s="89"/>
      <c r="CF284" s="89"/>
      <c r="CG284" s="89"/>
      <c r="CH284" s="89"/>
      <c r="CI284" s="89"/>
      <c r="CJ284" s="89"/>
      <c r="CK284" s="89"/>
      <c r="CL284" s="89"/>
      <c r="CM284" s="89"/>
      <c r="CN284" s="89"/>
      <c r="CO284" s="89"/>
      <c r="CP284" s="89"/>
      <c r="CQ284" s="89"/>
      <c r="CR284" s="89"/>
      <c r="CS284" s="89"/>
      <c r="CT284" s="89"/>
      <c r="CU284" s="89"/>
      <c r="CV284" s="89"/>
      <c r="CW284" s="89"/>
      <c r="CX284" s="89"/>
      <c r="CY284" s="89"/>
      <c r="CZ284" s="89"/>
      <c r="DA284" s="89"/>
      <c r="DB284" s="89"/>
      <c r="DC284" s="89"/>
      <c r="DD284" s="89"/>
      <c r="DE284" s="89" t="s">
        <v>82</v>
      </c>
      <c r="DF284" s="89" t="s">
        <v>1257</v>
      </c>
      <c r="DG284" s="89">
        <v>235800</v>
      </c>
      <c r="DH284" s="89">
        <v>44802</v>
      </c>
      <c r="DI284" s="89">
        <v>280602</v>
      </c>
      <c r="DJ284" s="89">
        <v>280602</v>
      </c>
      <c r="DK284" s="89"/>
      <c r="DL284" s="89"/>
      <c r="DM284" s="89"/>
      <c r="DN284" s="89"/>
      <c r="DO284" s="89"/>
      <c r="DP284" s="89"/>
      <c r="DQ284" s="89"/>
      <c r="DR284" s="89"/>
      <c r="DS284" s="89"/>
      <c r="DT284" s="89"/>
      <c r="DU284" s="89"/>
      <c r="DV284" s="89"/>
      <c r="DW284" s="89" t="s">
        <v>1497</v>
      </c>
      <c r="DX284" s="89">
        <v>90</v>
      </c>
      <c r="DY284" s="89">
        <v>175000</v>
      </c>
      <c r="DZ284" s="89">
        <v>33250</v>
      </c>
      <c r="EA284" s="89">
        <v>208250</v>
      </c>
      <c r="EB284" s="89">
        <v>208250</v>
      </c>
      <c r="EC284" s="89" t="s">
        <v>1253</v>
      </c>
      <c r="ED284" s="89">
        <v>60</v>
      </c>
      <c r="EE284" s="89">
        <v>216800</v>
      </c>
      <c r="EF284" s="89">
        <v>0.19</v>
      </c>
      <c r="EG284" s="89">
        <v>257992</v>
      </c>
      <c r="EH284" s="89">
        <v>257992</v>
      </c>
      <c r="EI284" s="89"/>
      <c r="EJ284" s="89"/>
      <c r="EK284" s="89"/>
      <c r="EL284" s="89"/>
      <c r="EM284" s="89"/>
      <c r="EN284" s="89"/>
      <c r="EO284" s="89"/>
      <c r="EP284" s="89"/>
      <c r="EQ284" s="89"/>
      <c r="ER284" s="89"/>
      <c r="ES284" s="89"/>
      <c r="ET284" s="89"/>
    </row>
    <row r="285" spans="1:150" ht="45">
      <c r="A285" s="85">
        <f t="shared" si="4"/>
        <v>275</v>
      </c>
      <c r="B285" s="86" t="s">
        <v>1498</v>
      </c>
      <c r="C285" s="87">
        <v>50</v>
      </c>
      <c r="D285" s="87" t="s">
        <v>80</v>
      </c>
      <c r="E285" s="86" t="s">
        <v>81</v>
      </c>
      <c r="F285" s="88">
        <v>2</v>
      </c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 t="s">
        <v>1251</v>
      </c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  <c r="BP285" s="89"/>
      <c r="BQ285" s="89"/>
      <c r="BR285" s="89"/>
      <c r="BS285" s="89"/>
      <c r="BT285" s="89"/>
      <c r="BU285" s="89"/>
      <c r="BV285" s="89"/>
      <c r="BW285" s="89"/>
      <c r="BX285" s="89"/>
      <c r="BY285" s="89"/>
      <c r="BZ285" s="89"/>
      <c r="CA285" s="89"/>
      <c r="CB285" s="89"/>
      <c r="CC285" s="89"/>
      <c r="CD285" s="89"/>
      <c r="CE285" s="89"/>
      <c r="CF285" s="89"/>
      <c r="CG285" s="89"/>
      <c r="CH285" s="89"/>
      <c r="CI285" s="89"/>
      <c r="CJ285" s="89"/>
      <c r="CK285" s="89"/>
      <c r="CL285" s="89"/>
      <c r="CM285" s="89" t="s">
        <v>199</v>
      </c>
      <c r="CN285" s="89" t="s">
        <v>311</v>
      </c>
      <c r="CO285" s="89">
        <v>484800</v>
      </c>
      <c r="CP285" s="89">
        <v>0.19</v>
      </c>
      <c r="CQ285" s="89">
        <v>576912</v>
      </c>
      <c r="CR285" s="89">
        <v>1153824</v>
      </c>
      <c r="CS285" s="89"/>
      <c r="CT285" s="89"/>
      <c r="CU285" s="89"/>
      <c r="CV285" s="89"/>
      <c r="CW285" s="89"/>
      <c r="CX285" s="89"/>
      <c r="CY285" s="89"/>
      <c r="CZ285" s="89"/>
      <c r="DA285" s="89"/>
      <c r="DB285" s="89"/>
      <c r="DC285" s="89"/>
      <c r="DD285" s="89"/>
      <c r="DE285" s="89" t="s">
        <v>82</v>
      </c>
      <c r="DF285" s="89" t="s">
        <v>1257</v>
      </c>
      <c r="DG285" s="89">
        <v>727200</v>
      </c>
      <c r="DH285" s="89">
        <v>138168</v>
      </c>
      <c r="DI285" s="89">
        <v>865368</v>
      </c>
      <c r="DJ285" s="89">
        <v>1730736</v>
      </c>
      <c r="DK285" s="89"/>
      <c r="DL285" s="89"/>
      <c r="DM285" s="89"/>
      <c r="DN285" s="89"/>
      <c r="DO285" s="89"/>
      <c r="DP285" s="89"/>
      <c r="DQ285" s="89"/>
      <c r="DR285" s="89"/>
      <c r="DS285" s="89"/>
      <c r="DT285" s="89"/>
      <c r="DU285" s="89"/>
      <c r="DV285" s="89"/>
      <c r="DW285" s="89"/>
      <c r="DX285" s="89"/>
      <c r="DY285" s="89"/>
      <c r="DZ285" s="89" t="s">
        <v>3</v>
      </c>
      <c r="EA285" s="89" t="s">
        <v>3</v>
      </c>
      <c r="EB285" s="89" t="s">
        <v>3</v>
      </c>
      <c r="EC285" s="89"/>
      <c r="ED285" s="89"/>
      <c r="EE285" s="89"/>
      <c r="EF285" s="89"/>
      <c r="EG285" s="89"/>
      <c r="EH285" s="89"/>
      <c r="EI285" s="89"/>
      <c r="EJ285" s="89"/>
      <c r="EK285" s="89"/>
      <c r="EL285" s="89"/>
      <c r="EM285" s="89"/>
      <c r="EN285" s="89"/>
      <c r="EO285" s="89"/>
      <c r="EP285" s="89"/>
      <c r="EQ285" s="89"/>
      <c r="ER285" s="89"/>
      <c r="ES285" s="89"/>
      <c r="ET285" s="89"/>
    </row>
    <row r="286" spans="1:150" ht="45">
      <c r="A286" s="85">
        <f t="shared" si="4"/>
        <v>276</v>
      </c>
      <c r="B286" s="86" t="s">
        <v>1499</v>
      </c>
      <c r="C286" s="87">
        <v>50</v>
      </c>
      <c r="D286" s="87" t="s">
        <v>87</v>
      </c>
      <c r="E286" s="86" t="s">
        <v>81</v>
      </c>
      <c r="F286" s="88">
        <v>1</v>
      </c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 t="s">
        <v>1251</v>
      </c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  <c r="BP286" s="89"/>
      <c r="BQ286" s="89"/>
      <c r="BR286" s="89"/>
      <c r="BS286" s="89"/>
      <c r="BT286" s="89"/>
      <c r="BU286" s="89"/>
      <c r="BV286" s="89"/>
      <c r="BW286" s="89"/>
      <c r="BX286" s="89"/>
      <c r="BY286" s="89"/>
      <c r="BZ286" s="89"/>
      <c r="CA286" s="89"/>
      <c r="CB286" s="89"/>
      <c r="CC286" s="89"/>
      <c r="CD286" s="89"/>
      <c r="CE286" s="89"/>
      <c r="CF286" s="89"/>
      <c r="CG286" s="89"/>
      <c r="CH286" s="89"/>
      <c r="CI286" s="89"/>
      <c r="CJ286" s="89"/>
      <c r="CK286" s="89"/>
      <c r="CL286" s="89"/>
      <c r="CM286" s="89" t="s">
        <v>199</v>
      </c>
      <c r="CN286" s="89" t="s">
        <v>1123</v>
      </c>
      <c r="CO286" s="89">
        <v>274800</v>
      </c>
      <c r="CP286" s="89">
        <v>0.19</v>
      </c>
      <c r="CQ286" s="89">
        <v>327012</v>
      </c>
      <c r="CR286" s="89">
        <v>327012</v>
      </c>
      <c r="CS286" s="89"/>
      <c r="CT286" s="89"/>
      <c r="CU286" s="89"/>
      <c r="CV286" s="89"/>
      <c r="CW286" s="89"/>
      <c r="CX286" s="89"/>
      <c r="CY286" s="89"/>
      <c r="CZ286" s="89"/>
      <c r="DA286" s="89"/>
      <c r="DB286" s="89"/>
      <c r="DC286" s="89"/>
      <c r="DD286" s="89"/>
      <c r="DE286" s="89"/>
      <c r="DF286" s="89"/>
      <c r="DG286" s="89"/>
      <c r="DH286" s="89"/>
      <c r="DI286" s="89"/>
      <c r="DJ286" s="89"/>
      <c r="DK286" s="89"/>
      <c r="DL286" s="89"/>
      <c r="DM286" s="89"/>
      <c r="DN286" s="89"/>
      <c r="DO286" s="89"/>
      <c r="DP286" s="89"/>
      <c r="DQ286" s="89"/>
      <c r="DR286" s="89"/>
      <c r="DS286" s="89"/>
      <c r="DT286" s="89"/>
      <c r="DU286" s="89"/>
      <c r="DV286" s="89"/>
      <c r="DW286" s="89" t="s">
        <v>1268</v>
      </c>
      <c r="DX286" s="89">
        <v>90</v>
      </c>
      <c r="DY286" s="89">
        <v>183000</v>
      </c>
      <c r="DZ286" s="89">
        <v>34770</v>
      </c>
      <c r="EA286" s="89">
        <v>217770</v>
      </c>
      <c r="EB286" s="89">
        <v>217770</v>
      </c>
      <c r="EC286" s="89" t="s">
        <v>1253</v>
      </c>
      <c r="ED286" s="89">
        <v>60</v>
      </c>
      <c r="EE286" s="89">
        <v>171600</v>
      </c>
      <c r="EF286" s="89">
        <v>0.19</v>
      </c>
      <c r="EG286" s="89">
        <v>204204</v>
      </c>
      <c r="EH286" s="89">
        <v>204204</v>
      </c>
      <c r="EI286" s="89"/>
      <c r="EJ286" s="89"/>
      <c r="EK286" s="89"/>
      <c r="EL286" s="89"/>
      <c r="EM286" s="89"/>
      <c r="EN286" s="89"/>
      <c r="EO286" s="89"/>
      <c r="EP286" s="89"/>
      <c r="EQ286" s="89"/>
      <c r="ER286" s="89"/>
      <c r="ES286" s="89"/>
      <c r="ET286" s="89"/>
    </row>
    <row r="287" spans="1:150" ht="45">
      <c r="A287" s="85">
        <f t="shared" si="4"/>
        <v>277</v>
      </c>
      <c r="B287" s="86" t="s">
        <v>1500</v>
      </c>
      <c r="C287" s="87">
        <v>1000</v>
      </c>
      <c r="D287" s="87" t="s">
        <v>87</v>
      </c>
      <c r="E287" s="86" t="s">
        <v>81</v>
      </c>
      <c r="F287" s="88">
        <v>1</v>
      </c>
      <c r="G287" s="89"/>
      <c r="H287" s="89"/>
      <c r="I287" s="89"/>
      <c r="J287" s="89"/>
      <c r="K287" s="89"/>
      <c r="L287" s="89"/>
      <c r="M287" s="89" t="s">
        <v>1501</v>
      </c>
      <c r="N287" s="89" t="s">
        <v>1249</v>
      </c>
      <c r="O287" s="89">
        <v>175000</v>
      </c>
      <c r="P287" s="89">
        <v>33250</v>
      </c>
      <c r="Q287" s="89">
        <v>208250</v>
      </c>
      <c r="R287" s="89">
        <v>208250</v>
      </c>
      <c r="S287" s="89"/>
      <c r="T287" s="89"/>
      <c r="U287" s="89"/>
      <c r="V287" s="89"/>
      <c r="W287" s="89"/>
      <c r="X287" s="89"/>
      <c r="Y287" s="89" t="s">
        <v>82</v>
      </c>
      <c r="Z287" s="89" t="s">
        <v>83</v>
      </c>
      <c r="AA287" s="89">
        <v>207400</v>
      </c>
      <c r="AB287" s="89">
        <v>39406</v>
      </c>
      <c r="AC287" s="89">
        <v>246806</v>
      </c>
      <c r="AD287" s="89">
        <v>246806</v>
      </c>
      <c r="AE287" s="89"/>
      <c r="AF287" s="89"/>
      <c r="AG287" s="89"/>
      <c r="AH287" s="89"/>
      <c r="AI287" s="89"/>
      <c r="AJ287" s="89"/>
      <c r="AK287" s="89" t="s">
        <v>92</v>
      </c>
      <c r="AL287" s="89" t="s">
        <v>1276</v>
      </c>
      <c r="AM287" s="89">
        <v>195000</v>
      </c>
      <c r="AN287" s="89">
        <v>37050</v>
      </c>
      <c r="AO287" s="89">
        <v>232050</v>
      </c>
      <c r="AP287" s="89">
        <v>232050</v>
      </c>
      <c r="AQ287" s="89"/>
      <c r="AR287" s="89" t="s">
        <v>1251</v>
      </c>
      <c r="AS287" s="89"/>
      <c r="AT287" s="89"/>
      <c r="AU287" s="89"/>
      <c r="AV287" s="89"/>
      <c r="AW287" s="89" t="s">
        <v>92</v>
      </c>
      <c r="AX287" s="89">
        <v>60</v>
      </c>
      <c r="AY287" s="89">
        <v>166600</v>
      </c>
      <c r="AZ287" s="89">
        <v>31654</v>
      </c>
      <c r="BA287" s="89">
        <v>198254</v>
      </c>
      <c r="BB287" s="89">
        <v>198254</v>
      </c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 t="s">
        <v>1397</v>
      </c>
      <c r="BP287" s="89">
        <v>30</v>
      </c>
      <c r="BQ287" s="89">
        <v>199700</v>
      </c>
      <c r="BR287" s="89">
        <v>19</v>
      </c>
      <c r="BS287" s="89">
        <v>237643</v>
      </c>
      <c r="BT287" s="89">
        <v>237643</v>
      </c>
      <c r="BU287" s="89"/>
      <c r="BV287" s="89"/>
      <c r="BW287" s="89"/>
      <c r="BX287" s="89"/>
      <c r="BY287" s="89"/>
      <c r="BZ287" s="89"/>
      <c r="CA287" s="89"/>
      <c r="CB287" s="89"/>
      <c r="CC287" s="89"/>
      <c r="CD287" s="89"/>
      <c r="CE287" s="89"/>
      <c r="CF287" s="89"/>
      <c r="CG287" s="89"/>
      <c r="CH287" s="89"/>
      <c r="CI287" s="89"/>
      <c r="CJ287" s="89"/>
      <c r="CK287" s="89"/>
      <c r="CL287" s="89"/>
      <c r="CM287" s="89" t="s">
        <v>199</v>
      </c>
      <c r="CN287" s="89" t="s">
        <v>134</v>
      </c>
      <c r="CO287" s="89">
        <v>122000</v>
      </c>
      <c r="CP287" s="89">
        <v>0.19</v>
      </c>
      <c r="CQ287" s="89">
        <v>145180</v>
      </c>
      <c r="CR287" s="89">
        <v>145180</v>
      </c>
      <c r="CS287" s="89"/>
      <c r="CT287" s="89"/>
      <c r="CU287" s="89"/>
      <c r="CV287" s="89"/>
      <c r="CW287" s="89"/>
      <c r="CX287" s="89"/>
      <c r="CY287" s="89"/>
      <c r="CZ287" s="89"/>
      <c r="DA287" s="89"/>
      <c r="DB287" s="89"/>
      <c r="DC287" s="89"/>
      <c r="DD287" s="89"/>
      <c r="DE287" s="89" t="s">
        <v>82</v>
      </c>
      <c r="DF287" s="89" t="s">
        <v>1257</v>
      </c>
      <c r="DG287" s="89">
        <v>183000</v>
      </c>
      <c r="DH287" s="89">
        <v>34770</v>
      </c>
      <c r="DI287" s="89">
        <v>217770</v>
      </c>
      <c r="DJ287" s="89">
        <v>217770</v>
      </c>
      <c r="DK287" s="89"/>
      <c r="DL287" s="89"/>
      <c r="DM287" s="89"/>
      <c r="DN287" s="89"/>
      <c r="DO287" s="89"/>
      <c r="DP287" s="89"/>
      <c r="DQ287" s="89"/>
      <c r="DR287" s="89"/>
      <c r="DS287" s="89"/>
      <c r="DT287" s="89"/>
      <c r="DU287" s="89"/>
      <c r="DV287" s="89"/>
      <c r="DW287" s="89" t="s">
        <v>106</v>
      </c>
      <c r="DX287" s="89">
        <v>90</v>
      </c>
      <c r="DY287" s="89">
        <v>158400</v>
      </c>
      <c r="DZ287" s="89">
        <v>30096</v>
      </c>
      <c r="EA287" s="89">
        <v>188496</v>
      </c>
      <c r="EB287" s="89">
        <v>188496</v>
      </c>
      <c r="EC287" s="89" t="s">
        <v>92</v>
      </c>
      <c r="ED287" s="89">
        <v>60</v>
      </c>
      <c r="EE287" s="89">
        <v>238000</v>
      </c>
      <c r="EF287" s="89">
        <v>0.19</v>
      </c>
      <c r="EG287" s="89">
        <v>283220</v>
      </c>
      <c r="EH287" s="89">
        <v>283220</v>
      </c>
      <c r="EI287" s="89"/>
      <c r="EJ287" s="89"/>
      <c r="EK287" s="89"/>
      <c r="EL287" s="89"/>
      <c r="EM287" s="89"/>
      <c r="EN287" s="89"/>
      <c r="EO287" s="89"/>
      <c r="EP287" s="89"/>
      <c r="EQ287" s="89"/>
      <c r="ER287" s="89"/>
      <c r="ES287" s="89"/>
      <c r="ET287" s="89"/>
    </row>
    <row r="288" spans="1:150" ht="45">
      <c r="A288" s="85">
        <f t="shared" si="4"/>
        <v>278</v>
      </c>
      <c r="B288" s="86" t="s">
        <v>1502</v>
      </c>
      <c r="C288" s="87">
        <v>25</v>
      </c>
      <c r="D288" s="87" t="s">
        <v>80</v>
      </c>
      <c r="E288" s="86" t="s">
        <v>81</v>
      </c>
      <c r="F288" s="88">
        <v>1</v>
      </c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 t="s">
        <v>1251</v>
      </c>
      <c r="AS288" s="89"/>
      <c r="AT288" s="89"/>
      <c r="AU288" s="89"/>
      <c r="AV288" s="89"/>
      <c r="AW288" s="89" t="s">
        <v>129</v>
      </c>
      <c r="AX288" s="89">
        <v>60</v>
      </c>
      <c r="AY288" s="89">
        <v>479500</v>
      </c>
      <c r="AZ288" s="89">
        <v>91105</v>
      </c>
      <c r="BA288" s="89">
        <v>570605</v>
      </c>
      <c r="BB288" s="89">
        <v>570605</v>
      </c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  <c r="BP288" s="89"/>
      <c r="BQ288" s="89"/>
      <c r="BR288" s="89"/>
      <c r="BS288" s="89"/>
      <c r="BT288" s="89"/>
      <c r="BU288" s="89"/>
      <c r="BV288" s="89"/>
      <c r="BW288" s="89"/>
      <c r="BX288" s="89"/>
      <c r="BY288" s="89"/>
      <c r="BZ288" s="89"/>
      <c r="CA288" s="89"/>
      <c r="CB288" s="89"/>
      <c r="CC288" s="89"/>
      <c r="CD288" s="89"/>
      <c r="CE288" s="89"/>
      <c r="CF288" s="89"/>
      <c r="CG288" s="89"/>
      <c r="CH288" s="89"/>
      <c r="CI288" s="89"/>
      <c r="CJ288" s="89"/>
      <c r="CK288" s="89"/>
      <c r="CL288" s="89"/>
      <c r="CM288" s="89" t="s">
        <v>199</v>
      </c>
      <c r="CN288" s="89" t="s">
        <v>311</v>
      </c>
      <c r="CO288" s="89">
        <v>303200</v>
      </c>
      <c r="CP288" s="89">
        <v>0.19</v>
      </c>
      <c r="CQ288" s="89">
        <v>360808</v>
      </c>
      <c r="CR288" s="89">
        <v>360808</v>
      </c>
      <c r="CS288" s="89"/>
      <c r="CT288" s="89"/>
      <c r="CU288" s="89"/>
      <c r="CV288" s="89"/>
      <c r="CW288" s="89"/>
      <c r="CX288" s="89"/>
      <c r="CY288" s="89"/>
      <c r="CZ288" s="89"/>
      <c r="DA288" s="89"/>
      <c r="DB288" s="89"/>
      <c r="DC288" s="89"/>
      <c r="DD288" s="89"/>
      <c r="DE288" s="89" t="s">
        <v>82</v>
      </c>
      <c r="DF288" s="89" t="s">
        <v>1257</v>
      </c>
      <c r="DG288" s="89">
        <v>454800</v>
      </c>
      <c r="DH288" s="89">
        <v>86412</v>
      </c>
      <c r="DI288" s="89">
        <v>541212</v>
      </c>
      <c r="DJ288" s="89">
        <v>541212</v>
      </c>
      <c r="DK288" s="89"/>
      <c r="DL288" s="89"/>
      <c r="DM288" s="89"/>
      <c r="DN288" s="89"/>
      <c r="DO288" s="89"/>
      <c r="DP288" s="89"/>
      <c r="DQ288" s="89"/>
      <c r="DR288" s="89"/>
      <c r="DS288" s="89"/>
      <c r="DT288" s="89"/>
      <c r="DU288" s="89"/>
      <c r="DV288" s="89"/>
      <c r="DW288" s="89" t="s">
        <v>1503</v>
      </c>
      <c r="DX288" s="89">
        <v>90</v>
      </c>
      <c r="DY288" s="89">
        <v>576000</v>
      </c>
      <c r="DZ288" s="89">
        <v>109440</v>
      </c>
      <c r="EA288" s="89">
        <v>685440</v>
      </c>
      <c r="EB288" s="89">
        <v>685440</v>
      </c>
      <c r="EC288" s="89" t="s">
        <v>1268</v>
      </c>
      <c r="ED288" s="89">
        <v>60</v>
      </c>
      <c r="EE288" s="89">
        <v>685000</v>
      </c>
      <c r="EF288" s="89">
        <v>0.19</v>
      </c>
      <c r="EG288" s="89">
        <v>815150</v>
      </c>
      <c r="EH288" s="89">
        <v>815150</v>
      </c>
      <c r="EI288" s="89"/>
      <c r="EJ288" s="89"/>
      <c r="EK288" s="89"/>
      <c r="EL288" s="89"/>
      <c r="EM288" s="89"/>
      <c r="EN288" s="89"/>
      <c r="EO288" s="89"/>
      <c r="EP288" s="89"/>
      <c r="EQ288" s="89"/>
      <c r="ER288" s="89"/>
      <c r="ES288" s="89"/>
      <c r="ET288" s="89"/>
    </row>
    <row r="289" spans="1:150" ht="45">
      <c r="A289" s="85">
        <f t="shared" si="4"/>
        <v>279</v>
      </c>
      <c r="B289" s="86" t="s">
        <v>1504</v>
      </c>
      <c r="C289" s="87">
        <v>500</v>
      </c>
      <c r="D289" s="87" t="s">
        <v>87</v>
      </c>
      <c r="E289" s="86" t="s">
        <v>81</v>
      </c>
      <c r="F289" s="88">
        <v>1</v>
      </c>
      <c r="G289" s="89"/>
      <c r="H289" s="89"/>
      <c r="I289" s="89"/>
      <c r="J289" s="89"/>
      <c r="K289" s="89"/>
      <c r="L289" s="89"/>
      <c r="M289" s="89" t="s">
        <v>1505</v>
      </c>
      <c r="N289" s="89" t="s">
        <v>1249</v>
      </c>
      <c r="O289" s="89">
        <v>294000</v>
      </c>
      <c r="P289" s="89">
        <v>55860</v>
      </c>
      <c r="Q289" s="89">
        <v>349860</v>
      </c>
      <c r="R289" s="89">
        <v>349860</v>
      </c>
      <c r="S289" s="89"/>
      <c r="T289" s="89"/>
      <c r="U289" s="89"/>
      <c r="V289" s="89"/>
      <c r="W289" s="89"/>
      <c r="X289" s="89"/>
      <c r="Y289" s="89" t="s">
        <v>82</v>
      </c>
      <c r="Z289" s="89" t="s">
        <v>94</v>
      </c>
      <c r="AA289" s="89">
        <v>199920</v>
      </c>
      <c r="AB289" s="89">
        <v>37984.800000000003</v>
      </c>
      <c r="AC289" s="89">
        <v>237904.8</v>
      </c>
      <c r="AD289" s="89">
        <v>237904.8</v>
      </c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 t="s">
        <v>1251</v>
      </c>
      <c r="AS289" s="89"/>
      <c r="AT289" s="89"/>
      <c r="AU289" s="89"/>
      <c r="AV289" s="89"/>
      <c r="AW289" s="89" t="s">
        <v>92</v>
      </c>
      <c r="AX289" s="89">
        <v>60</v>
      </c>
      <c r="AY289" s="89">
        <v>180600</v>
      </c>
      <c r="AZ289" s="89">
        <v>34314</v>
      </c>
      <c r="BA289" s="89">
        <v>214914</v>
      </c>
      <c r="BB289" s="89">
        <v>214914</v>
      </c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  <c r="BN289" s="89"/>
      <c r="BO289" s="89" t="s">
        <v>199</v>
      </c>
      <c r="BP289" s="89">
        <v>60</v>
      </c>
      <c r="BQ289" s="89">
        <v>224200</v>
      </c>
      <c r="BR289" s="89">
        <v>19</v>
      </c>
      <c r="BS289" s="89">
        <v>266798</v>
      </c>
      <c r="BT289" s="89">
        <v>266798</v>
      </c>
      <c r="BU289" s="89"/>
      <c r="BV289" s="89"/>
      <c r="BW289" s="89"/>
      <c r="BX289" s="89"/>
      <c r="BY289" s="89"/>
      <c r="BZ289" s="89"/>
      <c r="CA289" s="89"/>
      <c r="CB289" s="89"/>
      <c r="CC289" s="89"/>
      <c r="CD289" s="89"/>
      <c r="CE289" s="89"/>
      <c r="CF289" s="89"/>
      <c r="CG289" s="89"/>
      <c r="CH289" s="89"/>
      <c r="CI289" s="89"/>
      <c r="CJ289" s="89"/>
      <c r="CK289" s="89"/>
      <c r="CL289" s="89"/>
      <c r="CM289" s="89" t="s">
        <v>199</v>
      </c>
      <c r="CN289" s="89" t="s">
        <v>1123</v>
      </c>
      <c r="CO289" s="89">
        <v>117600</v>
      </c>
      <c r="CP289" s="89">
        <v>0.19</v>
      </c>
      <c r="CQ289" s="89">
        <v>139944</v>
      </c>
      <c r="CR289" s="89">
        <v>139944</v>
      </c>
      <c r="CS289" s="89"/>
      <c r="CT289" s="89"/>
      <c r="CU289" s="89"/>
      <c r="CV289" s="89"/>
      <c r="CW289" s="89"/>
      <c r="CX289" s="89"/>
      <c r="CY289" s="89"/>
      <c r="CZ289" s="89"/>
      <c r="DA289" s="89"/>
      <c r="DB289" s="89"/>
      <c r="DC289" s="89"/>
      <c r="DD289" s="89"/>
      <c r="DE289" s="89" t="s">
        <v>82</v>
      </c>
      <c r="DF289" s="89" t="s">
        <v>1257</v>
      </c>
      <c r="DG289" s="89">
        <v>176400</v>
      </c>
      <c r="DH289" s="89">
        <v>33516</v>
      </c>
      <c r="DI289" s="89">
        <v>209916</v>
      </c>
      <c r="DJ289" s="89">
        <v>209916</v>
      </c>
      <c r="DK289" s="89"/>
      <c r="DL289" s="89"/>
      <c r="DM289" s="89"/>
      <c r="DN289" s="89"/>
      <c r="DO289" s="89"/>
      <c r="DP289" s="89"/>
      <c r="DQ289" s="89"/>
      <c r="DR289" s="89"/>
      <c r="DS289" s="89"/>
      <c r="DT289" s="89"/>
      <c r="DU289" s="89"/>
      <c r="DV289" s="89"/>
      <c r="DW289" s="89" t="s">
        <v>1472</v>
      </c>
      <c r="DX289" s="89">
        <v>90</v>
      </c>
      <c r="DY289" s="89">
        <v>217000</v>
      </c>
      <c r="DZ289" s="89">
        <v>41230</v>
      </c>
      <c r="EA289" s="89">
        <v>258230</v>
      </c>
      <c r="EB289" s="89">
        <v>258230</v>
      </c>
      <c r="EC289" s="89" t="s">
        <v>1253</v>
      </c>
      <c r="ED289" s="89">
        <v>90</v>
      </c>
      <c r="EE289" s="89">
        <v>880000</v>
      </c>
      <c r="EF289" s="89">
        <v>0.19</v>
      </c>
      <c r="EG289" s="89">
        <v>1047200</v>
      </c>
      <c r="EH289" s="89">
        <v>1047200</v>
      </c>
      <c r="EI289" s="89" t="s">
        <v>88</v>
      </c>
      <c r="EJ289" s="89" t="s">
        <v>89</v>
      </c>
      <c r="EK289" s="89">
        <v>235620</v>
      </c>
      <c r="EL289" s="89">
        <v>0.19</v>
      </c>
      <c r="EM289" s="89">
        <v>280387.8</v>
      </c>
      <c r="EN289" s="89">
        <v>280387.8</v>
      </c>
      <c r="EO289" s="89"/>
      <c r="EP289" s="89"/>
      <c r="EQ289" s="89"/>
      <c r="ER289" s="89"/>
      <c r="ES289" s="89"/>
      <c r="ET289" s="89"/>
    </row>
    <row r="290" spans="1:150" ht="45">
      <c r="A290" s="85">
        <f t="shared" si="4"/>
        <v>280</v>
      </c>
      <c r="B290" s="86" t="s">
        <v>1506</v>
      </c>
      <c r="C290" s="87">
        <v>100</v>
      </c>
      <c r="D290" s="87" t="s">
        <v>80</v>
      </c>
      <c r="E290" s="86" t="s">
        <v>81</v>
      </c>
      <c r="F290" s="88">
        <v>1</v>
      </c>
      <c r="G290" s="89"/>
      <c r="H290" s="89"/>
      <c r="I290" s="89"/>
      <c r="J290" s="89"/>
      <c r="K290" s="89"/>
      <c r="L290" s="89"/>
      <c r="M290" s="89"/>
      <c r="N290" s="89"/>
      <c r="O290" s="89"/>
      <c r="P290" s="89"/>
      <c r="Q290" s="89"/>
      <c r="R290" s="89"/>
      <c r="S290" s="89"/>
      <c r="T290" s="89"/>
      <c r="U290" s="89"/>
      <c r="V290" s="89"/>
      <c r="W290" s="89"/>
      <c r="X290" s="89"/>
      <c r="Y290" s="89" t="s">
        <v>82</v>
      </c>
      <c r="Z290" s="89" t="s">
        <v>94</v>
      </c>
      <c r="AA290" s="89">
        <v>215150</v>
      </c>
      <c r="AB290" s="89">
        <v>40878.5</v>
      </c>
      <c r="AC290" s="89">
        <v>256028.5</v>
      </c>
      <c r="AD290" s="89">
        <v>256028.5</v>
      </c>
      <c r="AE290" s="89"/>
      <c r="AF290" s="89"/>
      <c r="AG290" s="89"/>
      <c r="AH290" s="89"/>
      <c r="AI290" s="89"/>
      <c r="AJ290" s="89"/>
      <c r="AK290" s="89" t="s">
        <v>82</v>
      </c>
      <c r="AL290" s="89" t="s">
        <v>1354</v>
      </c>
      <c r="AM290" s="89">
        <v>258000</v>
      </c>
      <c r="AN290" s="89">
        <v>49020</v>
      </c>
      <c r="AO290" s="89">
        <v>307020</v>
      </c>
      <c r="AP290" s="89">
        <v>307020</v>
      </c>
      <c r="AQ290" s="89"/>
      <c r="AR290" s="89" t="s">
        <v>1251</v>
      </c>
      <c r="AS290" s="89"/>
      <c r="AT290" s="89"/>
      <c r="AU290" s="89"/>
      <c r="AV290" s="89"/>
      <c r="AW290" s="89" t="s">
        <v>129</v>
      </c>
      <c r="AX290" s="89">
        <v>60</v>
      </c>
      <c r="AY290" s="89">
        <v>700000</v>
      </c>
      <c r="AZ290" s="89">
        <v>133000</v>
      </c>
      <c r="BA290" s="89">
        <v>833000</v>
      </c>
      <c r="BB290" s="89">
        <v>833000</v>
      </c>
      <c r="BC290" s="89"/>
      <c r="BD290" s="89"/>
      <c r="BE290" s="89"/>
      <c r="BF290" s="89"/>
      <c r="BG290" s="89"/>
      <c r="BH290" s="89"/>
      <c r="BI290" s="89"/>
      <c r="BJ290" s="89"/>
      <c r="BK290" s="89"/>
      <c r="BL290" s="89"/>
      <c r="BM290" s="89"/>
      <c r="BN290" s="89"/>
      <c r="BO290" s="89"/>
      <c r="BP290" s="89"/>
      <c r="BQ290" s="89"/>
      <c r="BR290" s="89"/>
      <c r="BS290" s="89"/>
      <c r="BT290" s="89"/>
      <c r="BU290" s="89"/>
      <c r="BV290" s="89"/>
      <c r="BW290" s="89"/>
      <c r="BX290" s="89"/>
      <c r="BY290" s="89"/>
      <c r="BZ290" s="89"/>
      <c r="CA290" s="89"/>
      <c r="CB290" s="89"/>
      <c r="CC290" s="89"/>
      <c r="CD290" s="89"/>
      <c r="CE290" s="89"/>
      <c r="CF290" s="89"/>
      <c r="CG290" s="89"/>
      <c r="CH290" s="89"/>
      <c r="CI290" s="89"/>
      <c r="CJ290" s="89"/>
      <c r="CK290" s="89"/>
      <c r="CL290" s="89"/>
      <c r="CM290" s="89" t="s">
        <v>199</v>
      </c>
      <c r="CN290" s="89" t="s">
        <v>1123</v>
      </c>
      <c r="CO290" s="89">
        <v>2176000</v>
      </c>
      <c r="CP290" s="89">
        <v>0.19</v>
      </c>
      <c r="CQ290" s="89">
        <v>2589440</v>
      </c>
      <c r="CR290" s="89">
        <v>2589440</v>
      </c>
      <c r="CS290" s="89"/>
      <c r="CT290" s="89"/>
      <c r="CU290" s="89"/>
      <c r="CV290" s="89"/>
      <c r="CW290" s="89"/>
      <c r="CX290" s="89"/>
      <c r="CY290" s="89"/>
      <c r="CZ290" s="89"/>
      <c r="DA290" s="89"/>
      <c r="DB290" s="89"/>
      <c r="DC290" s="89"/>
      <c r="DD290" s="89"/>
      <c r="DE290" s="89" t="s">
        <v>82</v>
      </c>
      <c r="DF290" s="89" t="s">
        <v>1257</v>
      </c>
      <c r="DG290" s="89">
        <v>198600</v>
      </c>
      <c r="DH290" s="89">
        <v>37734</v>
      </c>
      <c r="DI290" s="89">
        <v>236334</v>
      </c>
      <c r="DJ290" s="89">
        <v>236334</v>
      </c>
      <c r="DK290" s="89"/>
      <c r="DL290" s="89"/>
      <c r="DM290" s="89"/>
      <c r="DN290" s="89"/>
      <c r="DO290" s="89"/>
      <c r="DP290" s="89"/>
      <c r="DQ290" s="89"/>
      <c r="DR290" s="89"/>
      <c r="DS290" s="89"/>
      <c r="DT290" s="89"/>
      <c r="DU290" s="89"/>
      <c r="DV290" s="89"/>
      <c r="DW290" s="89"/>
      <c r="DX290" s="89"/>
      <c r="DY290" s="89"/>
      <c r="DZ290" s="89" t="s">
        <v>3</v>
      </c>
      <c r="EA290" s="89" t="s">
        <v>3</v>
      </c>
      <c r="EB290" s="89" t="s">
        <v>3</v>
      </c>
      <c r="EC290" s="89" t="s">
        <v>1253</v>
      </c>
      <c r="ED290" s="89">
        <v>120</v>
      </c>
      <c r="EE290" s="89">
        <v>186900</v>
      </c>
      <c r="EF290" s="89">
        <v>0.19</v>
      </c>
      <c r="EG290" s="89">
        <v>222411</v>
      </c>
      <c r="EH290" s="89">
        <v>222411</v>
      </c>
      <c r="EI290" s="89"/>
      <c r="EJ290" s="89"/>
      <c r="EK290" s="89"/>
      <c r="EL290" s="89"/>
      <c r="EM290" s="89"/>
      <c r="EN290" s="89"/>
      <c r="EO290" s="89"/>
      <c r="EP290" s="89"/>
      <c r="EQ290" s="89"/>
      <c r="ER290" s="89"/>
      <c r="ES290" s="89"/>
      <c r="ET290" s="89"/>
    </row>
    <row r="291" spans="1:150" ht="45.75">
      <c r="A291" s="85">
        <f t="shared" si="4"/>
        <v>281</v>
      </c>
      <c r="B291" s="86" t="s">
        <v>1507</v>
      </c>
      <c r="C291" s="87">
        <v>100</v>
      </c>
      <c r="D291" s="87" t="s">
        <v>80</v>
      </c>
      <c r="E291" s="86" t="s">
        <v>81</v>
      </c>
      <c r="F291" s="88">
        <v>1</v>
      </c>
      <c r="G291" s="89"/>
      <c r="H291" s="89"/>
      <c r="I291" s="89"/>
      <c r="J291" s="89"/>
      <c r="K291" s="89"/>
      <c r="L291" s="89"/>
      <c r="M291" s="89" t="s">
        <v>1508</v>
      </c>
      <c r="N291" s="89" t="s">
        <v>1249</v>
      </c>
      <c r="O291" s="89">
        <v>126000</v>
      </c>
      <c r="P291" s="89">
        <v>23940</v>
      </c>
      <c r="Q291" s="89">
        <v>149940</v>
      </c>
      <c r="R291" s="89">
        <v>149940</v>
      </c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 t="s">
        <v>92</v>
      </c>
      <c r="AL291" s="89" t="s">
        <v>1276</v>
      </c>
      <c r="AM291" s="89">
        <v>142500</v>
      </c>
      <c r="AN291" s="89">
        <v>27075</v>
      </c>
      <c r="AO291" s="89">
        <v>169575</v>
      </c>
      <c r="AP291" s="89">
        <v>169575</v>
      </c>
      <c r="AQ291" s="89" t="s">
        <v>92</v>
      </c>
      <c r="AR291" s="89" t="s">
        <v>1251</v>
      </c>
      <c r="AS291" s="89">
        <v>170000</v>
      </c>
      <c r="AT291" s="89">
        <v>0.19</v>
      </c>
      <c r="AU291" s="89">
        <v>202300</v>
      </c>
      <c r="AV291" s="89">
        <v>202300</v>
      </c>
      <c r="AW291" s="89" t="s">
        <v>92</v>
      </c>
      <c r="AX291" s="89">
        <v>60</v>
      </c>
      <c r="AY291" s="89">
        <v>123200</v>
      </c>
      <c r="AZ291" s="89">
        <v>23408</v>
      </c>
      <c r="BA291" s="89">
        <v>146608</v>
      </c>
      <c r="BB291" s="89">
        <v>146608</v>
      </c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89" t="s">
        <v>1397</v>
      </c>
      <c r="BP291" s="89">
        <v>5</v>
      </c>
      <c r="BQ291" s="89">
        <v>147700</v>
      </c>
      <c r="BR291" s="89">
        <v>19</v>
      </c>
      <c r="BS291" s="89">
        <v>175763</v>
      </c>
      <c r="BT291" s="89">
        <v>175763</v>
      </c>
      <c r="BU291" s="89"/>
      <c r="BV291" s="89"/>
      <c r="BW291" s="89"/>
      <c r="BX291" s="89"/>
      <c r="BY291" s="89"/>
      <c r="BZ291" s="89"/>
      <c r="CA291" s="89"/>
      <c r="CB291" s="89"/>
      <c r="CC291" s="89"/>
      <c r="CD291" s="89"/>
      <c r="CE291" s="89"/>
      <c r="CF291" s="89"/>
      <c r="CG291" s="89"/>
      <c r="CH291" s="89"/>
      <c r="CI291" s="89"/>
      <c r="CJ291" s="89"/>
      <c r="CK291" s="89"/>
      <c r="CL291" s="89"/>
      <c r="CM291" s="89" t="s">
        <v>199</v>
      </c>
      <c r="CN291" s="89" t="s">
        <v>427</v>
      </c>
      <c r="CO291" s="89">
        <v>87600</v>
      </c>
      <c r="CP291" s="89">
        <v>0.19</v>
      </c>
      <c r="CQ291" s="89">
        <v>104244</v>
      </c>
      <c r="CR291" s="89">
        <v>104244</v>
      </c>
      <c r="CS291" s="89"/>
      <c r="CT291" s="89"/>
      <c r="CU291" s="89"/>
      <c r="CV291" s="89"/>
      <c r="CW291" s="89"/>
      <c r="CX291" s="89"/>
      <c r="CY291" s="89"/>
      <c r="CZ291" s="89"/>
      <c r="DA291" s="89"/>
      <c r="DB291" s="89"/>
      <c r="DC291" s="89"/>
      <c r="DD291" s="89"/>
      <c r="DE291" s="89" t="s">
        <v>82</v>
      </c>
      <c r="DF291" s="89" t="s">
        <v>1257</v>
      </c>
      <c r="DG291" s="89">
        <v>131400</v>
      </c>
      <c r="DH291" s="89">
        <v>24966</v>
      </c>
      <c r="DI291" s="89">
        <v>156366</v>
      </c>
      <c r="DJ291" s="89">
        <v>156366</v>
      </c>
      <c r="DK291" s="89"/>
      <c r="DL291" s="89"/>
      <c r="DM291" s="89"/>
      <c r="DN291" s="89"/>
      <c r="DO291" s="89"/>
      <c r="DP291" s="89"/>
      <c r="DQ291" s="89"/>
      <c r="DR291" s="89"/>
      <c r="DS291" s="89"/>
      <c r="DT291" s="89"/>
      <c r="DU291" s="89"/>
      <c r="DV291" s="89"/>
      <c r="DW291" s="89" t="s">
        <v>1482</v>
      </c>
      <c r="DX291" s="89">
        <v>90</v>
      </c>
      <c r="DY291" s="89">
        <v>327600</v>
      </c>
      <c r="DZ291" s="89">
        <v>62244</v>
      </c>
      <c r="EA291" s="89">
        <v>389844</v>
      </c>
      <c r="EB291" s="89">
        <v>389844</v>
      </c>
      <c r="EC291" s="89" t="s">
        <v>92</v>
      </c>
      <c r="ED291" s="89">
        <v>60</v>
      </c>
      <c r="EE291" s="89">
        <v>176000</v>
      </c>
      <c r="EF291" s="89">
        <v>0.19</v>
      </c>
      <c r="EG291" s="89">
        <v>209440</v>
      </c>
      <c r="EH291" s="89">
        <v>209440</v>
      </c>
      <c r="EI291" s="89" t="s">
        <v>88</v>
      </c>
      <c r="EJ291" s="89" t="s">
        <v>89</v>
      </c>
      <c r="EK291" s="89">
        <v>214200</v>
      </c>
      <c r="EL291" s="89">
        <v>0.19</v>
      </c>
      <c r="EM291" s="89">
        <v>254898</v>
      </c>
      <c r="EN291" s="89">
        <v>254898</v>
      </c>
      <c r="EO291" s="89"/>
      <c r="EP291" s="89"/>
      <c r="EQ291" s="89"/>
      <c r="ER291" s="89"/>
      <c r="ES291" s="89"/>
      <c r="ET291" s="89"/>
    </row>
    <row r="292" spans="1:150" ht="45">
      <c r="A292" s="85">
        <f t="shared" si="4"/>
        <v>282</v>
      </c>
      <c r="B292" s="86" t="s">
        <v>1509</v>
      </c>
      <c r="C292" s="87">
        <v>100</v>
      </c>
      <c r="D292" s="87" t="s">
        <v>80</v>
      </c>
      <c r="E292" s="86" t="s">
        <v>81</v>
      </c>
      <c r="F292" s="88">
        <v>1</v>
      </c>
      <c r="G292" s="89"/>
      <c r="H292" s="89"/>
      <c r="I292" s="89"/>
      <c r="J292" s="89"/>
      <c r="K292" s="89"/>
      <c r="L292" s="89"/>
      <c r="M292" s="89" t="s">
        <v>1510</v>
      </c>
      <c r="N292" s="89" t="s">
        <v>1249</v>
      </c>
      <c r="O292" s="89">
        <v>225000</v>
      </c>
      <c r="P292" s="89">
        <v>42750</v>
      </c>
      <c r="Q292" s="89">
        <v>267750</v>
      </c>
      <c r="R292" s="89">
        <v>267750</v>
      </c>
      <c r="S292" s="89"/>
      <c r="T292" s="89"/>
      <c r="U292" s="89"/>
      <c r="V292" s="89"/>
      <c r="W292" s="89"/>
      <c r="X292" s="89"/>
      <c r="Y292" s="89" t="s">
        <v>82</v>
      </c>
      <c r="Z292" s="89" t="s">
        <v>94</v>
      </c>
      <c r="AA292" s="89">
        <v>266560</v>
      </c>
      <c r="AB292" s="89">
        <v>50646.400000000001</v>
      </c>
      <c r="AC292" s="89">
        <v>317206.39999999997</v>
      </c>
      <c r="AD292" s="89">
        <v>317206.39999999997</v>
      </c>
      <c r="AE292" s="89" t="s">
        <v>1511</v>
      </c>
      <c r="AF292" s="89" t="s">
        <v>1275</v>
      </c>
      <c r="AG292" s="89">
        <v>142800</v>
      </c>
      <c r="AH292" s="89">
        <v>27132</v>
      </c>
      <c r="AI292" s="89">
        <v>169932</v>
      </c>
      <c r="AJ292" s="89">
        <v>169932</v>
      </c>
      <c r="AK292" s="89"/>
      <c r="AL292" s="89"/>
      <c r="AM292" s="89"/>
      <c r="AN292" s="89"/>
      <c r="AO292" s="89"/>
      <c r="AP292" s="89"/>
      <c r="AQ292" s="89"/>
      <c r="AR292" s="89" t="s">
        <v>1251</v>
      </c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89" t="s">
        <v>199</v>
      </c>
      <c r="BP292" s="89">
        <v>60</v>
      </c>
      <c r="BQ292" s="89">
        <v>298900</v>
      </c>
      <c r="BR292" s="89">
        <v>19</v>
      </c>
      <c r="BS292" s="89">
        <v>355691</v>
      </c>
      <c r="BT292" s="89">
        <v>355691</v>
      </c>
      <c r="BU292" s="89"/>
      <c r="BV292" s="89"/>
      <c r="BW292" s="89"/>
      <c r="BX292" s="89"/>
      <c r="BY292" s="89"/>
      <c r="BZ292" s="89"/>
      <c r="CA292" s="89"/>
      <c r="CB292" s="89"/>
      <c r="CC292" s="89"/>
      <c r="CD292" s="89"/>
      <c r="CE292" s="89"/>
      <c r="CF292" s="89"/>
      <c r="CG292" s="89"/>
      <c r="CH292" s="89"/>
      <c r="CI292" s="89"/>
      <c r="CJ292" s="89"/>
      <c r="CK292" s="89"/>
      <c r="CL292" s="89"/>
      <c r="CM292" s="89" t="s">
        <v>199</v>
      </c>
      <c r="CN292" s="89" t="s">
        <v>1123</v>
      </c>
      <c r="CO292" s="89">
        <v>156800</v>
      </c>
      <c r="CP292" s="89">
        <v>0.19</v>
      </c>
      <c r="CQ292" s="89">
        <v>186592</v>
      </c>
      <c r="CR292" s="89">
        <v>186592</v>
      </c>
      <c r="CS292" s="89"/>
      <c r="CT292" s="89"/>
      <c r="CU292" s="89"/>
      <c r="CV292" s="89"/>
      <c r="CW292" s="89"/>
      <c r="CX292" s="89"/>
      <c r="CY292" s="89"/>
      <c r="CZ292" s="89"/>
      <c r="DA292" s="89"/>
      <c r="DB292" s="89"/>
      <c r="DC292" s="89"/>
      <c r="DD292" s="89"/>
      <c r="DE292" s="89" t="s">
        <v>82</v>
      </c>
      <c r="DF292" s="89" t="s">
        <v>1257</v>
      </c>
      <c r="DG292" s="89">
        <v>235200</v>
      </c>
      <c r="DH292" s="89">
        <v>44688</v>
      </c>
      <c r="DI292" s="89">
        <v>279888</v>
      </c>
      <c r="DJ292" s="89">
        <v>279888</v>
      </c>
      <c r="DK292" s="89" t="s">
        <v>85</v>
      </c>
      <c r="DL292" s="89" t="s">
        <v>84</v>
      </c>
      <c r="DM292" s="89">
        <v>118000</v>
      </c>
      <c r="DN292" s="89">
        <v>22420</v>
      </c>
      <c r="DO292" s="89">
        <v>140420</v>
      </c>
      <c r="DP292" s="89">
        <v>140420</v>
      </c>
      <c r="DQ292" s="89"/>
      <c r="DR292" s="89"/>
      <c r="DS292" s="89"/>
      <c r="DT292" s="89"/>
      <c r="DU292" s="89"/>
      <c r="DV292" s="89"/>
      <c r="DW292" s="89"/>
      <c r="DX292" s="89"/>
      <c r="DY292" s="89"/>
      <c r="DZ292" s="89" t="s">
        <v>3</v>
      </c>
      <c r="EA292" s="89" t="s">
        <v>3</v>
      </c>
      <c r="EB292" s="89" t="s">
        <v>3</v>
      </c>
      <c r="EC292" s="89" t="s">
        <v>1253</v>
      </c>
      <c r="ED292" s="89">
        <v>60</v>
      </c>
      <c r="EE292" s="89">
        <v>122800</v>
      </c>
      <c r="EF292" s="89">
        <v>0.19</v>
      </c>
      <c r="EG292" s="89">
        <v>146132</v>
      </c>
      <c r="EH292" s="89">
        <v>146132</v>
      </c>
      <c r="EI292" s="89" t="s">
        <v>88</v>
      </c>
      <c r="EJ292" s="89" t="s">
        <v>89</v>
      </c>
      <c r="EK292" s="89">
        <v>236250</v>
      </c>
      <c r="EL292" s="89">
        <v>0.19</v>
      </c>
      <c r="EM292" s="89">
        <v>281137.5</v>
      </c>
      <c r="EN292" s="89">
        <v>281137.5</v>
      </c>
      <c r="EO292" s="89"/>
      <c r="EP292" s="89"/>
      <c r="EQ292" s="89"/>
      <c r="ER292" s="89"/>
      <c r="ES292" s="89"/>
      <c r="ET292" s="89"/>
    </row>
    <row r="293" spans="1:150" ht="45">
      <c r="A293" s="85">
        <f t="shared" si="4"/>
        <v>283</v>
      </c>
      <c r="B293" s="86" t="s">
        <v>1512</v>
      </c>
      <c r="C293" s="87">
        <v>250</v>
      </c>
      <c r="D293" s="87" t="s">
        <v>80</v>
      </c>
      <c r="E293" s="86" t="s">
        <v>1283</v>
      </c>
      <c r="F293" s="88">
        <v>2</v>
      </c>
      <c r="G293" s="89"/>
      <c r="H293" s="89"/>
      <c r="I293" s="89"/>
      <c r="J293" s="89"/>
      <c r="K293" s="89"/>
      <c r="L293" s="89"/>
      <c r="M293" s="89" t="s">
        <v>1513</v>
      </c>
      <c r="N293" s="89" t="s">
        <v>1261</v>
      </c>
      <c r="O293" s="89">
        <v>699000</v>
      </c>
      <c r="P293" s="89">
        <v>132810</v>
      </c>
      <c r="Q293" s="89">
        <v>831810</v>
      </c>
      <c r="R293" s="89">
        <v>1663620</v>
      </c>
      <c r="S293" s="89"/>
      <c r="T293" s="89"/>
      <c r="U293" s="89"/>
      <c r="V293" s="89"/>
      <c r="W293" s="89"/>
      <c r="X293" s="89"/>
      <c r="Y293" s="89" t="s">
        <v>82</v>
      </c>
      <c r="Z293" s="89" t="s">
        <v>94</v>
      </c>
      <c r="AA293" s="89">
        <v>104650</v>
      </c>
      <c r="AB293" s="89">
        <v>19883.5</v>
      </c>
      <c r="AC293" s="89">
        <v>124533.5</v>
      </c>
      <c r="AD293" s="89">
        <v>249067</v>
      </c>
      <c r="AE293" s="89"/>
      <c r="AF293" s="89"/>
      <c r="AG293" s="89"/>
      <c r="AH293" s="89"/>
      <c r="AI293" s="89"/>
      <c r="AJ293" s="89"/>
      <c r="AK293" s="89" t="s">
        <v>92</v>
      </c>
      <c r="AL293" s="89" t="s">
        <v>1276</v>
      </c>
      <c r="AM293" s="89">
        <v>709300</v>
      </c>
      <c r="AN293" s="89">
        <v>134767</v>
      </c>
      <c r="AO293" s="89">
        <v>844067</v>
      </c>
      <c r="AP293" s="89">
        <v>1688134</v>
      </c>
      <c r="AQ293" s="89" t="s">
        <v>92</v>
      </c>
      <c r="AR293" s="89" t="s">
        <v>1251</v>
      </c>
      <c r="AS293" s="89">
        <v>820000</v>
      </c>
      <c r="AT293" s="89">
        <v>0.19</v>
      </c>
      <c r="AU293" s="89">
        <v>975800</v>
      </c>
      <c r="AV293" s="89">
        <v>1951600</v>
      </c>
      <c r="AW293" s="89" t="s">
        <v>92</v>
      </c>
      <c r="AX293" s="89">
        <v>60</v>
      </c>
      <c r="AY293" s="89">
        <v>605500</v>
      </c>
      <c r="AZ293" s="89">
        <v>115045</v>
      </c>
      <c r="BA293" s="89">
        <v>720545</v>
      </c>
      <c r="BB293" s="89">
        <v>1441090</v>
      </c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89" t="s">
        <v>1397</v>
      </c>
      <c r="BP293" s="89">
        <v>5</v>
      </c>
      <c r="BQ293" s="89">
        <v>725500</v>
      </c>
      <c r="BR293" s="89">
        <v>19</v>
      </c>
      <c r="BS293" s="89">
        <v>863345</v>
      </c>
      <c r="BT293" s="89">
        <v>1726690</v>
      </c>
      <c r="BU293" s="89"/>
      <c r="BV293" s="89"/>
      <c r="BW293" s="89"/>
      <c r="BX293" s="89"/>
      <c r="BY293" s="89"/>
      <c r="BZ293" s="89"/>
      <c r="CA293" s="89"/>
      <c r="CB293" s="89"/>
      <c r="CC293" s="89"/>
      <c r="CD293" s="89"/>
      <c r="CE293" s="89"/>
      <c r="CF293" s="89"/>
      <c r="CG293" s="89"/>
      <c r="CH293" s="89"/>
      <c r="CI293" s="89"/>
      <c r="CJ293" s="89"/>
      <c r="CK293" s="89"/>
      <c r="CL293" s="89"/>
      <c r="CM293" s="89" t="s">
        <v>199</v>
      </c>
      <c r="CN293" s="89" t="s">
        <v>427</v>
      </c>
      <c r="CO293" s="89">
        <v>489200</v>
      </c>
      <c r="CP293" s="89">
        <v>0.19</v>
      </c>
      <c r="CQ293" s="89">
        <v>582148</v>
      </c>
      <c r="CR293" s="89">
        <v>1164296</v>
      </c>
      <c r="CS293" s="89"/>
      <c r="CT293" s="89"/>
      <c r="CU293" s="89"/>
      <c r="CV293" s="89"/>
      <c r="CW293" s="89"/>
      <c r="CX293" s="89"/>
      <c r="CY293" s="89"/>
      <c r="CZ293" s="89"/>
      <c r="DA293" s="89"/>
      <c r="DB293" s="89"/>
      <c r="DC293" s="89"/>
      <c r="DD293" s="89"/>
      <c r="DE293" s="89" t="s">
        <v>92</v>
      </c>
      <c r="DF293" s="89" t="s">
        <v>1257</v>
      </c>
      <c r="DG293" s="89">
        <v>756875</v>
      </c>
      <c r="DH293" s="89">
        <v>143806.25</v>
      </c>
      <c r="DI293" s="89">
        <v>900681.25</v>
      </c>
      <c r="DJ293" s="89">
        <v>1801362.5</v>
      </c>
      <c r="DK293" s="89"/>
      <c r="DL293" s="89"/>
      <c r="DM293" s="89"/>
      <c r="DN293" s="89"/>
      <c r="DO293" s="89"/>
      <c r="DP293" s="89"/>
      <c r="DQ293" s="89"/>
      <c r="DR293" s="89"/>
      <c r="DS293" s="89"/>
      <c r="DT293" s="89"/>
      <c r="DU293" s="89"/>
      <c r="DV293" s="89"/>
      <c r="DW293" s="89" t="s">
        <v>92</v>
      </c>
      <c r="DX293" s="89">
        <v>90</v>
      </c>
      <c r="DY293" s="89">
        <v>727000</v>
      </c>
      <c r="DZ293" s="89">
        <v>138130</v>
      </c>
      <c r="EA293" s="89">
        <v>865130</v>
      </c>
      <c r="EB293" s="89">
        <v>1730260</v>
      </c>
      <c r="EC293" s="89" t="s">
        <v>92</v>
      </c>
      <c r="ED293" s="89">
        <v>60</v>
      </c>
      <c r="EE293" s="89">
        <v>865000</v>
      </c>
      <c r="EF293" s="89">
        <v>0.19</v>
      </c>
      <c r="EG293" s="89">
        <v>1029350</v>
      </c>
      <c r="EH293" s="89">
        <v>2058700</v>
      </c>
      <c r="EI293" s="89" t="s">
        <v>88</v>
      </c>
      <c r="EJ293" s="89" t="s">
        <v>89</v>
      </c>
      <c r="EK293" s="89">
        <v>1398600</v>
      </c>
      <c r="EL293" s="89">
        <v>0.19</v>
      </c>
      <c r="EM293" s="89">
        <v>1664334</v>
      </c>
      <c r="EN293" s="89">
        <v>3328668</v>
      </c>
      <c r="EO293" s="89"/>
      <c r="EP293" s="89"/>
      <c r="EQ293" s="89"/>
      <c r="ER293" s="89"/>
      <c r="ES293" s="89"/>
      <c r="ET293" s="89"/>
    </row>
    <row r="294" spans="1:150" ht="45">
      <c r="A294" s="85">
        <f t="shared" si="4"/>
        <v>284</v>
      </c>
      <c r="B294" s="86" t="s">
        <v>1514</v>
      </c>
      <c r="C294" s="87">
        <v>1000</v>
      </c>
      <c r="D294" s="87" t="s">
        <v>87</v>
      </c>
      <c r="E294" s="86" t="s">
        <v>81</v>
      </c>
      <c r="F294" s="88">
        <v>1</v>
      </c>
      <c r="G294" s="89"/>
      <c r="H294" s="89"/>
      <c r="I294" s="89"/>
      <c r="J294" s="89"/>
      <c r="K294" s="89"/>
      <c r="L294" s="89"/>
      <c r="M294" s="89" t="s">
        <v>1515</v>
      </c>
      <c r="N294" s="89" t="s">
        <v>1249</v>
      </c>
      <c r="O294" s="89">
        <v>370000</v>
      </c>
      <c r="P294" s="89">
        <v>70300</v>
      </c>
      <c r="Q294" s="89">
        <v>440300</v>
      </c>
      <c r="R294" s="89">
        <v>440300</v>
      </c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 t="s">
        <v>1251</v>
      </c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  <c r="BN294" s="89"/>
      <c r="BO294" s="89" t="s">
        <v>199</v>
      </c>
      <c r="BP294" s="89">
        <v>90</v>
      </c>
      <c r="BQ294" s="89">
        <v>485000</v>
      </c>
      <c r="BR294" s="89">
        <v>19</v>
      </c>
      <c r="BS294" s="89">
        <v>577150</v>
      </c>
      <c r="BT294" s="89">
        <v>577150</v>
      </c>
      <c r="BU294" s="89"/>
      <c r="BV294" s="89"/>
      <c r="BW294" s="89"/>
      <c r="BX294" s="89"/>
      <c r="BY294" s="89"/>
      <c r="BZ294" s="89"/>
      <c r="CA294" s="89"/>
      <c r="CB294" s="89"/>
      <c r="CC294" s="89"/>
      <c r="CD294" s="89"/>
      <c r="CE294" s="89"/>
      <c r="CF294" s="89"/>
      <c r="CG294" s="89"/>
      <c r="CH294" s="89"/>
      <c r="CI294" s="89"/>
      <c r="CJ294" s="89"/>
      <c r="CK294" s="89"/>
      <c r="CL294" s="89"/>
      <c r="CM294" s="89" t="s">
        <v>199</v>
      </c>
      <c r="CN294" s="89" t="s">
        <v>1123</v>
      </c>
      <c r="CO294" s="89">
        <v>254400</v>
      </c>
      <c r="CP294" s="89">
        <v>0.19</v>
      </c>
      <c r="CQ294" s="89">
        <v>302736</v>
      </c>
      <c r="CR294" s="89">
        <v>302736</v>
      </c>
      <c r="CS294" s="89"/>
      <c r="CT294" s="89"/>
      <c r="CU294" s="89"/>
      <c r="CV294" s="89"/>
      <c r="CW294" s="89"/>
      <c r="CX294" s="89"/>
      <c r="CY294" s="89"/>
      <c r="CZ294" s="89"/>
      <c r="DA294" s="89"/>
      <c r="DB294" s="89"/>
      <c r="DC294" s="89"/>
      <c r="DD294" s="89"/>
      <c r="DE294" s="89" t="s">
        <v>82</v>
      </c>
      <c r="DF294" s="89" t="s">
        <v>1257</v>
      </c>
      <c r="DG294" s="89">
        <v>381600</v>
      </c>
      <c r="DH294" s="89">
        <v>72504</v>
      </c>
      <c r="DI294" s="89">
        <v>454104</v>
      </c>
      <c r="DJ294" s="89">
        <v>454104</v>
      </c>
      <c r="DK294" s="89"/>
      <c r="DL294" s="89"/>
      <c r="DM294" s="89"/>
      <c r="DN294" s="89"/>
      <c r="DO294" s="89"/>
      <c r="DP294" s="89"/>
      <c r="DQ294" s="89"/>
      <c r="DR294" s="89"/>
      <c r="DS294" s="89"/>
      <c r="DT294" s="89"/>
      <c r="DU294" s="89"/>
      <c r="DV294" s="89"/>
      <c r="DW294" s="89" t="s">
        <v>106</v>
      </c>
      <c r="DX294" s="89">
        <v>90</v>
      </c>
      <c r="DY294" s="89">
        <v>464400</v>
      </c>
      <c r="DZ294" s="89">
        <v>88236</v>
      </c>
      <c r="EA294" s="89">
        <v>552636</v>
      </c>
      <c r="EB294" s="89">
        <v>552636</v>
      </c>
      <c r="EC294" s="89" t="s">
        <v>1253</v>
      </c>
      <c r="ED294" s="89">
        <v>60</v>
      </c>
      <c r="EE294" s="89">
        <v>281500</v>
      </c>
      <c r="EF294" s="89">
        <v>0.19</v>
      </c>
      <c r="EG294" s="89">
        <v>334985</v>
      </c>
      <c r="EH294" s="89">
        <v>334985</v>
      </c>
      <c r="EI294" s="89"/>
      <c r="EJ294" s="89"/>
      <c r="EK294" s="89"/>
      <c r="EL294" s="89"/>
      <c r="EM294" s="89"/>
      <c r="EN294" s="89"/>
      <c r="EO294" s="89"/>
      <c r="EP294" s="89"/>
      <c r="EQ294" s="89"/>
      <c r="ER294" s="89"/>
      <c r="ES294" s="89"/>
      <c r="ET294" s="89"/>
    </row>
    <row r="295" spans="1:150" ht="45.75">
      <c r="A295" s="85">
        <f t="shared" si="4"/>
        <v>285</v>
      </c>
      <c r="B295" s="86" t="s">
        <v>1516</v>
      </c>
      <c r="C295" s="87">
        <v>500</v>
      </c>
      <c r="D295" s="87" t="s">
        <v>80</v>
      </c>
      <c r="E295" s="86" t="s">
        <v>81</v>
      </c>
      <c r="F295" s="88">
        <v>1</v>
      </c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 t="s">
        <v>82</v>
      </c>
      <c r="Z295" s="89" t="s">
        <v>94</v>
      </c>
      <c r="AA295" s="89">
        <v>797770</v>
      </c>
      <c r="AB295" s="89">
        <v>151576.29999999999</v>
      </c>
      <c r="AC295" s="89">
        <v>949346.29999999993</v>
      </c>
      <c r="AD295" s="89">
        <v>949346.29999999993</v>
      </c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 t="s">
        <v>1251</v>
      </c>
      <c r="AS295" s="89"/>
      <c r="AT295" s="89"/>
      <c r="AU295" s="89"/>
      <c r="AV295" s="89"/>
      <c r="AW295" s="89" t="s">
        <v>92</v>
      </c>
      <c r="AX295" s="89">
        <v>60</v>
      </c>
      <c r="AY295" s="89">
        <v>938000</v>
      </c>
      <c r="AZ295" s="89">
        <v>178220</v>
      </c>
      <c r="BA295" s="89">
        <v>1116220</v>
      </c>
      <c r="BB295" s="89">
        <v>1116220</v>
      </c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89" t="s">
        <v>199</v>
      </c>
      <c r="BP295" s="89">
        <v>60</v>
      </c>
      <c r="BQ295" s="89">
        <v>919600</v>
      </c>
      <c r="BR295" s="89">
        <v>19</v>
      </c>
      <c r="BS295" s="89">
        <v>1094324</v>
      </c>
      <c r="BT295" s="89">
        <v>1094324</v>
      </c>
      <c r="BU295" s="89"/>
      <c r="BV295" s="89"/>
      <c r="BW295" s="89"/>
      <c r="BX295" s="89"/>
      <c r="BY295" s="89"/>
      <c r="BZ295" s="89"/>
      <c r="CA295" s="89"/>
      <c r="CB295" s="89"/>
      <c r="CC295" s="89"/>
      <c r="CD295" s="89"/>
      <c r="CE295" s="89"/>
      <c r="CF295" s="89"/>
      <c r="CG295" s="89"/>
      <c r="CH295" s="89"/>
      <c r="CI295" s="89"/>
      <c r="CJ295" s="89"/>
      <c r="CK295" s="89"/>
      <c r="CL295" s="89"/>
      <c r="CM295" s="89" t="s">
        <v>199</v>
      </c>
      <c r="CN295" s="89" t="s">
        <v>1123</v>
      </c>
      <c r="CO295" s="89">
        <v>600400</v>
      </c>
      <c r="CP295" s="89">
        <v>0.19</v>
      </c>
      <c r="CQ295" s="89">
        <v>714476</v>
      </c>
      <c r="CR295" s="89">
        <v>714476</v>
      </c>
      <c r="CS295" s="89"/>
      <c r="CT295" s="89"/>
      <c r="CU295" s="89"/>
      <c r="CV295" s="89"/>
      <c r="CW295" s="89"/>
      <c r="CX295" s="89"/>
      <c r="CY295" s="89"/>
      <c r="CZ295" s="89"/>
      <c r="DA295" s="89"/>
      <c r="DB295" s="89"/>
      <c r="DC295" s="89"/>
      <c r="DD295" s="89"/>
      <c r="DE295" s="89" t="s">
        <v>82</v>
      </c>
      <c r="DF295" s="89" t="s">
        <v>1257</v>
      </c>
      <c r="DG295" s="89">
        <v>723600</v>
      </c>
      <c r="DH295" s="89">
        <v>137484</v>
      </c>
      <c r="DI295" s="89">
        <v>861084</v>
      </c>
      <c r="DJ295" s="89">
        <v>861084</v>
      </c>
      <c r="DK295" s="89" t="s">
        <v>85</v>
      </c>
      <c r="DL295" s="89" t="s">
        <v>1400</v>
      </c>
      <c r="DM295" s="89">
        <v>620000</v>
      </c>
      <c r="DN295" s="89">
        <v>117800</v>
      </c>
      <c r="DO295" s="89">
        <v>737800</v>
      </c>
      <c r="DP295" s="89">
        <v>737800</v>
      </c>
      <c r="DQ295" s="89"/>
      <c r="DR295" s="89"/>
      <c r="DS295" s="89"/>
      <c r="DT295" s="89"/>
      <c r="DU295" s="89"/>
      <c r="DV295" s="89"/>
      <c r="DW295" s="89" t="s">
        <v>1482</v>
      </c>
      <c r="DX295" s="89">
        <v>90</v>
      </c>
      <c r="DY295" s="89">
        <v>1272000</v>
      </c>
      <c r="DZ295" s="89">
        <v>241680</v>
      </c>
      <c r="EA295" s="89">
        <v>1513680</v>
      </c>
      <c r="EB295" s="89">
        <v>1513680</v>
      </c>
      <c r="EC295" s="89" t="s">
        <v>120</v>
      </c>
      <c r="ED295" s="89">
        <v>90</v>
      </c>
      <c r="EE295" s="89">
        <v>948000</v>
      </c>
      <c r="EF295" s="89">
        <v>0.19</v>
      </c>
      <c r="EG295" s="89">
        <v>1128120</v>
      </c>
      <c r="EH295" s="89">
        <v>1128120</v>
      </c>
      <c r="EI295" s="89" t="s">
        <v>88</v>
      </c>
      <c r="EJ295" s="89" t="s">
        <v>89</v>
      </c>
      <c r="EK295" s="89">
        <v>182070</v>
      </c>
      <c r="EL295" s="89">
        <v>0.19</v>
      </c>
      <c r="EM295" s="89">
        <v>216663.3</v>
      </c>
      <c r="EN295" s="89">
        <v>216663.3</v>
      </c>
      <c r="EO295" s="89"/>
      <c r="EP295" s="89"/>
      <c r="EQ295" s="89"/>
      <c r="ER295" s="89"/>
      <c r="ES295" s="89"/>
      <c r="ET295" s="89"/>
    </row>
    <row r="296" spans="1:150" ht="45">
      <c r="A296" s="85">
        <f t="shared" si="4"/>
        <v>286</v>
      </c>
      <c r="B296" s="86" t="s">
        <v>462</v>
      </c>
      <c r="C296" s="87">
        <v>25</v>
      </c>
      <c r="D296" s="87" t="s">
        <v>87</v>
      </c>
      <c r="E296" s="86" t="s">
        <v>81</v>
      </c>
      <c r="F296" s="88">
        <v>1</v>
      </c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 t="s">
        <v>82</v>
      </c>
      <c r="Z296" s="89" t="s">
        <v>94</v>
      </c>
      <c r="AA296" s="89">
        <v>153400</v>
      </c>
      <c r="AB296" s="89">
        <v>29146</v>
      </c>
      <c r="AC296" s="89">
        <v>182546</v>
      </c>
      <c r="AD296" s="89">
        <v>182546</v>
      </c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 t="s">
        <v>1251</v>
      </c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89"/>
      <c r="BP296" s="89"/>
      <c r="BQ296" s="89"/>
      <c r="BR296" s="89"/>
      <c r="BS296" s="89"/>
      <c r="BT296" s="89"/>
      <c r="BU296" s="89"/>
      <c r="BV296" s="89"/>
      <c r="BW296" s="89"/>
      <c r="BX296" s="89"/>
      <c r="BY296" s="89"/>
      <c r="BZ296" s="89"/>
      <c r="CA296" s="89"/>
      <c r="CB296" s="89"/>
      <c r="CC296" s="89"/>
      <c r="CD296" s="89"/>
      <c r="CE296" s="89"/>
      <c r="CF296" s="89"/>
      <c r="CG296" s="89"/>
      <c r="CH296" s="89"/>
      <c r="CI296" s="89"/>
      <c r="CJ296" s="89"/>
      <c r="CK296" s="89"/>
      <c r="CL296" s="89"/>
      <c r="CM296" s="89" t="s">
        <v>199</v>
      </c>
      <c r="CN296" s="89" t="s">
        <v>1123</v>
      </c>
      <c r="CO296" s="89">
        <v>39008</v>
      </c>
      <c r="CP296" s="89">
        <v>0.19</v>
      </c>
      <c r="CQ296" s="89">
        <v>46419.520000000004</v>
      </c>
      <c r="CR296" s="89">
        <v>46419.520000000004</v>
      </c>
      <c r="CS296" s="89"/>
      <c r="CT296" s="89"/>
      <c r="CU296" s="89"/>
      <c r="CV296" s="89"/>
      <c r="CW296" s="89"/>
      <c r="CX296" s="89"/>
      <c r="CY296" s="89"/>
      <c r="CZ296" s="89"/>
      <c r="DA296" s="89"/>
      <c r="DB296" s="89"/>
      <c r="DC296" s="89"/>
      <c r="DD296" s="89"/>
      <c r="DE296" s="89" t="s">
        <v>82</v>
      </c>
      <c r="DF296" s="89" t="s">
        <v>1257</v>
      </c>
      <c r="DG296" s="89">
        <v>141600</v>
      </c>
      <c r="DH296" s="89">
        <v>26904</v>
      </c>
      <c r="DI296" s="89">
        <v>168504</v>
      </c>
      <c r="DJ296" s="89">
        <v>168504</v>
      </c>
      <c r="DK296" s="89"/>
      <c r="DL296" s="89"/>
      <c r="DM296" s="89"/>
      <c r="DN296" s="89"/>
      <c r="DO296" s="89"/>
      <c r="DP296" s="89"/>
      <c r="DQ296" s="89"/>
      <c r="DR296" s="89"/>
      <c r="DS296" s="89"/>
      <c r="DT296" s="89"/>
      <c r="DU296" s="89"/>
      <c r="DV296" s="89"/>
      <c r="DW296" s="89"/>
      <c r="DX296" s="89"/>
      <c r="DY296" s="89"/>
      <c r="DZ296" s="89" t="s">
        <v>3</v>
      </c>
      <c r="EA296" s="89" t="s">
        <v>3</v>
      </c>
      <c r="EB296" s="89" t="s">
        <v>3</v>
      </c>
      <c r="EC296" s="89" t="s">
        <v>1253</v>
      </c>
      <c r="ED296" s="89">
        <v>60</v>
      </c>
      <c r="EE296" s="89">
        <v>291000</v>
      </c>
      <c r="EF296" s="89">
        <v>0.19</v>
      </c>
      <c r="EG296" s="89">
        <v>346290</v>
      </c>
      <c r="EH296" s="89">
        <v>346290</v>
      </c>
      <c r="EI296" s="89" t="s">
        <v>88</v>
      </c>
      <c r="EJ296" s="89" t="s">
        <v>89</v>
      </c>
      <c r="EK296" s="89">
        <v>222389.99999999997</v>
      </c>
      <c r="EL296" s="89">
        <v>0.19</v>
      </c>
      <c r="EM296" s="89">
        <v>264644.09999999998</v>
      </c>
      <c r="EN296" s="89">
        <v>264644.09999999998</v>
      </c>
      <c r="EO296" s="89"/>
      <c r="EP296" s="89"/>
      <c r="EQ296" s="89"/>
      <c r="ER296" s="89"/>
      <c r="ES296" s="89"/>
      <c r="ET296" s="89"/>
    </row>
    <row r="297" spans="1:150" ht="45">
      <c r="A297" s="85">
        <f t="shared" si="4"/>
        <v>287</v>
      </c>
      <c r="B297" s="86" t="s">
        <v>1517</v>
      </c>
      <c r="C297" s="87">
        <v>1000</v>
      </c>
      <c r="D297" s="87" t="s">
        <v>80</v>
      </c>
      <c r="E297" s="86" t="s">
        <v>81</v>
      </c>
      <c r="F297" s="88">
        <v>1</v>
      </c>
      <c r="G297" s="89"/>
      <c r="H297" s="89"/>
      <c r="I297" s="89"/>
      <c r="J297" s="89"/>
      <c r="K297" s="89"/>
      <c r="L297" s="89"/>
      <c r="M297" s="89" t="s">
        <v>1518</v>
      </c>
      <c r="N297" s="89" t="s">
        <v>1249</v>
      </c>
      <c r="O297" s="89">
        <v>232000</v>
      </c>
      <c r="P297" s="89">
        <v>44080</v>
      </c>
      <c r="Q297" s="89">
        <v>276080</v>
      </c>
      <c r="R297" s="89">
        <v>276080</v>
      </c>
      <c r="S297" s="89"/>
      <c r="T297" s="89"/>
      <c r="U297" s="89"/>
      <c r="V297" s="89"/>
      <c r="W297" s="89"/>
      <c r="X297" s="89"/>
      <c r="Y297" s="89" t="s">
        <v>82</v>
      </c>
      <c r="Z297" s="89" t="s">
        <v>94</v>
      </c>
      <c r="AA297" s="89">
        <v>1369550</v>
      </c>
      <c r="AB297" s="89">
        <v>260214.5</v>
      </c>
      <c r="AC297" s="89">
        <v>1629764.5</v>
      </c>
      <c r="AD297" s="89">
        <v>1629764.5</v>
      </c>
      <c r="AE297" s="89"/>
      <c r="AF297" s="89"/>
      <c r="AG297" s="89"/>
      <c r="AH297" s="89"/>
      <c r="AI297" s="89"/>
      <c r="AJ297" s="89"/>
      <c r="AK297" s="89" t="s">
        <v>92</v>
      </c>
      <c r="AL297" s="89" t="s">
        <v>1276</v>
      </c>
      <c r="AM297" s="89">
        <v>670760</v>
      </c>
      <c r="AN297" s="89">
        <v>127444.40000000001</v>
      </c>
      <c r="AO297" s="89">
        <v>798204.4</v>
      </c>
      <c r="AP297" s="89">
        <v>798204.4</v>
      </c>
      <c r="AQ297" s="89" t="s">
        <v>92</v>
      </c>
      <c r="AR297" s="89" t="s">
        <v>1251</v>
      </c>
      <c r="AS297" s="89">
        <v>1550000</v>
      </c>
      <c r="AT297" s="89">
        <v>0.19</v>
      </c>
      <c r="AU297" s="89">
        <v>1844500</v>
      </c>
      <c r="AV297" s="89">
        <v>1844500</v>
      </c>
      <c r="AW297" s="89" t="s">
        <v>92</v>
      </c>
      <c r="AX297" s="89">
        <v>60</v>
      </c>
      <c r="AY297" s="89">
        <v>572600</v>
      </c>
      <c r="AZ297" s="89">
        <v>108794</v>
      </c>
      <c r="BA297" s="89">
        <v>681394</v>
      </c>
      <c r="BB297" s="89">
        <v>681394</v>
      </c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  <c r="BN297" s="89"/>
      <c r="BO297" s="89" t="s">
        <v>1397</v>
      </c>
      <c r="BP297" s="89">
        <v>5</v>
      </c>
      <c r="BQ297" s="89">
        <v>1372200</v>
      </c>
      <c r="BR297" s="89">
        <v>19</v>
      </c>
      <c r="BS297" s="89">
        <v>1632918</v>
      </c>
      <c r="BT297" s="89">
        <v>1632918</v>
      </c>
      <c r="BU297" s="89"/>
      <c r="BV297" s="89"/>
      <c r="BW297" s="89"/>
      <c r="BX297" s="89"/>
      <c r="BY297" s="89"/>
      <c r="BZ297" s="89"/>
      <c r="CA297" s="89"/>
      <c r="CB297" s="89"/>
      <c r="CC297" s="89"/>
      <c r="CD297" s="89"/>
      <c r="CE297" s="89"/>
      <c r="CF297" s="89"/>
      <c r="CG297" s="89"/>
      <c r="CH297" s="89"/>
      <c r="CI297" s="89"/>
      <c r="CJ297" s="89"/>
      <c r="CK297" s="89"/>
      <c r="CL297" s="89"/>
      <c r="CM297" s="89" t="s">
        <v>199</v>
      </c>
      <c r="CN297" s="89" t="s">
        <v>311</v>
      </c>
      <c r="CO297" s="89">
        <v>842800</v>
      </c>
      <c r="CP297" s="89">
        <v>0.19</v>
      </c>
      <c r="CQ297" s="89">
        <v>1002932</v>
      </c>
      <c r="CR297" s="89">
        <v>1002932</v>
      </c>
      <c r="CS297" s="89"/>
      <c r="CT297" s="89"/>
      <c r="CU297" s="89"/>
      <c r="CV297" s="89"/>
      <c r="CW297" s="89"/>
      <c r="CX297" s="89"/>
      <c r="CY297" s="89"/>
      <c r="CZ297" s="89"/>
      <c r="DA297" s="89"/>
      <c r="DB297" s="89"/>
      <c r="DC297" s="89"/>
      <c r="DD297" s="89"/>
      <c r="DE297" s="89" t="s">
        <v>92</v>
      </c>
      <c r="DF297" s="89" t="s">
        <v>1257</v>
      </c>
      <c r="DG297" s="89">
        <v>1431500</v>
      </c>
      <c r="DH297" s="89">
        <v>271985</v>
      </c>
      <c r="DI297" s="89">
        <v>1703485</v>
      </c>
      <c r="DJ297" s="89">
        <v>1703485</v>
      </c>
      <c r="DK297" s="89"/>
      <c r="DL297" s="89"/>
      <c r="DM297" s="89"/>
      <c r="DN297" s="89"/>
      <c r="DO297" s="89"/>
      <c r="DP297" s="89"/>
      <c r="DQ297" s="89"/>
      <c r="DR297" s="89"/>
      <c r="DS297" s="89"/>
      <c r="DT297" s="89"/>
      <c r="DU297" s="89"/>
      <c r="DV297" s="89"/>
      <c r="DW297" s="89" t="s">
        <v>92</v>
      </c>
      <c r="DX297" s="89">
        <v>90</v>
      </c>
      <c r="DY297" s="89">
        <v>1375000</v>
      </c>
      <c r="DZ297" s="89">
        <v>261250</v>
      </c>
      <c r="EA297" s="89">
        <v>1636250</v>
      </c>
      <c r="EB297" s="89">
        <v>1636250</v>
      </c>
      <c r="EC297" s="89" t="s">
        <v>144</v>
      </c>
      <c r="ED297" s="89">
        <v>150</v>
      </c>
      <c r="EE297" s="89">
        <v>2038150</v>
      </c>
      <c r="EF297" s="89">
        <v>0.19</v>
      </c>
      <c r="EG297" s="89">
        <v>2425398.5</v>
      </c>
      <c r="EH297" s="89">
        <v>2425398.5</v>
      </c>
      <c r="EI297" s="89"/>
      <c r="EJ297" s="89"/>
      <c r="EK297" s="89"/>
      <c r="EL297" s="89"/>
      <c r="EM297" s="89"/>
      <c r="EN297" s="89"/>
      <c r="EO297" s="89"/>
      <c r="EP297" s="89"/>
      <c r="EQ297" s="89"/>
      <c r="ER297" s="89"/>
      <c r="ES297" s="89"/>
      <c r="ET297" s="89"/>
    </row>
    <row r="298" spans="1:150" ht="45">
      <c r="A298" s="85">
        <f t="shared" si="4"/>
        <v>288</v>
      </c>
      <c r="B298" s="86" t="s">
        <v>1519</v>
      </c>
      <c r="C298" s="87">
        <v>100</v>
      </c>
      <c r="D298" s="87" t="s">
        <v>80</v>
      </c>
      <c r="E298" s="86" t="s">
        <v>81</v>
      </c>
      <c r="F298" s="88">
        <v>1</v>
      </c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 t="s">
        <v>1308</v>
      </c>
      <c r="Z298" s="89" t="s">
        <v>539</v>
      </c>
      <c r="AA298" s="89">
        <v>1274800</v>
      </c>
      <c r="AB298" s="89">
        <v>242212</v>
      </c>
      <c r="AC298" s="89">
        <v>1517012</v>
      </c>
      <c r="AD298" s="89">
        <v>1517012</v>
      </c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 t="s">
        <v>1251</v>
      </c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  <c r="BN298" s="89"/>
      <c r="BO298" s="89"/>
      <c r="BP298" s="89"/>
      <c r="BQ298" s="89"/>
      <c r="BR298" s="89"/>
      <c r="BS298" s="89"/>
      <c r="BT298" s="89"/>
      <c r="BU298" s="89"/>
      <c r="BV298" s="89"/>
      <c r="BW298" s="89"/>
      <c r="BX298" s="89"/>
      <c r="BY298" s="89"/>
      <c r="BZ298" s="89"/>
      <c r="CA298" s="89"/>
      <c r="CB298" s="89"/>
      <c r="CC298" s="89"/>
      <c r="CD298" s="89"/>
      <c r="CE298" s="89"/>
      <c r="CF298" s="89"/>
      <c r="CG298" s="89"/>
      <c r="CH298" s="89"/>
      <c r="CI298" s="89"/>
      <c r="CJ298" s="89"/>
      <c r="CK298" s="89"/>
      <c r="CL298" s="89"/>
      <c r="CM298" s="89"/>
      <c r="CN298" s="89"/>
      <c r="CO298" s="89"/>
      <c r="CP298" s="89"/>
      <c r="CQ298" s="89"/>
      <c r="CR298" s="89"/>
      <c r="CS298" s="89"/>
      <c r="CT298" s="89"/>
      <c r="CU298" s="89"/>
      <c r="CV298" s="89"/>
      <c r="CW298" s="89"/>
      <c r="CX298" s="89"/>
      <c r="CY298" s="89"/>
      <c r="CZ298" s="89"/>
      <c r="DA298" s="89"/>
      <c r="DB298" s="89"/>
      <c r="DC298" s="89"/>
      <c r="DD298" s="89"/>
      <c r="DE298" s="89"/>
      <c r="DF298" s="89"/>
      <c r="DG298" s="89"/>
      <c r="DH298" s="89"/>
      <c r="DI298" s="89"/>
      <c r="DJ298" s="89"/>
      <c r="DK298" s="89" t="s">
        <v>85</v>
      </c>
      <c r="DL298" s="89" t="s">
        <v>84</v>
      </c>
      <c r="DM298" s="89">
        <v>1228000</v>
      </c>
      <c r="DN298" s="89">
        <v>233320</v>
      </c>
      <c r="DO298" s="89">
        <v>1461320</v>
      </c>
      <c r="DP298" s="89">
        <v>1461320</v>
      </c>
      <c r="DQ298" s="89"/>
      <c r="DR298" s="89"/>
      <c r="DS298" s="89"/>
      <c r="DT298" s="89"/>
      <c r="DU298" s="89"/>
      <c r="DV298" s="89"/>
      <c r="DW298" s="89"/>
      <c r="DX298" s="89"/>
      <c r="DY298" s="89"/>
      <c r="DZ298" s="89" t="s">
        <v>3</v>
      </c>
      <c r="EA298" s="89" t="s">
        <v>3</v>
      </c>
      <c r="EB298" s="89" t="s">
        <v>3</v>
      </c>
      <c r="EC298" s="89" t="s">
        <v>1308</v>
      </c>
      <c r="ED298" s="89">
        <v>60</v>
      </c>
      <c r="EE298" s="89">
        <v>1294000</v>
      </c>
      <c r="EF298" s="89">
        <v>0.19</v>
      </c>
      <c r="EG298" s="89">
        <v>1539860</v>
      </c>
      <c r="EH298" s="89">
        <v>1539860</v>
      </c>
      <c r="EI298" s="89"/>
      <c r="EJ298" s="89"/>
      <c r="EK298" s="89"/>
      <c r="EL298" s="89"/>
      <c r="EM298" s="89"/>
      <c r="EN298" s="89"/>
      <c r="EO298" s="89"/>
      <c r="EP298" s="89"/>
      <c r="EQ298" s="89"/>
      <c r="ER298" s="89"/>
      <c r="ES298" s="89"/>
      <c r="ET298" s="89"/>
    </row>
    <row r="299" spans="1:150" ht="45">
      <c r="A299" s="85">
        <f t="shared" si="4"/>
        <v>289</v>
      </c>
      <c r="B299" s="86" t="s">
        <v>1520</v>
      </c>
      <c r="C299" s="87">
        <v>1000</v>
      </c>
      <c r="D299" s="87" t="s">
        <v>80</v>
      </c>
      <c r="E299" s="86" t="s">
        <v>81</v>
      </c>
      <c r="F299" s="88">
        <v>10</v>
      </c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 t="s">
        <v>1251</v>
      </c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  <c r="BN299" s="89"/>
      <c r="BO299" s="89" t="s">
        <v>1397</v>
      </c>
      <c r="BP299" s="89">
        <v>5</v>
      </c>
      <c r="BQ299" s="89">
        <v>224800</v>
      </c>
      <c r="BR299" s="89">
        <v>19</v>
      </c>
      <c r="BS299" s="89">
        <v>267512</v>
      </c>
      <c r="BT299" s="89">
        <v>2675120</v>
      </c>
      <c r="BU299" s="89"/>
      <c r="BV299" s="89"/>
      <c r="BW299" s="89"/>
      <c r="BX299" s="89"/>
      <c r="BY299" s="89"/>
      <c r="BZ299" s="89"/>
      <c r="CA299" s="89"/>
      <c r="CB299" s="89"/>
      <c r="CC299" s="89"/>
      <c r="CD299" s="89"/>
      <c r="CE299" s="89"/>
      <c r="CF299" s="89"/>
      <c r="CG299" s="89"/>
      <c r="CH299" s="89"/>
      <c r="CI299" s="89"/>
      <c r="CJ299" s="89"/>
      <c r="CK299" s="89"/>
      <c r="CL299" s="89"/>
      <c r="CM299" s="89" t="s">
        <v>199</v>
      </c>
      <c r="CN299" s="89" t="s">
        <v>134</v>
      </c>
      <c r="CO299" s="89">
        <v>42500</v>
      </c>
      <c r="CP299" s="89">
        <v>0.05</v>
      </c>
      <c r="CQ299" s="89">
        <v>44625</v>
      </c>
      <c r="CR299" s="89">
        <v>446250</v>
      </c>
      <c r="CS299" s="89"/>
      <c r="CT299" s="89"/>
      <c r="CU299" s="89"/>
      <c r="CV299" s="89"/>
      <c r="CW299" s="89"/>
      <c r="CX299" s="89"/>
      <c r="CY299" s="89"/>
      <c r="CZ299" s="89"/>
      <c r="DA299" s="89"/>
      <c r="DB299" s="89"/>
      <c r="DC299" s="89"/>
      <c r="DD299" s="89"/>
      <c r="DE299" s="89"/>
      <c r="DF299" s="89"/>
      <c r="DG299" s="89"/>
      <c r="DH299" s="89"/>
      <c r="DI299" s="89"/>
      <c r="DJ299" s="89"/>
      <c r="DK299" s="89"/>
      <c r="DL299" s="89"/>
      <c r="DM299" s="89"/>
      <c r="DN299" s="89"/>
      <c r="DO299" s="89"/>
      <c r="DP299" s="89"/>
      <c r="DQ299" s="89"/>
      <c r="DR299" s="89"/>
      <c r="DS299" s="89"/>
      <c r="DT299" s="89"/>
      <c r="DU299" s="89"/>
      <c r="DV299" s="89"/>
      <c r="DW299" s="89" t="s">
        <v>92</v>
      </c>
      <c r="DX299" s="89">
        <v>90</v>
      </c>
      <c r="DY299" s="89">
        <v>226000</v>
      </c>
      <c r="DZ299" s="89">
        <v>42940</v>
      </c>
      <c r="EA299" s="89">
        <v>268940</v>
      </c>
      <c r="EB299" s="89">
        <v>2689400</v>
      </c>
      <c r="EC299" s="89"/>
      <c r="ED299" s="89"/>
      <c r="EE299" s="89"/>
      <c r="EF299" s="89"/>
      <c r="EG299" s="89"/>
      <c r="EH299" s="89"/>
      <c r="EI299" s="89"/>
      <c r="EJ299" s="89"/>
      <c r="EK299" s="89"/>
      <c r="EL299" s="89"/>
      <c r="EM299" s="89"/>
      <c r="EN299" s="89"/>
      <c r="EO299" s="89"/>
      <c r="EP299" s="89"/>
      <c r="EQ299" s="89"/>
      <c r="ER299" s="89"/>
      <c r="ES299" s="89"/>
      <c r="ET299" s="89"/>
    </row>
    <row r="300" spans="1:150" ht="45">
      <c r="A300" s="85">
        <f t="shared" si="4"/>
        <v>290</v>
      </c>
      <c r="B300" s="86" t="s">
        <v>1521</v>
      </c>
      <c r="C300" s="87">
        <v>1000</v>
      </c>
      <c r="D300" s="87" t="s">
        <v>87</v>
      </c>
      <c r="E300" s="86" t="s">
        <v>81</v>
      </c>
      <c r="F300" s="88">
        <v>4</v>
      </c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 t="s">
        <v>1263</v>
      </c>
      <c r="AL300" s="89" t="s">
        <v>93</v>
      </c>
      <c r="AM300" s="89">
        <v>70000</v>
      </c>
      <c r="AN300" s="89">
        <v>13300</v>
      </c>
      <c r="AO300" s="89">
        <v>83300</v>
      </c>
      <c r="AP300" s="89">
        <v>333200</v>
      </c>
      <c r="AQ300" s="89" t="s">
        <v>1522</v>
      </c>
      <c r="AR300" s="89" t="s">
        <v>1251</v>
      </c>
      <c r="AS300" s="89">
        <v>150000</v>
      </c>
      <c r="AT300" s="89">
        <v>0.19</v>
      </c>
      <c r="AU300" s="89">
        <v>178500</v>
      </c>
      <c r="AV300" s="89">
        <v>714000</v>
      </c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  <c r="BN300" s="89"/>
      <c r="BO300" s="89" t="s">
        <v>199</v>
      </c>
      <c r="BP300" s="89">
        <v>5</v>
      </c>
      <c r="BQ300" s="89">
        <v>359900</v>
      </c>
      <c r="BR300" s="89">
        <v>19</v>
      </c>
      <c r="BS300" s="89">
        <v>428281</v>
      </c>
      <c r="BT300" s="89">
        <v>1713124</v>
      </c>
      <c r="BU300" s="89"/>
      <c r="BV300" s="89"/>
      <c r="BW300" s="89"/>
      <c r="BX300" s="89"/>
      <c r="BY300" s="89"/>
      <c r="BZ300" s="89"/>
      <c r="CA300" s="89"/>
      <c r="CB300" s="89"/>
      <c r="CC300" s="89"/>
      <c r="CD300" s="89"/>
      <c r="CE300" s="89"/>
      <c r="CF300" s="89"/>
      <c r="CG300" s="89"/>
      <c r="CH300" s="89"/>
      <c r="CI300" s="89"/>
      <c r="CJ300" s="89"/>
      <c r="CK300" s="89"/>
      <c r="CL300" s="89"/>
      <c r="CM300" s="89"/>
      <c r="CN300" s="89"/>
      <c r="CO300" s="89"/>
      <c r="CP300" s="89"/>
      <c r="CQ300" s="89"/>
      <c r="CR300" s="89"/>
      <c r="CS300" s="89"/>
      <c r="CT300" s="89"/>
      <c r="CU300" s="89"/>
      <c r="CV300" s="89"/>
      <c r="CW300" s="89"/>
      <c r="CX300" s="89"/>
      <c r="CY300" s="89"/>
      <c r="CZ300" s="89"/>
      <c r="DA300" s="89"/>
      <c r="DB300" s="89"/>
      <c r="DC300" s="89"/>
      <c r="DD300" s="89"/>
      <c r="DE300" s="89"/>
      <c r="DF300" s="89"/>
      <c r="DG300" s="89"/>
      <c r="DH300" s="89"/>
      <c r="DI300" s="89"/>
      <c r="DJ300" s="89"/>
      <c r="DK300" s="89"/>
      <c r="DL300" s="89"/>
      <c r="DM300" s="89"/>
      <c r="DN300" s="89"/>
      <c r="DO300" s="89"/>
      <c r="DP300" s="89"/>
      <c r="DQ300" s="89"/>
      <c r="DR300" s="89"/>
      <c r="DS300" s="89"/>
      <c r="DT300" s="89"/>
      <c r="DU300" s="89"/>
      <c r="DV300" s="89"/>
      <c r="DW300" s="89"/>
      <c r="DX300" s="89"/>
      <c r="DY300" s="89"/>
      <c r="DZ300" s="89" t="s">
        <v>3</v>
      </c>
      <c r="EA300" s="89" t="s">
        <v>3</v>
      </c>
      <c r="EB300" s="89" t="s">
        <v>3</v>
      </c>
      <c r="EC300" s="89"/>
      <c r="ED300" s="89"/>
      <c r="EE300" s="89"/>
      <c r="EF300" s="89"/>
      <c r="EG300" s="89"/>
      <c r="EH300" s="89"/>
      <c r="EI300" s="89"/>
      <c r="EJ300" s="89"/>
      <c r="EK300" s="89"/>
      <c r="EL300" s="89"/>
      <c r="EM300" s="89"/>
      <c r="EN300" s="89"/>
      <c r="EO300" s="89"/>
      <c r="EP300" s="89"/>
      <c r="EQ300" s="89"/>
      <c r="ER300" s="89"/>
      <c r="ES300" s="89"/>
      <c r="ET300" s="89"/>
    </row>
    <row r="301" spans="1:150" ht="45.75">
      <c r="A301" s="85">
        <f t="shared" si="4"/>
        <v>291</v>
      </c>
      <c r="B301" s="86" t="s">
        <v>1523</v>
      </c>
      <c r="C301" s="87">
        <v>250</v>
      </c>
      <c r="D301" s="87" t="s">
        <v>80</v>
      </c>
      <c r="E301" s="86" t="s">
        <v>81</v>
      </c>
      <c r="F301" s="88">
        <v>1</v>
      </c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 t="s">
        <v>82</v>
      </c>
      <c r="Z301" s="89" t="s">
        <v>94</v>
      </c>
      <c r="AA301" s="89">
        <v>82280</v>
      </c>
      <c r="AB301" s="89">
        <v>15633.2</v>
      </c>
      <c r="AC301" s="89">
        <v>97913.2</v>
      </c>
      <c r="AD301" s="89">
        <v>97913.2</v>
      </c>
      <c r="AE301" s="89"/>
      <c r="AF301" s="89"/>
      <c r="AG301" s="89"/>
      <c r="AH301" s="89"/>
      <c r="AI301" s="89"/>
      <c r="AJ301" s="89"/>
      <c r="AK301" s="89" t="s">
        <v>1258</v>
      </c>
      <c r="AL301" s="89" t="s">
        <v>93</v>
      </c>
      <c r="AM301" s="89">
        <v>106000</v>
      </c>
      <c r="AN301" s="89">
        <v>20140</v>
      </c>
      <c r="AO301" s="89">
        <v>126140</v>
      </c>
      <c r="AP301" s="89">
        <v>126140</v>
      </c>
      <c r="AQ301" s="89" t="s">
        <v>1272</v>
      </c>
      <c r="AR301" s="89" t="s">
        <v>1524</v>
      </c>
      <c r="AS301" s="89">
        <v>70000</v>
      </c>
      <c r="AT301" s="89">
        <v>0.19</v>
      </c>
      <c r="AU301" s="89">
        <v>83300</v>
      </c>
      <c r="AV301" s="89">
        <v>83300</v>
      </c>
      <c r="AW301" s="89" t="s">
        <v>92</v>
      </c>
      <c r="AX301" s="89">
        <v>60</v>
      </c>
      <c r="AY301" s="89">
        <v>63000</v>
      </c>
      <c r="AZ301" s="89">
        <v>11970</v>
      </c>
      <c r="BA301" s="89">
        <v>74970</v>
      </c>
      <c r="BB301" s="89">
        <v>74970</v>
      </c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  <c r="BN301" s="89"/>
      <c r="BO301" s="89"/>
      <c r="BP301" s="89"/>
      <c r="BQ301" s="89"/>
      <c r="BR301" s="89"/>
      <c r="BS301" s="89"/>
      <c r="BT301" s="89"/>
      <c r="BU301" s="89"/>
      <c r="BV301" s="89"/>
      <c r="BW301" s="89"/>
      <c r="BX301" s="89"/>
      <c r="BY301" s="89"/>
      <c r="BZ301" s="89"/>
      <c r="CA301" s="89"/>
      <c r="CB301" s="89"/>
      <c r="CC301" s="89"/>
      <c r="CD301" s="89"/>
      <c r="CE301" s="89"/>
      <c r="CF301" s="89"/>
      <c r="CG301" s="89"/>
      <c r="CH301" s="89"/>
      <c r="CI301" s="89"/>
      <c r="CJ301" s="89"/>
      <c r="CK301" s="89"/>
      <c r="CL301" s="89"/>
      <c r="CM301" s="89" t="s">
        <v>199</v>
      </c>
      <c r="CN301" s="89" t="s">
        <v>427</v>
      </c>
      <c r="CO301" s="89">
        <v>48400</v>
      </c>
      <c r="CP301" s="89">
        <v>0.19</v>
      </c>
      <c r="CQ301" s="89">
        <v>57596</v>
      </c>
      <c r="CR301" s="89">
        <v>57596</v>
      </c>
      <c r="CS301" s="89"/>
      <c r="CT301" s="89"/>
      <c r="CU301" s="89"/>
      <c r="CV301" s="89"/>
      <c r="CW301" s="89"/>
      <c r="CX301" s="89"/>
      <c r="CY301" s="89"/>
      <c r="CZ301" s="89"/>
      <c r="DA301" s="89"/>
      <c r="DB301" s="89"/>
      <c r="DC301" s="89"/>
      <c r="DD301" s="89"/>
      <c r="DE301" s="89" t="s">
        <v>92</v>
      </c>
      <c r="DF301" s="89" t="s">
        <v>1257</v>
      </c>
      <c r="DG301" s="89">
        <v>78750</v>
      </c>
      <c r="DH301" s="89">
        <v>14962.5</v>
      </c>
      <c r="DI301" s="89">
        <v>93712.5</v>
      </c>
      <c r="DJ301" s="89">
        <v>93712.5</v>
      </c>
      <c r="DK301" s="89"/>
      <c r="DL301" s="89"/>
      <c r="DM301" s="89"/>
      <c r="DN301" s="89"/>
      <c r="DO301" s="89"/>
      <c r="DP301" s="89"/>
      <c r="DQ301" s="89"/>
      <c r="DR301" s="89"/>
      <c r="DS301" s="89"/>
      <c r="DT301" s="89"/>
      <c r="DU301" s="89"/>
      <c r="DV301" s="89"/>
      <c r="DW301" s="89" t="s">
        <v>1418</v>
      </c>
      <c r="DX301" s="89">
        <v>90</v>
      </c>
      <c r="DY301" s="89">
        <v>144000</v>
      </c>
      <c r="DZ301" s="89">
        <v>27360</v>
      </c>
      <c r="EA301" s="89">
        <v>171360</v>
      </c>
      <c r="EB301" s="89">
        <v>171360</v>
      </c>
      <c r="EC301" s="89" t="s">
        <v>97</v>
      </c>
      <c r="ED301" s="89">
        <v>60</v>
      </c>
      <c r="EE301" s="89">
        <v>132000</v>
      </c>
      <c r="EF301" s="89">
        <v>0.19</v>
      </c>
      <c r="EG301" s="89">
        <v>157080</v>
      </c>
      <c r="EH301" s="89">
        <v>157080</v>
      </c>
      <c r="EI301" s="89" t="s">
        <v>88</v>
      </c>
      <c r="EJ301" s="89" t="s">
        <v>89</v>
      </c>
      <c r="EK301" s="89">
        <v>151830</v>
      </c>
      <c r="EL301" s="89">
        <v>0.19</v>
      </c>
      <c r="EM301" s="89">
        <v>180677.69999999998</v>
      </c>
      <c r="EN301" s="89">
        <v>180677.69999999998</v>
      </c>
      <c r="EO301" s="89"/>
      <c r="EP301" s="89"/>
      <c r="EQ301" s="89"/>
      <c r="ER301" s="89"/>
      <c r="ES301" s="89"/>
      <c r="ET301" s="89"/>
    </row>
    <row r="302" spans="1:150" ht="45">
      <c r="A302" s="85">
        <f t="shared" si="4"/>
        <v>292</v>
      </c>
      <c r="B302" s="86" t="s">
        <v>1525</v>
      </c>
      <c r="C302" s="87">
        <v>5</v>
      </c>
      <c r="D302" s="87" t="s">
        <v>80</v>
      </c>
      <c r="E302" s="86" t="s">
        <v>81</v>
      </c>
      <c r="F302" s="88">
        <v>1</v>
      </c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 t="s">
        <v>92</v>
      </c>
      <c r="AL302" s="89" t="s">
        <v>1276</v>
      </c>
      <c r="AM302" s="89">
        <v>368000</v>
      </c>
      <c r="AN302" s="89">
        <v>69920</v>
      </c>
      <c r="AO302" s="89">
        <v>437920</v>
      </c>
      <c r="AP302" s="89">
        <v>437920</v>
      </c>
      <c r="AQ302" s="89"/>
      <c r="AR302" s="89" t="s">
        <v>1251</v>
      </c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  <c r="BN302" s="89"/>
      <c r="BO302" s="89"/>
      <c r="BP302" s="89"/>
      <c r="BQ302" s="89"/>
      <c r="BR302" s="89"/>
      <c r="BS302" s="89"/>
      <c r="BT302" s="89"/>
      <c r="BU302" s="89"/>
      <c r="BV302" s="89"/>
      <c r="BW302" s="89"/>
      <c r="BX302" s="89"/>
      <c r="BY302" s="89"/>
      <c r="BZ302" s="89"/>
      <c r="CA302" s="89"/>
      <c r="CB302" s="89"/>
      <c r="CC302" s="89"/>
      <c r="CD302" s="89"/>
      <c r="CE302" s="89"/>
      <c r="CF302" s="89"/>
      <c r="CG302" s="89"/>
      <c r="CH302" s="89"/>
      <c r="CI302" s="89"/>
      <c r="CJ302" s="89"/>
      <c r="CK302" s="89"/>
      <c r="CL302" s="89"/>
      <c r="CM302" s="89" t="s">
        <v>199</v>
      </c>
      <c r="CN302" s="89" t="s">
        <v>1123</v>
      </c>
      <c r="CO302" s="89">
        <v>283050</v>
      </c>
      <c r="CP302" s="89">
        <v>0.19</v>
      </c>
      <c r="CQ302" s="89">
        <v>336829.5</v>
      </c>
      <c r="CR302" s="89">
        <v>336829.5</v>
      </c>
      <c r="CS302" s="89"/>
      <c r="CT302" s="89"/>
      <c r="CU302" s="89"/>
      <c r="CV302" s="89"/>
      <c r="CW302" s="89"/>
      <c r="CX302" s="89"/>
      <c r="CY302" s="89"/>
      <c r="CZ302" s="89"/>
      <c r="DA302" s="89"/>
      <c r="DB302" s="89"/>
      <c r="DC302" s="89"/>
      <c r="DD302" s="89"/>
      <c r="DE302" s="89"/>
      <c r="DF302" s="89"/>
      <c r="DG302" s="89"/>
      <c r="DH302" s="89"/>
      <c r="DI302" s="89"/>
      <c r="DJ302" s="89"/>
      <c r="DK302" s="89" t="s">
        <v>85</v>
      </c>
      <c r="DL302" s="89" t="s">
        <v>1400</v>
      </c>
      <c r="DM302" s="89">
        <v>180000</v>
      </c>
      <c r="DN302" s="89">
        <v>34200</v>
      </c>
      <c r="DO302" s="89">
        <v>214200</v>
      </c>
      <c r="DP302" s="89">
        <v>214200</v>
      </c>
      <c r="DQ302" s="89"/>
      <c r="DR302" s="89"/>
      <c r="DS302" s="89"/>
      <c r="DT302" s="89"/>
      <c r="DU302" s="89"/>
      <c r="DV302" s="89"/>
      <c r="DW302" s="89" t="s">
        <v>92</v>
      </c>
      <c r="DX302" s="89">
        <v>90</v>
      </c>
      <c r="DY302" s="89">
        <v>380000</v>
      </c>
      <c r="DZ302" s="89">
        <v>72200</v>
      </c>
      <c r="EA302" s="89">
        <v>452200</v>
      </c>
      <c r="EB302" s="89">
        <v>452200</v>
      </c>
      <c r="EC302" s="89" t="s">
        <v>1253</v>
      </c>
      <c r="ED302" s="89">
        <v>60</v>
      </c>
      <c r="EE302" s="89">
        <v>198000</v>
      </c>
      <c r="EF302" s="89">
        <v>0.19</v>
      </c>
      <c r="EG302" s="89">
        <v>235620</v>
      </c>
      <c r="EH302" s="89">
        <v>235620</v>
      </c>
      <c r="EI302" s="89" t="s">
        <v>88</v>
      </c>
      <c r="EJ302" s="89" t="s">
        <v>89</v>
      </c>
      <c r="EK302" s="89">
        <v>325710</v>
      </c>
      <c r="EL302" s="89">
        <v>0.19</v>
      </c>
      <c r="EM302" s="89">
        <v>387594.89999999997</v>
      </c>
      <c r="EN302" s="89">
        <v>387594.89999999997</v>
      </c>
      <c r="EO302" s="89"/>
      <c r="EP302" s="89"/>
      <c r="EQ302" s="89"/>
      <c r="ER302" s="89"/>
      <c r="ES302" s="89"/>
      <c r="ET302" s="89"/>
    </row>
    <row r="303" spans="1:150" ht="45">
      <c r="A303" s="85">
        <f t="shared" si="4"/>
        <v>293</v>
      </c>
      <c r="B303" s="86" t="s">
        <v>1526</v>
      </c>
      <c r="C303" s="87">
        <v>50</v>
      </c>
      <c r="D303" s="87" t="s">
        <v>80</v>
      </c>
      <c r="E303" s="86" t="s">
        <v>81</v>
      </c>
      <c r="F303" s="88">
        <v>1</v>
      </c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 t="s">
        <v>82</v>
      </c>
      <c r="Z303" s="89" t="s">
        <v>94</v>
      </c>
      <c r="AA303" s="89">
        <v>307800</v>
      </c>
      <c r="AB303" s="89">
        <v>58482</v>
      </c>
      <c r="AC303" s="89">
        <v>366282</v>
      </c>
      <c r="AD303" s="89">
        <v>366282</v>
      </c>
      <c r="AE303" s="89"/>
      <c r="AF303" s="89"/>
      <c r="AG303" s="89"/>
      <c r="AH303" s="89"/>
      <c r="AI303" s="89"/>
      <c r="AJ303" s="89"/>
      <c r="AK303" s="89" t="s">
        <v>1258</v>
      </c>
      <c r="AL303" s="89" t="s">
        <v>93</v>
      </c>
      <c r="AM303" s="89">
        <v>204000</v>
      </c>
      <c r="AN303" s="89">
        <v>38760</v>
      </c>
      <c r="AO303" s="89">
        <v>242760</v>
      </c>
      <c r="AP303" s="89">
        <v>242760</v>
      </c>
      <c r="AQ303" s="89" t="s">
        <v>1277</v>
      </c>
      <c r="AR303" s="89" t="s">
        <v>1251</v>
      </c>
      <c r="AS303" s="89">
        <v>270000</v>
      </c>
      <c r="AT303" s="89">
        <v>0.19</v>
      </c>
      <c r="AU303" s="89">
        <v>321300</v>
      </c>
      <c r="AV303" s="89">
        <v>321300</v>
      </c>
      <c r="AW303" s="89" t="s">
        <v>92</v>
      </c>
      <c r="AX303" s="89">
        <v>60</v>
      </c>
      <c r="AY303" s="89">
        <v>229600</v>
      </c>
      <c r="AZ303" s="89">
        <v>43624</v>
      </c>
      <c r="BA303" s="89">
        <v>273224</v>
      </c>
      <c r="BB303" s="89">
        <v>273224</v>
      </c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  <c r="BN303" s="89"/>
      <c r="BO303" s="89" t="s">
        <v>199</v>
      </c>
      <c r="BP303" s="89">
        <v>30</v>
      </c>
      <c r="BQ303" s="89">
        <v>209000</v>
      </c>
      <c r="BR303" s="89">
        <v>19</v>
      </c>
      <c r="BS303" s="89">
        <v>248710</v>
      </c>
      <c r="BT303" s="89">
        <v>248710</v>
      </c>
      <c r="BU303" s="89"/>
      <c r="BV303" s="89"/>
      <c r="BW303" s="89"/>
      <c r="BX303" s="89"/>
      <c r="BY303" s="89"/>
      <c r="BZ303" s="89"/>
      <c r="CA303" s="89"/>
      <c r="CB303" s="89"/>
      <c r="CC303" s="89"/>
      <c r="CD303" s="89"/>
      <c r="CE303" s="89"/>
      <c r="CF303" s="89"/>
      <c r="CG303" s="89"/>
      <c r="CH303" s="89"/>
      <c r="CI303" s="89"/>
      <c r="CJ303" s="89"/>
      <c r="CK303" s="89"/>
      <c r="CL303" s="89"/>
      <c r="CM303" s="89"/>
      <c r="CN303" s="89"/>
      <c r="CO303" s="89"/>
      <c r="CP303" s="89"/>
      <c r="CQ303" s="89"/>
      <c r="CR303" s="89"/>
      <c r="CS303" s="89"/>
      <c r="CT303" s="89"/>
      <c r="CU303" s="89"/>
      <c r="CV303" s="89"/>
      <c r="CW303" s="89"/>
      <c r="CX303" s="89"/>
      <c r="CY303" s="89"/>
      <c r="CZ303" s="89"/>
      <c r="DA303" s="89"/>
      <c r="DB303" s="89"/>
      <c r="DC303" s="89"/>
      <c r="DD303" s="89"/>
      <c r="DE303" s="89"/>
      <c r="DF303" s="89"/>
      <c r="DG303" s="89"/>
      <c r="DH303" s="89"/>
      <c r="DI303" s="89"/>
      <c r="DJ303" s="89"/>
      <c r="DK303" s="89"/>
      <c r="DL303" s="89"/>
      <c r="DM303" s="89"/>
      <c r="DN303" s="89"/>
      <c r="DO303" s="89"/>
      <c r="DP303" s="89"/>
      <c r="DQ303" s="89"/>
      <c r="DR303" s="89"/>
      <c r="DS303" s="89"/>
      <c r="DT303" s="89"/>
      <c r="DU303" s="89"/>
      <c r="DV303" s="89"/>
      <c r="DW303" s="89" t="s">
        <v>1527</v>
      </c>
      <c r="DX303" s="89">
        <v>90</v>
      </c>
      <c r="DY303" s="89">
        <v>277200</v>
      </c>
      <c r="DZ303" s="89">
        <v>52668</v>
      </c>
      <c r="EA303" s="89">
        <v>329868</v>
      </c>
      <c r="EB303" s="89">
        <v>329868</v>
      </c>
      <c r="EC303" s="89" t="s">
        <v>1308</v>
      </c>
      <c r="ED303" s="89">
        <v>60</v>
      </c>
      <c r="EE303" s="89">
        <v>205000</v>
      </c>
      <c r="EF303" s="89">
        <v>0.19</v>
      </c>
      <c r="EG303" s="89">
        <v>243950</v>
      </c>
      <c r="EH303" s="89">
        <v>243950</v>
      </c>
      <c r="EI303" s="89" t="s">
        <v>88</v>
      </c>
      <c r="EJ303" s="89" t="s">
        <v>89</v>
      </c>
      <c r="EK303" s="89">
        <v>189630</v>
      </c>
      <c r="EL303" s="89">
        <v>0.19</v>
      </c>
      <c r="EM303" s="89">
        <v>225659.69999999998</v>
      </c>
      <c r="EN303" s="89">
        <v>225659.69999999998</v>
      </c>
      <c r="EO303" s="89"/>
      <c r="EP303" s="89"/>
      <c r="EQ303" s="89"/>
      <c r="ER303" s="89"/>
      <c r="ES303" s="89"/>
      <c r="ET303" s="89"/>
    </row>
    <row r="304" spans="1:150" ht="45">
      <c r="A304" s="85">
        <f t="shared" si="4"/>
        <v>294</v>
      </c>
      <c r="B304" s="86" t="s">
        <v>1528</v>
      </c>
      <c r="C304" s="87">
        <v>1000</v>
      </c>
      <c r="D304" s="87" t="s">
        <v>80</v>
      </c>
      <c r="E304" s="86" t="s">
        <v>81</v>
      </c>
      <c r="F304" s="88">
        <v>10</v>
      </c>
      <c r="G304" s="89"/>
      <c r="H304" s="89"/>
      <c r="I304" s="89"/>
      <c r="J304" s="89"/>
      <c r="K304" s="89"/>
      <c r="L304" s="89"/>
      <c r="M304" s="89" t="s">
        <v>1529</v>
      </c>
      <c r="N304" s="89" t="s">
        <v>1261</v>
      </c>
      <c r="O304" s="89">
        <v>50000</v>
      </c>
      <c r="P304" s="89">
        <v>0</v>
      </c>
      <c r="Q304" s="89">
        <v>50000</v>
      </c>
      <c r="R304" s="89">
        <v>500000</v>
      </c>
      <c r="S304" s="89"/>
      <c r="T304" s="89"/>
      <c r="U304" s="89"/>
      <c r="V304" s="89"/>
      <c r="W304" s="89"/>
      <c r="X304" s="89"/>
      <c r="Y304" s="89" t="s">
        <v>82</v>
      </c>
      <c r="Z304" s="89" t="s">
        <v>1262</v>
      </c>
      <c r="AA304" s="89">
        <v>51350</v>
      </c>
      <c r="AB304" s="89">
        <v>0</v>
      </c>
      <c r="AC304" s="89">
        <v>51350</v>
      </c>
      <c r="AD304" s="89">
        <v>513500</v>
      </c>
      <c r="AE304" s="89"/>
      <c r="AF304" s="89"/>
      <c r="AG304" s="89"/>
      <c r="AH304" s="89"/>
      <c r="AI304" s="89"/>
      <c r="AJ304" s="89"/>
      <c r="AK304" s="89" t="s">
        <v>100</v>
      </c>
      <c r="AL304" s="89" t="s">
        <v>93</v>
      </c>
      <c r="AM304" s="89">
        <v>48000</v>
      </c>
      <c r="AN304" s="89"/>
      <c r="AO304" s="89">
        <v>48000</v>
      </c>
      <c r="AP304" s="89">
        <v>480000</v>
      </c>
      <c r="AQ304" s="89" t="s">
        <v>92</v>
      </c>
      <c r="AR304" s="89" t="s">
        <v>1251</v>
      </c>
      <c r="AS304" s="89">
        <v>65000</v>
      </c>
      <c r="AT304" s="89">
        <v>0.19</v>
      </c>
      <c r="AU304" s="89">
        <v>77350</v>
      </c>
      <c r="AV304" s="89">
        <v>773500</v>
      </c>
      <c r="AW304" s="89" t="s">
        <v>92</v>
      </c>
      <c r="AX304" s="89">
        <v>60</v>
      </c>
      <c r="AY304" s="89">
        <v>48300</v>
      </c>
      <c r="AZ304" s="89">
        <v>0</v>
      </c>
      <c r="BA304" s="89">
        <v>48300</v>
      </c>
      <c r="BB304" s="89">
        <v>483000</v>
      </c>
      <c r="BC304" s="89"/>
      <c r="BD304" s="89"/>
      <c r="BE304" s="89"/>
      <c r="BF304" s="89"/>
      <c r="BG304" s="89"/>
      <c r="BH304" s="89"/>
      <c r="BI304" s="89"/>
      <c r="BJ304" s="89"/>
      <c r="BK304" s="89"/>
      <c r="BL304" s="89"/>
      <c r="BM304" s="89"/>
      <c r="BN304" s="89"/>
      <c r="BO304" s="89"/>
      <c r="BP304" s="89"/>
      <c r="BQ304" s="89"/>
      <c r="BR304" s="89"/>
      <c r="BS304" s="89"/>
      <c r="BT304" s="89"/>
      <c r="BU304" s="89"/>
      <c r="BV304" s="89"/>
      <c r="BW304" s="89"/>
      <c r="BX304" s="89"/>
      <c r="BY304" s="89"/>
      <c r="BZ304" s="89"/>
      <c r="CA304" s="89"/>
      <c r="CB304" s="89"/>
      <c r="CC304" s="89"/>
      <c r="CD304" s="89"/>
      <c r="CE304" s="89"/>
      <c r="CF304" s="89"/>
      <c r="CG304" s="89"/>
      <c r="CH304" s="89"/>
      <c r="CI304" s="89"/>
      <c r="CJ304" s="89"/>
      <c r="CK304" s="89"/>
      <c r="CL304" s="89"/>
      <c r="CM304" s="89" t="s">
        <v>199</v>
      </c>
      <c r="CN304" s="89" t="s">
        <v>134</v>
      </c>
      <c r="CO304" s="89">
        <v>35550</v>
      </c>
      <c r="CP304" s="89" t="s">
        <v>1344</v>
      </c>
      <c r="CQ304" s="89">
        <v>35550</v>
      </c>
      <c r="CR304" s="89">
        <v>355500</v>
      </c>
      <c r="CS304" s="89"/>
      <c r="CT304" s="89"/>
      <c r="CU304" s="89"/>
      <c r="CV304" s="89"/>
      <c r="CW304" s="89"/>
      <c r="CX304" s="89"/>
      <c r="CY304" s="89"/>
      <c r="CZ304" s="89"/>
      <c r="DA304" s="89"/>
      <c r="DB304" s="89"/>
      <c r="DC304" s="89"/>
      <c r="DD304" s="89"/>
      <c r="DE304" s="89" t="s">
        <v>82</v>
      </c>
      <c r="DF304" s="89" t="s">
        <v>1257</v>
      </c>
      <c r="DG304" s="89">
        <v>35000</v>
      </c>
      <c r="DH304" s="89">
        <v>0</v>
      </c>
      <c r="DI304" s="89">
        <v>35000</v>
      </c>
      <c r="DJ304" s="89">
        <v>350000</v>
      </c>
      <c r="DK304" s="89"/>
      <c r="DL304" s="89"/>
      <c r="DM304" s="89"/>
      <c r="DN304" s="89"/>
      <c r="DO304" s="89"/>
      <c r="DP304" s="89"/>
      <c r="DQ304" s="89"/>
      <c r="DR304" s="89"/>
      <c r="DS304" s="89"/>
      <c r="DT304" s="89"/>
      <c r="DU304" s="89"/>
      <c r="DV304" s="89"/>
      <c r="DW304" s="89" t="s">
        <v>106</v>
      </c>
      <c r="DX304" s="89">
        <v>90</v>
      </c>
      <c r="DY304" s="89">
        <v>54000</v>
      </c>
      <c r="DZ304" s="89">
        <v>10260</v>
      </c>
      <c r="EA304" s="89">
        <v>64260</v>
      </c>
      <c r="EB304" s="89">
        <v>642600</v>
      </c>
      <c r="EC304" s="89" t="s">
        <v>120</v>
      </c>
      <c r="ED304" s="89">
        <v>60</v>
      </c>
      <c r="EE304" s="89">
        <v>35200</v>
      </c>
      <c r="EF304" s="89">
        <v>0.19</v>
      </c>
      <c r="EG304" s="89">
        <v>41888</v>
      </c>
      <c r="EH304" s="89">
        <v>418880</v>
      </c>
      <c r="EI304" s="89"/>
      <c r="EJ304" s="89"/>
      <c r="EK304" s="89"/>
      <c r="EL304" s="89"/>
      <c r="EM304" s="89"/>
      <c r="EN304" s="89"/>
      <c r="EO304" s="89"/>
      <c r="EP304" s="89"/>
      <c r="EQ304" s="89"/>
      <c r="ER304" s="89"/>
      <c r="ES304" s="89"/>
      <c r="ET304" s="89"/>
    </row>
    <row r="305" spans="1:150" ht="45">
      <c r="A305" s="85">
        <f t="shared" si="4"/>
        <v>295</v>
      </c>
      <c r="B305" s="86" t="s">
        <v>1530</v>
      </c>
      <c r="C305" s="87">
        <v>1000</v>
      </c>
      <c r="D305" s="87" t="s">
        <v>80</v>
      </c>
      <c r="E305" s="86" t="s">
        <v>81</v>
      </c>
      <c r="F305" s="88">
        <v>11</v>
      </c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 t="s">
        <v>519</v>
      </c>
      <c r="AR305" s="89" t="s">
        <v>1251</v>
      </c>
      <c r="AS305" s="89">
        <v>6000</v>
      </c>
      <c r="AT305" s="89">
        <v>0.19</v>
      </c>
      <c r="AU305" s="89">
        <v>7140</v>
      </c>
      <c r="AV305" s="89">
        <v>78540</v>
      </c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  <c r="BN305" s="89"/>
      <c r="BO305" s="89" t="s">
        <v>1397</v>
      </c>
      <c r="BP305" s="89">
        <v>5</v>
      </c>
      <c r="BQ305" s="89">
        <v>57900</v>
      </c>
      <c r="BR305" s="89">
        <v>19</v>
      </c>
      <c r="BS305" s="89">
        <v>68901</v>
      </c>
      <c r="BT305" s="89">
        <v>68901</v>
      </c>
      <c r="BU305" s="89"/>
      <c r="BV305" s="89"/>
      <c r="BW305" s="89"/>
      <c r="BX305" s="89"/>
      <c r="BY305" s="89"/>
      <c r="BZ305" s="89"/>
      <c r="CA305" s="89"/>
      <c r="CB305" s="89"/>
      <c r="CC305" s="89"/>
      <c r="CD305" s="89"/>
      <c r="CE305" s="89"/>
      <c r="CF305" s="89"/>
      <c r="CG305" s="89"/>
      <c r="CH305" s="89"/>
      <c r="CI305" s="89"/>
      <c r="CJ305" s="89"/>
      <c r="CK305" s="89"/>
      <c r="CL305" s="89"/>
      <c r="CM305" s="89"/>
      <c r="CN305" s="89"/>
      <c r="CO305" s="89"/>
      <c r="CP305" s="89"/>
      <c r="CQ305" s="89"/>
      <c r="CR305" s="89"/>
      <c r="CS305" s="89"/>
      <c r="CT305" s="89"/>
      <c r="CU305" s="89"/>
      <c r="CV305" s="89"/>
      <c r="CW305" s="89"/>
      <c r="CX305" s="89"/>
      <c r="CY305" s="89"/>
      <c r="CZ305" s="89"/>
      <c r="DA305" s="89"/>
      <c r="DB305" s="89"/>
      <c r="DC305" s="89"/>
      <c r="DD305" s="89"/>
      <c r="DE305" s="89" t="s">
        <v>99</v>
      </c>
      <c r="DF305" s="89" t="s">
        <v>1257</v>
      </c>
      <c r="DG305" s="89">
        <v>12500</v>
      </c>
      <c r="DH305" s="89">
        <v>0</v>
      </c>
      <c r="DI305" s="89">
        <v>12500</v>
      </c>
      <c r="DJ305" s="89">
        <v>137500</v>
      </c>
      <c r="DK305" s="89"/>
      <c r="DL305" s="89"/>
      <c r="DM305" s="89"/>
      <c r="DN305" s="89"/>
      <c r="DO305" s="89"/>
      <c r="DP305" s="89"/>
      <c r="DQ305" s="89"/>
      <c r="DR305" s="89"/>
      <c r="DS305" s="89"/>
      <c r="DT305" s="89"/>
      <c r="DU305" s="89"/>
      <c r="DV305" s="89"/>
      <c r="DW305" s="89" t="s">
        <v>106</v>
      </c>
      <c r="DX305" s="89">
        <v>90</v>
      </c>
      <c r="DY305" s="89">
        <v>54000</v>
      </c>
      <c r="DZ305" s="89">
        <v>10260</v>
      </c>
      <c r="EA305" s="89">
        <v>64260</v>
      </c>
      <c r="EB305" s="89">
        <v>706860</v>
      </c>
      <c r="EC305" s="89"/>
      <c r="ED305" s="89"/>
      <c r="EE305" s="89"/>
      <c r="EF305" s="89"/>
      <c r="EG305" s="89"/>
      <c r="EH305" s="89"/>
      <c r="EI305" s="89"/>
      <c r="EJ305" s="89"/>
      <c r="EK305" s="89"/>
      <c r="EL305" s="89"/>
      <c r="EM305" s="89"/>
      <c r="EN305" s="89"/>
      <c r="EO305" s="89"/>
      <c r="EP305" s="89"/>
      <c r="EQ305" s="89"/>
      <c r="ER305" s="89"/>
      <c r="ES305" s="89"/>
      <c r="ET305" s="89"/>
    </row>
    <row r="306" spans="1:150" ht="45">
      <c r="A306" s="85">
        <f t="shared" si="4"/>
        <v>296</v>
      </c>
      <c r="B306" s="86" t="s">
        <v>1531</v>
      </c>
      <c r="C306" s="87">
        <v>1000</v>
      </c>
      <c r="D306" s="87" t="s">
        <v>87</v>
      </c>
      <c r="E306" s="86" t="s">
        <v>1532</v>
      </c>
      <c r="F306" s="88">
        <v>1</v>
      </c>
      <c r="G306" s="89"/>
      <c r="H306" s="89"/>
      <c r="I306" s="89"/>
      <c r="J306" s="89"/>
      <c r="K306" s="89"/>
      <c r="L306" s="89"/>
      <c r="M306" s="89" t="s">
        <v>1533</v>
      </c>
      <c r="N306" s="89" t="s">
        <v>1249</v>
      </c>
      <c r="O306" s="89">
        <v>168000</v>
      </c>
      <c r="P306" s="89">
        <v>31920</v>
      </c>
      <c r="Q306" s="89">
        <v>199920</v>
      </c>
      <c r="R306" s="89">
        <v>199920</v>
      </c>
      <c r="S306" s="89"/>
      <c r="T306" s="89"/>
      <c r="U306" s="89"/>
      <c r="V306" s="89"/>
      <c r="W306" s="89"/>
      <c r="X306" s="89"/>
      <c r="Y306" s="89" t="s">
        <v>1534</v>
      </c>
      <c r="Z306" s="89" t="s">
        <v>1262</v>
      </c>
      <c r="AA306" s="89">
        <v>39300</v>
      </c>
      <c r="AB306" s="89">
        <v>7467</v>
      </c>
      <c r="AC306" s="89">
        <v>46767</v>
      </c>
      <c r="AD306" s="89">
        <v>46767</v>
      </c>
      <c r="AE306" s="89"/>
      <c r="AF306" s="89"/>
      <c r="AG306" s="89"/>
      <c r="AH306" s="89"/>
      <c r="AI306" s="89"/>
      <c r="AJ306" s="89"/>
      <c r="AK306" s="89" t="s">
        <v>1263</v>
      </c>
      <c r="AL306" s="89" t="s">
        <v>93</v>
      </c>
      <c r="AM306" s="89">
        <v>30000</v>
      </c>
      <c r="AN306" s="89"/>
      <c r="AO306" s="89">
        <v>30000</v>
      </c>
      <c r="AP306" s="89">
        <v>30000</v>
      </c>
      <c r="AQ306" s="89" t="s">
        <v>1522</v>
      </c>
      <c r="AR306" s="89" t="s">
        <v>1251</v>
      </c>
      <c r="AS306" s="89">
        <v>55000</v>
      </c>
      <c r="AT306" s="89">
        <v>0</v>
      </c>
      <c r="AU306" s="89">
        <v>55000</v>
      </c>
      <c r="AV306" s="89">
        <v>55000</v>
      </c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  <c r="BN306" s="89"/>
      <c r="BO306" s="89"/>
      <c r="BP306" s="89"/>
      <c r="BQ306" s="89"/>
      <c r="BR306" s="89"/>
      <c r="BS306" s="89"/>
      <c r="BT306" s="89"/>
      <c r="BU306" s="89"/>
      <c r="BV306" s="89"/>
      <c r="BW306" s="89"/>
      <c r="BX306" s="89"/>
      <c r="BY306" s="89"/>
      <c r="BZ306" s="89"/>
      <c r="CA306" s="89"/>
      <c r="CB306" s="89"/>
      <c r="CC306" s="89"/>
      <c r="CD306" s="89"/>
      <c r="CE306" s="89"/>
      <c r="CF306" s="89"/>
      <c r="CG306" s="89"/>
      <c r="CH306" s="89"/>
      <c r="CI306" s="89"/>
      <c r="CJ306" s="89"/>
      <c r="CK306" s="89"/>
      <c r="CL306" s="89"/>
      <c r="CM306" s="89" t="s">
        <v>199</v>
      </c>
      <c r="CN306" s="89" t="s">
        <v>427</v>
      </c>
      <c r="CO306" s="89">
        <v>108000</v>
      </c>
      <c r="CP306" s="89" t="s">
        <v>1344</v>
      </c>
      <c r="CQ306" s="89">
        <v>108000</v>
      </c>
      <c r="CR306" s="89">
        <v>108000</v>
      </c>
      <c r="CS306" s="89"/>
      <c r="CT306" s="89"/>
      <c r="CU306" s="89"/>
      <c r="CV306" s="89"/>
      <c r="CW306" s="89"/>
      <c r="CX306" s="89"/>
      <c r="CY306" s="89"/>
      <c r="CZ306" s="89"/>
      <c r="DA306" s="89"/>
      <c r="DB306" s="89"/>
      <c r="DC306" s="89"/>
      <c r="DD306" s="89"/>
      <c r="DE306" s="89" t="s">
        <v>1522</v>
      </c>
      <c r="DF306" s="89" t="s">
        <v>1257</v>
      </c>
      <c r="DG306" s="89">
        <v>49000</v>
      </c>
      <c r="DH306" s="89">
        <v>0</v>
      </c>
      <c r="DI306" s="89">
        <v>49000</v>
      </c>
      <c r="DJ306" s="89">
        <v>49000</v>
      </c>
      <c r="DK306" s="89"/>
      <c r="DL306" s="89"/>
      <c r="DM306" s="89"/>
      <c r="DN306" s="89"/>
      <c r="DO306" s="89"/>
      <c r="DP306" s="89"/>
      <c r="DQ306" s="89"/>
      <c r="DR306" s="89"/>
      <c r="DS306" s="89"/>
      <c r="DT306" s="89"/>
      <c r="DU306" s="89"/>
      <c r="DV306" s="89"/>
      <c r="DW306" s="89" t="s">
        <v>106</v>
      </c>
      <c r="DX306" s="89">
        <v>90</v>
      </c>
      <c r="DY306" s="89">
        <v>158400</v>
      </c>
      <c r="DZ306" s="89">
        <v>30096</v>
      </c>
      <c r="EA306" s="89">
        <v>188496</v>
      </c>
      <c r="EB306" s="89">
        <v>188496</v>
      </c>
      <c r="EC306" s="89" t="s">
        <v>116</v>
      </c>
      <c r="ED306" s="89">
        <v>60</v>
      </c>
      <c r="EE306" s="89">
        <v>56000</v>
      </c>
      <c r="EF306" s="89">
        <v>0.19</v>
      </c>
      <c r="EG306" s="89">
        <v>66640</v>
      </c>
      <c r="EH306" s="89">
        <v>66640</v>
      </c>
      <c r="EI306" s="89"/>
      <c r="EJ306" s="89"/>
      <c r="EK306" s="89"/>
      <c r="EL306" s="89"/>
      <c r="EM306" s="89"/>
      <c r="EN306" s="89"/>
      <c r="EO306" s="89"/>
      <c r="EP306" s="89"/>
      <c r="EQ306" s="89"/>
      <c r="ER306" s="89"/>
      <c r="ES306" s="89"/>
      <c r="ET306" s="89"/>
    </row>
    <row r="307" spans="1:150" ht="33.75">
      <c r="A307" s="85">
        <f t="shared" si="4"/>
        <v>297</v>
      </c>
      <c r="B307" s="86" t="s">
        <v>1535</v>
      </c>
      <c r="C307" s="87" t="s">
        <v>299</v>
      </c>
      <c r="D307" s="87" t="s">
        <v>1536</v>
      </c>
      <c r="E307" s="86" t="s">
        <v>1537</v>
      </c>
      <c r="F307" s="88">
        <v>1</v>
      </c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 t="s">
        <v>484</v>
      </c>
      <c r="Z307" s="89" t="s">
        <v>539</v>
      </c>
      <c r="AA307" s="89">
        <v>1450000</v>
      </c>
      <c r="AB307" s="89">
        <v>275500</v>
      </c>
      <c r="AC307" s="89">
        <v>1725500</v>
      </c>
      <c r="AD307" s="89">
        <v>1725500</v>
      </c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 t="s">
        <v>1251</v>
      </c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  <c r="BN307" s="89"/>
      <c r="BO307" s="89"/>
      <c r="BP307" s="89"/>
      <c r="BQ307" s="89"/>
      <c r="BR307" s="89"/>
      <c r="BS307" s="89"/>
      <c r="BT307" s="89"/>
      <c r="BU307" s="89"/>
      <c r="BV307" s="89"/>
      <c r="BW307" s="89"/>
      <c r="BX307" s="89"/>
      <c r="BY307" s="89"/>
      <c r="BZ307" s="89"/>
      <c r="CA307" s="89"/>
      <c r="CB307" s="89"/>
      <c r="CC307" s="89"/>
      <c r="CD307" s="89"/>
      <c r="CE307" s="89"/>
      <c r="CF307" s="89"/>
      <c r="CG307" s="89"/>
      <c r="CH307" s="89"/>
      <c r="CI307" s="89"/>
      <c r="CJ307" s="89"/>
      <c r="CK307" s="89"/>
      <c r="CL307" s="89"/>
      <c r="CM307" s="89"/>
      <c r="CN307" s="89"/>
      <c r="CO307" s="89"/>
      <c r="CP307" s="89"/>
      <c r="CQ307" s="89"/>
      <c r="CR307" s="89"/>
      <c r="CS307" s="89"/>
      <c r="CT307" s="89"/>
      <c r="CU307" s="89"/>
      <c r="CV307" s="89"/>
      <c r="CW307" s="89"/>
      <c r="CX307" s="89"/>
      <c r="CY307" s="89"/>
      <c r="CZ307" s="89"/>
      <c r="DA307" s="89"/>
      <c r="DB307" s="89"/>
      <c r="DC307" s="89"/>
      <c r="DD307" s="89"/>
      <c r="DE307" s="89" t="s">
        <v>484</v>
      </c>
      <c r="DF307" s="89" t="s">
        <v>1257</v>
      </c>
      <c r="DG307" s="89">
        <v>1787500</v>
      </c>
      <c r="DH307" s="89">
        <v>339625</v>
      </c>
      <c r="DI307" s="89">
        <v>2127125</v>
      </c>
      <c r="DJ307" s="89">
        <v>2127125</v>
      </c>
      <c r="DK307" s="89" t="s">
        <v>484</v>
      </c>
      <c r="DL307" s="89" t="s">
        <v>84</v>
      </c>
      <c r="DM307" s="89">
        <v>846000</v>
      </c>
      <c r="DN307" s="89">
        <v>160740</v>
      </c>
      <c r="DO307" s="89">
        <v>1006740</v>
      </c>
      <c r="DP307" s="89">
        <v>1006740</v>
      </c>
      <c r="DQ307" s="89"/>
      <c r="DR307" s="89"/>
      <c r="DS307" s="89"/>
      <c r="DT307" s="89"/>
      <c r="DU307" s="89"/>
      <c r="DV307" s="89"/>
      <c r="DW307" s="89"/>
      <c r="DX307" s="89"/>
      <c r="DY307" s="89"/>
      <c r="DZ307" s="89" t="s">
        <v>3</v>
      </c>
      <c r="EA307" s="89" t="s">
        <v>3</v>
      </c>
      <c r="EB307" s="89" t="s">
        <v>3</v>
      </c>
      <c r="EC307" s="89" t="s">
        <v>484</v>
      </c>
      <c r="ED307" s="89">
        <v>90</v>
      </c>
      <c r="EE307" s="89">
        <v>1311000</v>
      </c>
      <c r="EF307" s="89">
        <v>0.19</v>
      </c>
      <c r="EG307" s="89">
        <v>1560090</v>
      </c>
      <c r="EH307" s="89">
        <v>1560090</v>
      </c>
      <c r="EI307" s="89"/>
      <c r="EJ307" s="89"/>
      <c r="EK307" s="89"/>
      <c r="EL307" s="89"/>
      <c r="EM307" s="89"/>
      <c r="EN307" s="89"/>
      <c r="EO307" s="89"/>
      <c r="EP307" s="89"/>
      <c r="EQ307" s="89"/>
      <c r="ER307" s="89"/>
      <c r="ES307" s="89"/>
      <c r="ET307" s="89"/>
    </row>
    <row r="308" spans="1:150" ht="45">
      <c r="A308" s="85">
        <f t="shared" si="4"/>
        <v>298</v>
      </c>
      <c r="B308" s="86" t="s">
        <v>1538</v>
      </c>
      <c r="C308" s="87">
        <v>1000</v>
      </c>
      <c r="D308" s="87" t="s">
        <v>80</v>
      </c>
      <c r="E308" s="86" t="s">
        <v>81</v>
      </c>
      <c r="F308" s="88">
        <v>1</v>
      </c>
      <c r="G308" s="89"/>
      <c r="H308" s="89"/>
      <c r="I308" s="89"/>
      <c r="J308" s="89"/>
      <c r="K308" s="89"/>
      <c r="L308" s="89"/>
      <c r="M308" s="89" t="s">
        <v>1539</v>
      </c>
      <c r="N308" s="89" t="s">
        <v>1261</v>
      </c>
      <c r="O308" s="89">
        <v>203000</v>
      </c>
      <c r="P308" s="89">
        <v>38570</v>
      </c>
      <c r="Q308" s="89">
        <v>241570</v>
      </c>
      <c r="R308" s="89">
        <v>241570</v>
      </c>
      <c r="S308" s="89" t="s">
        <v>1279</v>
      </c>
      <c r="T308" s="89" t="s">
        <v>84</v>
      </c>
      <c r="U308" s="89">
        <v>141000</v>
      </c>
      <c r="V308" s="89">
        <v>26790</v>
      </c>
      <c r="W308" s="89">
        <v>167790</v>
      </c>
      <c r="X308" s="89">
        <v>167790</v>
      </c>
      <c r="Y308" s="89" t="s">
        <v>82</v>
      </c>
      <c r="Z308" s="89" t="s">
        <v>1262</v>
      </c>
      <c r="AA308" s="89">
        <v>230750</v>
      </c>
      <c r="AB308" s="89">
        <v>0</v>
      </c>
      <c r="AC308" s="89">
        <v>230750</v>
      </c>
      <c r="AD308" s="89">
        <v>230750</v>
      </c>
      <c r="AE308" s="89" t="s">
        <v>1268</v>
      </c>
      <c r="AF308" s="89" t="s">
        <v>1275</v>
      </c>
      <c r="AG308" s="89">
        <v>162500</v>
      </c>
      <c r="AH308" s="89">
        <v>30875</v>
      </c>
      <c r="AI308" s="89">
        <v>193375</v>
      </c>
      <c r="AJ308" s="89">
        <v>193375</v>
      </c>
      <c r="AK308" s="89" t="s">
        <v>1258</v>
      </c>
      <c r="AL308" s="89" t="s">
        <v>93</v>
      </c>
      <c r="AM308" s="89">
        <v>185000</v>
      </c>
      <c r="AN308" s="89">
        <v>35150</v>
      </c>
      <c r="AO308" s="89">
        <v>220150</v>
      </c>
      <c r="AP308" s="89">
        <v>220150</v>
      </c>
      <c r="AQ308" s="89" t="s">
        <v>111</v>
      </c>
      <c r="AR308" s="89" t="s">
        <v>1251</v>
      </c>
      <c r="AS308" s="89">
        <v>188000</v>
      </c>
      <c r="AT308" s="89">
        <v>0.19</v>
      </c>
      <c r="AU308" s="89">
        <v>223720</v>
      </c>
      <c r="AV308" s="89">
        <v>223720</v>
      </c>
      <c r="AW308" s="89" t="s">
        <v>92</v>
      </c>
      <c r="AX308" s="89">
        <v>60</v>
      </c>
      <c r="AY308" s="89">
        <v>180600</v>
      </c>
      <c r="AZ308" s="89">
        <v>0</v>
      </c>
      <c r="BA308" s="89">
        <v>180600</v>
      </c>
      <c r="BB308" s="89">
        <v>180600</v>
      </c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  <c r="BN308" s="89"/>
      <c r="BO308" s="89" t="s">
        <v>1397</v>
      </c>
      <c r="BP308" s="89">
        <v>5</v>
      </c>
      <c r="BQ308" s="89">
        <v>216400</v>
      </c>
      <c r="BR308" s="89">
        <v>19</v>
      </c>
      <c r="BS308" s="89">
        <v>257516</v>
      </c>
      <c r="BT308" s="89">
        <v>257516</v>
      </c>
      <c r="BU308" s="89"/>
      <c r="BV308" s="89"/>
      <c r="BW308" s="89"/>
      <c r="BX308" s="89"/>
      <c r="BY308" s="89"/>
      <c r="BZ308" s="89"/>
      <c r="CA308" s="89"/>
      <c r="CB308" s="89"/>
      <c r="CC308" s="89"/>
      <c r="CD308" s="89"/>
      <c r="CE308" s="89"/>
      <c r="CF308" s="89"/>
      <c r="CG308" s="89"/>
      <c r="CH308" s="89"/>
      <c r="CI308" s="89"/>
      <c r="CJ308" s="89"/>
      <c r="CK308" s="89"/>
      <c r="CL308" s="89"/>
      <c r="CM308" s="89" t="s">
        <v>199</v>
      </c>
      <c r="CN308" s="89" t="s">
        <v>134</v>
      </c>
      <c r="CO308" s="89">
        <v>159750</v>
      </c>
      <c r="CP308" s="89" t="s">
        <v>1344</v>
      </c>
      <c r="CQ308" s="89">
        <v>159750</v>
      </c>
      <c r="CR308" s="89">
        <v>159750</v>
      </c>
      <c r="CS308" s="89"/>
      <c r="CT308" s="89"/>
      <c r="CU308" s="89"/>
      <c r="CV308" s="89"/>
      <c r="CW308" s="89"/>
      <c r="CX308" s="89"/>
      <c r="CY308" s="89"/>
      <c r="CZ308" s="89"/>
      <c r="DA308" s="89"/>
      <c r="DB308" s="89"/>
      <c r="DC308" s="89"/>
      <c r="DD308" s="89"/>
      <c r="DE308" s="89" t="s">
        <v>82</v>
      </c>
      <c r="DF308" s="89" t="s">
        <v>1257</v>
      </c>
      <c r="DG308" s="89">
        <v>213000</v>
      </c>
      <c r="DH308" s="89">
        <v>40470</v>
      </c>
      <c r="DI308" s="89">
        <v>253470</v>
      </c>
      <c r="DJ308" s="89">
        <v>253470</v>
      </c>
      <c r="DK308" s="89" t="s">
        <v>85</v>
      </c>
      <c r="DL308" s="89" t="s">
        <v>84</v>
      </c>
      <c r="DM308" s="89">
        <v>255000</v>
      </c>
      <c r="DN308" s="89">
        <v>48450</v>
      </c>
      <c r="DO308" s="89">
        <v>303450</v>
      </c>
      <c r="DP308" s="89">
        <v>303450</v>
      </c>
      <c r="DQ308" s="89"/>
      <c r="DR308" s="89"/>
      <c r="DS308" s="89"/>
      <c r="DT308" s="89"/>
      <c r="DU308" s="89"/>
      <c r="DV308" s="89"/>
      <c r="DW308" s="89" t="s">
        <v>106</v>
      </c>
      <c r="DX308" s="89">
        <v>30</v>
      </c>
      <c r="DY308" s="89">
        <v>86400</v>
      </c>
      <c r="DZ308" s="89">
        <v>16416</v>
      </c>
      <c r="EA308" s="89">
        <v>102816</v>
      </c>
      <c r="EB308" s="89">
        <v>102816</v>
      </c>
      <c r="EC308" s="89" t="s">
        <v>92</v>
      </c>
      <c r="ED308" s="89">
        <v>60</v>
      </c>
      <c r="EE308" s="89">
        <v>258000</v>
      </c>
      <c r="EF308" s="89">
        <v>0.19</v>
      </c>
      <c r="EG308" s="89">
        <v>307020</v>
      </c>
      <c r="EH308" s="89">
        <v>307020</v>
      </c>
      <c r="EI308" s="89" t="s">
        <v>88</v>
      </c>
      <c r="EJ308" s="89" t="s">
        <v>89</v>
      </c>
      <c r="EK308" s="89">
        <v>327600</v>
      </c>
      <c r="EL308" s="89">
        <v>0.19</v>
      </c>
      <c r="EM308" s="89">
        <v>389844</v>
      </c>
      <c r="EN308" s="89">
        <v>389844</v>
      </c>
      <c r="EO308" s="89"/>
      <c r="EP308" s="89"/>
      <c r="EQ308" s="89"/>
      <c r="ER308" s="89"/>
      <c r="ES308" s="89"/>
      <c r="ET308" s="89"/>
    </row>
    <row r="309" spans="1:150" ht="28.5" customHeight="1">
      <c r="A309" s="85">
        <f t="shared" si="4"/>
        <v>299</v>
      </c>
      <c r="B309" s="86" t="s">
        <v>1540</v>
      </c>
      <c r="C309" s="87">
        <v>250</v>
      </c>
      <c r="D309" s="87" t="s">
        <v>80</v>
      </c>
      <c r="E309" s="86" t="s">
        <v>199</v>
      </c>
      <c r="F309" s="88">
        <v>1</v>
      </c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 t="s">
        <v>1251</v>
      </c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89"/>
      <c r="BE309" s="89"/>
      <c r="BF309" s="89"/>
      <c r="BG309" s="89"/>
      <c r="BH309" s="89"/>
      <c r="BI309" s="89"/>
      <c r="BJ309" s="89"/>
      <c r="BK309" s="89"/>
      <c r="BL309" s="89"/>
      <c r="BM309" s="89"/>
      <c r="BN309" s="89"/>
      <c r="BO309" s="89"/>
      <c r="BP309" s="89"/>
      <c r="BQ309" s="89"/>
      <c r="BR309" s="89"/>
      <c r="BS309" s="89"/>
      <c r="BT309" s="89"/>
      <c r="BU309" s="89"/>
      <c r="BV309" s="89"/>
      <c r="BW309" s="89"/>
      <c r="BX309" s="89"/>
      <c r="BY309" s="89"/>
      <c r="BZ309" s="89"/>
      <c r="CA309" s="89"/>
      <c r="CB309" s="89"/>
      <c r="CC309" s="89"/>
      <c r="CD309" s="89"/>
      <c r="CE309" s="89"/>
      <c r="CF309" s="89"/>
      <c r="CG309" s="89"/>
      <c r="CH309" s="89"/>
      <c r="CI309" s="89"/>
      <c r="CJ309" s="89"/>
      <c r="CK309" s="89"/>
      <c r="CL309" s="89"/>
      <c r="CM309" s="89"/>
      <c r="CN309" s="89"/>
      <c r="CO309" s="89"/>
      <c r="CP309" s="89"/>
      <c r="CQ309" s="89"/>
      <c r="CR309" s="89"/>
      <c r="CS309" s="89"/>
      <c r="CT309" s="89"/>
      <c r="CU309" s="89"/>
      <c r="CV309" s="89"/>
      <c r="CW309" s="89"/>
      <c r="CX309" s="89"/>
      <c r="CY309" s="89"/>
      <c r="CZ309" s="89"/>
      <c r="DA309" s="89"/>
      <c r="DB309" s="89"/>
      <c r="DC309" s="89"/>
      <c r="DD309" s="89"/>
      <c r="DE309" s="89" t="s">
        <v>82</v>
      </c>
      <c r="DF309" s="89" t="s">
        <v>1257</v>
      </c>
      <c r="DG309" s="89">
        <v>142200</v>
      </c>
      <c r="DH309" s="89">
        <v>27018</v>
      </c>
      <c r="DI309" s="89">
        <v>169218</v>
      </c>
      <c r="DJ309" s="89">
        <v>169218</v>
      </c>
      <c r="DK309" s="89"/>
      <c r="DL309" s="89"/>
      <c r="DM309" s="89"/>
      <c r="DN309" s="89"/>
      <c r="DO309" s="89"/>
      <c r="DP309" s="89"/>
      <c r="DQ309" s="89"/>
      <c r="DR309" s="89"/>
      <c r="DS309" s="89"/>
      <c r="DT309" s="89"/>
      <c r="DU309" s="89"/>
      <c r="DV309" s="89"/>
      <c r="DW309" s="89"/>
      <c r="DX309" s="89"/>
      <c r="DY309" s="89"/>
      <c r="DZ309" s="89" t="s">
        <v>3</v>
      </c>
      <c r="EA309" s="89" t="s">
        <v>3</v>
      </c>
      <c r="EB309" s="89" t="s">
        <v>3</v>
      </c>
      <c r="EC309" s="89"/>
      <c r="ED309" s="89"/>
      <c r="EE309" s="89"/>
      <c r="EF309" s="89"/>
      <c r="EG309" s="89"/>
      <c r="EH309" s="89"/>
      <c r="EI309" s="89"/>
      <c r="EJ309" s="89"/>
      <c r="EK309" s="89"/>
      <c r="EL309" s="89"/>
      <c r="EM309" s="89"/>
      <c r="EN309" s="89"/>
      <c r="EO309" s="89"/>
      <c r="EP309" s="89"/>
      <c r="EQ309" s="89"/>
      <c r="ER309" s="89"/>
      <c r="ES309" s="89"/>
      <c r="ET309" s="89"/>
    </row>
    <row r="310" spans="1:150" ht="45">
      <c r="A310" s="85">
        <f t="shared" si="4"/>
        <v>300</v>
      </c>
      <c r="B310" s="86" t="s">
        <v>1541</v>
      </c>
      <c r="C310" s="87">
        <v>2000</v>
      </c>
      <c r="D310" s="87" t="s">
        <v>1542</v>
      </c>
      <c r="E310" s="86" t="s">
        <v>1283</v>
      </c>
      <c r="F310" s="88">
        <v>1</v>
      </c>
      <c r="G310" s="89"/>
      <c r="H310" s="89"/>
      <c r="I310" s="89"/>
      <c r="J310" s="89"/>
      <c r="K310" s="89"/>
      <c r="L310" s="89"/>
      <c r="M310" s="89" t="s">
        <v>1543</v>
      </c>
      <c r="N310" s="89" t="s">
        <v>1249</v>
      </c>
      <c r="O310" s="89">
        <v>184000</v>
      </c>
      <c r="P310" s="89">
        <v>34960</v>
      </c>
      <c r="Q310" s="89">
        <v>218960</v>
      </c>
      <c r="R310" s="89">
        <v>218960</v>
      </c>
      <c r="S310" s="89"/>
      <c r="T310" s="89"/>
      <c r="U310" s="89"/>
      <c r="V310" s="89"/>
      <c r="W310" s="89"/>
      <c r="X310" s="89"/>
      <c r="Y310" s="89" t="s">
        <v>82</v>
      </c>
      <c r="Z310" s="89" t="s">
        <v>94</v>
      </c>
      <c r="AA310" s="89">
        <v>416000</v>
      </c>
      <c r="AB310" s="89">
        <v>79040</v>
      </c>
      <c r="AC310" s="89">
        <v>495040</v>
      </c>
      <c r="AD310" s="89">
        <v>495040</v>
      </c>
      <c r="AE310" s="89"/>
      <c r="AF310" s="89"/>
      <c r="AG310" s="89"/>
      <c r="AH310" s="89"/>
      <c r="AI310" s="89"/>
      <c r="AJ310" s="89"/>
      <c r="AK310" s="89" t="s">
        <v>100</v>
      </c>
      <c r="AL310" s="89" t="s">
        <v>93</v>
      </c>
      <c r="AM310" s="89">
        <v>88000</v>
      </c>
      <c r="AN310" s="89">
        <v>16720</v>
      </c>
      <c r="AO310" s="89">
        <v>104720</v>
      </c>
      <c r="AP310" s="89">
        <v>104720</v>
      </c>
      <c r="AQ310" s="89" t="s">
        <v>92</v>
      </c>
      <c r="AR310" s="89" t="s">
        <v>1251</v>
      </c>
      <c r="AS310" s="89">
        <v>350000</v>
      </c>
      <c r="AT310" s="89">
        <v>0.19</v>
      </c>
      <c r="AU310" s="89">
        <v>416500</v>
      </c>
      <c r="AV310" s="89">
        <v>416500</v>
      </c>
      <c r="AW310" s="89"/>
      <c r="AX310" s="89"/>
      <c r="AY310" s="89"/>
      <c r="AZ310" s="89"/>
      <c r="BA310" s="89"/>
      <c r="BB310" s="89"/>
      <c r="BC310" s="89"/>
      <c r="BD310" s="89"/>
      <c r="BE310" s="89"/>
      <c r="BF310" s="89"/>
      <c r="BG310" s="89"/>
      <c r="BH310" s="89"/>
      <c r="BI310" s="89"/>
      <c r="BJ310" s="89"/>
      <c r="BK310" s="89"/>
      <c r="BL310" s="89"/>
      <c r="BM310" s="89"/>
      <c r="BN310" s="89"/>
      <c r="BO310" s="89" t="s">
        <v>199</v>
      </c>
      <c r="BP310" s="89">
        <v>60</v>
      </c>
      <c r="BQ310" s="89">
        <v>291300</v>
      </c>
      <c r="BR310" s="89">
        <v>19</v>
      </c>
      <c r="BS310" s="89">
        <v>346647</v>
      </c>
      <c r="BT310" s="89">
        <v>346647</v>
      </c>
      <c r="BU310" s="89"/>
      <c r="BV310" s="89"/>
      <c r="BW310" s="89"/>
      <c r="BX310" s="89"/>
      <c r="BY310" s="89"/>
      <c r="BZ310" s="89"/>
      <c r="CA310" s="89"/>
      <c r="CB310" s="89"/>
      <c r="CC310" s="89"/>
      <c r="CD310" s="89"/>
      <c r="CE310" s="89"/>
      <c r="CF310" s="89"/>
      <c r="CG310" s="89"/>
      <c r="CH310" s="89"/>
      <c r="CI310" s="89"/>
      <c r="CJ310" s="89"/>
      <c r="CK310" s="89"/>
      <c r="CL310" s="89"/>
      <c r="CM310" s="89" t="s">
        <v>199</v>
      </c>
      <c r="CN310" s="89" t="s">
        <v>1123</v>
      </c>
      <c r="CO310" s="89">
        <v>184050</v>
      </c>
      <c r="CP310" s="89">
        <v>0.19</v>
      </c>
      <c r="CQ310" s="89">
        <v>219019.5</v>
      </c>
      <c r="CR310" s="89">
        <v>219019.5</v>
      </c>
      <c r="CS310" s="89"/>
      <c r="CT310" s="89"/>
      <c r="CU310" s="89"/>
      <c r="CV310" s="89"/>
      <c r="CW310" s="89"/>
      <c r="CX310" s="89"/>
      <c r="CY310" s="89"/>
      <c r="CZ310" s="89"/>
      <c r="DA310" s="89"/>
      <c r="DB310" s="89"/>
      <c r="DC310" s="89"/>
      <c r="DD310" s="89"/>
      <c r="DE310" s="89" t="s">
        <v>82</v>
      </c>
      <c r="DF310" s="89" t="s">
        <v>1257</v>
      </c>
      <c r="DG310" s="89">
        <v>245400</v>
      </c>
      <c r="DH310" s="89">
        <v>46626</v>
      </c>
      <c r="DI310" s="89">
        <v>292026</v>
      </c>
      <c r="DJ310" s="89">
        <v>292026</v>
      </c>
      <c r="DK310" s="89"/>
      <c r="DL310" s="89"/>
      <c r="DM310" s="89"/>
      <c r="DN310" s="89"/>
      <c r="DO310" s="89"/>
      <c r="DP310" s="89"/>
      <c r="DQ310" s="89" t="s">
        <v>144</v>
      </c>
      <c r="DR310" s="89" t="s">
        <v>1295</v>
      </c>
      <c r="DS310" s="89">
        <v>220000</v>
      </c>
      <c r="DT310" s="89">
        <v>41800</v>
      </c>
      <c r="DU310" s="89">
        <v>261800</v>
      </c>
      <c r="DV310" s="89">
        <v>261800</v>
      </c>
      <c r="DW310" s="89" t="s">
        <v>1544</v>
      </c>
      <c r="DX310" s="89">
        <v>90</v>
      </c>
      <c r="DY310" s="89">
        <v>352800</v>
      </c>
      <c r="DZ310" s="89">
        <v>67032</v>
      </c>
      <c r="EA310" s="89">
        <v>419832</v>
      </c>
      <c r="EB310" s="89">
        <v>419832</v>
      </c>
      <c r="EC310" s="89"/>
      <c r="ED310" s="89"/>
      <c r="EE310" s="89"/>
      <c r="EF310" s="89"/>
      <c r="EG310" s="89"/>
      <c r="EH310" s="89"/>
      <c r="EI310" s="89"/>
      <c r="EJ310" s="89"/>
      <c r="EK310" s="89"/>
      <c r="EL310" s="89"/>
      <c r="EM310" s="89"/>
      <c r="EN310" s="89"/>
      <c r="EO310" s="89"/>
      <c r="EP310" s="89"/>
      <c r="EQ310" s="89"/>
      <c r="ER310" s="89"/>
      <c r="ES310" s="89"/>
      <c r="ET310" s="89"/>
    </row>
    <row r="311" spans="1:150" ht="45">
      <c r="A311" s="85">
        <f t="shared" si="4"/>
        <v>301</v>
      </c>
      <c r="B311" s="86" t="s">
        <v>1545</v>
      </c>
      <c r="C311" s="87">
        <v>250</v>
      </c>
      <c r="D311" s="87" t="s">
        <v>80</v>
      </c>
      <c r="E311" s="86" t="s">
        <v>81</v>
      </c>
      <c r="F311" s="88">
        <v>1</v>
      </c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 t="s">
        <v>92</v>
      </c>
      <c r="Z311" s="89" t="s">
        <v>94</v>
      </c>
      <c r="AA311" s="89">
        <v>345000</v>
      </c>
      <c r="AB311" s="89">
        <v>65550</v>
      </c>
      <c r="AC311" s="89">
        <v>410550</v>
      </c>
      <c r="AD311" s="89">
        <v>410550</v>
      </c>
      <c r="AE311" s="89"/>
      <c r="AF311" s="89"/>
      <c r="AG311" s="89"/>
      <c r="AH311" s="89"/>
      <c r="AI311" s="89"/>
      <c r="AJ311" s="89"/>
      <c r="AK311" s="89" t="s">
        <v>1258</v>
      </c>
      <c r="AL311" s="89" t="s">
        <v>93</v>
      </c>
      <c r="AM311" s="89">
        <v>144500</v>
      </c>
      <c r="AN311" s="89">
        <v>27455</v>
      </c>
      <c r="AO311" s="89">
        <v>171955</v>
      </c>
      <c r="AP311" s="89">
        <v>171955</v>
      </c>
      <c r="AQ311" s="89" t="s">
        <v>92</v>
      </c>
      <c r="AR311" s="89" t="s">
        <v>1251</v>
      </c>
      <c r="AS311" s="89">
        <v>328000</v>
      </c>
      <c r="AT311" s="89">
        <v>0.19</v>
      </c>
      <c r="AU311" s="89">
        <v>390320</v>
      </c>
      <c r="AV311" s="89">
        <v>390320</v>
      </c>
      <c r="AW311" s="89" t="s">
        <v>92</v>
      </c>
      <c r="AX311" s="89">
        <v>60</v>
      </c>
      <c r="AY311" s="89">
        <v>241500</v>
      </c>
      <c r="AZ311" s="89">
        <v>45885</v>
      </c>
      <c r="BA311" s="89">
        <v>287385</v>
      </c>
      <c r="BB311" s="89">
        <v>287385</v>
      </c>
      <c r="BC311" s="89"/>
      <c r="BD311" s="89"/>
      <c r="BE311" s="89"/>
      <c r="BF311" s="89"/>
      <c r="BG311" s="89"/>
      <c r="BH311" s="89"/>
      <c r="BI311" s="89"/>
      <c r="BJ311" s="89"/>
      <c r="BK311" s="89"/>
      <c r="BL311" s="89"/>
      <c r="BM311" s="89"/>
      <c r="BN311" s="89"/>
      <c r="BO311" s="89"/>
      <c r="BP311" s="89"/>
      <c r="BQ311" s="89"/>
      <c r="BR311" s="89"/>
      <c r="BS311" s="89"/>
      <c r="BT311" s="89"/>
      <c r="BU311" s="89"/>
      <c r="BV311" s="89"/>
      <c r="BW311" s="89"/>
      <c r="BX311" s="89"/>
      <c r="BY311" s="89"/>
      <c r="BZ311" s="89"/>
      <c r="CA311" s="89"/>
      <c r="CB311" s="89"/>
      <c r="CC311" s="89"/>
      <c r="CD311" s="89"/>
      <c r="CE311" s="89"/>
      <c r="CF311" s="89"/>
      <c r="CG311" s="89"/>
      <c r="CH311" s="89"/>
      <c r="CI311" s="89"/>
      <c r="CJ311" s="89"/>
      <c r="CK311" s="89"/>
      <c r="CL311" s="89"/>
      <c r="CM311" s="89"/>
      <c r="CN311" s="89"/>
      <c r="CO311" s="89"/>
      <c r="CP311" s="89"/>
      <c r="CQ311" s="89"/>
      <c r="CR311" s="89"/>
      <c r="CS311" s="89"/>
      <c r="CT311" s="89"/>
      <c r="CU311" s="89"/>
      <c r="CV311" s="89"/>
      <c r="CW311" s="89"/>
      <c r="CX311" s="89"/>
      <c r="CY311" s="89"/>
      <c r="CZ311" s="89"/>
      <c r="DA311" s="89"/>
      <c r="DB311" s="89"/>
      <c r="DC311" s="89"/>
      <c r="DD311" s="89"/>
      <c r="DE311" s="89"/>
      <c r="DF311" s="89"/>
      <c r="DG311" s="89"/>
      <c r="DH311" s="89"/>
      <c r="DI311" s="89"/>
      <c r="DJ311" s="89"/>
      <c r="DK311" s="89"/>
      <c r="DL311" s="89"/>
      <c r="DM311" s="89"/>
      <c r="DN311" s="89"/>
      <c r="DO311" s="89"/>
      <c r="DP311" s="89"/>
      <c r="DQ311" s="89"/>
      <c r="DR311" s="89"/>
      <c r="DS311" s="89"/>
      <c r="DT311" s="89"/>
      <c r="DU311" s="89"/>
      <c r="DV311" s="89"/>
      <c r="DW311" s="89" t="s">
        <v>1546</v>
      </c>
      <c r="DX311" s="89">
        <v>90</v>
      </c>
      <c r="DY311" s="89">
        <v>290000</v>
      </c>
      <c r="DZ311" s="89">
        <v>55100</v>
      </c>
      <c r="EA311" s="89">
        <v>345100</v>
      </c>
      <c r="EB311" s="89">
        <v>345100</v>
      </c>
      <c r="EC311" s="89"/>
      <c r="ED311" s="89"/>
      <c r="EE311" s="89"/>
      <c r="EF311" s="89"/>
      <c r="EG311" s="89"/>
      <c r="EH311" s="89"/>
      <c r="EI311" s="89"/>
      <c r="EJ311" s="89"/>
      <c r="EK311" s="89"/>
      <c r="EL311" s="89"/>
      <c r="EM311" s="89"/>
      <c r="EN311" s="89"/>
      <c r="EO311" s="89"/>
      <c r="EP311" s="89"/>
      <c r="EQ311" s="89"/>
      <c r="ER311" s="89"/>
      <c r="ES311" s="89"/>
      <c r="ET311" s="89"/>
    </row>
    <row r="312" spans="1:150" ht="45">
      <c r="A312" s="85">
        <f t="shared" si="4"/>
        <v>302</v>
      </c>
      <c r="B312" s="86" t="s">
        <v>1547</v>
      </c>
      <c r="C312" s="87">
        <v>500</v>
      </c>
      <c r="D312" s="87" t="s">
        <v>80</v>
      </c>
      <c r="E312" s="86" t="s">
        <v>81</v>
      </c>
      <c r="F312" s="88">
        <v>2</v>
      </c>
      <c r="G312" s="89"/>
      <c r="H312" s="89"/>
      <c r="I312" s="89"/>
      <c r="J312" s="89"/>
      <c r="K312" s="89"/>
      <c r="L312" s="89"/>
      <c r="M312" s="89" t="s">
        <v>1548</v>
      </c>
      <c r="N312" s="89" t="s">
        <v>1249</v>
      </c>
      <c r="O312" s="89">
        <v>71000</v>
      </c>
      <c r="P312" s="89">
        <v>13490</v>
      </c>
      <c r="Q312" s="89">
        <v>84490</v>
      </c>
      <c r="R312" s="89">
        <v>168980</v>
      </c>
      <c r="S312" s="89" t="s">
        <v>1279</v>
      </c>
      <c r="T312" s="89" t="s">
        <v>84</v>
      </c>
      <c r="U312" s="89">
        <v>185400</v>
      </c>
      <c r="V312" s="89">
        <v>35226</v>
      </c>
      <c r="W312" s="89">
        <v>220626</v>
      </c>
      <c r="X312" s="89">
        <v>441252</v>
      </c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 t="s">
        <v>1272</v>
      </c>
      <c r="AR312" s="89" t="s">
        <v>1251</v>
      </c>
      <c r="AS312" s="89">
        <v>95000</v>
      </c>
      <c r="AT312" s="89">
        <v>0.19</v>
      </c>
      <c r="AU312" s="89">
        <v>113050</v>
      </c>
      <c r="AV312" s="89">
        <v>226100</v>
      </c>
      <c r="AW312" s="89" t="s">
        <v>92</v>
      </c>
      <c r="AX312" s="89">
        <v>60</v>
      </c>
      <c r="AY312" s="89">
        <v>91000</v>
      </c>
      <c r="AZ312" s="89">
        <v>17290</v>
      </c>
      <c r="BA312" s="89">
        <v>108290</v>
      </c>
      <c r="BB312" s="89">
        <v>216580</v>
      </c>
      <c r="BC312" s="89"/>
      <c r="BD312" s="89"/>
      <c r="BE312" s="89"/>
      <c r="BF312" s="89"/>
      <c r="BG312" s="89"/>
      <c r="BH312" s="89"/>
      <c r="BI312" s="89"/>
      <c r="BJ312" s="89"/>
      <c r="BK312" s="89"/>
      <c r="BL312" s="89"/>
      <c r="BM312" s="89"/>
      <c r="BN312" s="89"/>
      <c r="BO312" s="89"/>
      <c r="BP312" s="89"/>
      <c r="BQ312" s="89"/>
      <c r="BR312" s="89"/>
      <c r="BS312" s="89"/>
      <c r="BT312" s="89"/>
      <c r="BU312" s="89"/>
      <c r="BV312" s="89"/>
      <c r="BW312" s="89"/>
      <c r="BX312" s="89"/>
      <c r="BY312" s="89"/>
      <c r="BZ312" s="89"/>
      <c r="CA312" s="89"/>
      <c r="CB312" s="89"/>
      <c r="CC312" s="89"/>
      <c r="CD312" s="89"/>
      <c r="CE312" s="89"/>
      <c r="CF312" s="89"/>
      <c r="CG312" s="89"/>
      <c r="CH312" s="89"/>
      <c r="CI312" s="89"/>
      <c r="CJ312" s="89"/>
      <c r="CK312" s="89"/>
      <c r="CL312" s="89"/>
      <c r="CM312" s="89"/>
      <c r="CN312" s="89"/>
      <c r="CO312" s="89"/>
      <c r="CP312" s="89"/>
      <c r="CQ312" s="89"/>
      <c r="CR312" s="89"/>
      <c r="CS312" s="89"/>
      <c r="CT312" s="89"/>
      <c r="CU312" s="89"/>
      <c r="CV312" s="89"/>
      <c r="CW312" s="89"/>
      <c r="CX312" s="89"/>
      <c r="CY312" s="89"/>
      <c r="CZ312" s="89"/>
      <c r="DA312" s="89"/>
      <c r="DB312" s="89"/>
      <c r="DC312" s="89"/>
      <c r="DD312" s="89"/>
      <c r="DE312" s="89" t="s">
        <v>82</v>
      </c>
      <c r="DF312" s="89" t="s">
        <v>1257</v>
      </c>
      <c r="DG312" s="89">
        <v>72600</v>
      </c>
      <c r="DH312" s="89">
        <v>13794</v>
      </c>
      <c r="DI312" s="89">
        <v>86394</v>
      </c>
      <c r="DJ312" s="89">
        <v>172788</v>
      </c>
      <c r="DK312" s="89"/>
      <c r="DL312" s="89"/>
      <c r="DM312" s="89"/>
      <c r="DN312" s="89"/>
      <c r="DO312" s="89"/>
      <c r="DP312" s="89"/>
      <c r="DQ312" s="89"/>
      <c r="DR312" s="89"/>
      <c r="DS312" s="89"/>
      <c r="DT312" s="89"/>
      <c r="DU312" s="89"/>
      <c r="DV312" s="89"/>
      <c r="DW312" s="89" t="s">
        <v>3</v>
      </c>
      <c r="DX312" s="89" t="s">
        <v>3</v>
      </c>
      <c r="DY312" s="89" t="s">
        <v>3</v>
      </c>
      <c r="DZ312" s="89" t="s">
        <v>3</v>
      </c>
      <c r="EA312" s="89" t="s">
        <v>3</v>
      </c>
      <c r="EB312" s="89" t="s">
        <v>3</v>
      </c>
      <c r="EC312" s="89" t="s">
        <v>1253</v>
      </c>
      <c r="ED312" s="89">
        <v>60</v>
      </c>
      <c r="EE312" s="89">
        <v>267000</v>
      </c>
      <c r="EF312" s="89">
        <v>0.19</v>
      </c>
      <c r="EG312" s="89">
        <v>317730</v>
      </c>
      <c r="EH312" s="89">
        <v>635460</v>
      </c>
      <c r="EI312" s="89" t="s">
        <v>88</v>
      </c>
      <c r="EJ312" s="89" t="s">
        <v>89</v>
      </c>
      <c r="EK312" s="89">
        <v>108990</v>
      </c>
      <c r="EL312" s="89">
        <v>0.19</v>
      </c>
      <c r="EM312" s="89">
        <v>129698.09999999999</v>
      </c>
      <c r="EN312" s="89">
        <v>259396.19999999998</v>
      </c>
      <c r="EO312" s="89"/>
      <c r="EP312" s="89"/>
      <c r="EQ312" s="89"/>
      <c r="ER312" s="89"/>
      <c r="ES312" s="89"/>
      <c r="ET312" s="89"/>
    </row>
    <row r="313" spans="1:150" ht="45">
      <c r="A313" s="85">
        <f t="shared" si="4"/>
        <v>303</v>
      </c>
      <c r="B313" s="86" t="s">
        <v>1549</v>
      </c>
      <c r="C313" s="89">
        <v>1000</v>
      </c>
      <c r="D313" s="88" t="s">
        <v>87</v>
      </c>
      <c r="E313" s="86" t="s">
        <v>81</v>
      </c>
      <c r="F313" s="88">
        <v>2</v>
      </c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 t="s">
        <v>1251</v>
      </c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  <c r="BN313" s="89"/>
      <c r="BO313" s="89"/>
      <c r="BP313" s="89"/>
      <c r="BQ313" s="89"/>
      <c r="BR313" s="89"/>
      <c r="BS313" s="89"/>
      <c r="BT313" s="89"/>
      <c r="BU313" s="89"/>
      <c r="BV313" s="89"/>
      <c r="BW313" s="89"/>
      <c r="BX313" s="89"/>
      <c r="BY313" s="89"/>
      <c r="BZ313" s="89"/>
      <c r="CA313" s="89"/>
      <c r="CB313" s="89"/>
      <c r="CC313" s="89"/>
      <c r="CD313" s="89"/>
      <c r="CE313" s="89"/>
      <c r="CF313" s="89"/>
      <c r="CG313" s="89"/>
      <c r="CH313" s="89"/>
      <c r="CI313" s="89"/>
      <c r="CJ313" s="89"/>
      <c r="CK313" s="89"/>
      <c r="CL313" s="89"/>
      <c r="CM313" s="89"/>
      <c r="CN313" s="89"/>
      <c r="CO313" s="89"/>
      <c r="CP313" s="89"/>
      <c r="CQ313" s="89"/>
      <c r="CR313" s="89"/>
      <c r="CS313" s="89"/>
      <c r="CT313" s="89"/>
      <c r="CU313" s="89"/>
      <c r="CV313" s="89"/>
      <c r="CW313" s="89"/>
      <c r="CX313" s="89"/>
      <c r="CY313" s="89"/>
      <c r="CZ313" s="89"/>
      <c r="DA313" s="89"/>
      <c r="DB313" s="89"/>
      <c r="DC313" s="89"/>
      <c r="DD313" s="89"/>
      <c r="DE313" s="89"/>
      <c r="DF313" s="89"/>
      <c r="DG313" s="89"/>
      <c r="DH313" s="89"/>
      <c r="DI313" s="89"/>
      <c r="DJ313" s="89"/>
      <c r="DK313" s="89"/>
      <c r="DL313" s="89"/>
      <c r="DM313" s="89"/>
      <c r="DN313" s="89"/>
      <c r="DO313" s="89"/>
      <c r="DP313" s="89"/>
      <c r="DQ313" s="89"/>
      <c r="DR313" s="89"/>
      <c r="DS313" s="89"/>
      <c r="DT313" s="89"/>
      <c r="DU313" s="89"/>
      <c r="DV313" s="89"/>
      <c r="DW313" s="89"/>
      <c r="DX313" s="89"/>
      <c r="DY313" s="89"/>
      <c r="DZ313" s="89" t="s">
        <v>3</v>
      </c>
      <c r="EA313" s="89" t="s">
        <v>3</v>
      </c>
      <c r="EB313" s="89" t="s">
        <v>3</v>
      </c>
      <c r="EC313" s="89"/>
      <c r="ED313" s="89"/>
      <c r="EE313" s="89"/>
      <c r="EF313" s="89"/>
      <c r="EG313" s="89"/>
      <c r="EH313" s="89"/>
      <c r="EI313" s="89"/>
      <c r="EJ313" s="89"/>
      <c r="EK313" s="89"/>
      <c r="EL313" s="89"/>
      <c r="EM313" s="89"/>
      <c r="EN313" s="89"/>
      <c r="EO313" s="89"/>
      <c r="EP313" s="89"/>
      <c r="EQ313" s="89"/>
      <c r="ER313" s="89"/>
      <c r="ES313" s="89"/>
      <c r="ET313" s="89"/>
    </row>
    <row r="314" spans="1:150" ht="45">
      <c r="A314" s="85">
        <f t="shared" si="4"/>
        <v>304</v>
      </c>
      <c r="B314" s="86" t="s">
        <v>1550</v>
      </c>
      <c r="C314" s="88">
        <v>100</v>
      </c>
      <c r="D314" s="98" t="s">
        <v>87</v>
      </c>
      <c r="E314" s="86" t="s">
        <v>81</v>
      </c>
      <c r="F314" s="88">
        <v>1</v>
      </c>
      <c r="G314" s="89"/>
      <c r="H314" s="89"/>
      <c r="I314" s="89"/>
      <c r="J314" s="89"/>
      <c r="K314" s="89"/>
      <c r="L314" s="89"/>
      <c r="M314" s="89" t="s">
        <v>1551</v>
      </c>
      <c r="N314" s="89" t="s">
        <v>1249</v>
      </c>
      <c r="O314" s="89">
        <v>115000</v>
      </c>
      <c r="P314" s="89">
        <v>21850</v>
      </c>
      <c r="Q314" s="89">
        <v>136850</v>
      </c>
      <c r="R314" s="89">
        <v>136850</v>
      </c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 t="s">
        <v>1251</v>
      </c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  <c r="BN314" s="89"/>
      <c r="BO314" s="89"/>
      <c r="BP314" s="89"/>
      <c r="BQ314" s="89"/>
      <c r="BR314" s="89"/>
      <c r="BS314" s="89"/>
      <c r="BT314" s="89"/>
      <c r="BU314" s="89"/>
      <c r="BV314" s="89"/>
      <c r="BW314" s="89"/>
      <c r="BX314" s="89"/>
      <c r="BY314" s="89"/>
      <c r="BZ314" s="89"/>
      <c r="CA314" s="89"/>
      <c r="CB314" s="89"/>
      <c r="CC314" s="89"/>
      <c r="CD314" s="89"/>
      <c r="CE314" s="89"/>
      <c r="CF314" s="89"/>
      <c r="CG314" s="89"/>
      <c r="CH314" s="89"/>
      <c r="CI314" s="89"/>
      <c r="CJ314" s="89"/>
      <c r="CK314" s="89"/>
      <c r="CL314" s="89"/>
      <c r="CM314" s="89" t="s">
        <v>199</v>
      </c>
      <c r="CN314" s="89" t="s">
        <v>1123</v>
      </c>
      <c r="CO314" s="89">
        <v>89100</v>
      </c>
      <c r="CP314" s="89">
        <v>0.19</v>
      </c>
      <c r="CQ314" s="89">
        <v>106029</v>
      </c>
      <c r="CR314" s="89">
        <v>106029</v>
      </c>
      <c r="CS314" s="89"/>
      <c r="CT314" s="89"/>
      <c r="CU314" s="89"/>
      <c r="CV314" s="89"/>
      <c r="CW314" s="89"/>
      <c r="CX314" s="89"/>
      <c r="CY314" s="89"/>
      <c r="CZ314" s="89"/>
      <c r="DA314" s="89"/>
      <c r="DB314" s="89"/>
      <c r="DC314" s="89"/>
      <c r="DD314" s="89"/>
      <c r="DE314" s="89" t="s">
        <v>82</v>
      </c>
      <c r="DF314" s="89" t="s">
        <v>1257</v>
      </c>
      <c r="DG314" s="89">
        <v>118800</v>
      </c>
      <c r="DH314" s="89">
        <v>22572</v>
      </c>
      <c r="DI314" s="89">
        <v>141372</v>
      </c>
      <c r="DJ314" s="89">
        <v>141372</v>
      </c>
      <c r="DK314" s="89"/>
      <c r="DL314" s="89"/>
      <c r="DM314" s="89"/>
      <c r="DN314" s="89"/>
      <c r="DO314" s="89"/>
      <c r="DP314" s="89"/>
      <c r="DQ314" s="89"/>
      <c r="DR314" s="89"/>
      <c r="DS314" s="89"/>
      <c r="DT314" s="89"/>
      <c r="DU314" s="89"/>
      <c r="DV314" s="89"/>
      <c r="DW314" s="89"/>
      <c r="DX314" s="89"/>
      <c r="DY314" s="89"/>
      <c r="DZ314" s="89" t="s">
        <v>3</v>
      </c>
      <c r="EA314" s="89" t="s">
        <v>3</v>
      </c>
      <c r="EB314" s="89" t="s">
        <v>3</v>
      </c>
      <c r="EC314" s="89" t="s">
        <v>1253</v>
      </c>
      <c r="ED314" s="89">
        <v>60</v>
      </c>
      <c r="EE314" s="89">
        <v>508900</v>
      </c>
      <c r="EF314" s="89">
        <v>0.19</v>
      </c>
      <c r="EG314" s="89">
        <v>605591</v>
      </c>
      <c r="EH314" s="89">
        <v>605591</v>
      </c>
      <c r="EI314" s="89" t="s">
        <v>88</v>
      </c>
      <c r="EJ314" s="89" t="s">
        <v>89</v>
      </c>
      <c r="EK314" s="89">
        <v>585270</v>
      </c>
      <c r="EL314" s="89">
        <v>0.19</v>
      </c>
      <c r="EM314" s="89">
        <v>696471.29999999993</v>
      </c>
      <c r="EN314" s="89">
        <v>696471.29999999993</v>
      </c>
      <c r="EO314" s="89"/>
      <c r="EP314" s="89"/>
      <c r="EQ314" s="89"/>
      <c r="ER314" s="89"/>
      <c r="ES314" s="89"/>
      <c r="ET314" s="89"/>
    </row>
    <row r="315" spans="1:150" ht="45">
      <c r="A315" s="85">
        <f t="shared" si="4"/>
        <v>305</v>
      </c>
      <c r="B315" s="86" t="s">
        <v>1552</v>
      </c>
      <c r="C315" s="88">
        <v>100</v>
      </c>
      <c r="D315" s="98" t="s">
        <v>87</v>
      </c>
      <c r="E315" s="86" t="s">
        <v>81</v>
      </c>
      <c r="F315" s="88">
        <v>1</v>
      </c>
      <c r="G315" s="89"/>
      <c r="H315" s="89"/>
      <c r="I315" s="89"/>
      <c r="J315" s="89"/>
      <c r="K315" s="89"/>
      <c r="L315" s="89"/>
      <c r="M315" s="89" t="s">
        <v>1553</v>
      </c>
      <c r="N315" s="89" t="s">
        <v>1249</v>
      </c>
      <c r="O315" s="89">
        <v>231000</v>
      </c>
      <c r="P315" s="89">
        <v>43890</v>
      </c>
      <c r="Q315" s="89">
        <v>274890</v>
      </c>
      <c r="R315" s="89">
        <v>274890</v>
      </c>
      <c r="S315" s="89"/>
      <c r="T315" s="89"/>
      <c r="U315" s="89"/>
      <c r="V315" s="89"/>
      <c r="W315" s="89"/>
      <c r="X315" s="89"/>
      <c r="Y315" s="89" t="s">
        <v>82</v>
      </c>
      <c r="Z315" s="89" t="s">
        <v>94</v>
      </c>
      <c r="AA315" s="89">
        <v>262600</v>
      </c>
      <c r="AB315" s="89">
        <v>49894</v>
      </c>
      <c r="AC315" s="89">
        <v>312494</v>
      </c>
      <c r="AD315" s="89">
        <v>312494</v>
      </c>
      <c r="AE315" s="89"/>
      <c r="AF315" s="89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 t="s">
        <v>1251</v>
      </c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89"/>
      <c r="BE315" s="89"/>
      <c r="BF315" s="89"/>
      <c r="BG315" s="89"/>
      <c r="BH315" s="89"/>
      <c r="BI315" s="89"/>
      <c r="BJ315" s="89"/>
      <c r="BK315" s="89"/>
      <c r="BL315" s="89"/>
      <c r="BM315" s="89"/>
      <c r="BN315" s="89"/>
      <c r="BO315" s="89" t="s">
        <v>199</v>
      </c>
      <c r="BP315" s="89">
        <v>60</v>
      </c>
      <c r="BQ315" s="89">
        <v>308100</v>
      </c>
      <c r="BR315" s="89">
        <v>19</v>
      </c>
      <c r="BS315" s="89">
        <v>366639</v>
      </c>
      <c r="BT315" s="89">
        <v>366639</v>
      </c>
      <c r="BU315" s="89"/>
      <c r="BV315" s="89"/>
      <c r="BW315" s="89"/>
      <c r="BX315" s="89"/>
      <c r="BY315" s="89"/>
      <c r="BZ315" s="89"/>
      <c r="CA315" s="89"/>
      <c r="CB315" s="89"/>
      <c r="CC315" s="89"/>
      <c r="CD315" s="89"/>
      <c r="CE315" s="89"/>
      <c r="CF315" s="89"/>
      <c r="CG315" s="89"/>
      <c r="CH315" s="89"/>
      <c r="CI315" s="89"/>
      <c r="CJ315" s="89"/>
      <c r="CK315" s="89"/>
      <c r="CL315" s="89"/>
      <c r="CM315" s="89" t="s">
        <v>199</v>
      </c>
      <c r="CN315" s="89" t="s">
        <v>1123</v>
      </c>
      <c r="CO315" s="89">
        <v>181800</v>
      </c>
      <c r="CP315" s="89">
        <v>0.19</v>
      </c>
      <c r="CQ315" s="89">
        <v>216342</v>
      </c>
      <c r="CR315" s="89">
        <v>216342</v>
      </c>
      <c r="CS315" s="89"/>
      <c r="CT315" s="89"/>
      <c r="CU315" s="89"/>
      <c r="CV315" s="89"/>
      <c r="CW315" s="89"/>
      <c r="CX315" s="89"/>
      <c r="CY315" s="89"/>
      <c r="CZ315" s="89"/>
      <c r="DA315" s="89"/>
      <c r="DB315" s="89"/>
      <c r="DC315" s="89"/>
      <c r="DD315" s="89"/>
      <c r="DE315" s="89" t="s">
        <v>82</v>
      </c>
      <c r="DF315" s="89" t="s">
        <v>1257</v>
      </c>
      <c r="DG315" s="89">
        <v>242400</v>
      </c>
      <c r="DH315" s="89">
        <v>46056</v>
      </c>
      <c r="DI315" s="89">
        <v>288456</v>
      </c>
      <c r="DJ315" s="89">
        <v>288456</v>
      </c>
      <c r="DK315" s="89"/>
      <c r="DL315" s="89"/>
      <c r="DM315" s="89"/>
      <c r="DN315" s="89"/>
      <c r="DO315" s="89"/>
      <c r="DP315" s="89"/>
      <c r="DQ315" s="89"/>
      <c r="DR315" s="89"/>
      <c r="DS315" s="89"/>
      <c r="DT315" s="89"/>
      <c r="DU315" s="89"/>
      <c r="DV315" s="89"/>
      <c r="DW315" s="89"/>
      <c r="DX315" s="89"/>
      <c r="DY315" s="89"/>
      <c r="DZ315" s="89" t="s">
        <v>3</v>
      </c>
      <c r="EA315" s="89" t="s">
        <v>3</v>
      </c>
      <c r="EB315" s="89" t="s">
        <v>3</v>
      </c>
      <c r="EC315" s="89" t="s">
        <v>1253</v>
      </c>
      <c r="ED315" s="89">
        <v>90</v>
      </c>
      <c r="EE315" s="89">
        <v>384000</v>
      </c>
      <c r="EF315" s="89">
        <v>0.19</v>
      </c>
      <c r="EG315" s="89">
        <v>456960</v>
      </c>
      <c r="EH315" s="89">
        <v>456960</v>
      </c>
      <c r="EI315" s="89"/>
      <c r="EJ315" s="89"/>
      <c r="EK315" s="89"/>
      <c r="EL315" s="89"/>
      <c r="EM315" s="89"/>
      <c r="EN315" s="89"/>
      <c r="EO315" s="89"/>
      <c r="EP315" s="89"/>
      <c r="EQ315" s="89"/>
      <c r="ER315" s="89"/>
      <c r="ES315" s="89"/>
      <c r="ET315" s="89"/>
    </row>
    <row r="316" spans="1:150" ht="45">
      <c r="A316" s="85">
        <f t="shared" si="4"/>
        <v>306</v>
      </c>
      <c r="B316" s="86" t="s">
        <v>1554</v>
      </c>
      <c r="C316" s="88">
        <v>500</v>
      </c>
      <c r="D316" s="98" t="s">
        <v>87</v>
      </c>
      <c r="E316" s="86" t="s">
        <v>81</v>
      </c>
      <c r="F316" s="88">
        <v>2</v>
      </c>
      <c r="G316" s="89"/>
      <c r="H316" s="89"/>
      <c r="I316" s="89"/>
      <c r="J316" s="89"/>
      <c r="K316" s="89"/>
      <c r="L316" s="89"/>
      <c r="M316" s="89" t="s">
        <v>1555</v>
      </c>
      <c r="N316" s="89" t="s">
        <v>1249</v>
      </c>
      <c r="O316" s="89">
        <v>110000</v>
      </c>
      <c r="P316" s="89">
        <v>20900</v>
      </c>
      <c r="Q316" s="89">
        <v>130900</v>
      </c>
      <c r="R316" s="89">
        <v>261800</v>
      </c>
      <c r="S316" s="89"/>
      <c r="T316" s="89"/>
      <c r="U316" s="89"/>
      <c r="V316" s="89"/>
      <c r="W316" s="89"/>
      <c r="X316" s="89"/>
      <c r="Y316" s="89" t="s">
        <v>82</v>
      </c>
      <c r="Z316" s="89" t="s">
        <v>94</v>
      </c>
      <c r="AA316" s="89">
        <v>130560</v>
      </c>
      <c r="AB316" s="89">
        <v>24806.400000000001</v>
      </c>
      <c r="AC316" s="89">
        <v>155366.39999999999</v>
      </c>
      <c r="AD316" s="89">
        <v>310732.79999999999</v>
      </c>
      <c r="AE316" s="89"/>
      <c r="AF316" s="89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89" t="s">
        <v>1251</v>
      </c>
      <c r="AS316" s="89"/>
      <c r="AT316" s="89"/>
      <c r="AU316" s="89"/>
      <c r="AV316" s="89"/>
      <c r="AW316" s="89"/>
      <c r="AX316" s="89"/>
      <c r="AY316" s="89"/>
      <c r="AZ316" s="89"/>
      <c r="BA316" s="89"/>
      <c r="BB316" s="89"/>
      <c r="BC316" s="89"/>
      <c r="BD316" s="89"/>
      <c r="BE316" s="89"/>
      <c r="BF316" s="89"/>
      <c r="BG316" s="89"/>
      <c r="BH316" s="89"/>
      <c r="BI316" s="89"/>
      <c r="BJ316" s="89"/>
      <c r="BK316" s="89"/>
      <c r="BL316" s="89"/>
      <c r="BM316" s="89"/>
      <c r="BN316" s="89"/>
      <c r="BO316" s="89"/>
      <c r="BP316" s="89"/>
      <c r="BQ316" s="89"/>
      <c r="BR316" s="89"/>
      <c r="BS316" s="89"/>
      <c r="BT316" s="89"/>
      <c r="BU316" s="89"/>
      <c r="BV316" s="89"/>
      <c r="BW316" s="89"/>
      <c r="BX316" s="89"/>
      <c r="BY316" s="89"/>
      <c r="BZ316" s="89"/>
      <c r="CA316" s="89"/>
      <c r="CB316" s="89"/>
      <c r="CC316" s="89"/>
      <c r="CD316" s="89"/>
      <c r="CE316" s="89"/>
      <c r="CF316" s="89"/>
      <c r="CG316" s="89"/>
      <c r="CH316" s="89"/>
      <c r="CI316" s="89"/>
      <c r="CJ316" s="89"/>
      <c r="CK316" s="89"/>
      <c r="CL316" s="89"/>
      <c r="CM316" s="89" t="s">
        <v>199</v>
      </c>
      <c r="CN316" s="89" t="s">
        <v>427</v>
      </c>
      <c r="CO316" s="89">
        <v>76320</v>
      </c>
      <c r="CP316" s="89">
        <v>0.19</v>
      </c>
      <c r="CQ316" s="89">
        <v>90820.800000000003</v>
      </c>
      <c r="CR316" s="89">
        <v>181641.60000000001</v>
      </c>
      <c r="CS316" s="89"/>
      <c r="CT316" s="89"/>
      <c r="CU316" s="89"/>
      <c r="CV316" s="89"/>
      <c r="CW316" s="89"/>
      <c r="CX316" s="89"/>
      <c r="CY316" s="89"/>
      <c r="CZ316" s="89"/>
      <c r="DA316" s="89"/>
      <c r="DB316" s="89"/>
      <c r="DC316" s="89"/>
      <c r="DD316" s="89"/>
      <c r="DE316" s="89" t="s">
        <v>82</v>
      </c>
      <c r="DF316" s="89" t="s">
        <v>1257</v>
      </c>
      <c r="DG316" s="89">
        <v>115200</v>
      </c>
      <c r="DH316" s="89">
        <v>21888</v>
      </c>
      <c r="DI316" s="89">
        <v>137088</v>
      </c>
      <c r="DJ316" s="89">
        <v>274176</v>
      </c>
      <c r="DK316" s="89"/>
      <c r="DL316" s="89"/>
      <c r="DM316" s="89"/>
      <c r="DN316" s="89"/>
      <c r="DO316" s="89"/>
      <c r="DP316" s="89"/>
      <c r="DQ316" s="89"/>
      <c r="DR316" s="89"/>
      <c r="DS316" s="89"/>
      <c r="DT316" s="89"/>
      <c r="DU316" s="89"/>
      <c r="DV316" s="89"/>
      <c r="DW316" s="89" t="s">
        <v>1472</v>
      </c>
      <c r="DX316" s="89">
        <v>90</v>
      </c>
      <c r="DY316" s="89">
        <v>126000</v>
      </c>
      <c r="DZ316" s="89">
        <v>23940</v>
      </c>
      <c r="EA316" s="89">
        <v>149940</v>
      </c>
      <c r="EB316" s="89">
        <v>299880</v>
      </c>
      <c r="EC316" s="89" t="s">
        <v>1253</v>
      </c>
      <c r="ED316" s="89">
        <v>90</v>
      </c>
      <c r="EE316" s="89">
        <v>960000</v>
      </c>
      <c r="EF316" s="89">
        <v>0.19</v>
      </c>
      <c r="EG316" s="89">
        <v>1142400</v>
      </c>
      <c r="EH316" s="89">
        <v>2284800</v>
      </c>
      <c r="EI316" s="89"/>
      <c r="EJ316" s="89"/>
      <c r="EK316" s="89"/>
      <c r="EL316" s="89"/>
      <c r="EM316" s="89"/>
      <c r="EN316" s="89"/>
      <c r="EO316" s="89"/>
      <c r="EP316" s="89"/>
      <c r="EQ316" s="89"/>
      <c r="ER316" s="89"/>
      <c r="ES316" s="89"/>
      <c r="ET316" s="89"/>
    </row>
    <row r="317" spans="1:150">
      <c r="A317" s="85">
        <f t="shared" si="4"/>
        <v>307</v>
      </c>
      <c r="B317" s="86" t="s">
        <v>1556</v>
      </c>
      <c r="C317" s="88" t="s">
        <v>476</v>
      </c>
      <c r="D317" s="98" t="s">
        <v>476</v>
      </c>
      <c r="E317" s="86" t="s">
        <v>1557</v>
      </c>
      <c r="F317" s="88">
        <v>1</v>
      </c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 t="s">
        <v>1251</v>
      </c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89"/>
      <c r="BE317" s="89"/>
      <c r="BF317" s="89"/>
      <c r="BG317" s="89"/>
      <c r="BH317" s="89"/>
      <c r="BI317" s="89"/>
      <c r="BJ317" s="89"/>
      <c r="BK317" s="89"/>
      <c r="BL317" s="89"/>
      <c r="BM317" s="89"/>
      <c r="BN317" s="89"/>
      <c r="BO317" s="89"/>
      <c r="BP317" s="89"/>
      <c r="BQ317" s="89"/>
      <c r="BR317" s="89"/>
      <c r="BS317" s="89"/>
      <c r="BT317" s="89"/>
      <c r="BU317" s="89" t="s">
        <v>1377</v>
      </c>
      <c r="BV317" s="89">
        <v>30</v>
      </c>
      <c r="BW317" s="89">
        <v>310000</v>
      </c>
      <c r="BX317" s="89">
        <v>0.19</v>
      </c>
      <c r="BY317" s="89">
        <v>368900</v>
      </c>
      <c r="BZ317" s="89">
        <v>368900</v>
      </c>
      <c r="CA317" s="89" t="s">
        <v>1377</v>
      </c>
      <c r="CB317" s="89" t="s">
        <v>1558</v>
      </c>
      <c r="CC317" s="89">
        <v>698000</v>
      </c>
      <c r="CD317" s="89">
        <v>0.19</v>
      </c>
      <c r="CE317" s="89">
        <v>830620</v>
      </c>
      <c r="CF317" s="89">
        <v>830620</v>
      </c>
      <c r="CG317" s="89"/>
      <c r="CH317" s="89"/>
      <c r="CI317" s="89"/>
      <c r="CJ317" s="89"/>
      <c r="CK317" s="89"/>
      <c r="CL317" s="89"/>
      <c r="CM317" s="89"/>
      <c r="CN317" s="89"/>
      <c r="CO317" s="89"/>
      <c r="CP317" s="89"/>
      <c r="CQ317" s="89"/>
      <c r="CR317" s="89"/>
      <c r="CS317" s="89"/>
      <c r="CT317" s="89"/>
      <c r="CU317" s="89"/>
      <c r="CV317" s="89"/>
      <c r="CW317" s="89"/>
      <c r="CX317" s="89"/>
      <c r="CY317" s="89" t="s">
        <v>255</v>
      </c>
      <c r="CZ317" s="89" t="s">
        <v>83</v>
      </c>
      <c r="DA317" s="89">
        <v>747693</v>
      </c>
      <c r="DB317" s="89">
        <v>142061.67000000001</v>
      </c>
      <c r="DC317" s="89">
        <v>889754.67</v>
      </c>
      <c r="DD317" s="89">
        <v>889754.67</v>
      </c>
      <c r="DE317" s="89"/>
      <c r="DF317" s="89"/>
      <c r="DG317" s="89"/>
      <c r="DH317" s="89"/>
      <c r="DI317" s="89"/>
      <c r="DJ317" s="89"/>
      <c r="DK317" s="89"/>
      <c r="DL317" s="89"/>
      <c r="DM317" s="89"/>
      <c r="DN317" s="89"/>
      <c r="DO317" s="89"/>
      <c r="DP317" s="89"/>
      <c r="DQ317" s="89"/>
      <c r="DR317" s="89"/>
      <c r="DS317" s="89"/>
      <c r="DT317" s="89"/>
      <c r="DU317" s="89"/>
      <c r="DV317" s="89"/>
      <c r="DW317" s="89"/>
      <c r="DX317" s="89"/>
      <c r="DY317" s="89"/>
      <c r="DZ317" s="89" t="s">
        <v>3</v>
      </c>
      <c r="EA317" s="89" t="s">
        <v>3</v>
      </c>
      <c r="EB317" s="89" t="s">
        <v>3</v>
      </c>
      <c r="EC317" s="89"/>
      <c r="ED317" s="89"/>
      <c r="EE317" s="89"/>
      <c r="EF317" s="89"/>
      <c r="EG317" s="89"/>
      <c r="EH317" s="89"/>
      <c r="EI317" s="89"/>
      <c r="EJ317" s="89"/>
      <c r="EK317" s="89"/>
      <c r="EL317" s="89"/>
      <c r="EM317" s="89"/>
      <c r="EN317" s="89"/>
      <c r="EO317" s="89"/>
      <c r="EP317" s="89"/>
      <c r="EQ317" s="89"/>
      <c r="ER317" s="89"/>
      <c r="ES317" s="89"/>
      <c r="ET317" s="89"/>
    </row>
    <row r="318" spans="1:150">
      <c r="A318" s="85">
        <f t="shared" si="4"/>
        <v>308</v>
      </c>
      <c r="B318" s="99" t="s">
        <v>1559</v>
      </c>
      <c r="C318" s="88" t="s">
        <v>476</v>
      </c>
      <c r="D318" s="98" t="s">
        <v>476</v>
      </c>
      <c r="E318" s="86" t="s">
        <v>1560</v>
      </c>
      <c r="F318" s="88">
        <v>1</v>
      </c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 t="s">
        <v>1251</v>
      </c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  <c r="BN318" s="89"/>
      <c r="BO318" s="89"/>
      <c r="BP318" s="89"/>
      <c r="BQ318" s="89"/>
      <c r="BR318" s="89"/>
      <c r="BS318" s="89"/>
      <c r="BT318" s="89"/>
      <c r="BU318" s="89" t="s">
        <v>1377</v>
      </c>
      <c r="BV318" s="89">
        <v>30</v>
      </c>
      <c r="BW318" s="89">
        <v>749000</v>
      </c>
      <c r="BX318" s="89">
        <v>0.19</v>
      </c>
      <c r="BY318" s="89">
        <v>891310</v>
      </c>
      <c r="BZ318" s="89">
        <v>891310</v>
      </c>
      <c r="CA318" s="89" t="s">
        <v>1377</v>
      </c>
      <c r="CB318" s="89" t="s">
        <v>1558</v>
      </c>
      <c r="CC318" s="89">
        <v>1450000</v>
      </c>
      <c r="CD318" s="89">
        <v>0.19</v>
      </c>
      <c r="CE318" s="89">
        <v>1725500</v>
      </c>
      <c r="CF318" s="89">
        <v>1725500</v>
      </c>
      <c r="CG318" s="89"/>
      <c r="CH318" s="89"/>
      <c r="CI318" s="89"/>
      <c r="CJ318" s="89"/>
      <c r="CK318" s="89"/>
      <c r="CL318" s="89"/>
      <c r="CM318" s="89"/>
      <c r="CN318" s="89"/>
      <c r="CO318" s="89"/>
      <c r="CP318" s="89"/>
      <c r="CQ318" s="89"/>
      <c r="CR318" s="89"/>
      <c r="CS318" s="89"/>
      <c r="CT318" s="89"/>
      <c r="CU318" s="89"/>
      <c r="CV318" s="89"/>
      <c r="CW318" s="89"/>
      <c r="CX318" s="89"/>
      <c r="CY318" s="89" t="s">
        <v>255</v>
      </c>
      <c r="CZ318" s="89" t="s">
        <v>83</v>
      </c>
      <c r="DA318" s="89">
        <v>1800000</v>
      </c>
      <c r="DB318" s="89">
        <v>342000</v>
      </c>
      <c r="DC318" s="89">
        <v>2142000</v>
      </c>
      <c r="DD318" s="89">
        <v>2142000</v>
      </c>
      <c r="DE318" s="89"/>
      <c r="DF318" s="89"/>
      <c r="DG318" s="89"/>
      <c r="DH318" s="89"/>
      <c r="DI318" s="89"/>
      <c r="DJ318" s="89"/>
      <c r="DK318" s="89"/>
      <c r="DL318" s="89"/>
      <c r="DM318" s="89"/>
      <c r="DN318" s="89"/>
      <c r="DO318" s="89"/>
      <c r="DP318" s="89"/>
      <c r="DQ318" s="89"/>
      <c r="DR318" s="89"/>
      <c r="DS318" s="89"/>
      <c r="DT318" s="89"/>
      <c r="DU318" s="89"/>
      <c r="DV318" s="89"/>
      <c r="DW318" s="89"/>
      <c r="DX318" s="89"/>
      <c r="DY318" s="89"/>
      <c r="DZ318" s="89" t="s">
        <v>3</v>
      </c>
      <c r="EA318" s="89" t="s">
        <v>3</v>
      </c>
      <c r="EB318" s="89" t="s">
        <v>3</v>
      </c>
      <c r="EC318" s="89"/>
      <c r="ED318" s="89"/>
      <c r="EE318" s="89"/>
      <c r="EF318" s="89"/>
      <c r="EG318" s="89"/>
      <c r="EH318" s="89"/>
      <c r="EI318" s="89"/>
      <c r="EJ318" s="89"/>
      <c r="EK318" s="89"/>
      <c r="EL318" s="89"/>
      <c r="EM318" s="89"/>
      <c r="EN318" s="89"/>
      <c r="EO318" s="89"/>
      <c r="EP318" s="89"/>
      <c r="EQ318" s="89"/>
      <c r="ER318" s="89"/>
      <c r="ES318" s="89"/>
      <c r="ET318" s="89"/>
    </row>
    <row r="319" spans="1:150">
      <c r="A319" s="85">
        <f t="shared" si="4"/>
        <v>309</v>
      </c>
      <c r="B319" s="99" t="s">
        <v>1561</v>
      </c>
      <c r="C319" s="88" t="s">
        <v>476</v>
      </c>
      <c r="D319" s="98" t="s">
        <v>476</v>
      </c>
      <c r="E319" s="86" t="s">
        <v>1562</v>
      </c>
      <c r="F319" s="88">
        <v>1</v>
      </c>
      <c r="G319" s="89"/>
      <c r="H319" s="89"/>
      <c r="I319" s="89"/>
      <c r="J319" s="89"/>
      <c r="K319" s="89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 t="s">
        <v>1251</v>
      </c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  <c r="BK319" s="89"/>
      <c r="BL319" s="89"/>
      <c r="BM319" s="89"/>
      <c r="BN319" s="89"/>
      <c r="BO319" s="89"/>
      <c r="BP319" s="89"/>
      <c r="BQ319" s="89"/>
      <c r="BR319" s="89"/>
      <c r="BS319" s="89"/>
      <c r="BT319" s="89"/>
      <c r="BU319" s="89" t="s">
        <v>1377</v>
      </c>
      <c r="BV319" s="89">
        <v>30</v>
      </c>
      <c r="BW319" s="89">
        <v>478000</v>
      </c>
      <c r="BX319" s="89">
        <v>0.19</v>
      </c>
      <c r="BY319" s="89">
        <v>568820</v>
      </c>
      <c r="BZ319" s="89">
        <v>568820</v>
      </c>
      <c r="CA319" s="89" t="s">
        <v>1377</v>
      </c>
      <c r="CB319" s="89" t="s">
        <v>1558</v>
      </c>
      <c r="CC319" s="89"/>
      <c r="CD319" s="89"/>
      <c r="CE319" s="89"/>
      <c r="CF319" s="89"/>
      <c r="CG319" s="89"/>
      <c r="CH319" s="89"/>
      <c r="CI319" s="89"/>
      <c r="CJ319" s="89"/>
      <c r="CK319" s="89"/>
      <c r="CL319" s="89"/>
      <c r="CM319" s="89"/>
      <c r="CN319" s="89"/>
      <c r="CO319" s="89"/>
      <c r="CP319" s="89"/>
      <c r="CQ319" s="89"/>
      <c r="CR319" s="89"/>
      <c r="CS319" s="89"/>
      <c r="CT319" s="89"/>
      <c r="CU319" s="89"/>
      <c r="CV319" s="89"/>
      <c r="CW319" s="89"/>
      <c r="CX319" s="89"/>
      <c r="CY319" s="89" t="s">
        <v>255</v>
      </c>
      <c r="CZ319" s="89" t="s">
        <v>83</v>
      </c>
      <c r="DA319" s="89">
        <v>1148567</v>
      </c>
      <c r="DB319" s="89">
        <v>218227.73</v>
      </c>
      <c r="DC319" s="89">
        <v>1366794.73</v>
      </c>
      <c r="DD319" s="89">
        <v>1366794.73</v>
      </c>
      <c r="DE319" s="89"/>
      <c r="DF319" s="89"/>
      <c r="DG319" s="89"/>
      <c r="DH319" s="89"/>
      <c r="DI319" s="89"/>
      <c r="DJ319" s="89"/>
      <c r="DK319" s="89"/>
      <c r="DL319" s="89"/>
      <c r="DM319" s="89"/>
      <c r="DN319" s="89"/>
      <c r="DO319" s="89"/>
      <c r="DP319" s="89"/>
      <c r="DQ319" s="89"/>
      <c r="DR319" s="89"/>
      <c r="DS319" s="89"/>
      <c r="DT319" s="89"/>
      <c r="DU319" s="89"/>
      <c r="DV319" s="89"/>
      <c r="DW319" s="89"/>
      <c r="DX319" s="89"/>
      <c r="DY319" s="89"/>
      <c r="DZ319" s="89" t="s">
        <v>3</v>
      </c>
      <c r="EA319" s="89" t="s">
        <v>3</v>
      </c>
      <c r="EB319" s="89" t="s">
        <v>3</v>
      </c>
      <c r="EC319" s="89"/>
      <c r="ED319" s="89"/>
      <c r="EE319" s="89"/>
      <c r="EF319" s="89"/>
      <c r="EG319" s="89"/>
      <c r="EH319" s="89"/>
      <c r="EI319" s="89"/>
      <c r="EJ319" s="89"/>
      <c r="EK319" s="89"/>
      <c r="EL319" s="89"/>
      <c r="EM319" s="89"/>
      <c r="EN319" s="89"/>
      <c r="EO319" s="89"/>
      <c r="EP319" s="89"/>
      <c r="EQ319" s="89"/>
      <c r="ER319" s="89"/>
      <c r="ES319" s="89"/>
      <c r="ET319" s="89"/>
    </row>
    <row r="320" spans="1:150">
      <c r="A320" s="85">
        <f t="shared" si="4"/>
        <v>310</v>
      </c>
      <c r="B320" s="99" t="s">
        <v>1563</v>
      </c>
      <c r="C320" s="88" t="s">
        <v>476</v>
      </c>
      <c r="D320" s="98" t="s">
        <v>476</v>
      </c>
      <c r="E320" s="86" t="s">
        <v>1564</v>
      </c>
      <c r="F320" s="88">
        <v>1</v>
      </c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 t="s">
        <v>1251</v>
      </c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 t="s">
        <v>1377</v>
      </c>
      <c r="BV320" s="89">
        <v>30</v>
      </c>
      <c r="BW320" s="89">
        <v>270000</v>
      </c>
      <c r="BX320" s="89">
        <v>0.19</v>
      </c>
      <c r="BY320" s="89">
        <v>321300</v>
      </c>
      <c r="BZ320" s="89">
        <v>321300</v>
      </c>
      <c r="CA320" s="89" t="s">
        <v>1377</v>
      </c>
      <c r="CB320" s="89" t="s">
        <v>1558</v>
      </c>
      <c r="CC320" s="89"/>
      <c r="CD320" s="89"/>
      <c r="CE320" s="89"/>
      <c r="CF320" s="89"/>
      <c r="CG320" s="89"/>
      <c r="CH320" s="89"/>
      <c r="CI320" s="89"/>
      <c r="CJ320" s="89"/>
      <c r="CK320" s="89"/>
      <c r="CL320" s="89"/>
      <c r="CM320" s="89"/>
      <c r="CN320" s="89"/>
      <c r="CO320" s="89"/>
      <c r="CP320" s="89"/>
      <c r="CQ320" s="89"/>
      <c r="CR320" s="89"/>
      <c r="CS320" s="89"/>
      <c r="CT320" s="89"/>
      <c r="CU320" s="89"/>
      <c r="CV320" s="89"/>
      <c r="CW320" s="89"/>
      <c r="CX320" s="89"/>
      <c r="CY320" s="89" t="s">
        <v>255</v>
      </c>
      <c r="CZ320" s="89" t="s">
        <v>83</v>
      </c>
      <c r="DA320" s="89">
        <v>649440</v>
      </c>
      <c r="DB320" s="89">
        <v>123393.60000000001</v>
      </c>
      <c r="DC320" s="89">
        <v>772833.6</v>
      </c>
      <c r="DD320" s="89">
        <v>772833.6</v>
      </c>
      <c r="DE320" s="89"/>
      <c r="DF320" s="89"/>
      <c r="DG320" s="89"/>
      <c r="DH320" s="89"/>
      <c r="DI320" s="89"/>
      <c r="DJ320" s="89"/>
      <c r="DK320" s="89"/>
      <c r="DL320" s="89"/>
      <c r="DM320" s="89"/>
      <c r="DN320" s="89"/>
      <c r="DO320" s="89"/>
      <c r="DP320" s="89"/>
      <c r="DQ320" s="89"/>
      <c r="DR320" s="89"/>
      <c r="DS320" s="89"/>
      <c r="DT320" s="89"/>
      <c r="DU320" s="89"/>
      <c r="DV320" s="89"/>
      <c r="DW320" s="89"/>
      <c r="DX320" s="89"/>
      <c r="DY320" s="89"/>
      <c r="DZ320" s="89" t="s">
        <v>3</v>
      </c>
      <c r="EA320" s="89" t="s">
        <v>3</v>
      </c>
      <c r="EB320" s="89" t="s">
        <v>3</v>
      </c>
      <c r="EC320" s="89"/>
      <c r="ED320" s="89"/>
      <c r="EE320" s="89"/>
      <c r="EF320" s="89"/>
      <c r="EG320" s="89"/>
      <c r="EH320" s="89"/>
      <c r="EI320" s="89"/>
      <c r="EJ320" s="89"/>
      <c r="EK320" s="89"/>
      <c r="EL320" s="89"/>
      <c r="EM320" s="89"/>
      <c r="EN320" s="89"/>
      <c r="EO320" s="89"/>
      <c r="EP320" s="89"/>
      <c r="EQ320" s="89"/>
      <c r="ER320" s="89"/>
      <c r="ES320" s="89"/>
      <c r="ET320" s="89"/>
    </row>
    <row r="321" spans="1:150">
      <c r="A321" s="85">
        <f t="shared" si="4"/>
        <v>311</v>
      </c>
      <c r="B321" s="99" t="s">
        <v>1565</v>
      </c>
      <c r="C321" s="88" t="s">
        <v>476</v>
      </c>
      <c r="D321" s="98" t="s">
        <v>476</v>
      </c>
      <c r="E321" s="86" t="s">
        <v>1566</v>
      </c>
      <c r="F321" s="88">
        <v>1</v>
      </c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 t="s">
        <v>1251</v>
      </c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 t="s">
        <v>1377</v>
      </c>
      <c r="BV321" s="89">
        <v>30</v>
      </c>
      <c r="BW321" s="89">
        <v>154000</v>
      </c>
      <c r="BX321" s="89">
        <v>0.19</v>
      </c>
      <c r="BY321" s="89">
        <v>183260</v>
      </c>
      <c r="BZ321" s="89">
        <v>183260</v>
      </c>
      <c r="CA321" s="89" t="s">
        <v>1377</v>
      </c>
      <c r="CB321" s="89" t="s">
        <v>1558</v>
      </c>
      <c r="CC321" s="89"/>
      <c r="CD321" s="89"/>
      <c r="CE321" s="89"/>
      <c r="CF321" s="89"/>
      <c r="CG321" s="89"/>
      <c r="CH321" s="89"/>
      <c r="CI321" s="89"/>
      <c r="CJ321" s="89"/>
      <c r="CK321" s="89"/>
      <c r="CL321" s="89"/>
      <c r="CM321" s="89"/>
      <c r="CN321" s="89"/>
      <c r="CO321" s="89"/>
      <c r="CP321" s="89"/>
      <c r="CQ321" s="89"/>
      <c r="CR321" s="89"/>
      <c r="CS321" s="89"/>
      <c r="CT321" s="89"/>
      <c r="CU321" s="89"/>
      <c r="CV321" s="89"/>
      <c r="CW321" s="89"/>
      <c r="CX321" s="89"/>
      <c r="CY321" s="89" t="s">
        <v>255</v>
      </c>
      <c r="CZ321" s="89" t="s">
        <v>83</v>
      </c>
      <c r="DA321" s="89">
        <v>368308</v>
      </c>
      <c r="DB321" s="89">
        <v>69978.52</v>
      </c>
      <c r="DC321" s="89">
        <v>438286.52</v>
      </c>
      <c r="DD321" s="89">
        <v>438286.52</v>
      </c>
      <c r="DE321" s="89"/>
      <c r="DF321" s="89"/>
      <c r="DG321" s="89"/>
      <c r="DH321" s="89"/>
      <c r="DI321" s="89"/>
      <c r="DJ321" s="89"/>
      <c r="DK321" s="89"/>
      <c r="DL321" s="89"/>
      <c r="DM321" s="89"/>
      <c r="DN321" s="89"/>
      <c r="DO321" s="89"/>
      <c r="DP321" s="89"/>
      <c r="DQ321" s="89"/>
      <c r="DR321" s="89"/>
      <c r="DS321" s="89"/>
      <c r="DT321" s="89"/>
      <c r="DU321" s="89"/>
      <c r="DV321" s="89"/>
      <c r="DW321" s="89"/>
      <c r="DX321" s="89"/>
      <c r="DY321" s="89"/>
      <c r="DZ321" s="89" t="s">
        <v>3</v>
      </c>
      <c r="EA321" s="89" t="s">
        <v>3</v>
      </c>
      <c r="EB321" s="89" t="s">
        <v>3</v>
      </c>
      <c r="EC321" s="89"/>
      <c r="ED321" s="89"/>
      <c r="EE321" s="89"/>
      <c r="EF321" s="89"/>
      <c r="EG321" s="89"/>
      <c r="EH321" s="89"/>
      <c r="EI321" s="89"/>
      <c r="EJ321" s="89"/>
      <c r="EK321" s="89"/>
      <c r="EL321" s="89"/>
      <c r="EM321" s="89"/>
      <c r="EN321" s="89"/>
      <c r="EO321" s="89"/>
      <c r="EP321" s="89"/>
      <c r="EQ321" s="89"/>
      <c r="ER321" s="89"/>
      <c r="ES321" s="89"/>
      <c r="ET321" s="89"/>
    </row>
    <row r="322" spans="1:150" ht="45">
      <c r="A322" s="85">
        <f t="shared" si="4"/>
        <v>312</v>
      </c>
      <c r="B322" s="99" t="s">
        <v>1567</v>
      </c>
      <c r="C322" s="88">
        <v>5</v>
      </c>
      <c r="D322" s="98" t="s">
        <v>110</v>
      </c>
      <c r="E322" s="86" t="s">
        <v>81</v>
      </c>
      <c r="F322" s="88">
        <v>1</v>
      </c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 t="s">
        <v>1251</v>
      </c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89"/>
      <c r="CB322" s="89"/>
      <c r="CC322" s="89"/>
      <c r="CD322" s="89"/>
      <c r="CE322" s="89"/>
      <c r="CF322" s="89"/>
      <c r="CG322" s="89"/>
      <c r="CH322" s="89"/>
      <c r="CI322" s="89"/>
      <c r="CJ322" s="89"/>
      <c r="CK322" s="89"/>
      <c r="CL322" s="89"/>
      <c r="CM322" s="89"/>
      <c r="CN322" s="89"/>
      <c r="CO322" s="89"/>
      <c r="CP322" s="89"/>
      <c r="CQ322" s="89"/>
      <c r="CR322" s="89"/>
      <c r="CS322" s="89"/>
      <c r="CT322" s="89"/>
      <c r="CU322" s="89"/>
      <c r="CV322" s="89"/>
      <c r="CW322" s="89"/>
      <c r="CX322" s="89"/>
      <c r="CY322" s="89"/>
      <c r="CZ322" s="89"/>
      <c r="DA322" s="89"/>
      <c r="DB322" s="89"/>
      <c r="DC322" s="89"/>
      <c r="DD322" s="89"/>
      <c r="DE322" s="89"/>
      <c r="DF322" s="89"/>
      <c r="DG322" s="89"/>
      <c r="DH322" s="89"/>
      <c r="DI322" s="89"/>
      <c r="DJ322" s="89"/>
      <c r="DK322" s="89"/>
      <c r="DL322" s="89"/>
      <c r="DM322" s="89"/>
      <c r="DN322" s="89"/>
      <c r="DO322" s="89"/>
      <c r="DP322" s="89"/>
      <c r="DQ322" s="89"/>
      <c r="DR322" s="89"/>
      <c r="DS322" s="89"/>
      <c r="DT322" s="89"/>
      <c r="DU322" s="89"/>
      <c r="DV322" s="89"/>
      <c r="DW322" s="89"/>
      <c r="DX322" s="89"/>
      <c r="DY322" s="89"/>
      <c r="DZ322" s="89" t="s">
        <v>3</v>
      </c>
      <c r="EA322" s="89" t="s">
        <v>3</v>
      </c>
      <c r="EB322" s="89" t="s">
        <v>3</v>
      </c>
      <c r="EC322" s="89"/>
      <c r="ED322" s="89"/>
      <c r="EE322" s="89"/>
      <c r="EF322" s="89"/>
      <c r="EG322" s="89"/>
      <c r="EH322" s="89"/>
      <c r="EI322" s="89"/>
      <c r="EJ322" s="89"/>
      <c r="EK322" s="89"/>
      <c r="EL322" s="89"/>
      <c r="EM322" s="89"/>
      <c r="EN322" s="89"/>
      <c r="EO322" s="89"/>
      <c r="EP322" s="89"/>
      <c r="EQ322" s="89"/>
      <c r="ER322" s="89"/>
      <c r="ES322" s="89"/>
      <c r="ET322" s="89"/>
    </row>
    <row r="323" spans="1:150">
      <c r="A323" s="85">
        <f t="shared" si="4"/>
        <v>313</v>
      </c>
      <c r="B323" s="99" t="s">
        <v>1568</v>
      </c>
      <c r="C323" s="88">
        <v>500</v>
      </c>
      <c r="D323" s="98" t="s">
        <v>110</v>
      </c>
      <c r="E323" s="99" t="s">
        <v>199</v>
      </c>
      <c r="F323" s="88">
        <v>1</v>
      </c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 t="s">
        <v>82</v>
      </c>
      <c r="Z323" s="89" t="s">
        <v>94</v>
      </c>
      <c r="AA323" s="89">
        <v>1230450</v>
      </c>
      <c r="AB323" s="89">
        <v>233785.5</v>
      </c>
      <c r="AC323" s="89">
        <v>1464235.5</v>
      </c>
      <c r="AD323" s="89">
        <v>1464235.5</v>
      </c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 t="s">
        <v>1251</v>
      </c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  <c r="BP323" s="89"/>
      <c r="BQ323" s="89"/>
      <c r="BR323" s="89"/>
      <c r="BS323" s="89"/>
      <c r="BT323" s="89"/>
      <c r="BU323" s="89"/>
      <c r="BV323" s="89"/>
      <c r="BW323" s="89"/>
      <c r="BX323" s="89"/>
      <c r="BY323" s="89"/>
      <c r="BZ323" s="89"/>
      <c r="CA323" s="89"/>
      <c r="CB323" s="89"/>
      <c r="CC323" s="89"/>
      <c r="CD323" s="89"/>
      <c r="CE323" s="89"/>
      <c r="CF323" s="89"/>
      <c r="CG323" s="89"/>
      <c r="CH323" s="89"/>
      <c r="CI323" s="89"/>
      <c r="CJ323" s="89"/>
      <c r="CK323" s="89"/>
      <c r="CL323" s="89"/>
      <c r="CM323" s="89" t="s">
        <v>199</v>
      </c>
      <c r="CN323" s="89" t="s">
        <v>427</v>
      </c>
      <c r="CO323" s="89">
        <v>851000</v>
      </c>
      <c r="CP323" s="89">
        <v>0.19</v>
      </c>
      <c r="CQ323" s="89">
        <v>1012690</v>
      </c>
      <c r="CR323" s="89">
        <v>1012690</v>
      </c>
      <c r="CS323" s="89"/>
      <c r="CT323" s="89"/>
      <c r="CU323" s="89"/>
      <c r="CV323" s="89"/>
      <c r="CW323" s="89"/>
      <c r="CX323" s="89"/>
      <c r="CY323" s="89"/>
      <c r="CZ323" s="89"/>
      <c r="DA323" s="89"/>
      <c r="DB323" s="89"/>
      <c r="DC323" s="89"/>
      <c r="DD323" s="89"/>
      <c r="DE323" s="89" t="s">
        <v>82</v>
      </c>
      <c r="DF323" s="89" t="s">
        <v>1257</v>
      </c>
      <c r="DG323" s="89">
        <v>1135800</v>
      </c>
      <c r="DH323" s="89">
        <v>215802</v>
      </c>
      <c r="DI323" s="89">
        <v>1351602</v>
      </c>
      <c r="DJ323" s="89">
        <v>1351602</v>
      </c>
      <c r="DK323" s="89"/>
      <c r="DL323" s="89"/>
      <c r="DM323" s="89"/>
      <c r="DN323" s="89"/>
      <c r="DO323" s="89"/>
      <c r="DP323" s="89"/>
      <c r="DQ323" s="89"/>
      <c r="DR323" s="89"/>
      <c r="DS323" s="89"/>
      <c r="DT323" s="89"/>
      <c r="DU323" s="89"/>
      <c r="DV323" s="89"/>
      <c r="DW323" s="89"/>
      <c r="DX323" s="89"/>
      <c r="DY323" s="89"/>
      <c r="DZ323" s="89" t="s">
        <v>3</v>
      </c>
      <c r="EA323" s="89" t="s">
        <v>3</v>
      </c>
      <c r="EB323" s="89" t="s">
        <v>3</v>
      </c>
      <c r="EC323" s="89"/>
      <c r="ED323" s="89"/>
      <c r="EE323" s="89"/>
      <c r="EF323" s="89"/>
      <c r="EG323" s="89"/>
      <c r="EH323" s="89"/>
      <c r="EI323" s="89"/>
      <c r="EJ323" s="89"/>
      <c r="EK323" s="89"/>
      <c r="EL323" s="89"/>
      <c r="EM323" s="89"/>
      <c r="EN323" s="89"/>
      <c r="EO323" s="89"/>
      <c r="EP323" s="89"/>
      <c r="EQ323" s="89"/>
      <c r="ER323" s="89"/>
      <c r="ES323" s="89"/>
      <c r="ET323" s="89"/>
    </row>
    <row r="324" spans="1:150" ht="45">
      <c r="A324" s="85">
        <f t="shared" si="4"/>
        <v>314</v>
      </c>
      <c r="B324" s="86" t="s">
        <v>1569</v>
      </c>
      <c r="C324" s="87">
        <v>1000</v>
      </c>
      <c r="D324" s="87" t="s">
        <v>80</v>
      </c>
      <c r="E324" s="86" t="s">
        <v>81</v>
      </c>
      <c r="F324" s="88">
        <v>1</v>
      </c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 t="s">
        <v>1251</v>
      </c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  <c r="BP324" s="89"/>
      <c r="BQ324" s="89"/>
      <c r="BR324" s="89"/>
      <c r="BS324" s="89"/>
      <c r="BT324" s="89"/>
      <c r="BU324" s="89"/>
      <c r="BV324" s="89"/>
      <c r="BW324" s="89"/>
      <c r="BX324" s="89"/>
      <c r="BY324" s="89"/>
      <c r="BZ324" s="89"/>
      <c r="CA324" s="89"/>
      <c r="CB324" s="89"/>
      <c r="CC324" s="89"/>
      <c r="CD324" s="89"/>
      <c r="CE324" s="89"/>
      <c r="CF324" s="89"/>
      <c r="CG324" s="89"/>
      <c r="CH324" s="89"/>
      <c r="CI324" s="89"/>
      <c r="CJ324" s="89"/>
      <c r="CK324" s="89"/>
      <c r="CL324" s="89"/>
      <c r="CM324" s="89"/>
      <c r="CN324" s="89"/>
      <c r="CO324" s="89"/>
      <c r="CP324" s="89"/>
      <c r="CQ324" s="89"/>
      <c r="CR324" s="89"/>
      <c r="CS324" s="89"/>
      <c r="CT324" s="89"/>
      <c r="CU324" s="89"/>
      <c r="CV324" s="89"/>
      <c r="CW324" s="89"/>
      <c r="CX324" s="89"/>
      <c r="CY324" s="89"/>
      <c r="CZ324" s="89"/>
      <c r="DA324" s="89"/>
      <c r="DB324" s="89"/>
      <c r="DC324" s="89"/>
      <c r="DD324" s="89"/>
      <c r="DE324" s="89"/>
      <c r="DF324" s="89"/>
      <c r="DG324" s="89"/>
      <c r="DH324" s="89"/>
      <c r="DI324" s="89"/>
      <c r="DJ324" s="89"/>
      <c r="DK324" s="89" t="s">
        <v>85</v>
      </c>
      <c r="DL324" s="89" t="s">
        <v>84</v>
      </c>
      <c r="DM324" s="89">
        <v>1065000</v>
      </c>
      <c r="DN324" s="89">
        <v>202350</v>
      </c>
      <c r="DO324" s="89">
        <v>1267350</v>
      </c>
      <c r="DP324" s="89">
        <v>1267350</v>
      </c>
      <c r="DQ324" s="89"/>
      <c r="DR324" s="89"/>
      <c r="DS324" s="89"/>
      <c r="DT324" s="89"/>
      <c r="DU324" s="89"/>
      <c r="DV324" s="89"/>
      <c r="DW324" s="89"/>
      <c r="DX324" s="89"/>
      <c r="DY324" s="89"/>
      <c r="DZ324" s="89" t="s">
        <v>3</v>
      </c>
      <c r="EA324" s="89" t="s">
        <v>3</v>
      </c>
      <c r="EB324" s="89" t="s">
        <v>3</v>
      </c>
      <c r="EC324" s="89" t="s">
        <v>1253</v>
      </c>
      <c r="ED324" s="89">
        <v>90</v>
      </c>
      <c r="EE324" s="89">
        <v>1546000</v>
      </c>
      <c r="EF324" s="89">
        <v>0.19</v>
      </c>
      <c r="EG324" s="89">
        <v>1839740</v>
      </c>
      <c r="EH324" s="89">
        <v>1839740</v>
      </c>
      <c r="EI324" s="89"/>
      <c r="EJ324" s="89"/>
      <c r="EK324" s="89"/>
      <c r="EL324" s="89"/>
      <c r="EM324" s="89"/>
      <c r="EN324" s="89"/>
      <c r="EO324" s="89"/>
      <c r="EP324" s="89"/>
      <c r="EQ324" s="89"/>
      <c r="ER324" s="89"/>
      <c r="ES324" s="89"/>
      <c r="ET324" s="89"/>
    </row>
    <row r="325" spans="1:150" ht="45">
      <c r="A325" s="85">
        <f t="shared" si="4"/>
        <v>315</v>
      </c>
      <c r="B325" s="86" t="s">
        <v>1570</v>
      </c>
      <c r="C325" s="87">
        <v>1000</v>
      </c>
      <c r="D325" s="87" t="s">
        <v>80</v>
      </c>
      <c r="E325" s="86" t="s">
        <v>81</v>
      </c>
      <c r="F325" s="88">
        <v>1</v>
      </c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 t="s">
        <v>1279</v>
      </c>
      <c r="T325" s="89" t="s">
        <v>93</v>
      </c>
      <c r="U325" s="89">
        <v>110500</v>
      </c>
      <c r="V325" s="89">
        <v>20995</v>
      </c>
      <c r="W325" s="89">
        <v>131495</v>
      </c>
      <c r="X325" s="89">
        <v>131495</v>
      </c>
      <c r="Y325" s="89" t="s">
        <v>82</v>
      </c>
      <c r="Z325" s="89" t="s">
        <v>94</v>
      </c>
      <c r="AA325" s="89">
        <v>384800</v>
      </c>
      <c r="AB325" s="89">
        <v>73112</v>
      </c>
      <c r="AC325" s="89">
        <v>457912</v>
      </c>
      <c r="AD325" s="89">
        <v>457912</v>
      </c>
      <c r="AE325" s="89"/>
      <c r="AF325" s="89"/>
      <c r="AG325" s="89"/>
      <c r="AH325" s="89"/>
      <c r="AI325" s="89"/>
      <c r="AJ325" s="89"/>
      <c r="AK325" s="89" t="s">
        <v>1258</v>
      </c>
      <c r="AL325" s="89" t="s">
        <v>93</v>
      </c>
      <c r="AM325" s="89">
        <v>227000</v>
      </c>
      <c r="AN325" s="89">
        <v>43130</v>
      </c>
      <c r="AO325" s="89">
        <v>270130</v>
      </c>
      <c r="AP325" s="89">
        <v>270130</v>
      </c>
      <c r="AQ325" s="89" t="s">
        <v>92</v>
      </c>
      <c r="AR325" s="89" t="s">
        <v>1251</v>
      </c>
      <c r="AS325" s="89">
        <v>283000</v>
      </c>
      <c r="AT325" s="89">
        <v>0.19</v>
      </c>
      <c r="AU325" s="89">
        <v>336770</v>
      </c>
      <c r="AV325" s="89">
        <v>336770</v>
      </c>
      <c r="AW325" s="89" t="s">
        <v>92</v>
      </c>
      <c r="AX325" s="89">
        <v>60</v>
      </c>
      <c r="AY325" s="89">
        <v>208600</v>
      </c>
      <c r="AZ325" s="89">
        <v>39634</v>
      </c>
      <c r="BA325" s="89">
        <v>248234</v>
      </c>
      <c r="BB325" s="89">
        <v>248234</v>
      </c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 t="s">
        <v>1397</v>
      </c>
      <c r="BP325" s="89">
        <v>5</v>
      </c>
      <c r="BQ325" s="89">
        <v>250000</v>
      </c>
      <c r="BR325" s="89">
        <v>19</v>
      </c>
      <c r="BS325" s="89">
        <v>297500</v>
      </c>
      <c r="BT325" s="89">
        <v>297500</v>
      </c>
      <c r="BU325" s="89"/>
      <c r="BV325" s="89"/>
      <c r="BW325" s="89"/>
      <c r="BX325" s="89"/>
      <c r="BY325" s="89"/>
      <c r="BZ325" s="89"/>
      <c r="CA325" s="89"/>
      <c r="CB325" s="89"/>
      <c r="CC325" s="89"/>
      <c r="CD325" s="89"/>
      <c r="CE325" s="89"/>
      <c r="CF325" s="89"/>
      <c r="CG325" s="89"/>
      <c r="CH325" s="89"/>
      <c r="CI325" s="89"/>
      <c r="CJ325" s="89"/>
      <c r="CK325" s="89"/>
      <c r="CL325" s="89"/>
      <c r="CM325" s="89"/>
      <c r="CN325" s="89"/>
      <c r="CO325" s="89"/>
      <c r="CP325" s="89"/>
      <c r="CQ325" s="89"/>
      <c r="CR325" s="89"/>
      <c r="CS325" s="89"/>
      <c r="CT325" s="89"/>
      <c r="CU325" s="89"/>
      <c r="CV325" s="89"/>
      <c r="CW325" s="89"/>
      <c r="CX325" s="89"/>
      <c r="CY325" s="89"/>
      <c r="CZ325" s="89"/>
      <c r="DA325" s="89"/>
      <c r="DB325" s="89"/>
      <c r="DC325" s="89"/>
      <c r="DD325" s="89"/>
      <c r="DE325" s="89" t="s">
        <v>82</v>
      </c>
      <c r="DF325" s="89" t="s">
        <v>1257</v>
      </c>
      <c r="DG325" s="89">
        <v>355200</v>
      </c>
      <c r="DH325" s="89">
        <v>67488</v>
      </c>
      <c r="DI325" s="89">
        <v>422688</v>
      </c>
      <c r="DJ325" s="89">
        <v>422688</v>
      </c>
      <c r="DK325" s="89" t="s">
        <v>85</v>
      </c>
      <c r="DL325" s="89" t="s">
        <v>84</v>
      </c>
      <c r="DM325" s="89">
        <v>281000</v>
      </c>
      <c r="DN325" s="89">
        <v>53390</v>
      </c>
      <c r="DO325" s="89">
        <v>334390</v>
      </c>
      <c r="DP325" s="89">
        <v>334390</v>
      </c>
      <c r="DQ325" s="89"/>
      <c r="DR325" s="89"/>
      <c r="DS325" s="89"/>
      <c r="DT325" s="89"/>
      <c r="DU325" s="89"/>
      <c r="DV325" s="89"/>
      <c r="DW325" s="89" t="s">
        <v>106</v>
      </c>
      <c r="DX325" s="89">
        <v>90</v>
      </c>
      <c r="DY325" s="89">
        <v>319200</v>
      </c>
      <c r="DZ325" s="89">
        <v>60648</v>
      </c>
      <c r="EA325" s="89">
        <v>379848</v>
      </c>
      <c r="EB325" s="89">
        <v>379848</v>
      </c>
      <c r="EC325" s="89" t="s">
        <v>1253</v>
      </c>
      <c r="ED325" s="89">
        <v>60</v>
      </c>
      <c r="EE325" s="89">
        <v>411000</v>
      </c>
      <c r="EF325" s="89">
        <v>0.19</v>
      </c>
      <c r="EG325" s="89">
        <v>489090</v>
      </c>
      <c r="EH325" s="89">
        <v>489090</v>
      </c>
      <c r="EI325" s="89"/>
      <c r="EJ325" s="89"/>
      <c r="EK325" s="89"/>
      <c r="EL325" s="89"/>
      <c r="EM325" s="89"/>
      <c r="EN325" s="89"/>
      <c r="EO325" s="89" t="s">
        <v>1272</v>
      </c>
      <c r="EP325" s="89" t="s">
        <v>1282</v>
      </c>
      <c r="EQ325" s="89">
        <v>165400</v>
      </c>
      <c r="ER325" s="89">
        <v>31426</v>
      </c>
      <c r="ES325" s="89">
        <v>196826</v>
      </c>
      <c r="ET325" s="89">
        <v>196826</v>
      </c>
    </row>
    <row r="326" spans="1:150" ht="45">
      <c r="A326" s="85">
        <f t="shared" si="4"/>
        <v>316</v>
      </c>
      <c r="B326" s="86" t="s">
        <v>1571</v>
      </c>
      <c r="C326" s="87">
        <v>1000</v>
      </c>
      <c r="D326" s="87" t="s">
        <v>80</v>
      </c>
      <c r="E326" s="86" t="s">
        <v>1283</v>
      </c>
      <c r="F326" s="88">
        <v>1</v>
      </c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 t="s">
        <v>82</v>
      </c>
      <c r="Z326" s="89" t="s">
        <v>94</v>
      </c>
      <c r="AA326" s="89">
        <v>507000</v>
      </c>
      <c r="AB326" s="89">
        <v>96330</v>
      </c>
      <c r="AC326" s="89">
        <v>603330</v>
      </c>
      <c r="AD326" s="89">
        <v>603330</v>
      </c>
      <c r="AE326" s="89"/>
      <c r="AF326" s="89"/>
      <c r="AG326" s="89"/>
      <c r="AH326" s="89"/>
      <c r="AI326" s="89"/>
      <c r="AJ326" s="89"/>
      <c r="AK326" s="89" t="s">
        <v>1258</v>
      </c>
      <c r="AL326" s="89" t="s">
        <v>93</v>
      </c>
      <c r="AM326" s="89">
        <v>350000</v>
      </c>
      <c r="AN326" s="89">
        <v>66500</v>
      </c>
      <c r="AO326" s="89">
        <v>416500</v>
      </c>
      <c r="AP326" s="89">
        <v>416500</v>
      </c>
      <c r="AQ326" s="89" t="s">
        <v>111</v>
      </c>
      <c r="AR326" s="89" t="s">
        <v>1251</v>
      </c>
      <c r="AS326" s="89">
        <v>298000</v>
      </c>
      <c r="AT326" s="89">
        <v>0.19</v>
      </c>
      <c r="AU326" s="89">
        <v>354620</v>
      </c>
      <c r="AV326" s="89">
        <v>354620</v>
      </c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89"/>
      <c r="CB326" s="89"/>
      <c r="CC326" s="89"/>
      <c r="CD326" s="89"/>
      <c r="CE326" s="89"/>
      <c r="CF326" s="89"/>
      <c r="CG326" s="89"/>
      <c r="CH326" s="89"/>
      <c r="CI326" s="89"/>
      <c r="CJ326" s="89"/>
      <c r="CK326" s="89"/>
      <c r="CL326" s="89"/>
      <c r="CM326" s="89" t="s">
        <v>199</v>
      </c>
      <c r="CN326" s="89" t="s">
        <v>427</v>
      </c>
      <c r="CO326" s="89">
        <v>351000</v>
      </c>
      <c r="CP326" s="89">
        <v>0.19</v>
      </c>
      <c r="CQ326" s="89">
        <v>417690</v>
      </c>
      <c r="CR326" s="89">
        <v>417690</v>
      </c>
      <c r="CS326" s="89"/>
      <c r="CT326" s="89"/>
      <c r="CU326" s="89"/>
      <c r="CV326" s="89"/>
      <c r="CW326" s="89"/>
      <c r="CX326" s="89"/>
      <c r="CY326" s="89"/>
      <c r="CZ326" s="89"/>
      <c r="DA326" s="89"/>
      <c r="DB326" s="89"/>
      <c r="DC326" s="89"/>
      <c r="DD326" s="89"/>
      <c r="DE326" s="89" t="s">
        <v>82</v>
      </c>
      <c r="DF326" s="89" t="s">
        <v>1257</v>
      </c>
      <c r="DG326" s="89">
        <v>468000</v>
      </c>
      <c r="DH326" s="89">
        <v>88920</v>
      </c>
      <c r="DI326" s="89">
        <v>556920</v>
      </c>
      <c r="DJ326" s="89">
        <v>556920</v>
      </c>
      <c r="DK326" s="89"/>
      <c r="DL326" s="89"/>
      <c r="DM326" s="89"/>
      <c r="DN326" s="89"/>
      <c r="DO326" s="89"/>
      <c r="DP326" s="89"/>
      <c r="DQ326" s="89"/>
      <c r="DR326" s="89"/>
      <c r="DS326" s="89"/>
      <c r="DT326" s="89"/>
      <c r="DU326" s="89"/>
      <c r="DV326" s="89"/>
      <c r="DW326" s="89" t="s">
        <v>106</v>
      </c>
      <c r="DX326" s="89">
        <v>30</v>
      </c>
      <c r="DY326" s="89">
        <v>115200</v>
      </c>
      <c r="DZ326" s="89">
        <v>21888</v>
      </c>
      <c r="EA326" s="89">
        <v>137088</v>
      </c>
      <c r="EB326" s="89">
        <v>137088</v>
      </c>
      <c r="EC326" s="89" t="s">
        <v>1253</v>
      </c>
      <c r="ED326" s="89">
        <v>60</v>
      </c>
      <c r="EE326" s="89">
        <v>270000</v>
      </c>
      <c r="EF326" s="89">
        <v>0.19</v>
      </c>
      <c r="EG326" s="89">
        <v>321300</v>
      </c>
      <c r="EH326" s="89">
        <v>321300</v>
      </c>
      <c r="EI326" s="89"/>
      <c r="EJ326" s="89"/>
      <c r="EK326" s="89"/>
      <c r="EL326" s="89"/>
      <c r="EM326" s="89"/>
      <c r="EN326" s="89"/>
      <c r="EO326" s="89" t="s">
        <v>1272</v>
      </c>
      <c r="EP326" s="89" t="s">
        <v>1282</v>
      </c>
      <c r="EQ326" s="89">
        <v>359400</v>
      </c>
      <c r="ER326" s="89">
        <v>68286</v>
      </c>
      <c r="ES326" s="89">
        <v>427686</v>
      </c>
      <c r="ET326" s="89">
        <v>427686</v>
      </c>
    </row>
    <row r="327" spans="1:150" ht="45">
      <c r="A327" s="85">
        <f t="shared" si="4"/>
        <v>317</v>
      </c>
      <c r="B327" s="86" t="s">
        <v>1572</v>
      </c>
      <c r="C327" s="87">
        <v>25</v>
      </c>
      <c r="D327" s="87" t="s">
        <v>110</v>
      </c>
      <c r="E327" s="86" t="s">
        <v>81</v>
      </c>
      <c r="F327" s="88">
        <v>1</v>
      </c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 t="s">
        <v>85</v>
      </c>
      <c r="Z327" s="89" t="s">
        <v>539</v>
      </c>
      <c r="AA327" s="89">
        <v>2108400</v>
      </c>
      <c r="AB327" s="89">
        <v>400596</v>
      </c>
      <c r="AC327" s="89">
        <v>2508996</v>
      </c>
      <c r="AD327" s="89">
        <v>2508996</v>
      </c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 t="s">
        <v>1251</v>
      </c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89"/>
      <c r="CB327" s="89"/>
      <c r="CC327" s="89"/>
      <c r="CD327" s="89"/>
      <c r="CE327" s="89"/>
      <c r="CF327" s="89"/>
      <c r="CG327" s="89"/>
      <c r="CH327" s="89"/>
      <c r="CI327" s="89"/>
      <c r="CJ327" s="89"/>
      <c r="CK327" s="89"/>
      <c r="CL327" s="89"/>
      <c r="CM327" s="89"/>
      <c r="CN327" s="89"/>
      <c r="CO327" s="89"/>
      <c r="CP327" s="89"/>
      <c r="CQ327" s="89"/>
      <c r="CR327" s="89"/>
      <c r="CS327" s="89"/>
      <c r="CT327" s="89"/>
      <c r="CU327" s="89"/>
      <c r="CV327" s="89"/>
      <c r="CW327" s="89"/>
      <c r="CX327" s="89"/>
      <c r="CY327" s="89"/>
      <c r="CZ327" s="89"/>
      <c r="DA327" s="89"/>
      <c r="DB327" s="89"/>
      <c r="DC327" s="89"/>
      <c r="DD327" s="89"/>
      <c r="DE327" s="89"/>
      <c r="DF327" s="89"/>
      <c r="DG327" s="89"/>
      <c r="DH327" s="89"/>
      <c r="DI327" s="89"/>
      <c r="DJ327" s="89"/>
      <c r="DK327" s="89"/>
      <c r="DL327" s="89"/>
      <c r="DM327" s="89"/>
      <c r="DN327" s="89"/>
      <c r="DO327" s="89"/>
      <c r="DP327" s="89"/>
      <c r="DQ327" s="89"/>
      <c r="DR327" s="89"/>
      <c r="DS327" s="89"/>
      <c r="DT327" s="89"/>
      <c r="DU327" s="89"/>
      <c r="DV327" s="89"/>
      <c r="DW327" s="89"/>
      <c r="DX327" s="89"/>
      <c r="DY327" s="89"/>
      <c r="DZ327" s="89" t="s">
        <v>3</v>
      </c>
      <c r="EA327" s="89" t="s">
        <v>3</v>
      </c>
      <c r="EB327" s="89" t="s">
        <v>3</v>
      </c>
      <c r="EC327" s="89" t="s">
        <v>1253</v>
      </c>
      <c r="ED327" s="89">
        <v>60</v>
      </c>
      <c r="EE327" s="89">
        <v>1479000</v>
      </c>
      <c r="EF327" s="89">
        <v>0.19</v>
      </c>
      <c r="EG327" s="89">
        <v>1760010</v>
      </c>
      <c r="EH327" s="89">
        <v>1760010</v>
      </c>
      <c r="EI327" s="89"/>
      <c r="EJ327" s="89"/>
      <c r="EK327" s="89"/>
      <c r="EL327" s="89"/>
      <c r="EM327" s="89"/>
      <c r="EN327" s="89"/>
      <c r="EO327" s="89"/>
      <c r="EP327" s="89"/>
      <c r="EQ327" s="89"/>
      <c r="ER327" s="89"/>
      <c r="ES327" s="89"/>
      <c r="ET327" s="89"/>
    </row>
    <row r="328" spans="1:150" ht="45">
      <c r="A328" s="85">
        <f t="shared" si="4"/>
        <v>318</v>
      </c>
      <c r="B328" s="86" t="s">
        <v>1573</v>
      </c>
      <c r="C328" s="87">
        <v>25</v>
      </c>
      <c r="D328" s="87" t="s">
        <v>110</v>
      </c>
      <c r="E328" s="86" t="s">
        <v>81</v>
      </c>
      <c r="F328" s="88">
        <v>1</v>
      </c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 t="s">
        <v>82</v>
      </c>
      <c r="Z328" s="89" t="s">
        <v>94</v>
      </c>
      <c r="AA328" s="89">
        <v>159250</v>
      </c>
      <c r="AB328" s="89">
        <v>30257.5</v>
      </c>
      <c r="AC328" s="89">
        <v>189507.5</v>
      </c>
      <c r="AD328" s="89">
        <v>189507.5</v>
      </c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 t="s">
        <v>1251</v>
      </c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89"/>
      <c r="CB328" s="89"/>
      <c r="CC328" s="89"/>
      <c r="CD328" s="89"/>
      <c r="CE328" s="89"/>
      <c r="CF328" s="89"/>
      <c r="CG328" s="89"/>
      <c r="CH328" s="89"/>
      <c r="CI328" s="89"/>
      <c r="CJ328" s="89"/>
      <c r="CK328" s="89"/>
      <c r="CL328" s="89"/>
      <c r="CM328" s="89" t="s">
        <v>199</v>
      </c>
      <c r="CN328" s="89" t="s">
        <v>1123</v>
      </c>
      <c r="CO328" s="89">
        <v>110250</v>
      </c>
      <c r="CP328" s="89">
        <v>0.19</v>
      </c>
      <c r="CQ328" s="89">
        <v>131197.5</v>
      </c>
      <c r="CR328" s="89">
        <v>131197.5</v>
      </c>
      <c r="CS328" s="89"/>
      <c r="CT328" s="89"/>
      <c r="CU328" s="89"/>
      <c r="CV328" s="89"/>
      <c r="CW328" s="89"/>
      <c r="CX328" s="89"/>
      <c r="CY328" s="89"/>
      <c r="CZ328" s="89"/>
      <c r="DA328" s="89"/>
      <c r="DB328" s="89"/>
      <c r="DC328" s="89"/>
      <c r="DD328" s="89"/>
      <c r="DE328" s="89"/>
      <c r="DF328" s="89"/>
      <c r="DG328" s="89"/>
      <c r="DH328" s="89"/>
      <c r="DI328" s="89"/>
      <c r="DJ328" s="89"/>
      <c r="DK328" s="89"/>
      <c r="DL328" s="89"/>
      <c r="DM328" s="89"/>
      <c r="DN328" s="89"/>
      <c r="DO328" s="89"/>
      <c r="DP328" s="89"/>
      <c r="DQ328" s="89"/>
      <c r="DR328" s="89"/>
      <c r="DS328" s="89"/>
      <c r="DT328" s="89"/>
      <c r="DU328" s="89"/>
      <c r="DV328" s="89"/>
      <c r="DW328" s="89"/>
      <c r="DX328" s="89"/>
      <c r="DY328" s="89"/>
      <c r="DZ328" s="89" t="s">
        <v>3</v>
      </c>
      <c r="EA328" s="89" t="s">
        <v>3</v>
      </c>
      <c r="EB328" s="89" t="s">
        <v>3</v>
      </c>
      <c r="EC328" s="89" t="s">
        <v>1253</v>
      </c>
      <c r="ED328" s="89">
        <v>60</v>
      </c>
      <c r="EE328" s="89">
        <v>127000</v>
      </c>
      <c r="EF328" s="89">
        <v>0.19</v>
      </c>
      <c r="EG328" s="89">
        <v>151130</v>
      </c>
      <c r="EH328" s="89">
        <v>151130</v>
      </c>
      <c r="EI328" s="89" t="s">
        <v>88</v>
      </c>
      <c r="EJ328" s="89" t="s">
        <v>89</v>
      </c>
      <c r="EK328" s="89">
        <v>206010.00000000003</v>
      </c>
      <c r="EL328" s="89">
        <v>0.19</v>
      </c>
      <c r="EM328" s="89">
        <v>245151.90000000002</v>
      </c>
      <c r="EN328" s="89">
        <v>245151.90000000002</v>
      </c>
      <c r="EO328" s="89"/>
      <c r="EP328" s="89"/>
      <c r="EQ328" s="89"/>
      <c r="ER328" s="89"/>
      <c r="ES328" s="89"/>
      <c r="ET328" s="89"/>
    </row>
    <row r="329" spans="1:150" ht="45">
      <c r="A329" s="85">
        <f t="shared" si="4"/>
        <v>319</v>
      </c>
      <c r="B329" s="86" t="s">
        <v>1574</v>
      </c>
      <c r="C329" s="87">
        <v>25</v>
      </c>
      <c r="D329" s="87" t="s">
        <v>110</v>
      </c>
      <c r="E329" s="86" t="s">
        <v>81</v>
      </c>
      <c r="F329" s="88">
        <v>1</v>
      </c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 t="s">
        <v>1251</v>
      </c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  <c r="BP329" s="89"/>
      <c r="BQ329" s="89"/>
      <c r="BR329" s="89"/>
      <c r="BS329" s="89"/>
      <c r="BT329" s="89"/>
      <c r="BU329" s="89"/>
      <c r="BV329" s="89"/>
      <c r="BW329" s="89"/>
      <c r="BX329" s="89"/>
      <c r="BY329" s="89"/>
      <c r="BZ329" s="89"/>
      <c r="CA329" s="89"/>
      <c r="CB329" s="89"/>
      <c r="CC329" s="89"/>
      <c r="CD329" s="89"/>
      <c r="CE329" s="89"/>
      <c r="CF329" s="89"/>
      <c r="CG329" s="89"/>
      <c r="CH329" s="89"/>
      <c r="CI329" s="89"/>
      <c r="CJ329" s="89"/>
      <c r="CK329" s="89"/>
      <c r="CL329" s="89"/>
      <c r="CM329" s="89" t="s">
        <v>199</v>
      </c>
      <c r="CN329" s="89" t="s">
        <v>1123</v>
      </c>
      <c r="CO329" s="89">
        <v>267300</v>
      </c>
      <c r="CP329" s="89">
        <v>0.19</v>
      </c>
      <c r="CQ329" s="89">
        <v>318087</v>
      </c>
      <c r="CR329" s="89">
        <v>318087</v>
      </c>
      <c r="CS329" s="89"/>
      <c r="CT329" s="89"/>
      <c r="CU329" s="89"/>
      <c r="CV329" s="89"/>
      <c r="CW329" s="89"/>
      <c r="CX329" s="89"/>
      <c r="CY329" s="89"/>
      <c r="CZ329" s="89"/>
      <c r="DA329" s="89"/>
      <c r="DB329" s="89"/>
      <c r="DC329" s="89"/>
      <c r="DD329" s="89"/>
      <c r="DE329" s="89" t="s">
        <v>82</v>
      </c>
      <c r="DF329" s="89" t="s">
        <v>1257</v>
      </c>
      <c r="DG329" s="89">
        <v>356400</v>
      </c>
      <c r="DH329" s="89">
        <v>67716</v>
      </c>
      <c r="DI329" s="89">
        <v>424116</v>
      </c>
      <c r="DJ329" s="89">
        <v>424116</v>
      </c>
      <c r="DK329" s="89" t="s">
        <v>85</v>
      </c>
      <c r="DL329" s="89" t="s">
        <v>84</v>
      </c>
      <c r="DM329" s="89">
        <v>516000</v>
      </c>
      <c r="DN329" s="89">
        <v>98040</v>
      </c>
      <c r="DO329" s="89">
        <v>614040</v>
      </c>
      <c r="DP329" s="89">
        <v>614040</v>
      </c>
      <c r="DQ329" s="89"/>
      <c r="DR329" s="89"/>
      <c r="DS329" s="89"/>
      <c r="DT329" s="89"/>
      <c r="DU329" s="89"/>
      <c r="DV329" s="89"/>
      <c r="DW329" s="89"/>
      <c r="DX329" s="89"/>
      <c r="DY329" s="89"/>
      <c r="DZ329" s="89" t="s">
        <v>3</v>
      </c>
      <c r="EA329" s="89" t="s">
        <v>3</v>
      </c>
      <c r="EB329" s="89" t="s">
        <v>3</v>
      </c>
      <c r="EC329" s="89" t="s">
        <v>1253</v>
      </c>
      <c r="ED329" s="89">
        <v>90</v>
      </c>
      <c r="EE329" s="89">
        <v>980000</v>
      </c>
      <c r="EF329" s="89">
        <v>0.19</v>
      </c>
      <c r="EG329" s="89">
        <v>1166200</v>
      </c>
      <c r="EH329" s="89">
        <v>1166200</v>
      </c>
      <c r="EI329" s="89" t="s">
        <v>88</v>
      </c>
      <c r="EJ329" s="89" t="s">
        <v>89</v>
      </c>
      <c r="EK329" s="89">
        <v>231839.99999999997</v>
      </c>
      <c r="EL329" s="89">
        <v>0.19</v>
      </c>
      <c r="EM329" s="89">
        <v>275889.59999999998</v>
      </c>
      <c r="EN329" s="89">
        <v>275889.59999999998</v>
      </c>
      <c r="EO329" s="89"/>
      <c r="EP329" s="89"/>
      <c r="EQ329" s="89"/>
      <c r="ER329" s="89"/>
      <c r="ES329" s="89"/>
      <c r="ET329" s="89"/>
    </row>
    <row r="330" spans="1:150" ht="45">
      <c r="A330" s="85">
        <f t="shared" si="4"/>
        <v>320</v>
      </c>
      <c r="B330" s="86" t="s">
        <v>1575</v>
      </c>
      <c r="C330" s="87">
        <v>25</v>
      </c>
      <c r="D330" s="87" t="s">
        <v>110</v>
      </c>
      <c r="E330" s="86" t="s">
        <v>81</v>
      </c>
      <c r="F330" s="88">
        <v>1</v>
      </c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 t="s">
        <v>1251</v>
      </c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  <c r="BP330" s="89"/>
      <c r="BQ330" s="89"/>
      <c r="BR330" s="89"/>
      <c r="BS330" s="89"/>
      <c r="BT330" s="89"/>
      <c r="BU330" s="89"/>
      <c r="BV330" s="89"/>
      <c r="BW330" s="89"/>
      <c r="BX330" s="89"/>
      <c r="BY330" s="89"/>
      <c r="BZ330" s="89"/>
      <c r="CA330" s="89"/>
      <c r="CB330" s="89"/>
      <c r="CC330" s="89"/>
      <c r="CD330" s="89"/>
      <c r="CE330" s="89"/>
      <c r="CF330" s="89"/>
      <c r="CG330" s="89"/>
      <c r="CH330" s="89"/>
      <c r="CI330" s="89"/>
      <c r="CJ330" s="89"/>
      <c r="CK330" s="89"/>
      <c r="CL330" s="89"/>
      <c r="CM330" s="89"/>
      <c r="CN330" s="89"/>
      <c r="CO330" s="89"/>
      <c r="CP330" s="89"/>
      <c r="CQ330" s="89"/>
      <c r="CR330" s="89"/>
      <c r="CS330" s="89"/>
      <c r="CT330" s="89"/>
      <c r="CU330" s="89"/>
      <c r="CV330" s="89"/>
      <c r="CW330" s="89"/>
      <c r="CX330" s="89"/>
      <c r="CY330" s="89"/>
      <c r="CZ330" s="89"/>
      <c r="DA330" s="89"/>
      <c r="DB330" s="89"/>
      <c r="DC330" s="89"/>
      <c r="DD330" s="89"/>
      <c r="DE330" s="89"/>
      <c r="DF330" s="89"/>
      <c r="DG330" s="89"/>
      <c r="DH330" s="89"/>
      <c r="DI330" s="89"/>
      <c r="DJ330" s="89"/>
      <c r="DK330" s="89"/>
      <c r="DL330" s="89"/>
      <c r="DM330" s="89"/>
      <c r="DN330" s="89"/>
      <c r="DO330" s="89"/>
      <c r="DP330" s="89"/>
      <c r="DQ330" s="89"/>
      <c r="DR330" s="89"/>
      <c r="DS330" s="89"/>
      <c r="DT330" s="89"/>
      <c r="DU330" s="89"/>
      <c r="DV330" s="89"/>
      <c r="DW330" s="89"/>
      <c r="DX330" s="89"/>
      <c r="DY330" s="89"/>
      <c r="DZ330" s="89" t="s">
        <v>3</v>
      </c>
      <c r="EA330" s="89" t="s">
        <v>3</v>
      </c>
      <c r="EB330" s="89" t="s">
        <v>3</v>
      </c>
      <c r="EC330" s="89" t="s">
        <v>1253</v>
      </c>
      <c r="ED330" s="89">
        <v>90</v>
      </c>
      <c r="EE330" s="89">
        <v>938000</v>
      </c>
      <c r="EF330" s="89">
        <v>0.19</v>
      </c>
      <c r="EG330" s="89">
        <v>1116220</v>
      </c>
      <c r="EH330" s="89">
        <v>1116220</v>
      </c>
      <c r="EI330" s="89"/>
      <c r="EJ330" s="89"/>
      <c r="EK330" s="89"/>
      <c r="EL330" s="89"/>
      <c r="EM330" s="89"/>
      <c r="EN330" s="89"/>
      <c r="EO330" s="89"/>
      <c r="EP330" s="89"/>
      <c r="EQ330" s="89"/>
      <c r="ER330" s="89"/>
      <c r="ES330" s="89"/>
      <c r="ET330" s="89"/>
    </row>
    <row r="331" spans="1:150" ht="45">
      <c r="A331" s="85">
        <f t="shared" si="4"/>
        <v>321</v>
      </c>
      <c r="B331" s="86" t="s">
        <v>1576</v>
      </c>
      <c r="C331" s="87">
        <v>500</v>
      </c>
      <c r="D331" s="87" t="s">
        <v>110</v>
      </c>
      <c r="E331" s="86" t="s">
        <v>81</v>
      </c>
      <c r="F331" s="88">
        <v>1</v>
      </c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 t="s">
        <v>106</v>
      </c>
      <c r="T331" s="89" t="s">
        <v>1320</v>
      </c>
      <c r="U331" s="89">
        <v>373300</v>
      </c>
      <c r="V331" s="89">
        <v>70927</v>
      </c>
      <c r="W331" s="89">
        <v>444227</v>
      </c>
      <c r="X331" s="89">
        <v>444227</v>
      </c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 t="s">
        <v>1251</v>
      </c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  <c r="BP331" s="89"/>
      <c r="BQ331" s="89"/>
      <c r="BR331" s="89"/>
      <c r="BS331" s="89"/>
      <c r="BT331" s="89"/>
      <c r="BU331" s="89"/>
      <c r="BV331" s="89"/>
      <c r="BW331" s="89"/>
      <c r="BX331" s="89"/>
      <c r="BY331" s="89"/>
      <c r="BZ331" s="89"/>
      <c r="CA331" s="89"/>
      <c r="CB331" s="89"/>
      <c r="CC331" s="89"/>
      <c r="CD331" s="89"/>
      <c r="CE331" s="89"/>
      <c r="CF331" s="89"/>
      <c r="CG331" s="89"/>
      <c r="CH331" s="89"/>
      <c r="CI331" s="89"/>
      <c r="CJ331" s="89"/>
      <c r="CK331" s="89"/>
      <c r="CL331" s="89"/>
      <c r="CM331" s="89"/>
      <c r="CN331" s="89"/>
      <c r="CO331" s="89"/>
      <c r="CP331" s="89"/>
      <c r="CQ331" s="89"/>
      <c r="CR331" s="89"/>
      <c r="CS331" s="89"/>
      <c r="CT331" s="89"/>
      <c r="CU331" s="89"/>
      <c r="CV331" s="89"/>
      <c r="CW331" s="89"/>
      <c r="CX331" s="89"/>
      <c r="CY331" s="89"/>
      <c r="CZ331" s="89"/>
      <c r="DA331" s="89"/>
      <c r="DB331" s="89"/>
      <c r="DC331" s="89"/>
      <c r="DD331" s="89"/>
      <c r="DE331" s="89"/>
      <c r="DF331" s="89"/>
      <c r="DG331" s="89"/>
      <c r="DH331" s="89"/>
      <c r="DI331" s="89"/>
      <c r="DJ331" s="89"/>
      <c r="DK331" s="89"/>
      <c r="DL331" s="89"/>
      <c r="DM331" s="89"/>
      <c r="DN331" s="89"/>
      <c r="DO331" s="89"/>
      <c r="DP331" s="89"/>
      <c r="DQ331" s="89"/>
      <c r="DR331" s="89"/>
      <c r="DS331" s="89"/>
      <c r="DT331" s="89"/>
      <c r="DU331" s="89"/>
      <c r="DV331" s="89"/>
      <c r="DW331" s="89"/>
      <c r="DX331" s="89"/>
      <c r="DY331" s="89"/>
      <c r="DZ331" s="89" t="s">
        <v>3</v>
      </c>
      <c r="EA331" s="89" t="s">
        <v>3</v>
      </c>
      <c r="EB331" s="89" t="s">
        <v>3</v>
      </c>
      <c r="EC331" s="89"/>
      <c r="ED331" s="89"/>
      <c r="EE331" s="89"/>
      <c r="EF331" s="89"/>
      <c r="EG331" s="89"/>
      <c r="EH331" s="89"/>
      <c r="EI331" s="89"/>
      <c r="EJ331" s="89"/>
      <c r="EK331" s="89"/>
      <c r="EL331" s="89"/>
      <c r="EM331" s="89"/>
      <c r="EN331" s="89"/>
      <c r="EO331" s="89"/>
      <c r="EP331" s="89"/>
      <c r="EQ331" s="89"/>
      <c r="ER331" s="89"/>
      <c r="ES331" s="89"/>
      <c r="ET331" s="89"/>
    </row>
    <row r="332" spans="1:150" ht="45">
      <c r="A332" s="85">
        <f t="shared" si="4"/>
        <v>322</v>
      </c>
      <c r="B332" s="86" t="s">
        <v>1577</v>
      </c>
      <c r="C332" s="87">
        <v>100</v>
      </c>
      <c r="D332" s="87" t="s">
        <v>110</v>
      </c>
      <c r="E332" s="86" t="s">
        <v>81</v>
      </c>
      <c r="F332" s="88">
        <v>1</v>
      </c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 t="s">
        <v>82</v>
      </c>
      <c r="Z332" s="89" t="s">
        <v>94</v>
      </c>
      <c r="AA332" s="89">
        <v>187200</v>
      </c>
      <c r="AB332" s="89">
        <v>35568</v>
      </c>
      <c r="AC332" s="89">
        <v>222768</v>
      </c>
      <c r="AD332" s="89">
        <v>222768</v>
      </c>
      <c r="AE332" s="89"/>
      <c r="AF332" s="89"/>
      <c r="AG332" s="89"/>
      <c r="AH332" s="89"/>
      <c r="AI332" s="89"/>
      <c r="AJ332" s="89"/>
      <c r="AK332" s="89" t="s">
        <v>1258</v>
      </c>
      <c r="AL332" s="89" t="s">
        <v>93</v>
      </c>
      <c r="AM332" s="89">
        <v>163500</v>
      </c>
      <c r="AN332" s="89">
        <v>31065</v>
      </c>
      <c r="AO332" s="89">
        <v>194565</v>
      </c>
      <c r="AP332" s="89">
        <v>194565</v>
      </c>
      <c r="AQ332" s="89"/>
      <c r="AR332" s="89" t="s">
        <v>1251</v>
      </c>
      <c r="AS332" s="89"/>
      <c r="AT332" s="89"/>
      <c r="AU332" s="89"/>
      <c r="AV332" s="89"/>
      <c r="AW332" s="89" t="s">
        <v>92</v>
      </c>
      <c r="AX332" s="89">
        <v>60</v>
      </c>
      <c r="AY332" s="89">
        <v>150500</v>
      </c>
      <c r="AZ332" s="89">
        <v>28595</v>
      </c>
      <c r="BA332" s="89">
        <v>179095</v>
      </c>
      <c r="BB332" s="89">
        <v>179095</v>
      </c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89"/>
      <c r="CB332" s="89"/>
      <c r="CC332" s="89"/>
      <c r="CD332" s="89"/>
      <c r="CE332" s="89"/>
      <c r="CF332" s="89"/>
      <c r="CG332" s="89"/>
      <c r="CH332" s="89"/>
      <c r="CI332" s="89"/>
      <c r="CJ332" s="89"/>
      <c r="CK332" s="89"/>
      <c r="CL332" s="89"/>
      <c r="CM332" s="89" t="s">
        <v>199</v>
      </c>
      <c r="CN332" s="89" t="s">
        <v>427</v>
      </c>
      <c r="CO332" s="89">
        <v>129600</v>
      </c>
      <c r="CP332" s="89">
        <v>0.19</v>
      </c>
      <c r="CQ332" s="89">
        <v>154224</v>
      </c>
      <c r="CR332" s="89">
        <v>154224</v>
      </c>
      <c r="CS332" s="89"/>
      <c r="CT332" s="89"/>
      <c r="CU332" s="89"/>
      <c r="CV332" s="89"/>
      <c r="CW332" s="89"/>
      <c r="CX332" s="89"/>
      <c r="CY332" s="89"/>
      <c r="CZ332" s="89"/>
      <c r="DA332" s="89"/>
      <c r="DB332" s="89"/>
      <c r="DC332" s="89"/>
      <c r="DD332" s="89"/>
      <c r="DE332" s="89" t="s">
        <v>82</v>
      </c>
      <c r="DF332" s="89" t="s">
        <v>1257</v>
      </c>
      <c r="DG332" s="89">
        <v>172800</v>
      </c>
      <c r="DH332" s="89">
        <v>32832</v>
      </c>
      <c r="DI332" s="89">
        <v>205632</v>
      </c>
      <c r="DJ332" s="89">
        <v>205632</v>
      </c>
      <c r="DK332" s="89" t="s">
        <v>85</v>
      </c>
      <c r="DL332" s="89" t="s">
        <v>84</v>
      </c>
      <c r="DM332" s="89">
        <v>450000</v>
      </c>
      <c r="DN332" s="89">
        <v>85500</v>
      </c>
      <c r="DO332" s="89">
        <v>535500</v>
      </c>
      <c r="DP332" s="89">
        <v>535500</v>
      </c>
      <c r="DQ332" s="89"/>
      <c r="DR332" s="89"/>
      <c r="DS332" s="89"/>
      <c r="DT332" s="89"/>
      <c r="DU332" s="89"/>
      <c r="DV332" s="89"/>
      <c r="DW332" s="89" t="s">
        <v>1578</v>
      </c>
      <c r="DX332" s="89">
        <v>90</v>
      </c>
      <c r="DY332" s="89">
        <v>181000</v>
      </c>
      <c r="DZ332" s="89">
        <v>34390</v>
      </c>
      <c r="EA332" s="89">
        <v>215390</v>
      </c>
      <c r="EB332" s="89">
        <v>215390</v>
      </c>
      <c r="EC332" s="89"/>
      <c r="ED332" s="89"/>
      <c r="EE332" s="89"/>
      <c r="EF332" s="89"/>
      <c r="EG332" s="89"/>
      <c r="EH332" s="89"/>
      <c r="EI332" s="89"/>
      <c r="EJ332" s="89"/>
      <c r="EK332" s="89"/>
      <c r="EL332" s="89"/>
      <c r="EM332" s="89"/>
      <c r="EN332" s="89"/>
      <c r="EO332" s="89"/>
      <c r="EP332" s="89"/>
      <c r="EQ332" s="89"/>
      <c r="ER332" s="89"/>
      <c r="ES332" s="89"/>
      <c r="ET332" s="89"/>
    </row>
    <row r="333" spans="1:150" ht="42" customHeight="1">
      <c r="A333" s="85">
        <f t="shared" ref="A333:A354" si="5">A332+1</f>
        <v>323</v>
      </c>
      <c r="B333" s="86" t="s">
        <v>1579</v>
      </c>
      <c r="C333" s="87" t="s">
        <v>1580</v>
      </c>
      <c r="D333" s="87" t="s">
        <v>1581</v>
      </c>
      <c r="E333" s="86" t="s">
        <v>1582</v>
      </c>
      <c r="F333" s="88">
        <v>1</v>
      </c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 t="s">
        <v>1251</v>
      </c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89"/>
      <c r="CB333" s="89"/>
      <c r="CC333" s="89"/>
      <c r="CD333" s="89"/>
      <c r="CE333" s="89"/>
      <c r="CF333" s="89"/>
      <c r="CG333" s="89"/>
      <c r="CH333" s="89"/>
      <c r="CI333" s="89"/>
      <c r="CJ333" s="89"/>
      <c r="CK333" s="89"/>
      <c r="CL333" s="89"/>
      <c r="CM333" s="89"/>
      <c r="CN333" s="89"/>
      <c r="CO333" s="89"/>
      <c r="CP333" s="89"/>
      <c r="CQ333" s="89"/>
      <c r="CR333" s="89"/>
      <c r="CS333" s="89"/>
      <c r="CT333" s="89"/>
      <c r="CU333" s="89"/>
      <c r="CV333" s="89"/>
      <c r="CW333" s="89"/>
      <c r="CX333" s="89"/>
      <c r="CY333" s="89"/>
      <c r="CZ333" s="89"/>
      <c r="DA333" s="89"/>
      <c r="DB333" s="89"/>
      <c r="DC333" s="89"/>
      <c r="DD333" s="89"/>
      <c r="DE333" s="89"/>
      <c r="DF333" s="89"/>
      <c r="DG333" s="89"/>
      <c r="DH333" s="89"/>
      <c r="DI333" s="89"/>
      <c r="DJ333" s="89"/>
      <c r="DK333" s="89"/>
      <c r="DL333" s="89"/>
      <c r="DM333" s="89"/>
      <c r="DN333" s="89"/>
      <c r="DO333" s="89"/>
      <c r="DP333" s="89"/>
      <c r="DQ333" s="89"/>
      <c r="DR333" s="89"/>
      <c r="DS333" s="89"/>
      <c r="DT333" s="89"/>
      <c r="DU333" s="89"/>
      <c r="DV333" s="89"/>
      <c r="DW333" s="89"/>
      <c r="DX333" s="89"/>
      <c r="DY333" s="89"/>
      <c r="DZ333" s="89" t="s">
        <v>3</v>
      </c>
      <c r="EA333" s="89" t="s">
        <v>3</v>
      </c>
      <c r="EB333" s="89" t="s">
        <v>3</v>
      </c>
      <c r="EC333" s="89"/>
      <c r="ED333" s="89"/>
      <c r="EE333" s="89"/>
      <c r="EF333" s="89"/>
      <c r="EG333" s="89"/>
      <c r="EH333" s="89"/>
      <c r="EI333" s="89"/>
      <c r="EJ333" s="89"/>
      <c r="EK333" s="89"/>
      <c r="EL333" s="89"/>
      <c r="EM333" s="89"/>
      <c r="EN333" s="89"/>
      <c r="EO333" s="89"/>
      <c r="EP333" s="89"/>
      <c r="EQ333" s="89"/>
      <c r="ER333" s="89"/>
      <c r="ES333" s="89"/>
      <c r="ET333" s="89"/>
    </row>
    <row r="334" spans="1:150" ht="67.5" customHeight="1">
      <c r="A334" s="85">
        <f t="shared" si="5"/>
        <v>324</v>
      </c>
      <c r="B334" s="86" t="s">
        <v>1583</v>
      </c>
      <c r="C334" s="87">
        <v>500</v>
      </c>
      <c r="D334" s="87" t="s">
        <v>128</v>
      </c>
      <c r="E334" s="86" t="s">
        <v>81</v>
      </c>
      <c r="F334" s="88">
        <v>2</v>
      </c>
      <c r="G334" s="89"/>
      <c r="H334" s="89"/>
      <c r="I334" s="89"/>
      <c r="J334" s="89"/>
      <c r="K334" s="89"/>
      <c r="L334" s="89"/>
      <c r="M334" s="89"/>
      <c r="N334" s="89"/>
      <c r="O334" s="89"/>
      <c r="P334" s="89"/>
      <c r="Q334" s="89"/>
      <c r="R334" s="89"/>
      <c r="S334" s="89"/>
      <c r="T334" s="89"/>
      <c r="U334" s="89"/>
      <c r="V334" s="89"/>
      <c r="W334" s="89"/>
      <c r="X334" s="89"/>
      <c r="Y334" s="89" t="s">
        <v>1308</v>
      </c>
      <c r="Z334" s="89" t="s">
        <v>539</v>
      </c>
      <c r="AA334" s="89">
        <v>384750</v>
      </c>
      <c r="AB334" s="89">
        <v>73102.5</v>
      </c>
      <c r="AC334" s="89">
        <v>457852.5</v>
      </c>
      <c r="AD334" s="89">
        <v>915705</v>
      </c>
      <c r="AE334" s="89" t="s">
        <v>1268</v>
      </c>
      <c r="AF334" s="89" t="s">
        <v>1275</v>
      </c>
      <c r="AG334" s="89">
        <v>147400</v>
      </c>
      <c r="AH334" s="89">
        <v>28006</v>
      </c>
      <c r="AI334" s="89">
        <v>175406</v>
      </c>
      <c r="AJ334" s="89">
        <v>350812</v>
      </c>
      <c r="AK334" s="89" t="s">
        <v>1258</v>
      </c>
      <c r="AL334" s="89" t="s">
        <v>93</v>
      </c>
      <c r="AM334" s="89">
        <v>155000</v>
      </c>
      <c r="AN334" s="89">
        <v>29450</v>
      </c>
      <c r="AO334" s="89">
        <v>184450</v>
      </c>
      <c r="AP334" s="89">
        <v>368900</v>
      </c>
      <c r="AQ334" s="89" t="s">
        <v>92</v>
      </c>
      <c r="AR334" s="89" t="s">
        <v>1251</v>
      </c>
      <c r="AS334" s="89">
        <v>204000</v>
      </c>
      <c r="AT334" s="89">
        <v>0.19</v>
      </c>
      <c r="AU334" s="89">
        <v>242760</v>
      </c>
      <c r="AV334" s="89">
        <v>485520</v>
      </c>
      <c r="AW334" s="89" t="s">
        <v>92</v>
      </c>
      <c r="AX334" s="89">
        <v>60</v>
      </c>
      <c r="AY334" s="89">
        <v>150500</v>
      </c>
      <c r="AZ334" s="89">
        <v>28595</v>
      </c>
      <c r="BA334" s="89">
        <v>179095</v>
      </c>
      <c r="BB334" s="89">
        <v>358190</v>
      </c>
      <c r="BC334" s="89"/>
      <c r="BD334" s="89"/>
      <c r="BE334" s="89"/>
      <c r="BF334" s="89"/>
      <c r="BG334" s="89"/>
      <c r="BH334" s="89"/>
      <c r="BI334" s="89"/>
      <c r="BJ334" s="89"/>
      <c r="BK334" s="89"/>
      <c r="BL334" s="89"/>
      <c r="BM334" s="89"/>
      <c r="BN334" s="89"/>
      <c r="BO334" s="89"/>
      <c r="BP334" s="89"/>
      <c r="BQ334" s="89"/>
      <c r="BR334" s="89"/>
      <c r="BS334" s="89"/>
      <c r="BT334" s="89"/>
      <c r="BU334" s="89"/>
      <c r="BV334" s="89"/>
      <c r="BW334" s="89"/>
      <c r="BX334" s="89"/>
      <c r="BY334" s="89"/>
      <c r="BZ334" s="89"/>
      <c r="CA334" s="89"/>
      <c r="CB334" s="89"/>
      <c r="CC334" s="89"/>
      <c r="CD334" s="89"/>
      <c r="CE334" s="89"/>
      <c r="CF334" s="89"/>
      <c r="CG334" s="89"/>
      <c r="CH334" s="89"/>
      <c r="CI334" s="89"/>
      <c r="CJ334" s="89"/>
      <c r="CK334" s="89"/>
      <c r="CL334" s="89"/>
      <c r="CM334" s="89"/>
      <c r="CN334" s="89"/>
      <c r="CO334" s="89"/>
      <c r="CP334" s="89"/>
      <c r="CQ334" s="89"/>
      <c r="CR334" s="89"/>
      <c r="CS334" s="89"/>
      <c r="CT334" s="89"/>
      <c r="CU334" s="89"/>
      <c r="CV334" s="89"/>
      <c r="CW334" s="89"/>
      <c r="CX334" s="89"/>
      <c r="CY334" s="89"/>
      <c r="CZ334" s="89"/>
      <c r="DA334" s="89"/>
      <c r="DB334" s="89"/>
      <c r="DC334" s="89"/>
      <c r="DD334" s="89"/>
      <c r="DE334" s="89" t="s">
        <v>92</v>
      </c>
      <c r="DF334" s="89" t="s">
        <v>1257</v>
      </c>
      <c r="DG334" s="89">
        <v>188125</v>
      </c>
      <c r="DH334" s="89">
        <v>35743.75</v>
      </c>
      <c r="DI334" s="89">
        <v>223868.75</v>
      </c>
      <c r="DJ334" s="89">
        <v>447737.5</v>
      </c>
      <c r="DK334" s="89" t="s">
        <v>85</v>
      </c>
      <c r="DL334" s="89" t="s">
        <v>84</v>
      </c>
      <c r="DM334" s="89">
        <v>229000</v>
      </c>
      <c r="DN334" s="89">
        <v>43510</v>
      </c>
      <c r="DO334" s="89">
        <v>272510</v>
      </c>
      <c r="DP334" s="89">
        <v>545020</v>
      </c>
      <c r="DQ334" s="89"/>
      <c r="DR334" s="89"/>
      <c r="DS334" s="89"/>
      <c r="DT334" s="89"/>
      <c r="DU334" s="89"/>
      <c r="DV334" s="89"/>
      <c r="DW334" s="89" t="s">
        <v>106</v>
      </c>
      <c r="DX334" s="89">
        <v>30</v>
      </c>
      <c r="DY334" s="89">
        <v>118800</v>
      </c>
      <c r="DZ334" s="89">
        <v>22572</v>
      </c>
      <c r="EA334" s="89">
        <v>141372</v>
      </c>
      <c r="EB334" s="89">
        <v>282744</v>
      </c>
      <c r="EC334" s="89" t="s">
        <v>1253</v>
      </c>
      <c r="ED334" s="89">
        <v>60</v>
      </c>
      <c r="EE334" s="89">
        <v>308000</v>
      </c>
      <c r="EF334" s="89">
        <v>0.19</v>
      </c>
      <c r="EG334" s="89">
        <v>366520</v>
      </c>
      <c r="EH334" s="89">
        <v>733040</v>
      </c>
      <c r="EI334" s="89"/>
      <c r="EJ334" s="89"/>
      <c r="EK334" s="89"/>
      <c r="EL334" s="89"/>
      <c r="EM334" s="89"/>
      <c r="EN334" s="89"/>
      <c r="EO334" s="89"/>
      <c r="EP334" s="89"/>
      <c r="EQ334" s="89"/>
      <c r="ER334" s="89"/>
      <c r="ES334" s="89"/>
      <c r="ET334" s="89"/>
    </row>
    <row r="335" spans="1:150" ht="45">
      <c r="A335" s="85">
        <f t="shared" si="5"/>
        <v>325</v>
      </c>
      <c r="B335" s="86" t="s">
        <v>1584</v>
      </c>
      <c r="C335" s="87">
        <v>100</v>
      </c>
      <c r="D335" s="87" t="s">
        <v>80</v>
      </c>
      <c r="E335" s="86" t="s">
        <v>81</v>
      </c>
      <c r="F335" s="88">
        <v>1</v>
      </c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Q335" s="89"/>
      <c r="R335" s="89"/>
      <c r="S335" s="89" t="s">
        <v>1279</v>
      </c>
      <c r="T335" s="89" t="s">
        <v>84</v>
      </c>
      <c r="U335" s="89">
        <v>281900</v>
      </c>
      <c r="V335" s="89">
        <v>53561</v>
      </c>
      <c r="W335" s="89">
        <v>335461</v>
      </c>
      <c r="X335" s="89">
        <v>335461</v>
      </c>
      <c r="Y335" s="89" t="s">
        <v>82</v>
      </c>
      <c r="Z335" s="89" t="s">
        <v>94</v>
      </c>
      <c r="AA335" s="89">
        <v>230750</v>
      </c>
      <c r="AB335" s="89">
        <v>43842.5</v>
      </c>
      <c r="AC335" s="89">
        <v>274592.5</v>
      </c>
      <c r="AD335" s="89">
        <v>274592.5</v>
      </c>
      <c r="AE335" s="89"/>
      <c r="AF335" s="89"/>
      <c r="AG335" s="89"/>
      <c r="AH335" s="89"/>
      <c r="AI335" s="89"/>
      <c r="AJ335" s="89"/>
      <c r="AK335" s="89" t="s">
        <v>1258</v>
      </c>
      <c r="AL335" s="89" t="s">
        <v>93</v>
      </c>
      <c r="AM335" s="89">
        <v>164000</v>
      </c>
      <c r="AN335" s="89">
        <v>31160</v>
      </c>
      <c r="AO335" s="89">
        <v>195160</v>
      </c>
      <c r="AP335" s="89">
        <v>195160</v>
      </c>
      <c r="AQ335" s="89" t="s">
        <v>107</v>
      </c>
      <c r="AR335" s="89" t="s">
        <v>1251</v>
      </c>
      <c r="AS335" s="89">
        <v>210000</v>
      </c>
      <c r="AT335" s="89">
        <v>0.19</v>
      </c>
      <c r="AU335" s="89">
        <v>249900</v>
      </c>
      <c r="AV335" s="89">
        <v>249900</v>
      </c>
      <c r="AW335" s="89" t="s">
        <v>129</v>
      </c>
      <c r="AX335" s="89">
        <v>60</v>
      </c>
      <c r="AY335" s="89">
        <v>153300</v>
      </c>
      <c r="AZ335" s="89">
        <v>29127</v>
      </c>
      <c r="BA335" s="89">
        <v>182427</v>
      </c>
      <c r="BB335" s="89">
        <v>182427</v>
      </c>
      <c r="BC335" s="89"/>
      <c r="BD335" s="89"/>
      <c r="BE335" s="89"/>
      <c r="BF335" s="89"/>
      <c r="BG335" s="89"/>
      <c r="BH335" s="89"/>
      <c r="BI335" s="89"/>
      <c r="BJ335" s="89"/>
      <c r="BK335" s="89"/>
      <c r="BL335" s="89"/>
      <c r="BM335" s="89"/>
      <c r="BN335" s="89"/>
      <c r="BO335" s="89" t="s">
        <v>1585</v>
      </c>
      <c r="BP335" s="89">
        <v>5</v>
      </c>
      <c r="BQ335" s="89">
        <v>183700</v>
      </c>
      <c r="BR335" s="89">
        <v>19</v>
      </c>
      <c r="BS335" s="89">
        <v>218603</v>
      </c>
      <c r="BT335" s="89">
        <v>218603</v>
      </c>
      <c r="BU335" s="89"/>
      <c r="BV335" s="89"/>
      <c r="BW335" s="89"/>
      <c r="BX335" s="89"/>
      <c r="BY335" s="89"/>
      <c r="BZ335" s="89"/>
      <c r="CA335" s="89"/>
      <c r="CB335" s="89"/>
      <c r="CC335" s="89"/>
      <c r="CD335" s="89"/>
      <c r="CE335" s="89"/>
      <c r="CF335" s="89"/>
      <c r="CG335" s="89"/>
      <c r="CH335" s="89"/>
      <c r="CI335" s="89"/>
      <c r="CJ335" s="89"/>
      <c r="CK335" s="89"/>
      <c r="CL335" s="89"/>
      <c r="CM335" s="89" t="s">
        <v>199</v>
      </c>
      <c r="CN335" s="89" t="s">
        <v>1123</v>
      </c>
      <c r="CO335" s="89">
        <v>159750</v>
      </c>
      <c r="CP335" s="89">
        <v>0.19</v>
      </c>
      <c r="CQ335" s="89">
        <v>190102.5</v>
      </c>
      <c r="CR335" s="89">
        <v>190102.5</v>
      </c>
      <c r="CS335" s="89"/>
      <c r="CT335" s="89"/>
      <c r="CU335" s="89"/>
      <c r="CV335" s="89"/>
      <c r="CW335" s="89"/>
      <c r="CX335" s="89"/>
      <c r="CY335" s="89"/>
      <c r="CZ335" s="89"/>
      <c r="DA335" s="89"/>
      <c r="DB335" s="89"/>
      <c r="DC335" s="89"/>
      <c r="DD335" s="89"/>
      <c r="DE335" s="89" t="s">
        <v>92</v>
      </c>
      <c r="DF335" s="89" t="s">
        <v>1257</v>
      </c>
      <c r="DG335" s="89">
        <v>191625</v>
      </c>
      <c r="DH335" s="89">
        <v>36408.75</v>
      </c>
      <c r="DI335" s="89">
        <v>228033.75</v>
      </c>
      <c r="DJ335" s="89">
        <v>228033.75</v>
      </c>
      <c r="DK335" s="89" t="s">
        <v>85</v>
      </c>
      <c r="DL335" s="89" t="s">
        <v>84</v>
      </c>
      <c r="DM335" s="89">
        <v>455000</v>
      </c>
      <c r="DN335" s="89">
        <v>86450</v>
      </c>
      <c r="DO335" s="89">
        <v>541450</v>
      </c>
      <c r="DP335" s="89">
        <v>541450</v>
      </c>
      <c r="DQ335" s="89"/>
      <c r="DR335" s="89"/>
      <c r="DS335" s="89"/>
      <c r="DT335" s="89"/>
      <c r="DU335" s="89"/>
      <c r="DV335" s="89"/>
      <c r="DW335" s="89" t="s">
        <v>1364</v>
      </c>
      <c r="DX335" s="89">
        <v>90</v>
      </c>
      <c r="DY335" s="89">
        <v>154800</v>
      </c>
      <c r="DZ335" s="89">
        <v>29412</v>
      </c>
      <c r="EA335" s="89">
        <v>184212</v>
      </c>
      <c r="EB335" s="89">
        <v>184212</v>
      </c>
      <c r="EC335" s="89" t="s">
        <v>1253</v>
      </c>
      <c r="ED335" s="89">
        <v>90</v>
      </c>
      <c r="EE335" s="89">
        <v>908000</v>
      </c>
      <c r="EF335" s="89">
        <v>0.19</v>
      </c>
      <c r="EG335" s="89">
        <v>1080520</v>
      </c>
      <c r="EH335" s="89">
        <v>1080520</v>
      </c>
      <c r="EI335" s="89"/>
      <c r="EJ335" s="89"/>
      <c r="EK335" s="89"/>
      <c r="EL335" s="89"/>
      <c r="EM335" s="89"/>
      <c r="EN335" s="89"/>
      <c r="EO335" s="89"/>
      <c r="EP335" s="89"/>
      <c r="EQ335" s="89"/>
      <c r="ER335" s="89"/>
      <c r="ES335" s="89"/>
      <c r="ET335" s="89"/>
    </row>
    <row r="336" spans="1:150" ht="45">
      <c r="A336" s="85">
        <f t="shared" si="5"/>
        <v>326</v>
      </c>
      <c r="B336" s="86" t="s">
        <v>1586</v>
      </c>
      <c r="C336" s="87">
        <v>1000</v>
      </c>
      <c r="D336" s="87" t="s">
        <v>80</v>
      </c>
      <c r="E336" s="86" t="s">
        <v>1283</v>
      </c>
      <c r="F336" s="88">
        <v>1</v>
      </c>
      <c r="G336" s="89"/>
      <c r="H336" s="89"/>
      <c r="I336" s="89"/>
      <c r="J336" s="89"/>
      <c r="K336" s="89"/>
      <c r="L336" s="89"/>
      <c r="M336" s="89" t="s">
        <v>1587</v>
      </c>
      <c r="N336" s="89" t="s">
        <v>1261</v>
      </c>
      <c r="O336" s="89">
        <v>159000</v>
      </c>
      <c r="P336" s="89"/>
      <c r="Q336" s="89">
        <v>159000</v>
      </c>
      <c r="R336" s="89">
        <v>159000</v>
      </c>
      <c r="S336" s="89"/>
      <c r="T336" s="89"/>
      <c r="U336" s="89"/>
      <c r="V336" s="89"/>
      <c r="W336" s="89"/>
      <c r="X336" s="89"/>
      <c r="Y336" s="89" t="s">
        <v>82</v>
      </c>
      <c r="Z336" s="89" t="s">
        <v>94</v>
      </c>
      <c r="AA336" s="89">
        <v>180050</v>
      </c>
      <c r="AB336" s="89">
        <v>0</v>
      </c>
      <c r="AC336" s="89">
        <v>180050</v>
      </c>
      <c r="AD336" s="89">
        <v>180050</v>
      </c>
      <c r="AE336" s="89" t="s">
        <v>1268</v>
      </c>
      <c r="AF336" s="89" t="s">
        <v>1275</v>
      </c>
      <c r="AG336" s="89">
        <v>167500</v>
      </c>
      <c r="AH336" s="89">
        <v>31825</v>
      </c>
      <c r="AI336" s="89">
        <v>199325</v>
      </c>
      <c r="AJ336" s="89">
        <v>199325</v>
      </c>
      <c r="AK336" s="89" t="s">
        <v>1258</v>
      </c>
      <c r="AL336" s="89" t="s">
        <v>93</v>
      </c>
      <c r="AM336" s="89">
        <v>133000</v>
      </c>
      <c r="AN336" s="89">
        <v>25270</v>
      </c>
      <c r="AO336" s="89">
        <v>158270</v>
      </c>
      <c r="AP336" s="89">
        <v>158270</v>
      </c>
      <c r="AQ336" s="89" t="s">
        <v>1277</v>
      </c>
      <c r="AR336" s="89" t="s">
        <v>1251</v>
      </c>
      <c r="AS336" s="89">
        <v>179000</v>
      </c>
      <c r="AT336" s="89">
        <v>0.19</v>
      </c>
      <c r="AU336" s="89">
        <v>213010</v>
      </c>
      <c r="AV336" s="89">
        <v>213010</v>
      </c>
      <c r="AW336" s="89" t="s">
        <v>92</v>
      </c>
      <c r="AX336" s="89">
        <v>60</v>
      </c>
      <c r="AY336" s="89">
        <v>132300</v>
      </c>
      <c r="AZ336" s="89">
        <v>0</v>
      </c>
      <c r="BA336" s="89">
        <v>132300</v>
      </c>
      <c r="BB336" s="89">
        <v>132300</v>
      </c>
      <c r="BC336" s="89"/>
      <c r="BD336" s="89"/>
      <c r="BE336" s="89"/>
      <c r="BF336" s="89"/>
      <c r="BG336" s="89"/>
      <c r="BH336" s="89"/>
      <c r="BI336" s="89"/>
      <c r="BJ336" s="89"/>
      <c r="BK336" s="89"/>
      <c r="BL336" s="89"/>
      <c r="BM336" s="89"/>
      <c r="BN336" s="89"/>
      <c r="BO336" s="89" t="s">
        <v>199</v>
      </c>
      <c r="BP336" s="89">
        <v>5</v>
      </c>
      <c r="BQ336" s="89">
        <v>211300</v>
      </c>
      <c r="BR336" s="89">
        <v>19</v>
      </c>
      <c r="BS336" s="89">
        <v>251447</v>
      </c>
      <c r="BT336" s="89">
        <v>251447</v>
      </c>
      <c r="BU336" s="89"/>
      <c r="BV336" s="89"/>
      <c r="BW336" s="89"/>
      <c r="BX336" s="89"/>
      <c r="BY336" s="89"/>
      <c r="BZ336" s="89"/>
      <c r="CA336" s="89"/>
      <c r="CB336" s="89"/>
      <c r="CC336" s="89"/>
      <c r="CD336" s="89"/>
      <c r="CE336" s="89"/>
      <c r="CF336" s="89"/>
      <c r="CG336" s="89"/>
      <c r="CH336" s="89"/>
      <c r="CI336" s="89"/>
      <c r="CJ336" s="89"/>
      <c r="CK336" s="89"/>
      <c r="CL336" s="89"/>
      <c r="CM336" s="89"/>
      <c r="CN336" s="89"/>
      <c r="CO336" s="89"/>
      <c r="CP336" s="89"/>
      <c r="CQ336" s="89"/>
      <c r="CR336" s="89"/>
      <c r="CS336" s="89"/>
      <c r="CT336" s="89"/>
      <c r="CU336" s="89"/>
      <c r="CV336" s="89"/>
      <c r="CW336" s="89"/>
      <c r="CX336" s="89"/>
      <c r="CY336" s="89"/>
      <c r="CZ336" s="89"/>
      <c r="DA336" s="89"/>
      <c r="DB336" s="89"/>
      <c r="DC336" s="89"/>
      <c r="DD336" s="89"/>
      <c r="DE336" s="89" t="s">
        <v>82</v>
      </c>
      <c r="DF336" s="89" t="s">
        <v>1257</v>
      </c>
      <c r="DG336" s="89">
        <v>166200</v>
      </c>
      <c r="DH336" s="89">
        <v>31578</v>
      </c>
      <c r="DI336" s="89">
        <v>197778</v>
      </c>
      <c r="DJ336" s="89">
        <v>197778</v>
      </c>
      <c r="DK336" s="89"/>
      <c r="DL336" s="89"/>
      <c r="DM336" s="89"/>
      <c r="DN336" s="89"/>
      <c r="DO336" s="89"/>
      <c r="DP336" s="89"/>
      <c r="DQ336" s="89"/>
      <c r="DR336" s="89"/>
      <c r="DS336" s="89"/>
      <c r="DT336" s="89"/>
      <c r="DU336" s="89"/>
      <c r="DV336" s="89"/>
      <c r="DW336" s="89" t="s">
        <v>106</v>
      </c>
      <c r="DX336" s="89">
        <v>30</v>
      </c>
      <c r="DY336" s="89">
        <v>91200</v>
      </c>
      <c r="DZ336" s="89">
        <v>17328</v>
      </c>
      <c r="EA336" s="89">
        <v>108528</v>
      </c>
      <c r="EB336" s="89">
        <v>108528</v>
      </c>
      <c r="EC336" s="89" t="s">
        <v>97</v>
      </c>
      <c r="ED336" s="89">
        <v>60</v>
      </c>
      <c r="EE336" s="89">
        <v>211000</v>
      </c>
      <c r="EF336" s="89">
        <v>0.19</v>
      </c>
      <c r="EG336" s="89">
        <v>251090</v>
      </c>
      <c r="EH336" s="89">
        <v>251090</v>
      </c>
      <c r="EI336" s="89" t="s">
        <v>88</v>
      </c>
      <c r="EJ336" s="89" t="s">
        <v>89</v>
      </c>
      <c r="EK336" s="89">
        <v>177030</v>
      </c>
      <c r="EL336" s="89">
        <v>0.19</v>
      </c>
      <c r="EM336" s="89">
        <v>210665.69999999998</v>
      </c>
      <c r="EN336" s="89">
        <v>210665.69999999998</v>
      </c>
      <c r="EO336" s="89"/>
      <c r="EP336" s="89"/>
      <c r="EQ336" s="89"/>
      <c r="ER336" s="89"/>
      <c r="ES336" s="89"/>
      <c r="ET336" s="89"/>
    </row>
    <row r="337" spans="1:150" ht="45">
      <c r="A337" s="85">
        <f t="shared" si="5"/>
        <v>327</v>
      </c>
      <c r="B337" s="86" t="s">
        <v>1588</v>
      </c>
      <c r="C337" s="87">
        <v>1000</v>
      </c>
      <c r="D337" s="87" t="s">
        <v>80</v>
      </c>
      <c r="E337" s="86" t="s">
        <v>1283</v>
      </c>
      <c r="F337" s="88">
        <v>3</v>
      </c>
      <c r="G337" s="89"/>
      <c r="H337" s="89"/>
      <c r="I337" s="89"/>
      <c r="J337" s="89"/>
      <c r="K337" s="89"/>
      <c r="L337" s="89"/>
      <c r="M337" s="89" t="s">
        <v>1589</v>
      </c>
      <c r="N337" s="89" t="s">
        <v>1261</v>
      </c>
      <c r="O337" s="89">
        <v>76800</v>
      </c>
      <c r="P337" s="89">
        <v>14592</v>
      </c>
      <c r="Q337" s="89">
        <v>91392</v>
      </c>
      <c r="R337" s="89">
        <v>274176</v>
      </c>
      <c r="S337" s="89" t="s">
        <v>1495</v>
      </c>
      <c r="T337" s="89" t="s">
        <v>1320</v>
      </c>
      <c r="U337" s="89">
        <v>56200</v>
      </c>
      <c r="V337" s="89">
        <v>10678</v>
      </c>
      <c r="W337" s="89">
        <v>66878</v>
      </c>
      <c r="X337" s="89">
        <v>200634</v>
      </c>
      <c r="Y337" s="89" t="s">
        <v>82</v>
      </c>
      <c r="Z337" s="89" t="s">
        <v>94</v>
      </c>
      <c r="AA337" s="89">
        <v>70850</v>
      </c>
      <c r="AB337" s="89">
        <v>13461.5</v>
      </c>
      <c r="AC337" s="89">
        <v>84311.5</v>
      </c>
      <c r="AD337" s="89">
        <v>252934.5</v>
      </c>
      <c r="AE337" s="89"/>
      <c r="AF337" s="89"/>
      <c r="AG337" s="89"/>
      <c r="AH337" s="89"/>
      <c r="AI337" s="89"/>
      <c r="AJ337" s="89"/>
      <c r="AK337" s="89" t="s">
        <v>82</v>
      </c>
      <c r="AL337" s="89" t="s">
        <v>93</v>
      </c>
      <c r="AM337" s="89">
        <v>65000</v>
      </c>
      <c r="AN337" s="89">
        <v>12350</v>
      </c>
      <c r="AO337" s="89">
        <v>77350</v>
      </c>
      <c r="AP337" s="89">
        <v>232050</v>
      </c>
      <c r="AQ337" s="89"/>
      <c r="AR337" s="89" t="s">
        <v>1251</v>
      </c>
      <c r="AS337" s="89"/>
      <c r="AT337" s="89"/>
      <c r="AU337" s="89"/>
      <c r="AV337" s="89"/>
      <c r="AW337" s="89" t="s">
        <v>92</v>
      </c>
      <c r="AX337" s="89">
        <v>60</v>
      </c>
      <c r="AY337" s="89">
        <v>56700</v>
      </c>
      <c r="AZ337" s="89">
        <v>10773</v>
      </c>
      <c r="BA337" s="89">
        <v>67473</v>
      </c>
      <c r="BB337" s="89">
        <v>202419</v>
      </c>
      <c r="BC337" s="89"/>
      <c r="BD337" s="89"/>
      <c r="BE337" s="89"/>
      <c r="BF337" s="89"/>
      <c r="BG337" s="89"/>
      <c r="BH337" s="89"/>
      <c r="BI337" s="89"/>
      <c r="BJ337" s="89"/>
      <c r="BK337" s="89"/>
      <c r="BL337" s="89"/>
      <c r="BM337" s="89"/>
      <c r="BN337" s="89"/>
      <c r="BO337" s="89" t="s">
        <v>1397</v>
      </c>
      <c r="BP337" s="89">
        <v>5</v>
      </c>
      <c r="BQ337" s="89">
        <v>68000</v>
      </c>
      <c r="BR337" s="89">
        <v>19</v>
      </c>
      <c r="BS337" s="89">
        <v>80920</v>
      </c>
      <c r="BT337" s="89">
        <v>242760</v>
      </c>
      <c r="BU337" s="89"/>
      <c r="BV337" s="89"/>
      <c r="BW337" s="89"/>
      <c r="BX337" s="89"/>
      <c r="BY337" s="89"/>
      <c r="BZ337" s="89"/>
      <c r="CA337" s="89"/>
      <c r="CB337" s="89"/>
      <c r="CC337" s="89"/>
      <c r="CD337" s="89"/>
      <c r="CE337" s="89"/>
      <c r="CF337" s="89"/>
      <c r="CG337" s="89"/>
      <c r="CH337" s="89"/>
      <c r="CI337" s="89"/>
      <c r="CJ337" s="89"/>
      <c r="CK337" s="89"/>
      <c r="CL337" s="89"/>
      <c r="CM337" s="89" t="s">
        <v>199</v>
      </c>
      <c r="CN337" s="89" t="s">
        <v>134</v>
      </c>
      <c r="CO337" s="89">
        <v>25440</v>
      </c>
      <c r="CP337" s="89">
        <v>0.19</v>
      </c>
      <c r="CQ337" s="89">
        <v>30273.599999999999</v>
      </c>
      <c r="CR337" s="89">
        <v>90820.799999999988</v>
      </c>
      <c r="CS337" s="89"/>
      <c r="CT337" s="89"/>
      <c r="CU337" s="89"/>
      <c r="CV337" s="89"/>
      <c r="CW337" s="89"/>
      <c r="CX337" s="89"/>
      <c r="CY337" s="89"/>
      <c r="CZ337" s="89"/>
      <c r="DA337" s="89"/>
      <c r="DB337" s="89"/>
      <c r="DC337" s="89"/>
      <c r="DD337" s="89"/>
      <c r="DE337" s="89" t="s">
        <v>82</v>
      </c>
      <c r="DF337" s="89" t="s">
        <v>1257</v>
      </c>
      <c r="DG337" s="89">
        <v>46250</v>
      </c>
      <c r="DH337" s="89">
        <v>8787.5</v>
      </c>
      <c r="DI337" s="89">
        <v>55037.5</v>
      </c>
      <c r="DJ337" s="89">
        <v>165112.5</v>
      </c>
      <c r="DK337" s="89"/>
      <c r="DL337" s="89"/>
      <c r="DM337" s="89"/>
      <c r="DN337" s="89"/>
      <c r="DO337" s="89"/>
      <c r="DP337" s="89"/>
      <c r="DQ337" s="89"/>
      <c r="DR337" s="89"/>
      <c r="DS337" s="89"/>
      <c r="DT337" s="89"/>
      <c r="DU337" s="89"/>
      <c r="DV337" s="89"/>
      <c r="DW337" s="89" t="s">
        <v>106</v>
      </c>
      <c r="DX337" s="89">
        <v>30</v>
      </c>
      <c r="DY337" s="89">
        <v>78000</v>
      </c>
      <c r="DZ337" s="89">
        <v>14820</v>
      </c>
      <c r="EA337" s="89">
        <v>92820</v>
      </c>
      <c r="EB337" s="89">
        <v>278460</v>
      </c>
      <c r="EC337" s="89" t="s">
        <v>120</v>
      </c>
      <c r="ED337" s="89">
        <v>60</v>
      </c>
      <c r="EE337" s="89">
        <v>40000</v>
      </c>
      <c r="EF337" s="89">
        <v>0.19</v>
      </c>
      <c r="EG337" s="89">
        <v>47600</v>
      </c>
      <c r="EH337" s="89">
        <v>142800</v>
      </c>
      <c r="EI337" s="89"/>
      <c r="EJ337" s="89"/>
      <c r="EK337" s="89"/>
      <c r="EL337" s="89"/>
      <c r="EM337" s="89"/>
      <c r="EN337" s="89"/>
      <c r="EO337" s="89"/>
      <c r="EP337" s="89"/>
      <c r="EQ337" s="89"/>
      <c r="ER337" s="89"/>
      <c r="ES337" s="89"/>
      <c r="ET337" s="89"/>
    </row>
    <row r="338" spans="1:150" ht="56.25">
      <c r="A338" s="85">
        <f t="shared" si="5"/>
        <v>328</v>
      </c>
      <c r="B338" s="86" t="s">
        <v>1590</v>
      </c>
      <c r="C338" s="87">
        <v>500</v>
      </c>
      <c r="D338" s="87" t="s">
        <v>80</v>
      </c>
      <c r="E338" s="86" t="s">
        <v>1591</v>
      </c>
      <c r="F338" s="88">
        <v>1</v>
      </c>
      <c r="G338" s="89"/>
      <c r="H338" s="89"/>
      <c r="I338" s="89"/>
      <c r="J338" s="89"/>
      <c r="K338" s="89"/>
      <c r="L338" s="89"/>
      <c r="M338" s="89"/>
      <c r="N338" s="89"/>
      <c r="O338" s="89"/>
      <c r="P338" s="89"/>
      <c r="Q338" s="89"/>
      <c r="R338" s="89"/>
      <c r="S338" s="89" t="s">
        <v>1279</v>
      </c>
      <c r="T338" s="89" t="s">
        <v>1320</v>
      </c>
      <c r="U338" s="89">
        <v>116300</v>
      </c>
      <c r="V338" s="89">
        <v>22097</v>
      </c>
      <c r="W338" s="89">
        <v>138397</v>
      </c>
      <c r="X338" s="89">
        <v>138397</v>
      </c>
      <c r="Y338" s="89"/>
      <c r="Z338" s="89"/>
      <c r="AA338" s="89"/>
      <c r="AB338" s="89"/>
      <c r="AC338" s="89"/>
      <c r="AD338" s="89"/>
      <c r="AE338" s="89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 t="s">
        <v>1251</v>
      </c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F338" s="89"/>
      <c r="BG338" s="89"/>
      <c r="BH338" s="89"/>
      <c r="BI338" s="89"/>
      <c r="BJ338" s="89"/>
      <c r="BK338" s="89"/>
      <c r="BL338" s="89"/>
      <c r="BM338" s="89"/>
      <c r="BN338" s="89"/>
      <c r="BO338" s="89" t="s">
        <v>1592</v>
      </c>
      <c r="BP338" s="89">
        <v>30</v>
      </c>
      <c r="BQ338" s="89">
        <v>161400</v>
      </c>
      <c r="BR338" s="89">
        <v>19</v>
      </c>
      <c r="BS338" s="89">
        <v>192066</v>
      </c>
      <c r="BT338" s="89">
        <v>192066</v>
      </c>
      <c r="BU338" s="89"/>
      <c r="BV338" s="89"/>
      <c r="BW338" s="89"/>
      <c r="BX338" s="89"/>
      <c r="BY338" s="89"/>
      <c r="BZ338" s="89"/>
      <c r="CA338" s="89"/>
      <c r="CB338" s="89"/>
      <c r="CC338" s="89"/>
      <c r="CD338" s="89"/>
      <c r="CE338" s="89"/>
      <c r="CF338" s="89"/>
      <c r="CG338" s="89"/>
      <c r="CH338" s="89"/>
      <c r="CI338" s="89"/>
      <c r="CJ338" s="89"/>
      <c r="CK338" s="89"/>
      <c r="CL338" s="89"/>
      <c r="CM338" s="89" t="s">
        <v>199</v>
      </c>
      <c r="CN338" s="89" t="s">
        <v>427</v>
      </c>
      <c r="CO338" s="89">
        <v>244800</v>
      </c>
      <c r="CP338" s="89">
        <v>0.19</v>
      </c>
      <c r="CQ338" s="89">
        <v>291312</v>
      </c>
      <c r="CR338" s="89">
        <v>291312</v>
      </c>
      <c r="CS338" s="89"/>
      <c r="CT338" s="89"/>
      <c r="CU338" s="89"/>
      <c r="CV338" s="89"/>
      <c r="CW338" s="89"/>
      <c r="CX338" s="89"/>
      <c r="CY338" s="89"/>
      <c r="CZ338" s="89"/>
      <c r="DA338" s="89"/>
      <c r="DB338" s="89"/>
      <c r="DC338" s="89"/>
      <c r="DD338" s="89"/>
      <c r="DE338" s="89"/>
      <c r="DF338" s="89"/>
      <c r="DG338" s="89"/>
      <c r="DH338" s="89"/>
      <c r="DI338" s="89"/>
      <c r="DJ338" s="89"/>
      <c r="DK338" s="89"/>
      <c r="DL338" s="89"/>
      <c r="DM338" s="89"/>
      <c r="DN338" s="89"/>
      <c r="DO338" s="89"/>
      <c r="DP338" s="89"/>
      <c r="DQ338" s="89"/>
      <c r="DR338" s="89"/>
      <c r="DS338" s="89"/>
      <c r="DT338" s="89"/>
      <c r="DU338" s="89"/>
      <c r="DV338" s="89"/>
      <c r="DW338" s="89"/>
      <c r="DX338" s="89"/>
      <c r="DY338" s="89"/>
      <c r="DZ338" s="89" t="s">
        <v>3</v>
      </c>
      <c r="EA338" s="89" t="s">
        <v>3</v>
      </c>
      <c r="EB338" s="89" t="s">
        <v>3</v>
      </c>
      <c r="EC338" s="89"/>
      <c r="ED338" s="89"/>
      <c r="EE338" s="89"/>
      <c r="EF338" s="89"/>
      <c r="EG338" s="89"/>
      <c r="EH338" s="89"/>
      <c r="EI338" s="89"/>
      <c r="EJ338" s="89"/>
      <c r="EK338" s="89"/>
      <c r="EL338" s="89"/>
      <c r="EM338" s="89"/>
      <c r="EN338" s="89"/>
      <c r="EO338" s="89"/>
      <c r="EP338" s="89"/>
      <c r="EQ338" s="89"/>
      <c r="ER338" s="89"/>
      <c r="ES338" s="89"/>
      <c r="ET338" s="89"/>
    </row>
    <row r="339" spans="1:150" ht="66.75" customHeight="1">
      <c r="A339" s="85">
        <f t="shared" si="5"/>
        <v>329</v>
      </c>
      <c r="B339" s="86" t="s">
        <v>1593</v>
      </c>
      <c r="C339" s="87">
        <v>100</v>
      </c>
      <c r="D339" s="87" t="s">
        <v>80</v>
      </c>
      <c r="E339" s="86" t="s">
        <v>1283</v>
      </c>
      <c r="F339" s="88">
        <v>4</v>
      </c>
      <c r="G339" s="89"/>
      <c r="H339" s="89"/>
      <c r="I339" s="89"/>
      <c r="J339" s="89"/>
      <c r="K339" s="89"/>
      <c r="L339" s="89"/>
      <c r="M339" s="89"/>
      <c r="N339" s="89"/>
      <c r="O339" s="89"/>
      <c r="P339" s="89"/>
      <c r="Q339" s="89"/>
      <c r="R339" s="89"/>
      <c r="S339" s="89"/>
      <c r="T339" s="89"/>
      <c r="U339" s="89"/>
      <c r="V339" s="89"/>
      <c r="W339" s="89"/>
      <c r="X339" s="89"/>
      <c r="Y339" s="89" t="s">
        <v>82</v>
      </c>
      <c r="Z339" s="89" t="s">
        <v>94</v>
      </c>
      <c r="AA339" s="89">
        <v>529100</v>
      </c>
      <c r="AB339" s="89">
        <v>100529</v>
      </c>
      <c r="AC339" s="89">
        <v>629629</v>
      </c>
      <c r="AD339" s="89">
        <v>2518516</v>
      </c>
      <c r="AE339" s="89"/>
      <c r="AF339" s="89"/>
      <c r="AG339" s="89"/>
      <c r="AH339" s="89"/>
      <c r="AI339" s="89"/>
      <c r="AJ339" s="89"/>
      <c r="AK339" s="89" t="s">
        <v>1258</v>
      </c>
      <c r="AL339" s="89" t="s">
        <v>93</v>
      </c>
      <c r="AM339" s="89">
        <v>90000</v>
      </c>
      <c r="AN339" s="89">
        <v>17100</v>
      </c>
      <c r="AO339" s="89">
        <v>107100</v>
      </c>
      <c r="AP339" s="89">
        <v>428400</v>
      </c>
      <c r="AQ339" s="89" t="s">
        <v>111</v>
      </c>
      <c r="AR339" s="89" t="s">
        <v>1251</v>
      </c>
      <c r="AS339" s="89">
        <v>228000</v>
      </c>
      <c r="AT339" s="89">
        <v>0.19</v>
      </c>
      <c r="AU339" s="89">
        <v>271320</v>
      </c>
      <c r="AV339" s="89">
        <v>1085280</v>
      </c>
      <c r="AW339" s="89" t="s">
        <v>92</v>
      </c>
      <c r="AX339" s="89">
        <v>60</v>
      </c>
      <c r="AY339" s="89">
        <v>193200</v>
      </c>
      <c r="AZ339" s="89">
        <v>36708</v>
      </c>
      <c r="BA339" s="89">
        <v>229908</v>
      </c>
      <c r="BB339" s="89">
        <v>919632</v>
      </c>
      <c r="BC339" s="89"/>
      <c r="BD339" s="89"/>
      <c r="BE339" s="89"/>
      <c r="BF339" s="89"/>
      <c r="BG339" s="89"/>
      <c r="BH339" s="89"/>
      <c r="BI339" s="89"/>
      <c r="BJ339" s="89"/>
      <c r="BK339" s="89"/>
      <c r="BL339" s="89"/>
      <c r="BM339" s="89"/>
      <c r="BN339" s="89"/>
      <c r="BO339" s="89"/>
      <c r="BP339" s="89"/>
      <c r="BQ339" s="89"/>
      <c r="BR339" s="89"/>
      <c r="BS339" s="89"/>
      <c r="BT339" s="89"/>
      <c r="BU339" s="89"/>
      <c r="BV339" s="89"/>
      <c r="BW339" s="89"/>
      <c r="BX339" s="89"/>
      <c r="BY339" s="89"/>
      <c r="BZ339" s="89"/>
      <c r="CA339" s="89"/>
      <c r="CB339" s="89"/>
      <c r="CC339" s="89"/>
      <c r="CD339" s="89"/>
      <c r="CE339" s="89"/>
      <c r="CF339" s="89"/>
      <c r="CG339" s="89"/>
      <c r="CH339" s="89"/>
      <c r="CI339" s="89"/>
      <c r="CJ339" s="89"/>
      <c r="CK339" s="89"/>
      <c r="CL339" s="89"/>
      <c r="CM339" s="89" t="s">
        <v>199</v>
      </c>
      <c r="CN339" s="89" t="s">
        <v>134</v>
      </c>
      <c r="CO339" s="89">
        <v>366300</v>
      </c>
      <c r="CP339" s="89">
        <v>0.19</v>
      </c>
      <c r="CQ339" s="89">
        <v>435897</v>
      </c>
      <c r="CR339" s="89">
        <v>1743588</v>
      </c>
      <c r="CS339" s="89"/>
      <c r="CT339" s="89"/>
      <c r="CU339" s="89"/>
      <c r="CV339" s="89"/>
      <c r="CW339" s="89"/>
      <c r="CX339" s="89"/>
      <c r="CY339" s="89"/>
      <c r="CZ339" s="89"/>
      <c r="DA339" s="89"/>
      <c r="DB339" s="89"/>
      <c r="DC339" s="89"/>
      <c r="DD339" s="89"/>
      <c r="DE339" s="89"/>
      <c r="DF339" s="89"/>
      <c r="DG339" s="89"/>
      <c r="DH339" s="89"/>
      <c r="DI339" s="89"/>
      <c r="DJ339" s="89"/>
      <c r="DK339" s="89" t="s">
        <v>85</v>
      </c>
      <c r="DL339" s="89" t="s">
        <v>1400</v>
      </c>
      <c r="DM339" s="89">
        <v>415000</v>
      </c>
      <c r="DN339" s="89">
        <v>78850</v>
      </c>
      <c r="DO339" s="89">
        <v>493850</v>
      </c>
      <c r="DP339" s="89">
        <v>1975400</v>
      </c>
      <c r="DQ339" s="89"/>
      <c r="DR339" s="89"/>
      <c r="DS339" s="89"/>
      <c r="DT339" s="89"/>
      <c r="DU339" s="89"/>
      <c r="DV339" s="89"/>
      <c r="DW339" s="89" t="s">
        <v>1594</v>
      </c>
      <c r="DX339" s="89">
        <v>30</v>
      </c>
      <c r="DY339" s="89">
        <v>120000</v>
      </c>
      <c r="DZ339" s="89">
        <v>22800</v>
      </c>
      <c r="EA339" s="89">
        <v>142800</v>
      </c>
      <c r="EB339" s="89">
        <v>571200</v>
      </c>
      <c r="EC339" s="89" t="s">
        <v>1253</v>
      </c>
      <c r="ED339" s="89">
        <v>90</v>
      </c>
      <c r="EE339" s="89">
        <v>962000</v>
      </c>
      <c r="EF339" s="89">
        <v>0.19</v>
      </c>
      <c r="EG339" s="89">
        <v>1144780</v>
      </c>
      <c r="EH339" s="89">
        <v>4579120</v>
      </c>
      <c r="EI339" s="89" t="s">
        <v>88</v>
      </c>
      <c r="EJ339" s="89" t="s">
        <v>89</v>
      </c>
      <c r="EK339" s="89">
        <v>192150</v>
      </c>
      <c r="EL339" s="89">
        <v>0.19</v>
      </c>
      <c r="EM339" s="89">
        <v>228658.5</v>
      </c>
      <c r="EN339" s="89">
        <v>914634</v>
      </c>
      <c r="EO339" s="89"/>
      <c r="EP339" s="89"/>
      <c r="EQ339" s="89"/>
      <c r="ER339" s="89"/>
      <c r="ES339" s="89"/>
      <c r="ET339" s="89"/>
    </row>
    <row r="340" spans="1:150" ht="45">
      <c r="A340" s="85">
        <f t="shared" si="5"/>
        <v>330</v>
      </c>
      <c r="B340" s="86" t="s">
        <v>1595</v>
      </c>
      <c r="C340" s="87">
        <v>500</v>
      </c>
      <c r="D340" s="87" t="s">
        <v>80</v>
      </c>
      <c r="E340" s="86" t="s">
        <v>81</v>
      </c>
      <c r="F340" s="88">
        <v>1</v>
      </c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Q340" s="89"/>
      <c r="R340" s="89"/>
      <c r="S340" s="89" t="s">
        <v>1279</v>
      </c>
      <c r="T340" s="89" t="s">
        <v>84</v>
      </c>
      <c r="U340" s="89">
        <v>85400</v>
      </c>
      <c r="V340" s="89">
        <v>16226</v>
      </c>
      <c r="W340" s="89">
        <v>101626</v>
      </c>
      <c r="X340" s="89">
        <v>101626</v>
      </c>
      <c r="Y340" s="89" t="s">
        <v>82</v>
      </c>
      <c r="Z340" s="89" t="s">
        <v>94</v>
      </c>
      <c r="AA340" s="89">
        <v>279500</v>
      </c>
      <c r="AB340" s="89">
        <v>53105</v>
      </c>
      <c r="AC340" s="89">
        <v>332605</v>
      </c>
      <c r="AD340" s="89">
        <v>332605</v>
      </c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 t="s">
        <v>111</v>
      </c>
      <c r="AR340" s="89" t="s">
        <v>1251</v>
      </c>
      <c r="AS340" s="89">
        <v>218000</v>
      </c>
      <c r="AT340" s="89">
        <v>0.19</v>
      </c>
      <c r="AU340" s="89">
        <v>259420</v>
      </c>
      <c r="AV340" s="89">
        <v>259420</v>
      </c>
      <c r="AW340" s="89" t="s">
        <v>92</v>
      </c>
      <c r="AX340" s="89">
        <v>60</v>
      </c>
      <c r="AY340" s="89">
        <v>174300</v>
      </c>
      <c r="AZ340" s="89">
        <v>33117</v>
      </c>
      <c r="BA340" s="89">
        <v>207417</v>
      </c>
      <c r="BB340" s="89">
        <v>207417</v>
      </c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  <c r="BN340" s="89"/>
      <c r="BO340" s="89" t="s">
        <v>1397</v>
      </c>
      <c r="BP340" s="89">
        <v>5</v>
      </c>
      <c r="BQ340" s="89">
        <v>208900</v>
      </c>
      <c r="BR340" s="89">
        <v>19</v>
      </c>
      <c r="BS340" s="89">
        <v>248591</v>
      </c>
      <c r="BT340" s="89">
        <v>248591</v>
      </c>
      <c r="BU340" s="89"/>
      <c r="BV340" s="89"/>
      <c r="BW340" s="89"/>
      <c r="BX340" s="89"/>
      <c r="BY340" s="89"/>
      <c r="BZ340" s="89"/>
      <c r="CA340" s="89"/>
      <c r="CB340" s="89"/>
      <c r="CC340" s="89"/>
      <c r="CD340" s="89"/>
      <c r="CE340" s="89"/>
      <c r="CF340" s="89"/>
      <c r="CG340" s="89"/>
      <c r="CH340" s="89"/>
      <c r="CI340" s="89"/>
      <c r="CJ340" s="89"/>
      <c r="CK340" s="89"/>
      <c r="CL340" s="89"/>
      <c r="CM340" s="89" t="s">
        <v>199</v>
      </c>
      <c r="CN340" s="89" t="s">
        <v>1123</v>
      </c>
      <c r="CO340" s="89">
        <v>237600</v>
      </c>
      <c r="CP340" s="89">
        <v>0.19</v>
      </c>
      <c r="CQ340" s="89">
        <v>282744</v>
      </c>
      <c r="CR340" s="89">
        <v>282744</v>
      </c>
      <c r="CS340" s="89"/>
      <c r="CT340" s="89"/>
      <c r="CU340" s="89"/>
      <c r="CV340" s="89"/>
      <c r="CW340" s="89"/>
      <c r="CX340" s="89"/>
      <c r="CY340" s="89"/>
      <c r="CZ340" s="89"/>
      <c r="DA340" s="89"/>
      <c r="DB340" s="89"/>
      <c r="DC340" s="89"/>
      <c r="DD340" s="89"/>
      <c r="DE340" s="89" t="s">
        <v>92</v>
      </c>
      <c r="DF340" s="89" t="s">
        <v>1257</v>
      </c>
      <c r="DG340" s="89">
        <v>217875</v>
      </c>
      <c r="DH340" s="89">
        <v>41396.25</v>
      </c>
      <c r="DI340" s="89">
        <v>259271.25</v>
      </c>
      <c r="DJ340" s="89">
        <v>259271.25</v>
      </c>
      <c r="DK340" s="89"/>
      <c r="DL340" s="89"/>
      <c r="DM340" s="89"/>
      <c r="DN340" s="89"/>
      <c r="DO340" s="89"/>
      <c r="DP340" s="89"/>
      <c r="DQ340" s="89"/>
      <c r="DR340" s="89"/>
      <c r="DS340" s="89"/>
      <c r="DT340" s="89"/>
      <c r="DU340" s="89"/>
      <c r="DV340" s="89"/>
      <c r="DW340" s="89" t="s">
        <v>92</v>
      </c>
      <c r="DX340" s="89">
        <v>90</v>
      </c>
      <c r="DY340" s="89">
        <v>181000</v>
      </c>
      <c r="DZ340" s="89">
        <v>34390</v>
      </c>
      <c r="EA340" s="89">
        <v>215390</v>
      </c>
      <c r="EB340" s="89">
        <v>215390</v>
      </c>
      <c r="EC340" s="89"/>
      <c r="ED340" s="89"/>
      <c r="EE340" s="89"/>
      <c r="EF340" s="89"/>
      <c r="EG340" s="89"/>
      <c r="EH340" s="89"/>
      <c r="EI340" s="89" t="s">
        <v>88</v>
      </c>
      <c r="EJ340" s="89" t="s">
        <v>89</v>
      </c>
      <c r="EK340" s="89">
        <v>254520</v>
      </c>
      <c r="EL340" s="89">
        <v>0.19</v>
      </c>
      <c r="EM340" s="89">
        <v>302878.8</v>
      </c>
      <c r="EN340" s="89">
        <v>302878.8</v>
      </c>
      <c r="EO340" s="89"/>
      <c r="EP340" s="89"/>
      <c r="EQ340" s="89"/>
      <c r="ER340" s="89"/>
      <c r="ES340" s="89"/>
      <c r="ET340" s="89"/>
    </row>
    <row r="341" spans="1:150" ht="45">
      <c r="A341" s="85">
        <f t="shared" si="5"/>
        <v>331</v>
      </c>
      <c r="B341" s="86" t="s">
        <v>1596</v>
      </c>
      <c r="C341" s="87">
        <v>25</v>
      </c>
      <c r="D341" s="87" t="s">
        <v>80</v>
      </c>
      <c r="E341" s="86" t="s">
        <v>81</v>
      </c>
      <c r="F341" s="88">
        <v>1</v>
      </c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  <c r="Y341" s="89" t="s">
        <v>82</v>
      </c>
      <c r="Z341" s="89" t="s">
        <v>94</v>
      </c>
      <c r="AA341" s="89">
        <v>195750</v>
      </c>
      <c r="AB341" s="89">
        <v>37192.5</v>
      </c>
      <c r="AC341" s="89">
        <v>232942.5</v>
      </c>
      <c r="AD341" s="89">
        <v>232942.5</v>
      </c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 t="s">
        <v>111</v>
      </c>
      <c r="AR341" s="89" t="s">
        <v>1251</v>
      </c>
      <c r="AS341" s="89">
        <v>258000</v>
      </c>
      <c r="AT341" s="89">
        <v>0.19</v>
      </c>
      <c r="AU341" s="89">
        <v>307020</v>
      </c>
      <c r="AV341" s="89">
        <v>307020</v>
      </c>
      <c r="AW341" s="89" t="s">
        <v>92</v>
      </c>
      <c r="AX341" s="89">
        <v>60</v>
      </c>
      <c r="AY341" s="89">
        <v>875000</v>
      </c>
      <c r="AZ341" s="89">
        <v>166250</v>
      </c>
      <c r="BA341" s="89">
        <v>1041250</v>
      </c>
      <c r="BB341" s="89">
        <v>1041250</v>
      </c>
      <c r="BC341" s="89"/>
      <c r="BD341" s="89"/>
      <c r="BE341" s="89"/>
      <c r="BF341" s="89"/>
      <c r="BG341" s="89"/>
      <c r="BH341" s="89"/>
      <c r="BI341" s="89"/>
      <c r="BJ341" s="89"/>
      <c r="BK341" s="89"/>
      <c r="BL341" s="89"/>
      <c r="BM341" s="89"/>
      <c r="BN341" s="89"/>
      <c r="BO341" s="89"/>
      <c r="BP341" s="89"/>
      <c r="BQ341" s="89"/>
      <c r="BR341" s="89"/>
      <c r="BS341" s="89"/>
      <c r="BT341" s="89"/>
      <c r="BU341" s="89"/>
      <c r="BV341" s="89"/>
      <c r="BW341" s="89"/>
      <c r="BX341" s="89"/>
      <c r="BY341" s="89"/>
      <c r="BZ341" s="89"/>
      <c r="CA341" s="89"/>
      <c r="CB341" s="89"/>
      <c r="CC341" s="89"/>
      <c r="CD341" s="89"/>
      <c r="CE341" s="89"/>
      <c r="CF341" s="89"/>
      <c r="CG341" s="89"/>
      <c r="CH341" s="89"/>
      <c r="CI341" s="89"/>
      <c r="CJ341" s="89"/>
      <c r="CK341" s="89"/>
      <c r="CL341" s="89"/>
      <c r="CM341" s="89"/>
      <c r="CN341" s="89"/>
      <c r="CO341" s="89"/>
      <c r="CP341" s="89"/>
      <c r="CQ341" s="89"/>
      <c r="CR341" s="89"/>
      <c r="CS341" s="89"/>
      <c r="CT341" s="89"/>
      <c r="CU341" s="89"/>
      <c r="CV341" s="89"/>
      <c r="CW341" s="89"/>
      <c r="CX341" s="89"/>
      <c r="CY341" s="89"/>
      <c r="CZ341" s="89"/>
      <c r="DA341" s="89"/>
      <c r="DB341" s="89"/>
      <c r="DC341" s="89"/>
      <c r="DD341" s="89"/>
      <c r="DE341" s="89" t="s">
        <v>82</v>
      </c>
      <c r="DF341" s="89" t="s">
        <v>1257</v>
      </c>
      <c r="DG341" s="89">
        <v>255600</v>
      </c>
      <c r="DH341" s="89">
        <v>48564</v>
      </c>
      <c r="DI341" s="89">
        <v>304164</v>
      </c>
      <c r="DJ341" s="89">
        <v>304164</v>
      </c>
      <c r="DK341" s="89"/>
      <c r="DL341" s="89"/>
      <c r="DM341" s="89"/>
      <c r="DN341" s="89"/>
      <c r="DO341" s="89"/>
      <c r="DP341" s="89"/>
      <c r="DQ341" s="89"/>
      <c r="DR341" s="89"/>
      <c r="DS341" s="89"/>
      <c r="DT341" s="89"/>
      <c r="DU341" s="89"/>
      <c r="DV341" s="89"/>
      <c r="DW341" s="89" t="s">
        <v>106</v>
      </c>
      <c r="DX341" s="89">
        <v>90</v>
      </c>
      <c r="DY341" s="89">
        <v>116400</v>
      </c>
      <c r="DZ341" s="89">
        <v>22116</v>
      </c>
      <c r="EA341" s="89">
        <v>138516</v>
      </c>
      <c r="EB341" s="89">
        <v>138516</v>
      </c>
      <c r="EC341" s="89" t="s">
        <v>1253</v>
      </c>
      <c r="ED341" s="89">
        <v>60</v>
      </c>
      <c r="EE341" s="89">
        <v>277000</v>
      </c>
      <c r="EF341" s="89">
        <v>0.19</v>
      </c>
      <c r="EG341" s="89">
        <v>329630</v>
      </c>
      <c r="EH341" s="89">
        <v>329630</v>
      </c>
      <c r="EI341" s="89"/>
      <c r="EJ341" s="89"/>
      <c r="EK341" s="89"/>
      <c r="EL341" s="89"/>
      <c r="EM341" s="89"/>
      <c r="EN341" s="89"/>
      <c r="EO341" s="89"/>
      <c r="EP341" s="89"/>
      <c r="EQ341" s="89"/>
      <c r="ER341" s="89"/>
      <c r="ES341" s="89"/>
      <c r="ET341" s="89"/>
    </row>
    <row r="342" spans="1:150" ht="45">
      <c r="A342" s="85">
        <f t="shared" si="5"/>
        <v>332</v>
      </c>
      <c r="B342" s="86" t="s">
        <v>1538</v>
      </c>
      <c r="C342" s="87">
        <v>1000</v>
      </c>
      <c r="D342" s="87" t="s">
        <v>80</v>
      </c>
      <c r="E342" s="86" t="s">
        <v>81</v>
      </c>
      <c r="F342" s="88">
        <v>1</v>
      </c>
      <c r="G342" s="89"/>
      <c r="H342" s="89"/>
      <c r="I342" s="89"/>
      <c r="J342" s="89"/>
      <c r="K342" s="89"/>
      <c r="L342" s="89"/>
      <c r="M342" s="89" t="s">
        <v>1597</v>
      </c>
      <c r="N342" s="89"/>
      <c r="O342" s="89">
        <v>203000</v>
      </c>
      <c r="P342" s="89">
        <v>0</v>
      </c>
      <c r="Q342" s="89">
        <v>203000</v>
      </c>
      <c r="R342" s="89">
        <v>203000</v>
      </c>
      <c r="S342" s="89"/>
      <c r="T342" s="89"/>
      <c r="U342" s="89"/>
      <c r="V342" s="89"/>
      <c r="W342" s="89"/>
      <c r="X342" s="89"/>
      <c r="Y342" s="89" t="s">
        <v>82</v>
      </c>
      <c r="Z342" s="89" t="s">
        <v>94</v>
      </c>
      <c r="AA342" s="89">
        <v>230750</v>
      </c>
      <c r="AB342" s="89">
        <v>0</v>
      </c>
      <c r="AC342" s="89">
        <v>230750</v>
      </c>
      <c r="AD342" s="89">
        <v>230750</v>
      </c>
      <c r="AE342" s="89" t="s">
        <v>1511</v>
      </c>
      <c r="AF342" s="89" t="s">
        <v>1275</v>
      </c>
      <c r="AG342" s="89">
        <v>1105200</v>
      </c>
      <c r="AH342" s="89">
        <v>209988</v>
      </c>
      <c r="AI342" s="89">
        <v>1315188</v>
      </c>
      <c r="AJ342" s="89">
        <v>1315188</v>
      </c>
      <c r="AK342" s="89" t="s">
        <v>1258</v>
      </c>
      <c r="AL342" s="89" t="s">
        <v>93</v>
      </c>
      <c r="AM342" s="89">
        <v>183000</v>
      </c>
      <c r="AN342" s="89">
        <v>34770</v>
      </c>
      <c r="AO342" s="89">
        <v>217770</v>
      </c>
      <c r="AP342" s="89">
        <v>217770</v>
      </c>
      <c r="AQ342" s="89" t="s">
        <v>111</v>
      </c>
      <c r="AR342" s="89" t="s">
        <v>1251</v>
      </c>
      <c r="AS342" s="89">
        <v>190000</v>
      </c>
      <c r="AT342" s="89">
        <v>0.19</v>
      </c>
      <c r="AU342" s="89">
        <v>226100</v>
      </c>
      <c r="AV342" s="89">
        <v>226100</v>
      </c>
      <c r="AW342" s="89" t="s">
        <v>92</v>
      </c>
      <c r="AX342" s="89">
        <v>60</v>
      </c>
      <c r="AY342" s="89">
        <v>180600</v>
      </c>
      <c r="AZ342" s="89">
        <v>0</v>
      </c>
      <c r="BA342" s="89">
        <v>180600</v>
      </c>
      <c r="BB342" s="89">
        <v>180600</v>
      </c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 t="s">
        <v>1397</v>
      </c>
      <c r="BP342" s="89">
        <v>5</v>
      </c>
      <c r="BQ342" s="89">
        <v>216400</v>
      </c>
      <c r="BR342" s="89">
        <v>19</v>
      </c>
      <c r="BS342" s="89">
        <v>257516</v>
      </c>
      <c r="BT342" s="89">
        <v>257516</v>
      </c>
      <c r="BU342" s="89"/>
      <c r="BV342" s="89"/>
      <c r="BW342" s="89"/>
      <c r="BX342" s="89"/>
      <c r="BY342" s="89"/>
      <c r="BZ342" s="89"/>
      <c r="CA342" s="89"/>
      <c r="CB342" s="89"/>
      <c r="CC342" s="89"/>
      <c r="CD342" s="89"/>
      <c r="CE342" s="89"/>
      <c r="CF342" s="89"/>
      <c r="CG342" s="89"/>
      <c r="CH342" s="89"/>
      <c r="CI342" s="89"/>
      <c r="CJ342" s="89"/>
      <c r="CK342" s="89"/>
      <c r="CL342" s="89"/>
      <c r="CM342" s="89" t="s">
        <v>199</v>
      </c>
      <c r="CN342" s="89" t="s">
        <v>134</v>
      </c>
      <c r="CO342" s="89">
        <v>159750</v>
      </c>
      <c r="CP342" s="89" t="s">
        <v>1344</v>
      </c>
      <c r="CQ342" s="89">
        <v>159750</v>
      </c>
      <c r="CR342" s="89">
        <v>159750</v>
      </c>
      <c r="CS342" s="89"/>
      <c r="CT342" s="89"/>
      <c r="CU342" s="89"/>
      <c r="CV342" s="89"/>
      <c r="CW342" s="89"/>
      <c r="CX342" s="89"/>
      <c r="CY342" s="89"/>
      <c r="CZ342" s="89"/>
      <c r="DA342" s="89"/>
      <c r="DB342" s="89"/>
      <c r="DC342" s="89"/>
      <c r="DD342" s="89"/>
      <c r="DE342" s="89" t="s">
        <v>82</v>
      </c>
      <c r="DF342" s="89" t="s">
        <v>1257</v>
      </c>
      <c r="DG342" s="89">
        <v>213000</v>
      </c>
      <c r="DH342" s="89">
        <v>40470</v>
      </c>
      <c r="DI342" s="89">
        <v>253470</v>
      </c>
      <c r="DJ342" s="89">
        <v>253470</v>
      </c>
      <c r="DK342" s="89" t="s">
        <v>85</v>
      </c>
      <c r="DL342" s="89" t="s">
        <v>84</v>
      </c>
      <c r="DM342" s="89">
        <v>255000</v>
      </c>
      <c r="DN342" s="89">
        <v>48450</v>
      </c>
      <c r="DO342" s="89">
        <v>303450</v>
      </c>
      <c r="DP342" s="89">
        <v>303450</v>
      </c>
      <c r="DQ342" s="89"/>
      <c r="DR342" s="89"/>
      <c r="DS342" s="89"/>
      <c r="DT342" s="89"/>
      <c r="DU342" s="89"/>
      <c r="DV342" s="89"/>
      <c r="DW342" s="89" t="s">
        <v>106</v>
      </c>
      <c r="DX342" s="89">
        <v>30</v>
      </c>
      <c r="DY342" s="89">
        <v>86400</v>
      </c>
      <c r="DZ342" s="89">
        <v>16416</v>
      </c>
      <c r="EA342" s="89">
        <v>102816</v>
      </c>
      <c r="EB342" s="89">
        <v>102816</v>
      </c>
      <c r="EC342" s="89" t="s">
        <v>92</v>
      </c>
      <c r="ED342" s="89">
        <v>60</v>
      </c>
      <c r="EE342" s="89">
        <v>258000</v>
      </c>
      <c r="EF342" s="89">
        <v>0.19</v>
      </c>
      <c r="EG342" s="89">
        <v>307020</v>
      </c>
      <c r="EH342" s="89">
        <v>307020</v>
      </c>
      <c r="EI342" s="89"/>
      <c r="EJ342" s="89"/>
      <c r="EK342" s="89"/>
      <c r="EL342" s="89"/>
      <c r="EM342" s="89"/>
      <c r="EN342" s="89"/>
      <c r="EO342" s="89"/>
      <c r="EP342" s="89"/>
      <c r="EQ342" s="89"/>
      <c r="ER342" s="89"/>
      <c r="ES342" s="89"/>
      <c r="ET342" s="89"/>
    </row>
    <row r="343" spans="1:150" ht="70.5" customHeight="1">
      <c r="A343" s="85">
        <f t="shared" si="5"/>
        <v>333</v>
      </c>
      <c r="B343" s="86" t="s">
        <v>1598</v>
      </c>
      <c r="C343" s="87">
        <v>100</v>
      </c>
      <c r="D343" s="87" t="s">
        <v>80</v>
      </c>
      <c r="E343" s="86" t="s">
        <v>1599</v>
      </c>
      <c r="F343" s="88">
        <v>1</v>
      </c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 t="s">
        <v>82</v>
      </c>
      <c r="Z343" s="89" t="s">
        <v>94</v>
      </c>
      <c r="AA343" s="89">
        <v>364500</v>
      </c>
      <c r="AB343" s="89">
        <v>69255</v>
      </c>
      <c r="AC343" s="89">
        <v>433755</v>
      </c>
      <c r="AD343" s="89">
        <v>433755</v>
      </c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 t="s">
        <v>1251</v>
      </c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89"/>
      <c r="CA343" s="89"/>
      <c r="CB343" s="89"/>
      <c r="CC343" s="89"/>
      <c r="CD343" s="89"/>
      <c r="CE343" s="89"/>
      <c r="CF343" s="89"/>
      <c r="CG343" s="89"/>
      <c r="CH343" s="89"/>
      <c r="CI343" s="89"/>
      <c r="CJ343" s="89"/>
      <c r="CK343" s="89"/>
      <c r="CL343" s="89"/>
      <c r="CM343" s="89"/>
      <c r="CN343" s="89"/>
      <c r="CO343" s="89"/>
      <c r="CP343" s="89"/>
      <c r="CQ343" s="89"/>
      <c r="CR343" s="89"/>
      <c r="CS343" s="89"/>
      <c r="CT343" s="89"/>
      <c r="CU343" s="89"/>
      <c r="CV343" s="89"/>
      <c r="CW343" s="89"/>
      <c r="CX343" s="89"/>
      <c r="CY343" s="89"/>
      <c r="CZ343" s="89"/>
      <c r="DA343" s="89"/>
      <c r="DB343" s="89"/>
      <c r="DC343" s="89"/>
      <c r="DD343" s="89"/>
      <c r="DE343" s="89"/>
      <c r="DF343" s="89"/>
      <c r="DG343" s="89"/>
      <c r="DH343" s="89"/>
      <c r="DI343" s="89"/>
      <c r="DJ343" s="89"/>
      <c r="DK343" s="89"/>
      <c r="DL343" s="89"/>
      <c r="DM343" s="89"/>
      <c r="DN343" s="89"/>
      <c r="DO343" s="89"/>
      <c r="DP343" s="89"/>
      <c r="DQ343" s="89"/>
      <c r="DR343" s="89"/>
      <c r="DS343" s="89"/>
      <c r="DT343" s="89"/>
      <c r="DU343" s="89"/>
      <c r="DV343" s="89"/>
      <c r="DW343" s="89"/>
      <c r="DX343" s="89"/>
      <c r="DY343" s="89"/>
      <c r="DZ343" s="89" t="s">
        <v>3</v>
      </c>
      <c r="EA343" s="89" t="s">
        <v>3</v>
      </c>
      <c r="EB343" s="89" t="s">
        <v>3</v>
      </c>
      <c r="EC343" s="89"/>
      <c r="ED343" s="89"/>
      <c r="EE343" s="89"/>
      <c r="EF343" s="89"/>
      <c r="EG343" s="89"/>
      <c r="EH343" s="89"/>
      <c r="EI343" s="89"/>
      <c r="EJ343" s="89"/>
      <c r="EK343" s="89"/>
      <c r="EL343" s="89"/>
      <c r="EM343" s="89"/>
      <c r="EN343" s="89"/>
      <c r="EO343" s="89"/>
      <c r="EP343" s="89"/>
      <c r="EQ343" s="89"/>
      <c r="ER343" s="89"/>
      <c r="ES343" s="89"/>
      <c r="ET343" s="89"/>
    </row>
    <row r="344" spans="1:150" ht="75" customHeight="1">
      <c r="A344" s="85">
        <f t="shared" si="5"/>
        <v>334</v>
      </c>
      <c r="B344" s="86" t="s">
        <v>1540</v>
      </c>
      <c r="C344" s="87">
        <v>250</v>
      </c>
      <c r="D344" s="87" t="s">
        <v>80</v>
      </c>
      <c r="E344" s="86" t="s">
        <v>1599</v>
      </c>
      <c r="F344" s="88">
        <v>1</v>
      </c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 t="s">
        <v>82</v>
      </c>
      <c r="Z344" s="89" t="s">
        <v>94</v>
      </c>
      <c r="AA344" s="89">
        <v>128250</v>
      </c>
      <c r="AB344" s="89">
        <v>24367.5</v>
      </c>
      <c r="AC344" s="89">
        <v>152617.5</v>
      </c>
      <c r="AD344" s="89">
        <v>152617.5</v>
      </c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 t="s">
        <v>1251</v>
      </c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 t="s">
        <v>199</v>
      </c>
      <c r="BP344" s="89">
        <v>5</v>
      </c>
      <c r="BQ344" s="89">
        <v>72500</v>
      </c>
      <c r="BR344" s="89">
        <v>19</v>
      </c>
      <c r="BS344" s="89">
        <v>86275</v>
      </c>
      <c r="BT344" s="89">
        <v>86275</v>
      </c>
      <c r="BU344" s="89"/>
      <c r="BV344" s="89"/>
      <c r="BW344" s="89"/>
      <c r="BX344" s="89"/>
      <c r="BY344" s="89"/>
      <c r="BZ344" s="89"/>
      <c r="CA344" s="89"/>
      <c r="CB344" s="89"/>
      <c r="CC344" s="89"/>
      <c r="CD344" s="89"/>
      <c r="CE344" s="89"/>
      <c r="CF344" s="89"/>
      <c r="CG344" s="89"/>
      <c r="CH344" s="89"/>
      <c r="CI344" s="89"/>
      <c r="CJ344" s="89"/>
      <c r="CK344" s="89"/>
      <c r="CL344" s="89"/>
      <c r="CM344" s="89"/>
      <c r="CN344" s="89"/>
      <c r="CO344" s="89"/>
      <c r="CP344" s="89"/>
      <c r="CQ344" s="89"/>
      <c r="CR344" s="89"/>
      <c r="CS344" s="89"/>
      <c r="CT344" s="89"/>
      <c r="CU344" s="89"/>
      <c r="CV344" s="89"/>
      <c r="CW344" s="89"/>
      <c r="CX344" s="89"/>
      <c r="CY344" s="89"/>
      <c r="CZ344" s="89"/>
      <c r="DA344" s="89"/>
      <c r="DB344" s="89"/>
      <c r="DC344" s="89"/>
      <c r="DD344" s="89"/>
      <c r="DE344" s="89"/>
      <c r="DF344" s="89"/>
      <c r="DG344" s="89"/>
      <c r="DH344" s="89"/>
      <c r="DI344" s="89"/>
      <c r="DJ344" s="89"/>
      <c r="DK344" s="89"/>
      <c r="DL344" s="89"/>
      <c r="DM344" s="89"/>
      <c r="DN344" s="89"/>
      <c r="DO344" s="89"/>
      <c r="DP344" s="89"/>
      <c r="DQ344" s="89"/>
      <c r="DR344" s="89"/>
      <c r="DS344" s="89"/>
      <c r="DT344" s="89"/>
      <c r="DU344" s="89"/>
      <c r="DV344" s="89"/>
      <c r="DW344" s="89"/>
      <c r="DX344" s="89"/>
      <c r="DY344" s="89"/>
      <c r="DZ344" s="89" t="s">
        <v>3</v>
      </c>
      <c r="EA344" s="89" t="s">
        <v>3</v>
      </c>
      <c r="EB344" s="89" t="s">
        <v>3</v>
      </c>
      <c r="EC344" s="89"/>
      <c r="ED344" s="89"/>
      <c r="EE344" s="89"/>
      <c r="EF344" s="89"/>
      <c r="EG344" s="89"/>
      <c r="EH344" s="89"/>
      <c r="EI344" s="89"/>
      <c r="EJ344" s="89"/>
      <c r="EK344" s="89"/>
      <c r="EL344" s="89"/>
      <c r="EM344" s="89"/>
      <c r="EN344" s="89"/>
      <c r="EO344" s="89"/>
      <c r="EP344" s="89"/>
      <c r="EQ344" s="89"/>
      <c r="ER344" s="89"/>
      <c r="ES344" s="89"/>
      <c r="ET344" s="89"/>
    </row>
    <row r="345" spans="1:150" ht="45">
      <c r="A345" s="85">
        <f t="shared" si="5"/>
        <v>335</v>
      </c>
      <c r="B345" s="86" t="s">
        <v>1541</v>
      </c>
      <c r="C345" s="87">
        <v>2000</v>
      </c>
      <c r="D345" s="87" t="s">
        <v>87</v>
      </c>
      <c r="E345" s="86" t="s">
        <v>1283</v>
      </c>
      <c r="F345" s="88">
        <v>1</v>
      </c>
      <c r="G345" s="89"/>
      <c r="H345" s="89"/>
      <c r="I345" s="89"/>
      <c r="J345" s="89"/>
      <c r="K345" s="89"/>
      <c r="L345" s="89"/>
      <c r="M345" s="89" t="s">
        <v>1543</v>
      </c>
      <c r="N345" s="89" t="s">
        <v>1249</v>
      </c>
      <c r="O345" s="89">
        <v>183000</v>
      </c>
      <c r="P345" s="89">
        <v>34770</v>
      </c>
      <c r="Q345" s="89">
        <v>217770</v>
      </c>
      <c r="R345" s="89">
        <v>217770</v>
      </c>
      <c r="S345" s="89"/>
      <c r="T345" s="89"/>
      <c r="U345" s="89"/>
      <c r="V345" s="89"/>
      <c r="W345" s="89"/>
      <c r="X345" s="89"/>
      <c r="Y345" s="89" t="s">
        <v>82</v>
      </c>
      <c r="Z345" s="89" t="s">
        <v>94</v>
      </c>
      <c r="AA345" s="89">
        <v>416000</v>
      </c>
      <c r="AB345" s="89">
        <v>79040</v>
      </c>
      <c r="AC345" s="89">
        <v>495040</v>
      </c>
      <c r="AD345" s="89">
        <v>495040</v>
      </c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 t="s">
        <v>92</v>
      </c>
      <c r="AR345" s="89" t="s">
        <v>1251</v>
      </c>
      <c r="AS345" s="89">
        <v>350000</v>
      </c>
      <c r="AT345" s="89">
        <v>0.19</v>
      </c>
      <c r="AU345" s="89">
        <v>416500</v>
      </c>
      <c r="AV345" s="89">
        <v>416500</v>
      </c>
      <c r="AW345" s="89" t="s">
        <v>92</v>
      </c>
      <c r="AX345" s="89">
        <v>60</v>
      </c>
      <c r="AY345" s="89">
        <v>270200</v>
      </c>
      <c r="AZ345" s="89">
        <v>51338</v>
      </c>
      <c r="BA345" s="89">
        <v>321538</v>
      </c>
      <c r="BB345" s="89">
        <v>321538</v>
      </c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  <c r="BN345" s="89"/>
      <c r="BO345" s="89" t="s">
        <v>1397</v>
      </c>
      <c r="BP345" s="89">
        <v>5</v>
      </c>
      <c r="BQ345" s="89">
        <v>309500</v>
      </c>
      <c r="BR345" s="89">
        <v>19</v>
      </c>
      <c r="BS345" s="89">
        <v>368305</v>
      </c>
      <c r="BT345" s="89">
        <v>368305</v>
      </c>
      <c r="BU345" s="89"/>
      <c r="BV345" s="89"/>
      <c r="BW345" s="89"/>
      <c r="BX345" s="89"/>
      <c r="BY345" s="89"/>
      <c r="BZ345" s="89"/>
      <c r="CA345" s="89"/>
      <c r="CB345" s="89"/>
      <c r="CC345" s="89"/>
      <c r="CD345" s="89"/>
      <c r="CE345" s="89"/>
      <c r="CF345" s="89"/>
      <c r="CG345" s="89"/>
      <c r="CH345" s="89"/>
      <c r="CI345" s="89"/>
      <c r="CJ345" s="89"/>
      <c r="CK345" s="89"/>
      <c r="CL345" s="89"/>
      <c r="CM345" s="89" t="s">
        <v>199</v>
      </c>
      <c r="CN345" s="89" t="s">
        <v>1123</v>
      </c>
      <c r="CO345" s="89">
        <v>184050</v>
      </c>
      <c r="CP345" s="89">
        <v>0.19</v>
      </c>
      <c r="CQ345" s="89">
        <v>219019.5</v>
      </c>
      <c r="CR345" s="89">
        <v>219019.5</v>
      </c>
      <c r="CS345" s="89"/>
      <c r="CT345" s="89"/>
      <c r="CU345" s="89"/>
      <c r="CV345" s="89"/>
      <c r="CW345" s="89"/>
      <c r="CX345" s="89"/>
      <c r="CY345" s="89"/>
      <c r="CZ345" s="89"/>
      <c r="DA345" s="89"/>
      <c r="DB345" s="89"/>
      <c r="DC345" s="89"/>
      <c r="DD345" s="89"/>
      <c r="DE345" s="89" t="s">
        <v>82</v>
      </c>
      <c r="DF345" s="89" t="s">
        <v>1257</v>
      </c>
      <c r="DG345" s="89">
        <v>120600</v>
      </c>
      <c r="DH345" s="89">
        <v>22914</v>
      </c>
      <c r="DI345" s="89">
        <v>143514</v>
      </c>
      <c r="DJ345" s="89">
        <v>143514</v>
      </c>
      <c r="DK345" s="89"/>
      <c r="DL345" s="89"/>
      <c r="DM345" s="89"/>
      <c r="DN345" s="89"/>
      <c r="DO345" s="89"/>
      <c r="DP345" s="89"/>
      <c r="DQ345" s="89" t="s">
        <v>144</v>
      </c>
      <c r="DR345" s="89" t="s">
        <v>1295</v>
      </c>
      <c r="DS345" s="89">
        <v>220000</v>
      </c>
      <c r="DT345" s="89">
        <v>41800</v>
      </c>
      <c r="DU345" s="89">
        <v>261800</v>
      </c>
      <c r="DV345" s="89">
        <v>261800</v>
      </c>
      <c r="DW345" s="89" t="s">
        <v>1600</v>
      </c>
      <c r="DX345" s="89">
        <v>90</v>
      </c>
      <c r="DY345" s="89">
        <v>352800</v>
      </c>
      <c r="DZ345" s="89">
        <v>67032</v>
      </c>
      <c r="EA345" s="89">
        <v>419832</v>
      </c>
      <c r="EB345" s="89">
        <v>419832</v>
      </c>
      <c r="EC345" s="89" t="s">
        <v>92</v>
      </c>
      <c r="ED345" s="89">
        <v>60</v>
      </c>
      <c r="EE345" s="89">
        <v>369000</v>
      </c>
      <c r="EF345" s="89">
        <v>0.19</v>
      </c>
      <c r="EG345" s="89">
        <v>439110</v>
      </c>
      <c r="EH345" s="89">
        <v>439110</v>
      </c>
      <c r="EI345" s="89"/>
      <c r="EJ345" s="89"/>
      <c r="EK345" s="89"/>
      <c r="EL345" s="89"/>
      <c r="EM345" s="89"/>
      <c r="EN345" s="89"/>
      <c r="EO345" s="89"/>
      <c r="EP345" s="89"/>
      <c r="EQ345" s="89"/>
      <c r="ER345" s="89"/>
      <c r="ES345" s="89"/>
      <c r="ET345" s="89"/>
    </row>
    <row r="346" spans="1:150" ht="64.5" customHeight="1">
      <c r="A346" s="85">
        <f t="shared" si="5"/>
        <v>336</v>
      </c>
      <c r="B346" s="86" t="s">
        <v>1601</v>
      </c>
      <c r="C346" s="87">
        <v>250</v>
      </c>
      <c r="D346" s="87" t="s">
        <v>80</v>
      </c>
      <c r="E346" s="86" t="s">
        <v>1283</v>
      </c>
      <c r="F346" s="88">
        <v>1</v>
      </c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 t="s">
        <v>92</v>
      </c>
      <c r="Z346" s="89" t="s">
        <v>94</v>
      </c>
      <c r="AA346" s="89">
        <v>345000</v>
      </c>
      <c r="AB346" s="89">
        <v>65550</v>
      </c>
      <c r="AC346" s="89">
        <v>410550</v>
      </c>
      <c r="AD346" s="89">
        <v>410550</v>
      </c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 t="s">
        <v>92</v>
      </c>
      <c r="AR346" s="89" t="s">
        <v>1251</v>
      </c>
      <c r="AS346" s="89">
        <v>328000</v>
      </c>
      <c r="AT346" s="89">
        <v>0.19</v>
      </c>
      <c r="AU346" s="89">
        <v>390320</v>
      </c>
      <c r="AV346" s="89">
        <v>390320</v>
      </c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89"/>
      <c r="CA346" s="89"/>
      <c r="CB346" s="89"/>
      <c r="CC346" s="89"/>
      <c r="CD346" s="89"/>
      <c r="CE346" s="89"/>
      <c r="CF346" s="89"/>
      <c r="CG346" s="89"/>
      <c r="CH346" s="89"/>
      <c r="CI346" s="89"/>
      <c r="CJ346" s="89"/>
      <c r="CK346" s="89"/>
      <c r="CL346" s="89"/>
      <c r="CM346" s="89"/>
      <c r="CN346" s="89"/>
      <c r="CO346" s="89"/>
      <c r="CP346" s="89"/>
      <c r="CQ346" s="89"/>
      <c r="CR346" s="89"/>
      <c r="CS346" s="89"/>
      <c r="CT346" s="89"/>
      <c r="CU346" s="89"/>
      <c r="CV346" s="89"/>
      <c r="CW346" s="89"/>
      <c r="CX346" s="89"/>
      <c r="CY346" s="89"/>
      <c r="CZ346" s="89"/>
      <c r="DA346" s="89"/>
      <c r="DB346" s="89"/>
      <c r="DC346" s="89"/>
      <c r="DD346" s="89"/>
      <c r="DE346" s="89"/>
      <c r="DF346" s="89"/>
      <c r="DG346" s="89"/>
      <c r="DH346" s="89"/>
      <c r="DI346" s="89"/>
      <c r="DJ346" s="89"/>
      <c r="DK346" s="89"/>
      <c r="DL346" s="89"/>
      <c r="DM346" s="89"/>
      <c r="DN346" s="89"/>
      <c r="DO346" s="89"/>
      <c r="DP346" s="89"/>
      <c r="DQ346" s="89"/>
      <c r="DR346" s="89"/>
      <c r="DS346" s="89"/>
      <c r="DT346" s="89"/>
      <c r="DU346" s="89"/>
      <c r="DV346" s="89"/>
      <c r="DW346" s="89" t="s">
        <v>1546</v>
      </c>
      <c r="DX346" s="89">
        <v>90</v>
      </c>
      <c r="DY346" s="89">
        <v>290000</v>
      </c>
      <c r="DZ346" s="89">
        <v>55100</v>
      </c>
      <c r="EA346" s="89">
        <v>345100</v>
      </c>
      <c r="EB346" s="89">
        <v>345100</v>
      </c>
      <c r="EC346" s="89" t="s">
        <v>92</v>
      </c>
      <c r="ED346" s="89">
        <v>60</v>
      </c>
      <c r="EE346" s="89">
        <v>345000</v>
      </c>
      <c r="EF346" s="89">
        <v>0.19</v>
      </c>
      <c r="EG346" s="89">
        <v>410550</v>
      </c>
      <c r="EH346" s="89">
        <v>410550</v>
      </c>
      <c r="EI346" s="89"/>
      <c r="EJ346" s="89"/>
      <c r="EK346" s="89"/>
      <c r="EL346" s="89"/>
      <c r="EM346" s="89"/>
      <c r="EN346" s="89"/>
      <c r="EO346" s="89"/>
      <c r="EP346" s="89"/>
      <c r="EQ346" s="89"/>
      <c r="ER346" s="89"/>
      <c r="ES346" s="89"/>
      <c r="ET346" s="89"/>
    </row>
    <row r="347" spans="1:150" ht="22.5">
      <c r="A347" s="85">
        <f t="shared" si="5"/>
        <v>337</v>
      </c>
      <c r="B347" s="86" t="s">
        <v>1602</v>
      </c>
      <c r="C347" s="87">
        <v>500</v>
      </c>
      <c r="D347" s="87" t="s">
        <v>80</v>
      </c>
      <c r="E347" s="86" t="s">
        <v>92</v>
      </c>
      <c r="F347" s="88">
        <v>1</v>
      </c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 t="s">
        <v>1251</v>
      </c>
      <c r="AS347" s="89"/>
      <c r="AT347" s="89"/>
      <c r="AU347" s="89"/>
      <c r="AV347" s="89"/>
      <c r="AW347" s="89" t="s">
        <v>92</v>
      </c>
      <c r="AX347" s="89">
        <v>60</v>
      </c>
      <c r="AY347" s="89">
        <v>260400</v>
      </c>
      <c r="AZ347" s="89">
        <v>49476</v>
      </c>
      <c r="BA347" s="89">
        <v>309876</v>
      </c>
      <c r="BB347" s="89">
        <v>309876</v>
      </c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89"/>
      <c r="CA347" s="89"/>
      <c r="CB347" s="89"/>
      <c r="CC347" s="89"/>
      <c r="CD347" s="89"/>
      <c r="CE347" s="89"/>
      <c r="CF347" s="89"/>
      <c r="CG347" s="89"/>
      <c r="CH347" s="89"/>
      <c r="CI347" s="89"/>
      <c r="CJ347" s="89"/>
      <c r="CK347" s="89"/>
      <c r="CL347" s="89"/>
      <c r="CM347" s="89"/>
      <c r="CN347" s="89"/>
      <c r="CO347" s="89"/>
      <c r="CP347" s="89"/>
      <c r="CQ347" s="89"/>
      <c r="CR347" s="89"/>
      <c r="CS347" s="89"/>
      <c r="CT347" s="89"/>
      <c r="CU347" s="89"/>
      <c r="CV347" s="89"/>
      <c r="CW347" s="89"/>
      <c r="CX347" s="89"/>
      <c r="CY347" s="89"/>
      <c r="CZ347" s="89"/>
      <c r="DA347" s="89"/>
      <c r="DB347" s="89"/>
      <c r="DC347" s="89"/>
      <c r="DD347" s="89"/>
      <c r="DE347" s="89"/>
      <c r="DF347" s="89"/>
      <c r="DG347" s="89"/>
      <c r="DH347" s="89"/>
      <c r="DI347" s="89"/>
      <c r="DJ347" s="89"/>
      <c r="DK347" s="89"/>
      <c r="DL347" s="89"/>
      <c r="DM347" s="89"/>
      <c r="DN347" s="89"/>
      <c r="DO347" s="89"/>
      <c r="DP347" s="89"/>
      <c r="DQ347" s="89"/>
      <c r="DR347" s="89"/>
      <c r="DS347" s="89"/>
      <c r="DT347" s="89"/>
      <c r="DU347" s="89"/>
      <c r="DV347" s="89"/>
      <c r="DW347" s="89" t="s">
        <v>3</v>
      </c>
      <c r="DX347" s="89"/>
      <c r="DY347" s="89"/>
      <c r="DZ347" s="89" t="s">
        <v>3</v>
      </c>
      <c r="EA347" s="89" t="s">
        <v>3</v>
      </c>
      <c r="EB347" s="89" t="s">
        <v>3</v>
      </c>
      <c r="EC347" s="89"/>
      <c r="ED347" s="89"/>
      <c r="EE347" s="89"/>
      <c r="EF347" s="89"/>
      <c r="EG347" s="89"/>
      <c r="EH347" s="89"/>
      <c r="EI347" s="89"/>
      <c r="EJ347" s="89"/>
      <c r="EK347" s="89"/>
      <c r="EL347" s="89"/>
      <c r="EM347" s="89"/>
      <c r="EN347" s="89"/>
      <c r="EO347" s="89"/>
      <c r="EP347" s="89"/>
      <c r="EQ347" s="89"/>
      <c r="ER347" s="89"/>
      <c r="ES347" s="89"/>
      <c r="ET347" s="89"/>
    </row>
    <row r="348" spans="1:150" ht="22.5">
      <c r="A348" s="85">
        <f t="shared" si="5"/>
        <v>338</v>
      </c>
      <c r="B348" s="86" t="s">
        <v>1603</v>
      </c>
      <c r="C348" s="87">
        <v>500</v>
      </c>
      <c r="D348" s="87" t="s">
        <v>80</v>
      </c>
      <c r="E348" s="86" t="s">
        <v>1604</v>
      </c>
      <c r="F348" s="88">
        <v>1</v>
      </c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 t="s">
        <v>82</v>
      </c>
      <c r="Z348" s="89" t="s">
        <v>94</v>
      </c>
      <c r="AA348" s="89">
        <v>170300</v>
      </c>
      <c r="AB348" s="89">
        <v>32357</v>
      </c>
      <c r="AC348" s="89">
        <v>202657</v>
      </c>
      <c r="AD348" s="89">
        <v>202657</v>
      </c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 t="s">
        <v>1251</v>
      </c>
      <c r="AS348" s="89"/>
      <c r="AT348" s="89"/>
      <c r="AU348" s="89"/>
      <c r="AV348" s="89"/>
      <c r="AW348" s="89"/>
      <c r="AX348" s="89">
        <v>15</v>
      </c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 t="s">
        <v>1366</v>
      </c>
      <c r="BJ348" s="89" t="s">
        <v>1266</v>
      </c>
      <c r="BK348" s="89">
        <v>235800</v>
      </c>
      <c r="BL348" s="89">
        <v>44802</v>
      </c>
      <c r="BM348" s="89">
        <v>280602</v>
      </c>
      <c r="BN348" s="89">
        <v>280602</v>
      </c>
      <c r="BO348" s="89" t="s">
        <v>199</v>
      </c>
      <c r="BP348" s="89">
        <v>90</v>
      </c>
      <c r="BQ348" s="89">
        <v>199800</v>
      </c>
      <c r="BR348" s="89">
        <v>19</v>
      </c>
      <c r="BS348" s="89">
        <v>237762</v>
      </c>
      <c r="BT348" s="89">
        <v>237762</v>
      </c>
      <c r="BU348" s="89"/>
      <c r="BV348" s="89"/>
      <c r="BW348" s="89"/>
      <c r="BX348" s="89"/>
      <c r="BY348" s="89"/>
      <c r="BZ348" s="89"/>
      <c r="CA348" s="89"/>
      <c r="CB348" s="89"/>
      <c r="CC348" s="89"/>
      <c r="CD348" s="89"/>
      <c r="CE348" s="89"/>
      <c r="CF348" s="89"/>
      <c r="CG348" s="89"/>
      <c r="CH348" s="89"/>
      <c r="CI348" s="89"/>
      <c r="CJ348" s="89"/>
      <c r="CK348" s="89"/>
      <c r="CL348" s="89"/>
      <c r="CM348" s="89" t="s">
        <v>199</v>
      </c>
      <c r="CN348" s="89" t="s">
        <v>311</v>
      </c>
      <c r="CO348" s="89">
        <v>117900</v>
      </c>
      <c r="CP348" s="89">
        <v>0.19</v>
      </c>
      <c r="CQ348" s="89">
        <v>140301</v>
      </c>
      <c r="CR348" s="89">
        <v>140301</v>
      </c>
      <c r="CS348" s="89"/>
      <c r="CT348" s="89"/>
      <c r="CU348" s="89"/>
      <c r="CV348" s="89"/>
      <c r="CW348" s="89"/>
      <c r="CX348" s="89"/>
      <c r="CY348" s="89"/>
      <c r="CZ348" s="89"/>
      <c r="DA348" s="89"/>
      <c r="DB348" s="89"/>
      <c r="DC348" s="89"/>
      <c r="DD348" s="89"/>
      <c r="DE348" s="89" t="s">
        <v>82</v>
      </c>
      <c r="DF348" s="89" t="s">
        <v>1257</v>
      </c>
      <c r="DG348" s="89">
        <v>157200</v>
      </c>
      <c r="DH348" s="89">
        <v>29868</v>
      </c>
      <c r="DI348" s="89">
        <v>187068</v>
      </c>
      <c r="DJ348" s="89">
        <v>187068</v>
      </c>
      <c r="DK348" s="89"/>
      <c r="DL348" s="89"/>
      <c r="DM348" s="89"/>
      <c r="DN348" s="89"/>
      <c r="DO348" s="89"/>
      <c r="DP348" s="89"/>
      <c r="DQ348" s="89"/>
      <c r="DR348" s="89"/>
      <c r="DS348" s="89"/>
      <c r="DT348" s="89"/>
      <c r="DU348" s="89"/>
      <c r="DV348" s="89"/>
      <c r="DW348" s="89"/>
      <c r="DX348" s="89"/>
      <c r="DY348" s="89"/>
      <c r="DZ348" s="89" t="s">
        <v>3</v>
      </c>
      <c r="EA348" s="89" t="s">
        <v>3</v>
      </c>
      <c r="EB348" s="89" t="s">
        <v>3</v>
      </c>
      <c r="EC348" s="89"/>
      <c r="ED348" s="89"/>
      <c r="EE348" s="89"/>
      <c r="EF348" s="89"/>
      <c r="EG348" s="89"/>
      <c r="EH348" s="89"/>
      <c r="EI348" s="89"/>
      <c r="EJ348" s="89"/>
      <c r="EK348" s="89"/>
      <c r="EL348" s="89"/>
      <c r="EM348" s="89"/>
      <c r="EN348" s="89"/>
      <c r="EO348" s="89"/>
      <c r="EP348" s="89"/>
      <c r="EQ348" s="89"/>
      <c r="ER348" s="89"/>
      <c r="ES348" s="89"/>
      <c r="ET348" s="89"/>
    </row>
    <row r="349" spans="1:150" ht="45">
      <c r="A349" s="85">
        <f t="shared" si="5"/>
        <v>339</v>
      </c>
      <c r="B349" s="86" t="s">
        <v>1605</v>
      </c>
      <c r="C349" s="87">
        <v>100</v>
      </c>
      <c r="D349" s="87" t="s">
        <v>80</v>
      </c>
      <c r="E349" s="86" t="s">
        <v>81</v>
      </c>
      <c r="F349" s="88">
        <v>2</v>
      </c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 t="s">
        <v>1251</v>
      </c>
      <c r="AS349" s="89"/>
      <c r="AT349" s="89"/>
      <c r="AU349" s="89"/>
      <c r="AV349" s="89"/>
      <c r="AW349" s="89" t="s">
        <v>92</v>
      </c>
      <c r="AX349" s="89">
        <v>60</v>
      </c>
      <c r="AY349" s="89">
        <v>176400</v>
      </c>
      <c r="AZ349" s="89">
        <v>33516</v>
      </c>
      <c r="BA349" s="89">
        <v>209916</v>
      </c>
      <c r="BB349" s="89">
        <v>419832</v>
      </c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 t="s">
        <v>199</v>
      </c>
      <c r="BP349" s="89">
        <v>60</v>
      </c>
      <c r="BQ349" s="89">
        <v>119000</v>
      </c>
      <c r="BR349" s="89">
        <v>19</v>
      </c>
      <c r="BS349" s="89">
        <v>141610</v>
      </c>
      <c r="BT349" s="89">
        <v>283220</v>
      </c>
      <c r="BU349" s="89"/>
      <c r="BV349" s="89"/>
      <c r="BW349" s="89"/>
      <c r="BX349" s="89"/>
      <c r="BY349" s="89"/>
      <c r="BZ349" s="89"/>
      <c r="CA349" s="89"/>
      <c r="CB349" s="89"/>
      <c r="CC349" s="89"/>
      <c r="CD349" s="89"/>
      <c r="CE349" s="89"/>
      <c r="CF349" s="89"/>
      <c r="CG349" s="89"/>
      <c r="CH349" s="89"/>
      <c r="CI349" s="89"/>
      <c r="CJ349" s="89"/>
      <c r="CK349" s="89"/>
      <c r="CL349" s="89"/>
      <c r="CM349" s="89" t="s">
        <v>199</v>
      </c>
      <c r="CN349" s="89" t="s">
        <v>311</v>
      </c>
      <c r="CO349" s="89">
        <v>70200</v>
      </c>
      <c r="CP349" s="89">
        <v>0.19</v>
      </c>
      <c r="CQ349" s="89">
        <v>83538</v>
      </c>
      <c r="CR349" s="89">
        <v>167076</v>
      </c>
      <c r="CS349" s="89"/>
      <c r="CT349" s="89"/>
      <c r="CU349" s="89"/>
      <c r="CV349" s="89"/>
      <c r="CW349" s="89"/>
      <c r="CX349" s="89"/>
      <c r="CY349" s="89"/>
      <c r="CZ349" s="89"/>
      <c r="DA349" s="89"/>
      <c r="DB349" s="89"/>
      <c r="DC349" s="89"/>
      <c r="DD349" s="89"/>
      <c r="DE349" s="89"/>
      <c r="DF349" s="89"/>
      <c r="DG349" s="89"/>
      <c r="DH349" s="89"/>
      <c r="DI349" s="89"/>
      <c r="DJ349" s="89"/>
      <c r="DK349" s="89"/>
      <c r="DL349" s="89"/>
      <c r="DM349" s="89"/>
      <c r="DN349" s="89"/>
      <c r="DO349" s="89"/>
      <c r="DP349" s="89"/>
      <c r="DQ349" s="89"/>
      <c r="DR349" s="89"/>
      <c r="DS349" s="89"/>
      <c r="DT349" s="89"/>
      <c r="DU349" s="89"/>
      <c r="DV349" s="89"/>
      <c r="DW349" s="89"/>
      <c r="DX349" s="89"/>
      <c r="DY349" s="89"/>
      <c r="DZ349" s="89" t="s">
        <v>3</v>
      </c>
      <c r="EA349" s="89" t="s">
        <v>3</v>
      </c>
      <c r="EB349" s="89" t="s">
        <v>3</v>
      </c>
      <c r="EC349" s="89"/>
      <c r="ED349" s="89"/>
      <c r="EE349" s="89"/>
      <c r="EF349" s="89"/>
      <c r="EG349" s="89"/>
      <c r="EH349" s="89"/>
      <c r="EI349" s="89"/>
      <c r="EJ349" s="89"/>
      <c r="EK349" s="89"/>
      <c r="EL349" s="89"/>
      <c r="EM349" s="89"/>
      <c r="EN349" s="89"/>
      <c r="EO349" s="89"/>
      <c r="EP349" s="89"/>
      <c r="EQ349" s="89"/>
      <c r="ER349" s="89"/>
      <c r="ES349" s="89"/>
      <c r="ET349" s="89"/>
    </row>
    <row r="350" spans="1:150" ht="33" customHeight="1">
      <c r="A350" s="85">
        <f t="shared" si="5"/>
        <v>340</v>
      </c>
      <c r="B350" s="86" t="s">
        <v>1606</v>
      </c>
      <c r="C350" s="87">
        <v>50</v>
      </c>
      <c r="D350" s="87" t="s">
        <v>80</v>
      </c>
      <c r="E350" s="86" t="s">
        <v>1607</v>
      </c>
      <c r="F350" s="88">
        <v>1</v>
      </c>
      <c r="G350" s="89"/>
      <c r="H350" s="89"/>
      <c r="I350" s="89"/>
      <c r="J350" s="89"/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 t="s">
        <v>82</v>
      </c>
      <c r="Z350" s="89" t="s">
        <v>94</v>
      </c>
      <c r="AA350" s="89">
        <v>412080</v>
      </c>
      <c r="AB350" s="89">
        <v>78295.199999999997</v>
      </c>
      <c r="AC350" s="89">
        <v>490375.19999999995</v>
      </c>
      <c r="AD350" s="89">
        <v>490375.19999999995</v>
      </c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 t="s">
        <v>1251</v>
      </c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  <c r="BK350" s="89"/>
      <c r="BL350" s="89"/>
      <c r="BM350" s="89"/>
      <c r="BN350" s="89"/>
      <c r="BO350" s="89"/>
      <c r="BP350" s="89"/>
      <c r="BQ350" s="89"/>
      <c r="BR350" s="89"/>
      <c r="BS350" s="89"/>
      <c r="BT350" s="89"/>
      <c r="BU350" s="89"/>
      <c r="BV350" s="89"/>
      <c r="BW350" s="89"/>
      <c r="BX350" s="89"/>
      <c r="BY350" s="89"/>
      <c r="BZ350" s="89"/>
      <c r="CA350" s="89"/>
      <c r="CB350" s="89"/>
      <c r="CC350" s="89"/>
      <c r="CD350" s="89"/>
      <c r="CE350" s="89"/>
      <c r="CF350" s="89"/>
      <c r="CG350" s="89"/>
      <c r="CH350" s="89"/>
      <c r="CI350" s="89"/>
      <c r="CJ350" s="89"/>
      <c r="CK350" s="89"/>
      <c r="CL350" s="89"/>
      <c r="CM350" s="89" t="s">
        <v>199</v>
      </c>
      <c r="CN350" s="89" t="s">
        <v>1123</v>
      </c>
      <c r="CO350" s="89">
        <v>272700</v>
      </c>
      <c r="CP350" s="89">
        <v>0.19</v>
      </c>
      <c r="CQ350" s="89">
        <v>324513</v>
      </c>
      <c r="CR350" s="89">
        <v>324513</v>
      </c>
      <c r="CS350" s="89"/>
      <c r="CT350" s="89"/>
      <c r="CU350" s="89"/>
      <c r="CV350" s="89"/>
      <c r="CW350" s="89"/>
      <c r="CX350" s="89"/>
      <c r="CY350" s="89"/>
      <c r="CZ350" s="89"/>
      <c r="DA350" s="89"/>
      <c r="DB350" s="89"/>
      <c r="DC350" s="89"/>
      <c r="DD350" s="89"/>
      <c r="DE350" s="89" t="s">
        <v>82</v>
      </c>
      <c r="DF350" s="89" t="s">
        <v>1257</v>
      </c>
      <c r="DG350" s="89">
        <v>363600</v>
      </c>
      <c r="DH350" s="89">
        <v>69084</v>
      </c>
      <c r="DI350" s="89">
        <v>432684</v>
      </c>
      <c r="DJ350" s="89">
        <v>432684</v>
      </c>
      <c r="DK350" s="89"/>
      <c r="DL350" s="89"/>
      <c r="DM350" s="89"/>
      <c r="DN350" s="89"/>
      <c r="DO350" s="89"/>
      <c r="DP350" s="89"/>
      <c r="DQ350" s="89"/>
      <c r="DR350" s="89"/>
      <c r="DS350" s="89"/>
      <c r="DT350" s="89"/>
      <c r="DU350" s="89"/>
      <c r="DV350" s="89"/>
      <c r="DW350" s="89"/>
      <c r="DX350" s="89"/>
      <c r="DY350" s="89"/>
      <c r="DZ350" s="89" t="s">
        <v>3</v>
      </c>
      <c r="EA350" s="89" t="s">
        <v>3</v>
      </c>
      <c r="EB350" s="89" t="s">
        <v>3</v>
      </c>
      <c r="EC350" s="89"/>
      <c r="ED350" s="89"/>
      <c r="EE350" s="89"/>
      <c r="EF350" s="89"/>
      <c r="EG350" s="89"/>
      <c r="EH350" s="89"/>
      <c r="EI350" s="89"/>
      <c r="EJ350" s="89"/>
      <c r="EK350" s="89"/>
      <c r="EL350" s="89"/>
      <c r="EM350" s="89"/>
      <c r="EN350" s="89"/>
      <c r="EO350" s="89"/>
      <c r="EP350" s="89"/>
      <c r="EQ350" s="89"/>
      <c r="ER350" s="89"/>
      <c r="ES350" s="89"/>
      <c r="ET350" s="89"/>
    </row>
    <row r="351" spans="1:150" ht="33" customHeight="1">
      <c r="A351" s="85">
        <f t="shared" si="5"/>
        <v>341</v>
      </c>
      <c r="B351" s="86" t="s">
        <v>1608</v>
      </c>
      <c r="C351" s="87">
        <v>80</v>
      </c>
      <c r="D351" s="87" t="s">
        <v>80</v>
      </c>
      <c r="E351" s="86" t="s">
        <v>1609</v>
      </c>
      <c r="F351" s="88">
        <v>1</v>
      </c>
      <c r="G351" s="89"/>
      <c r="H351" s="89"/>
      <c r="I351" s="89"/>
      <c r="J351" s="89"/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 t="s">
        <v>82</v>
      </c>
      <c r="Z351" s="89" t="s">
        <v>94</v>
      </c>
      <c r="AA351" s="89">
        <v>486850</v>
      </c>
      <c r="AB351" s="89">
        <v>92501.5</v>
      </c>
      <c r="AC351" s="89">
        <v>579351.5</v>
      </c>
      <c r="AD351" s="89">
        <v>579351.5</v>
      </c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 t="s">
        <v>1251</v>
      </c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  <c r="BK351" s="89"/>
      <c r="BL351" s="89"/>
      <c r="BM351" s="89"/>
      <c r="BN351" s="89"/>
      <c r="BO351" s="89"/>
      <c r="BP351" s="89"/>
      <c r="BQ351" s="89"/>
      <c r="BR351" s="89"/>
      <c r="BS351" s="89"/>
      <c r="BT351" s="89"/>
      <c r="BU351" s="89"/>
      <c r="BV351" s="89"/>
      <c r="BW351" s="89"/>
      <c r="BX351" s="89"/>
      <c r="BY351" s="89"/>
      <c r="BZ351" s="89"/>
      <c r="CA351" s="89"/>
      <c r="CB351" s="89"/>
      <c r="CC351" s="89"/>
      <c r="CD351" s="89"/>
      <c r="CE351" s="89"/>
      <c r="CF351" s="89"/>
      <c r="CG351" s="89"/>
      <c r="CH351" s="89"/>
      <c r="CI351" s="89"/>
      <c r="CJ351" s="89"/>
      <c r="CK351" s="89"/>
      <c r="CL351" s="89"/>
      <c r="CM351" s="89" t="s">
        <v>199</v>
      </c>
      <c r="CN351" s="89" t="s">
        <v>134</v>
      </c>
      <c r="CO351" s="89">
        <v>337050</v>
      </c>
      <c r="CP351" s="89">
        <v>0.19</v>
      </c>
      <c r="CQ351" s="89">
        <v>401089.5</v>
      </c>
      <c r="CR351" s="89">
        <v>401089.5</v>
      </c>
      <c r="CS351" s="89"/>
      <c r="CT351" s="89"/>
      <c r="CU351" s="89"/>
      <c r="CV351" s="89"/>
      <c r="CW351" s="89"/>
      <c r="CX351" s="89"/>
      <c r="CY351" s="89"/>
      <c r="CZ351" s="89"/>
      <c r="DA351" s="89"/>
      <c r="DB351" s="89"/>
      <c r="DC351" s="89"/>
      <c r="DD351" s="89"/>
      <c r="DE351" s="89" t="s">
        <v>82</v>
      </c>
      <c r="DF351" s="89" t="s">
        <v>1257</v>
      </c>
      <c r="DG351" s="89">
        <v>449400</v>
      </c>
      <c r="DH351" s="89">
        <v>85386</v>
      </c>
      <c r="DI351" s="89">
        <v>534786</v>
      </c>
      <c r="DJ351" s="89">
        <v>534786</v>
      </c>
      <c r="DK351" s="89"/>
      <c r="DL351" s="89"/>
      <c r="DM351" s="89"/>
      <c r="DN351" s="89"/>
      <c r="DO351" s="89"/>
      <c r="DP351" s="89"/>
      <c r="DQ351" s="89"/>
      <c r="DR351" s="89"/>
      <c r="DS351" s="89"/>
      <c r="DT351" s="89"/>
      <c r="DU351" s="89"/>
      <c r="DV351" s="89"/>
      <c r="DW351" s="89"/>
      <c r="DX351" s="89"/>
      <c r="DY351" s="89"/>
      <c r="DZ351" s="89" t="s">
        <v>3</v>
      </c>
      <c r="EA351" s="89" t="s">
        <v>3</v>
      </c>
      <c r="EB351" s="89" t="s">
        <v>3</v>
      </c>
      <c r="EC351" s="89"/>
      <c r="ED351" s="89"/>
      <c r="EE351" s="89"/>
      <c r="EF351" s="89"/>
      <c r="EG351" s="89"/>
      <c r="EH351" s="89"/>
      <c r="EI351" s="89"/>
      <c r="EJ351" s="89"/>
      <c r="EK351" s="89"/>
      <c r="EL351" s="89"/>
      <c r="EM351" s="89"/>
      <c r="EN351" s="89"/>
      <c r="EO351" s="89"/>
      <c r="EP351" s="89"/>
      <c r="EQ351" s="89"/>
      <c r="ER351" s="89"/>
      <c r="ES351" s="89"/>
      <c r="ET351" s="89"/>
    </row>
    <row r="352" spans="1:150" ht="72.75" customHeight="1">
      <c r="A352" s="85">
        <f t="shared" si="5"/>
        <v>342</v>
      </c>
      <c r="B352" s="86" t="s">
        <v>1610</v>
      </c>
      <c r="C352" s="87">
        <v>1000</v>
      </c>
      <c r="D352" s="87" t="s">
        <v>80</v>
      </c>
      <c r="E352" s="86" t="s">
        <v>81</v>
      </c>
      <c r="F352" s="88">
        <v>1</v>
      </c>
      <c r="G352" s="89"/>
      <c r="H352" s="89"/>
      <c r="I352" s="89"/>
      <c r="J352" s="89"/>
      <c r="K352" s="89"/>
      <c r="L352" s="89"/>
      <c r="M352" s="89" t="s">
        <v>1611</v>
      </c>
      <c r="N352" s="89" t="s">
        <v>1261</v>
      </c>
      <c r="O352" s="89">
        <v>227000</v>
      </c>
      <c r="P352" s="89">
        <v>43130</v>
      </c>
      <c r="Q352" s="89">
        <v>270130</v>
      </c>
      <c r="R352" s="89">
        <v>270130</v>
      </c>
      <c r="S352" s="89" t="s">
        <v>1279</v>
      </c>
      <c r="T352" s="89" t="s">
        <v>84</v>
      </c>
      <c r="U352" s="89">
        <v>74800</v>
      </c>
      <c r="V352" s="89">
        <v>14212</v>
      </c>
      <c r="W352" s="89">
        <v>89012</v>
      </c>
      <c r="X352" s="89">
        <v>89012</v>
      </c>
      <c r="Y352" s="89" t="s">
        <v>82</v>
      </c>
      <c r="Z352" s="89" t="s">
        <v>94</v>
      </c>
      <c r="AA352" s="89">
        <v>258700</v>
      </c>
      <c r="AB352" s="89">
        <v>49153</v>
      </c>
      <c r="AC352" s="89">
        <v>307853</v>
      </c>
      <c r="AD352" s="89">
        <v>307853</v>
      </c>
      <c r="AE352" s="89" t="s">
        <v>1268</v>
      </c>
      <c r="AF352" s="89" t="s">
        <v>1275</v>
      </c>
      <c r="AG352" s="89">
        <v>353200</v>
      </c>
      <c r="AH352" s="89">
        <v>67108</v>
      </c>
      <c r="AI352" s="89">
        <v>420308</v>
      </c>
      <c r="AJ352" s="89">
        <v>420308</v>
      </c>
      <c r="AK352" s="89" t="s">
        <v>1258</v>
      </c>
      <c r="AL352" s="89" t="s">
        <v>93</v>
      </c>
      <c r="AM352" s="89">
        <v>193000</v>
      </c>
      <c r="AN352" s="89">
        <v>36670</v>
      </c>
      <c r="AO352" s="89">
        <v>229670</v>
      </c>
      <c r="AP352" s="89">
        <v>229670</v>
      </c>
      <c r="AQ352" s="89" t="s">
        <v>1272</v>
      </c>
      <c r="AR352" s="89" t="s">
        <v>1251</v>
      </c>
      <c r="AS352" s="89">
        <v>165000</v>
      </c>
      <c r="AT352" s="89">
        <v>0.19</v>
      </c>
      <c r="AU352" s="89">
        <v>196350</v>
      </c>
      <c r="AV352" s="89">
        <v>196350</v>
      </c>
      <c r="AW352" s="89" t="s">
        <v>92</v>
      </c>
      <c r="AX352" s="89">
        <v>60</v>
      </c>
      <c r="AY352" s="89">
        <v>189000</v>
      </c>
      <c r="AZ352" s="89">
        <v>35910</v>
      </c>
      <c r="BA352" s="89">
        <v>224910</v>
      </c>
      <c r="BB352" s="89">
        <v>224910</v>
      </c>
      <c r="BC352" s="89"/>
      <c r="BD352" s="89"/>
      <c r="BE352" s="89"/>
      <c r="BF352" s="89"/>
      <c r="BG352" s="89"/>
      <c r="BH352" s="89"/>
      <c r="BI352" s="89"/>
      <c r="BJ352" s="89"/>
      <c r="BK352" s="89"/>
      <c r="BL352" s="89"/>
      <c r="BM352" s="89"/>
      <c r="BN352" s="89"/>
      <c r="BO352" s="89" t="s">
        <v>1397</v>
      </c>
      <c r="BP352" s="89">
        <v>5</v>
      </c>
      <c r="BQ352" s="89">
        <v>226500</v>
      </c>
      <c r="BR352" s="89">
        <v>19</v>
      </c>
      <c r="BS352" s="89">
        <v>269535</v>
      </c>
      <c r="BT352" s="89">
        <v>269535</v>
      </c>
      <c r="BU352" s="89"/>
      <c r="BV352" s="89"/>
      <c r="BW352" s="89"/>
      <c r="BX352" s="89"/>
      <c r="BY352" s="89"/>
      <c r="BZ352" s="89"/>
      <c r="CA352" s="89"/>
      <c r="CB352" s="89"/>
      <c r="CC352" s="89"/>
      <c r="CD352" s="89"/>
      <c r="CE352" s="89"/>
      <c r="CF352" s="89"/>
      <c r="CG352" s="89"/>
      <c r="CH352" s="89"/>
      <c r="CI352" s="89"/>
      <c r="CJ352" s="89"/>
      <c r="CK352" s="89"/>
      <c r="CL352" s="89"/>
      <c r="CM352" s="89" t="s">
        <v>199</v>
      </c>
      <c r="CN352" s="89" t="s">
        <v>427</v>
      </c>
      <c r="CO352" s="89">
        <v>72450</v>
      </c>
      <c r="CP352" s="89">
        <v>0.19</v>
      </c>
      <c r="CQ352" s="89">
        <v>86215.5</v>
      </c>
      <c r="CR352" s="89">
        <v>86215.5</v>
      </c>
      <c r="CS352" s="89"/>
      <c r="CT352" s="89"/>
      <c r="CU352" s="89"/>
      <c r="CV352" s="89"/>
      <c r="CW352" s="89"/>
      <c r="CX352" s="89"/>
      <c r="CY352" s="89"/>
      <c r="CZ352" s="89"/>
      <c r="DA352" s="89"/>
      <c r="DB352" s="89"/>
      <c r="DC352" s="89"/>
      <c r="DD352" s="89"/>
      <c r="DE352" s="89" t="s">
        <v>82</v>
      </c>
      <c r="DF352" s="89" t="s">
        <v>1257</v>
      </c>
      <c r="DG352" s="89">
        <v>238800</v>
      </c>
      <c r="DH352" s="89">
        <v>45372</v>
      </c>
      <c r="DI352" s="89">
        <v>284172</v>
      </c>
      <c r="DJ352" s="89">
        <v>284172</v>
      </c>
      <c r="DK352" s="89"/>
      <c r="DL352" s="89"/>
      <c r="DM352" s="89"/>
      <c r="DN352" s="89"/>
      <c r="DO352" s="89"/>
      <c r="DP352" s="89"/>
      <c r="DQ352" s="89"/>
      <c r="DR352" s="89"/>
      <c r="DS352" s="89"/>
      <c r="DT352" s="89"/>
      <c r="DU352" s="89"/>
      <c r="DV352" s="89"/>
      <c r="DW352" s="89" t="s">
        <v>106</v>
      </c>
      <c r="DX352" s="89">
        <v>90</v>
      </c>
      <c r="DY352" s="89">
        <v>272400</v>
      </c>
      <c r="DZ352" s="89">
        <v>51756</v>
      </c>
      <c r="EA352" s="89">
        <v>324156</v>
      </c>
      <c r="EB352" s="89">
        <v>324156</v>
      </c>
      <c r="EC352" s="89" t="s">
        <v>97</v>
      </c>
      <c r="ED352" s="89">
        <v>60</v>
      </c>
      <c r="EE352" s="89">
        <v>193000</v>
      </c>
      <c r="EF352" s="89">
        <v>0.19</v>
      </c>
      <c r="EG352" s="89">
        <v>229670</v>
      </c>
      <c r="EH352" s="89">
        <v>229670</v>
      </c>
      <c r="EI352" s="89" t="s">
        <v>88</v>
      </c>
      <c r="EJ352" s="89" t="s">
        <v>89</v>
      </c>
      <c r="EK352" s="89">
        <v>235620</v>
      </c>
      <c r="EL352" s="89">
        <v>0.19</v>
      </c>
      <c r="EM352" s="89">
        <v>280387.8</v>
      </c>
      <c r="EN352" s="89">
        <v>280387.8</v>
      </c>
      <c r="EO352" s="89" t="s">
        <v>1272</v>
      </c>
      <c r="EP352" s="89" t="s">
        <v>1282</v>
      </c>
      <c r="EQ352" s="89">
        <v>80400</v>
      </c>
      <c r="ER352" s="89">
        <v>15276</v>
      </c>
      <c r="ES352" s="89">
        <v>95676</v>
      </c>
      <c r="ET352" s="89">
        <v>95676</v>
      </c>
    </row>
    <row r="353" spans="1:150" ht="66" customHeight="1">
      <c r="A353" s="85">
        <f t="shared" si="5"/>
        <v>343</v>
      </c>
      <c r="B353" s="86" t="s">
        <v>1612</v>
      </c>
      <c r="C353" s="87">
        <v>5</v>
      </c>
      <c r="D353" s="87" t="s">
        <v>110</v>
      </c>
      <c r="E353" s="86" t="s">
        <v>81</v>
      </c>
      <c r="F353" s="88">
        <v>1</v>
      </c>
      <c r="G353" s="89"/>
      <c r="H353" s="89"/>
      <c r="I353" s="89"/>
      <c r="J353" s="89"/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 t="s">
        <v>1308</v>
      </c>
      <c r="Z353" s="89" t="s">
        <v>539</v>
      </c>
      <c r="AA353" s="89">
        <v>510000</v>
      </c>
      <c r="AB353" s="89">
        <v>96900</v>
      </c>
      <c r="AC353" s="89">
        <v>606900</v>
      </c>
      <c r="AD353" s="89">
        <v>606900</v>
      </c>
      <c r="AE353" s="89"/>
      <c r="AF353" s="89"/>
      <c r="AG353" s="89"/>
      <c r="AH353" s="89"/>
      <c r="AI353" s="89"/>
      <c r="AJ353" s="89"/>
      <c r="AK353" s="89" t="s">
        <v>1258</v>
      </c>
      <c r="AL353" s="89" t="s">
        <v>93</v>
      </c>
      <c r="AM353" s="89">
        <v>318000</v>
      </c>
      <c r="AN353" s="89">
        <v>60420</v>
      </c>
      <c r="AO353" s="89">
        <v>378420</v>
      </c>
      <c r="AP353" s="89">
        <v>378420</v>
      </c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  <c r="BK353" s="89"/>
      <c r="BL353" s="89"/>
      <c r="BM353" s="89"/>
      <c r="BN353" s="89"/>
      <c r="BO353" s="89"/>
      <c r="BP353" s="89"/>
      <c r="BQ353" s="89"/>
      <c r="BR353" s="89"/>
      <c r="BS353" s="89"/>
      <c r="BT353" s="89"/>
      <c r="BU353" s="89"/>
      <c r="BV353" s="89"/>
      <c r="BW353" s="89"/>
      <c r="BX353" s="89"/>
      <c r="BY353" s="89"/>
      <c r="BZ353" s="89"/>
      <c r="CA353" s="89"/>
      <c r="CB353" s="89"/>
      <c r="CC353" s="89"/>
      <c r="CD353" s="89"/>
      <c r="CE353" s="89"/>
      <c r="CF353" s="89"/>
      <c r="CG353" s="89"/>
      <c r="CH353" s="89"/>
      <c r="CI353" s="89"/>
      <c r="CJ353" s="89"/>
      <c r="CK353" s="89"/>
      <c r="CL353" s="89"/>
      <c r="CM353" s="89"/>
      <c r="CN353" s="89"/>
      <c r="CO353" s="89"/>
      <c r="CP353" s="89"/>
      <c r="CQ353" s="89"/>
      <c r="CR353" s="89"/>
      <c r="CS353" s="89"/>
      <c r="CT353" s="89"/>
      <c r="CU353" s="89"/>
      <c r="CV353" s="89"/>
      <c r="CW353" s="89"/>
      <c r="CX353" s="89"/>
      <c r="CY353" s="89"/>
      <c r="CZ353" s="89"/>
      <c r="DA353" s="89"/>
      <c r="DB353" s="89"/>
      <c r="DC353" s="89"/>
      <c r="DD353" s="89"/>
      <c r="DE353" s="89"/>
      <c r="DF353" s="89"/>
      <c r="DG353" s="89"/>
      <c r="DH353" s="89"/>
      <c r="DI353" s="89"/>
      <c r="DJ353" s="89"/>
      <c r="DK353" s="89"/>
      <c r="DL353" s="89"/>
      <c r="DM353" s="89"/>
      <c r="DN353" s="89"/>
      <c r="DO353" s="89"/>
      <c r="DP353" s="89"/>
      <c r="DQ353" s="89"/>
      <c r="DR353" s="89"/>
      <c r="DS353" s="89"/>
      <c r="DT353" s="89"/>
      <c r="DU353" s="89"/>
      <c r="DV353" s="89"/>
      <c r="DW353" s="89" t="s">
        <v>1613</v>
      </c>
      <c r="DX353" s="89">
        <v>90</v>
      </c>
      <c r="DY353" s="89">
        <v>387000</v>
      </c>
      <c r="DZ353" s="89">
        <v>73530</v>
      </c>
      <c r="EA353" s="89">
        <v>460530</v>
      </c>
      <c r="EB353" s="89">
        <v>460530</v>
      </c>
      <c r="EC353" s="89" t="s">
        <v>1253</v>
      </c>
      <c r="ED353" s="89">
        <v>60</v>
      </c>
      <c r="EE353" s="89">
        <v>141500</v>
      </c>
      <c r="EF353" s="89">
        <v>0.19</v>
      </c>
      <c r="EG353" s="89">
        <v>168385</v>
      </c>
      <c r="EH353" s="89">
        <v>168385</v>
      </c>
      <c r="EI353" s="89" t="s">
        <v>88</v>
      </c>
      <c r="EJ353" s="89" t="s">
        <v>89</v>
      </c>
      <c r="EK353" s="89">
        <v>137340</v>
      </c>
      <c r="EL353" s="89">
        <v>0.19</v>
      </c>
      <c r="EM353" s="89">
        <v>163434.6</v>
      </c>
      <c r="EN353" s="89">
        <v>163434.6</v>
      </c>
      <c r="EO353" s="89"/>
      <c r="EP353" s="89"/>
      <c r="EQ353" s="89"/>
      <c r="ER353" s="89"/>
      <c r="ES353" s="89"/>
      <c r="ET353" s="89"/>
    </row>
    <row r="354" spans="1:150" ht="33.75" customHeight="1">
      <c r="A354" s="85">
        <f t="shared" si="5"/>
        <v>344</v>
      </c>
      <c r="B354" s="86" t="s">
        <v>1614</v>
      </c>
      <c r="C354" s="87">
        <v>500</v>
      </c>
      <c r="D354" s="87" t="s">
        <v>87</v>
      </c>
      <c r="E354" s="86" t="s">
        <v>182</v>
      </c>
      <c r="F354" s="88">
        <v>1</v>
      </c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  <c r="BK354" s="89"/>
      <c r="BL354" s="89"/>
      <c r="BM354" s="89"/>
      <c r="BN354" s="89"/>
      <c r="BO354" s="89"/>
      <c r="BP354" s="89"/>
      <c r="BQ354" s="89"/>
      <c r="BR354" s="89"/>
      <c r="BS354" s="89"/>
      <c r="BT354" s="89"/>
      <c r="BU354" s="89"/>
      <c r="BV354" s="89"/>
      <c r="BW354" s="89"/>
      <c r="BX354" s="89"/>
      <c r="BY354" s="89"/>
      <c r="BZ354" s="89"/>
      <c r="CA354" s="89"/>
      <c r="CB354" s="89"/>
      <c r="CC354" s="89"/>
      <c r="CD354" s="89"/>
      <c r="CE354" s="89"/>
      <c r="CF354" s="89"/>
      <c r="CG354" s="89"/>
      <c r="CH354" s="89"/>
      <c r="CI354" s="89"/>
      <c r="CJ354" s="89"/>
      <c r="CK354" s="89"/>
      <c r="CL354" s="89"/>
      <c r="CM354" s="89"/>
      <c r="CN354" s="89"/>
      <c r="CO354" s="89"/>
      <c r="CP354" s="89"/>
      <c r="CQ354" s="89"/>
      <c r="CR354" s="89"/>
      <c r="CS354" s="89"/>
      <c r="CT354" s="89"/>
      <c r="CU354" s="89"/>
      <c r="CV354" s="89"/>
      <c r="CW354" s="89"/>
      <c r="CX354" s="89"/>
      <c r="CY354" s="89"/>
      <c r="CZ354" s="89"/>
      <c r="DA354" s="89"/>
      <c r="DB354" s="89"/>
      <c r="DC354" s="89"/>
      <c r="DD354" s="89"/>
      <c r="DE354" s="89"/>
      <c r="DF354" s="89"/>
      <c r="DG354" s="89"/>
      <c r="DH354" s="89"/>
      <c r="DI354" s="89"/>
      <c r="DJ354" s="89"/>
      <c r="DK354" s="89"/>
      <c r="DL354" s="89"/>
      <c r="DM354" s="89"/>
      <c r="DN354" s="89"/>
      <c r="DO354" s="89"/>
      <c r="DP354" s="89"/>
      <c r="DQ354" s="89"/>
      <c r="DR354" s="89"/>
      <c r="DS354" s="89"/>
      <c r="DT354" s="89"/>
      <c r="DU354" s="89"/>
      <c r="DV354" s="89"/>
      <c r="DW354" s="89" t="s">
        <v>99</v>
      </c>
      <c r="DX354" s="89">
        <v>30</v>
      </c>
      <c r="DY354" s="89">
        <v>70000</v>
      </c>
      <c r="DZ354" s="89">
        <v>13300</v>
      </c>
      <c r="EA354" s="89">
        <v>83300</v>
      </c>
      <c r="EB354" s="89">
        <v>83300</v>
      </c>
      <c r="EC354" s="89"/>
      <c r="ED354" s="89"/>
      <c r="EE354" s="89"/>
      <c r="EF354" s="89"/>
      <c r="EG354" s="89"/>
      <c r="EH354" s="89"/>
      <c r="EI354" s="89"/>
      <c r="EJ354" s="89"/>
      <c r="EK354" s="89"/>
      <c r="EL354" s="89"/>
      <c r="EM354" s="89"/>
      <c r="EN354" s="89"/>
      <c r="EO354" s="89"/>
      <c r="EP354" s="89"/>
      <c r="EQ354" s="89"/>
      <c r="ER354" s="89"/>
      <c r="ES354" s="89"/>
      <c r="ET354" s="89"/>
    </row>
    <row r="355" spans="1:150">
      <c r="A355" s="199" t="s">
        <v>488</v>
      </c>
      <c r="B355" s="200"/>
      <c r="C355" s="200"/>
      <c r="D355" s="200"/>
      <c r="E355" s="200"/>
      <c r="F355" s="201"/>
      <c r="L355" s="100">
        <f>SUM(L11:L354)</f>
        <v>4863600</v>
      </c>
      <c r="R355" s="100">
        <v>88074383</v>
      </c>
      <c r="AD355" s="67">
        <v>220411979.85000008</v>
      </c>
      <c r="AE355" s="67">
        <v>13018005</v>
      </c>
      <c r="AP355" s="67">
        <v>99314426.320000008</v>
      </c>
      <c r="AV355" s="67">
        <v>77137037</v>
      </c>
      <c r="BB355" s="67">
        <v>73174624.599999994</v>
      </c>
      <c r="BH355" s="67">
        <v>2686300</v>
      </c>
      <c r="BN355" s="67">
        <v>21953450.82</v>
      </c>
      <c r="BT355" s="67">
        <v>96866293</v>
      </c>
      <c r="BZ355" s="67">
        <v>3506930</v>
      </c>
      <c r="CF355" s="67">
        <v>6955550</v>
      </c>
      <c r="CL355" s="67">
        <v>1379035</v>
      </c>
      <c r="CX355" s="67">
        <v>223636</v>
      </c>
      <c r="DD355" s="67">
        <v>10388793.739999998</v>
      </c>
      <c r="DV355" s="67">
        <v>9769900</v>
      </c>
      <c r="DW355" s="67" t="s">
        <v>1615</v>
      </c>
      <c r="EB355" s="67">
        <v>140161823</v>
      </c>
      <c r="EH355" s="67">
        <v>148197745.99000001</v>
      </c>
      <c r="EN355" s="67">
        <v>37635689.699999996</v>
      </c>
      <c r="ET355" s="67">
        <v>18879350</v>
      </c>
    </row>
  </sheetData>
  <mergeCells count="30">
    <mergeCell ref="G8:L8"/>
    <mergeCell ref="A1:J1"/>
    <mergeCell ref="A2:J2"/>
    <mergeCell ref="A3:J3"/>
    <mergeCell ref="A4:J4"/>
    <mergeCell ref="A5:J5"/>
    <mergeCell ref="BC8:BH8"/>
    <mergeCell ref="BI8:BN8"/>
    <mergeCell ref="BO8:BT8"/>
    <mergeCell ref="M8:R8"/>
    <mergeCell ref="S8:X8"/>
    <mergeCell ref="Y8:AD8"/>
    <mergeCell ref="AE8:AJ8"/>
    <mergeCell ref="AK8:AP8"/>
    <mergeCell ref="EC8:EH8"/>
    <mergeCell ref="EI8:EN8"/>
    <mergeCell ref="EO8:ET8"/>
    <mergeCell ref="A355:F355"/>
    <mergeCell ref="CY8:DD8"/>
    <mergeCell ref="DE8:DJ8"/>
    <mergeCell ref="DK8:DP8"/>
    <mergeCell ref="DQ8:DV8"/>
    <mergeCell ref="DW8:EB8"/>
    <mergeCell ref="BU8:BZ8"/>
    <mergeCell ref="CA8:CF8"/>
    <mergeCell ref="CG8:CL8"/>
    <mergeCell ref="CM8:CR8"/>
    <mergeCell ref="CS8:CX8"/>
    <mergeCell ref="AQ8:AV8"/>
    <mergeCell ref="AW8:BB8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J294"/>
  <sheetViews>
    <sheetView topLeftCell="A284" workbookViewId="0">
      <selection activeCell="C305" sqref="C305"/>
    </sheetView>
  </sheetViews>
  <sheetFormatPr baseColWidth="10" defaultRowHeight="11.25"/>
  <cols>
    <col min="1" max="1" width="7.5703125" style="67" customWidth="1"/>
    <col min="2" max="2" width="33" style="67" customWidth="1"/>
    <col min="3" max="3" width="40.42578125" style="71" customWidth="1"/>
    <col min="4" max="4" width="11.42578125" style="71"/>
    <col min="5" max="5" width="11.42578125" style="67" customWidth="1"/>
    <col min="6" max="6" width="12.5703125" style="67" customWidth="1"/>
    <col min="7" max="166" width="11.42578125" style="67" customWidth="1"/>
    <col min="167" max="16384" width="11.42578125" style="67"/>
  </cols>
  <sheetData>
    <row r="1" spans="1:166">
      <c r="A1" s="209" t="s">
        <v>64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166">
      <c r="A2" s="209" t="s">
        <v>1226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66">
      <c r="A3" s="209" t="s">
        <v>1227</v>
      </c>
      <c r="B3" s="209"/>
      <c r="C3" s="209"/>
      <c r="D3" s="209"/>
      <c r="E3" s="209"/>
      <c r="F3" s="209"/>
      <c r="G3" s="209"/>
      <c r="H3" s="209"/>
      <c r="I3" s="209"/>
      <c r="J3" s="209"/>
    </row>
    <row r="4" spans="1:166">
      <c r="A4" s="209" t="s">
        <v>65</v>
      </c>
      <c r="B4" s="209"/>
      <c r="C4" s="209"/>
      <c r="D4" s="209"/>
      <c r="E4" s="209"/>
      <c r="F4" s="209"/>
      <c r="G4" s="209"/>
      <c r="H4" s="209"/>
      <c r="I4" s="209"/>
      <c r="J4" s="209"/>
    </row>
    <row r="5" spans="1:166">
      <c r="A5" s="213" t="s">
        <v>1616</v>
      </c>
      <c r="B5" s="213"/>
      <c r="C5" s="70"/>
    </row>
    <row r="6" spans="1:166">
      <c r="A6" s="101"/>
      <c r="B6" s="101"/>
      <c r="C6" s="70"/>
    </row>
    <row r="7" spans="1:166" ht="11.25" customHeight="1">
      <c r="A7" s="102" t="s">
        <v>67</v>
      </c>
      <c r="B7" s="102"/>
      <c r="C7" s="70"/>
      <c r="D7" s="67"/>
      <c r="E7" s="193" t="s">
        <v>1228</v>
      </c>
      <c r="F7" s="194"/>
      <c r="G7" s="194"/>
      <c r="H7" s="194"/>
      <c r="I7" s="194"/>
      <c r="J7" s="195"/>
      <c r="K7" s="193" t="s">
        <v>1229</v>
      </c>
      <c r="L7" s="194"/>
      <c r="M7" s="194"/>
      <c r="N7" s="194"/>
      <c r="O7" s="194"/>
      <c r="P7" s="195"/>
      <c r="Q7" s="206" t="s">
        <v>1230</v>
      </c>
      <c r="R7" s="207"/>
      <c r="S7" s="207"/>
      <c r="T7" s="207"/>
      <c r="U7" s="207"/>
      <c r="V7" s="208"/>
      <c r="W7" s="193" t="s">
        <v>1231</v>
      </c>
      <c r="X7" s="194"/>
      <c r="Y7" s="194"/>
      <c r="Z7" s="194"/>
      <c r="AA7" s="194"/>
      <c r="AB7" s="195"/>
      <c r="AC7" s="193" t="s">
        <v>31</v>
      </c>
      <c r="AD7" s="194"/>
      <c r="AE7" s="194"/>
      <c r="AF7" s="194"/>
      <c r="AG7" s="194"/>
      <c r="AH7" s="195"/>
      <c r="AI7" s="196" t="s">
        <v>1232</v>
      </c>
      <c r="AJ7" s="197"/>
      <c r="AK7" s="197"/>
      <c r="AL7" s="197"/>
      <c r="AM7" s="197"/>
      <c r="AN7" s="198"/>
      <c r="AO7" s="196" t="s">
        <v>1233</v>
      </c>
      <c r="AP7" s="197"/>
      <c r="AQ7" s="197"/>
      <c r="AR7" s="197"/>
      <c r="AS7" s="197"/>
      <c r="AT7" s="198"/>
      <c r="AU7" s="196" t="s">
        <v>1617</v>
      </c>
      <c r="AV7" s="197"/>
      <c r="AW7" s="197"/>
      <c r="AX7" s="197"/>
      <c r="AY7" s="197"/>
      <c r="AZ7" s="198"/>
      <c r="BA7" s="196" t="s">
        <v>32</v>
      </c>
      <c r="BB7" s="197"/>
      <c r="BC7" s="197"/>
      <c r="BD7" s="197"/>
      <c r="BE7" s="197"/>
      <c r="BF7" s="198"/>
      <c r="BG7" s="203" t="s">
        <v>68</v>
      </c>
      <c r="BH7" s="204"/>
      <c r="BI7" s="204"/>
      <c r="BJ7" s="204"/>
      <c r="BK7" s="204"/>
      <c r="BL7" s="205"/>
      <c r="BM7" s="202" t="s">
        <v>1234</v>
      </c>
      <c r="BN7" s="202"/>
      <c r="BO7" s="202"/>
      <c r="BP7" s="202"/>
      <c r="BQ7" s="202"/>
      <c r="BR7" s="202"/>
      <c r="BS7" s="196" t="s">
        <v>1235</v>
      </c>
      <c r="BT7" s="197"/>
      <c r="BU7" s="197"/>
      <c r="BV7" s="197"/>
      <c r="BW7" s="197"/>
      <c r="BX7" s="198"/>
      <c r="BY7" s="196" t="s">
        <v>1236</v>
      </c>
      <c r="BZ7" s="197"/>
      <c r="CA7" s="197"/>
      <c r="CB7" s="197"/>
      <c r="CC7" s="197"/>
      <c r="CD7" s="198"/>
      <c r="CE7" s="196" t="s">
        <v>1237</v>
      </c>
      <c r="CF7" s="197"/>
      <c r="CG7" s="197"/>
      <c r="CH7" s="197"/>
      <c r="CI7" s="197"/>
      <c r="CJ7" s="198"/>
      <c r="CK7" s="202" t="s">
        <v>11</v>
      </c>
      <c r="CL7" s="202"/>
      <c r="CM7" s="202"/>
      <c r="CN7" s="202"/>
      <c r="CO7" s="202"/>
      <c r="CP7" s="202"/>
      <c r="CQ7" s="196" t="s">
        <v>897</v>
      </c>
      <c r="CR7" s="197"/>
      <c r="CS7" s="197"/>
      <c r="CT7" s="197"/>
      <c r="CU7" s="197"/>
      <c r="CV7" s="198"/>
      <c r="CW7" s="202" t="s">
        <v>15</v>
      </c>
      <c r="CX7" s="202"/>
      <c r="CY7" s="202"/>
      <c r="CZ7" s="202"/>
      <c r="DA7" s="202"/>
      <c r="DB7" s="202"/>
      <c r="DC7" s="193" t="s">
        <v>1239</v>
      </c>
      <c r="DD7" s="194"/>
      <c r="DE7" s="194"/>
      <c r="DF7" s="194"/>
      <c r="DG7" s="194"/>
      <c r="DH7" s="195"/>
      <c r="DI7" s="193"/>
      <c r="DJ7" s="194"/>
      <c r="DK7" s="194"/>
      <c r="DL7" s="194"/>
      <c r="DM7" s="194"/>
      <c r="DN7" s="195"/>
      <c r="DO7" s="193" t="s">
        <v>1240</v>
      </c>
      <c r="DP7" s="194"/>
      <c r="DQ7" s="194"/>
      <c r="DR7" s="194"/>
      <c r="DS7" s="194"/>
      <c r="DT7" s="195"/>
      <c r="DU7" s="211" t="s">
        <v>1618</v>
      </c>
      <c r="DV7" s="212"/>
      <c r="DW7" s="212"/>
      <c r="DX7" s="212"/>
      <c r="DY7" s="212"/>
      <c r="DZ7" s="212"/>
      <c r="EA7" s="202" t="s">
        <v>1241</v>
      </c>
      <c r="EB7" s="202"/>
      <c r="EC7" s="202"/>
      <c r="ED7" s="202"/>
      <c r="EE7" s="202"/>
      <c r="EF7" s="202"/>
      <c r="EG7" s="193" t="s">
        <v>1619</v>
      </c>
      <c r="EH7" s="194"/>
      <c r="EI7" s="194"/>
      <c r="EJ7" s="194"/>
      <c r="EK7" s="194"/>
      <c r="EL7" s="195"/>
      <c r="EM7" s="193" t="s">
        <v>1620</v>
      </c>
      <c r="EN7" s="194"/>
      <c r="EO7" s="194"/>
      <c r="EP7" s="194"/>
      <c r="EQ7" s="194"/>
      <c r="ER7" s="195"/>
      <c r="ES7" s="196" t="s">
        <v>1207</v>
      </c>
      <c r="ET7" s="197"/>
      <c r="EU7" s="197"/>
      <c r="EV7" s="197"/>
      <c r="EW7" s="197"/>
      <c r="EX7" s="198"/>
      <c r="EY7" s="196" t="s">
        <v>1245</v>
      </c>
      <c r="EZ7" s="197"/>
      <c r="FA7" s="197"/>
      <c r="FB7" s="197"/>
      <c r="FC7" s="197"/>
      <c r="FD7" s="198"/>
      <c r="FE7" s="193" t="s">
        <v>1621</v>
      </c>
      <c r="FF7" s="194"/>
      <c r="FG7" s="194"/>
      <c r="FH7" s="194"/>
      <c r="FI7" s="194"/>
      <c r="FJ7" s="195"/>
    </row>
    <row r="8" spans="1:166">
      <c r="C8" s="76"/>
      <c r="D8" s="79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</row>
    <row r="9" spans="1:166" ht="56.25">
      <c r="A9" s="81" t="s">
        <v>69</v>
      </c>
      <c r="B9" s="82" t="s">
        <v>70</v>
      </c>
      <c r="C9" s="81" t="s">
        <v>73</v>
      </c>
      <c r="D9" s="83" t="s">
        <v>489</v>
      </c>
      <c r="E9" s="84" t="s">
        <v>74</v>
      </c>
      <c r="F9" s="84" t="s">
        <v>78</v>
      </c>
      <c r="G9" s="84" t="s">
        <v>1246</v>
      </c>
      <c r="H9" s="84" t="s">
        <v>76</v>
      </c>
      <c r="I9" s="84" t="s">
        <v>77</v>
      </c>
      <c r="J9" s="84" t="s">
        <v>1247</v>
      </c>
      <c r="K9" s="84" t="s">
        <v>74</v>
      </c>
      <c r="L9" s="84" t="s">
        <v>78</v>
      </c>
      <c r="M9" s="84" t="s">
        <v>1246</v>
      </c>
      <c r="N9" s="84" t="s">
        <v>76</v>
      </c>
      <c r="O9" s="84" t="s">
        <v>77</v>
      </c>
      <c r="P9" s="84" t="s">
        <v>1247</v>
      </c>
      <c r="Q9" s="84" t="s">
        <v>74</v>
      </c>
      <c r="R9" s="84" t="s">
        <v>78</v>
      </c>
      <c r="S9" s="84" t="s">
        <v>1246</v>
      </c>
      <c r="T9" s="84" t="s">
        <v>76</v>
      </c>
      <c r="U9" s="84" t="s">
        <v>77</v>
      </c>
      <c r="V9" s="84" t="s">
        <v>1247</v>
      </c>
      <c r="W9" s="84" t="s">
        <v>74</v>
      </c>
      <c r="X9" s="84" t="s">
        <v>78</v>
      </c>
      <c r="Y9" s="84" t="s">
        <v>1246</v>
      </c>
      <c r="Z9" s="84" t="s">
        <v>76</v>
      </c>
      <c r="AA9" s="84" t="s">
        <v>77</v>
      </c>
      <c r="AB9" s="84" t="s">
        <v>1247</v>
      </c>
      <c r="AC9" s="84" t="s">
        <v>74</v>
      </c>
      <c r="AD9" s="84" t="s">
        <v>78</v>
      </c>
      <c r="AE9" s="84" t="s">
        <v>1246</v>
      </c>
      <c r="AF9" s="84" t="s">
        <v>76</v>
      </c>
      <c r="AG9" s="84" t="s">
        <v>77</v>
      </c>
      <c r="AH9" s="84" t="s">
        <v>1247</v>
      </c>
      <c r="AI9" s="84" t="s">
        <v>74</v>
      </c>
      <c r="AJ9" s="84" t="s">
        <v>78</v>
      </c>
      <c r="AK9" s="84" t="s">
        <v>1246</v>
      </c>
      <c r="AL9" s="84" t="s">
        <v>76</v>
      </c>
      <c r="AM9" s="84" t="s">
        <v>77</v>
      </c>
      <c r="AN9" s="84" t="s">
        <v>1247</v>
      </c>
      <c r="AO9" s="84" t="s">
        <v>74</v>
      </c>
      <c r="AP9" s="84" t="s">
        <v>78</v>
      </c>
      <c r="AQ9" s="84" t="s">
        <v>1246</v>
      </c>
      <c r="AR9" s="84" t="s">
        <v>76</v>
      </c>
      <c r="AS9" s="84" t="s">
        <v>77</v>
      </c>
      <c r="AT9" s="84" t="s">
        <v>1247</v>
      </c>
      <c r="AU9" s="84" t="s">
        <v>74</v>
      </c>
      <c r="AV9" s="84" t="s">
        <v>78</v>
      </c>
      <c r="AW9" s="84" t="s">
        <v>1246</v>
      </c>
      <c r="AX9" s="84" t="s">
        <v>76</v>
      </c>
      <c r="AY9" s="84" t="s">
        <v>77</v>
      </c>
      <c r="AZ9" s="84" t="s">
        <v>1247</v>
      </c>
      <c r="BA9" s="84" t="s">
        <v>74</v>
      </c>
      <c r="BB9" s="84" t="s">
        <v>78</v>
      </c>
      <c r="BC9" s="84" t="s">
        <v>1246</v>
      </c>
      <c r="BD9" s="84" t="s">
        <v>76</v>
      </c>
      <c r="BE9" s="84" t="s">
        <v>77</v>
      </c>
      <c r="BF9" s="84" t="s">
        <v>1247</v>
      </c>
      <c r="BG9" s="84" t="s">
        <v>74</v>
      </c>
      <c r="BH9" s="84" t="s">
        <v>78</v>
      </c>
      <c r="BI9" s="84" t="s">
        <v>1246</v>
      </c>
      <c r="BJ9" s="84" t="s">
        <v>76</v>
      </c>
      <c r="BK9" s="84" t="s">
        <v>77</v>
      </c>
      <c r="BL9" s="84" t="s">
        <v>1247</v>
      </c>
      <c r="BM9" s="84" t="s">
        <v>74</v>
      </c>
      <c r="BN9" s="84" t="s">
        <v>78</v>
      </c>
      <c r="BO9" s="84" t="s">
        <v>1246</v>
      </c>
      <c r="BP9" s="84" t="s">
        <v>76</v>
      </c>
      <c r="BQ9" s="84" t="s">
        <v>77</v>
      </c>
      <c r="BR9" s="84" t="s">
        <v>1247</v>
      </c>
      <c r="BS9" s="84" t="s">
        <v>74</v>
      </c>
      <c r="BT9" s="84" t="s">
        <v>78</v>
      </c>
      <c r="BU9" s="84" t="s">
        <v>1246</v>
      </c>
      <c r="BV9" s="84" t="s">
        <v>76</v>
      </c>
      <c r="BW9" s="84" t="s">
        <v>77</v>
      </c>
      <c r="BX9" s="84" t="s">
        <v>1247</v>
      </c>
      <c r="BY9" s="84" t="s">
        <v>74</v>
      </c>
      <c r="BZ9" s="84" t="s">
        <v>78</v>
      </c>
      <c r="CA9" s="84" t="s">
        <v>1246</v>
      </c>
      <c r="CB9" s="84" t="s">
        <v>76</v>
      </c>
      <c r="CC9" s="84" t="s">
        <v>77</v>
      </c>
      <c r="CD9" s="84" t="s">
        <v>1247</v>
      </c>
      <c r="CE9" s="84" t="s">
        <v>74</v>
      </c>
      <c r="CF9" s="84" t="s">
        <v>78</v>
      </c>
      <c r="CG9" s="84" t="s">
        <v>1246</v>
      </c>
      <c r="CH9" s="84" t="s">
        <v>76</v>
      </c>
      <c r="CI9" s="84" t="s">
        <v>77</v>
      </c>
      <c r="CJ9" s="84" t="s">
        <v>1247</v>
      </c>
      <c r="CK9" s="84" t="s">
        <v>74</v>
      </c>
      <c r="CL9" s="84" t="s">
        <v>78</v>
      </c>
      <c r="CM9" s="84" t="s">
        <v>1246</v>
      </c>
      <c r="CN9" s="84" t="s">
        <v>76</v>
      </c>
      <c r="CO9" s="84" t="s">
        <v>77</v>
      </c>
      <c r="CP9" s="84" t="s">
        <v>1247</v>
      </c>
      <c r="CQ9" s="84" t="s">
        <v>74</v>
      </c>
      <c r="CR9" s="84" t="s">
        <v>78</v>
      </c>
      <c r="CS9" s="84" t="s">
        <v>1246</v>
      </c>
      <c r="CT9" s="84" t="s">
        <v>76</v>
      </c>
      <c r="CU9" s="84" t="s">
        <v>77</v>
      </c>
      <c r="CV9" s="84" t="s">
        <v>1247</v>
      </c>
      <c r="CW9" s="84" t="s">
        <v>74</v>
      </c>
      <c r="CX9" s="84" t="s">
        <v>78</v>
      </c>
      <c r="CY9" s="84" t="s">
        <v>1246</v>
      </c>
      <c r="CZ9" s="84" t="s">
        <v>76</v>
      </c>
      <c r="DA9" s="84" t="s">
        <v>77</v>
      </c>
      <c r="DB9" s="84" t="s">
        <v>1247</v>
      </c>
      <c r="DC9" s="84" t="s">
        <v>74</v>
      </c>
      <c r="DD9" s="84" t="s">
        <v>78</v>
      </c>
      <c r="DE9" s="84" t="s">
        <v>1246</v>
      </c>
      <c r="DF9" s="84" t="s">
        <v>76</v>
      </c>
      <c r="DG9" s="84" t="s">
        <v>77</v>
      </c>
      <c r="DH9" s="84" t="s">
        <v>1247</v>
      </c>
      <c r="DI9" s="84" t="s">
        <v>74</v>
      </c>
      <c r="DJ9" s="84" t="s">
        <v>78</v>
      </c>
      <c r="DK9" s="84" t="s">
        <v>1246</v>
      </c>
      <c r="DL9" s="84" t="s">
        <v>76</v>
      </c>
      <c r="DM9" s="84" t="s">
        <v>77</v>
      </c>
      <c r="DN9" s="84" t="s">
        <v>1247</v>
      </c>
      <c r="DO9" s="84" t="s">
        <v>74</v>
      </c>
      <c r="DP9" s="84" t="s">
        <v>78</v>
      </c>
      <c r="DQ9" s="84" t="s">
        <v>1246</v>
      </c>
      <c r="DR9" s="84" t="s">
        <v>76</v>
      </c>
      <c r="DS9" s="84" t="s">
        <v>77</v>
      </c>
      <c r="DT9" s="84" t="s">
        <v>1247</v>
      </c>
      <c r="DU9" s="84" t="s">
        <v>74</v>
      </c>
      <c r="DV9" s="84" t="s">
        <v>78</v>
      </c>
      <c r="DW9" s="84" t="s">
        <v>1246</v>
      </c>
      <c r="DX9" s="84" t="s">
        <v>76</v>
      </c>
      <c r="DY9" s="84" t="s">
        <v>77</v>
      </c>
      <c r="DZ9" s="84" t="s">
        <v>1247</v>
      </c>
      <c r="EA9" s="84" t="s">
        <v>74</v>
      </c>
      <c r="EB9" s="84" t="s">
        <v>78</v>
      </c>
      <c r="EC9" s="84" t="s">
        <v>1246</v>
      </c>
      <c r="ED9" s="84" t="s">
        <v>76</v>
      </c>
      <c r="EE9" s="84" t="s">
        <v>77</v>
      </c>
      <c r="EF9" s="84" t="s">
        <v>1247</v>
      </c>
      <c r="EG9" s="84" t="s">
        <v>74</v>
      </c>
      <c r="EH9" s="84" t="s">
        <v>78</v>
      </c>
      <c r="EI9" s="84" t="s">
        <v>1246</v>
      </c>
      <c r="EJ9" s="84" t="s">
        <v>76</v>
      </c>
      <c r="EK9" s="84" t="s">
        <v>77</v>
      </c>
      <c r="EL9" s="84" t="s">
        <v>1247</v>
      </c>
      <c r="EM9" s="84" t="s">
        <v>74</v>
      </c>
      <c r="EN9" s="84" t="s">
        <v>78</v>
      </c>
      <c r="EO9" s="84" t="s">
        <v>1246</v>
      </c>
      <c r="EP9" s="84" t="s">
        <v>76</v>
      </c>
      <c r="EQ9" s="84" t="s">
        <v>77</v>
      </c>
      <c r="ER9" s="84" t="s">
        <v>1247</v>
      </c>
      <c r="ES9" s="84" t="s">
        <v>74</v>
      </c>
      <c r="ET9" s="84" t="s">
        <v>78</v>
      </c>
      <c r="EU9" s="84" t="s">
        <v>1246</v>
      </c>
      <c r="EV9" s="84" t="s">
        <v>76</v>
      </c>
      <c r="EW9" s="84" t="s">
        <v>77</v>
      </c>
      <c r="EX9" s="84" t="s">
        <v>1247</v>
      </c>
      <c r="EY9" s="84" t="s">
        <v>74</v>
      </c>
      <c r="EZ9" s="84" t="s">
        <v>78</v>
      </c>
      <c r="FA9" s="84" t="s">
        <v>1246</v>
      </c>
      <c r="FB9" s="84" t="s">
        <v>76</v>
      </c>
      <c r="FC9" s="84" t="s">
        <v>77</v>
      </c>
      <c r="FD9" s="84" t="s">
        <v>1247</v>
      </c>
      <c r="FE9" s="84" t="s">
        <v>74</v>
      </c>
      <c r="FF9" s="84" t="s">
        <v>78</v>
      </c>
      <c r="FG9" s="84" t="s">
        <v>1246</v>
      </c>
      <c r="FH9" s="84" t="s">
        <v>76</v>
      </c>
      <c r="FI9" s="84" t="s">
        <v>77</v>
      </c>
      <c r="FJ9" s="84" t="s">
        <v>1247</v>
      </c>
    </row>
    <row r="10" spans="1:166" ht="23.25" customHeight="1">
      <c r="A10" s="103">
        <v>1</v>
      </c>
      <c r="B10" s="104" t="s">
        <v>490</v>
      </c>
      <c r="C10" s="105" t="s">
        <v>491</v>
      </c>
      <c r="D10" s="88">
        <v>1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 t="s">
        <v>1622</v>
      </c>
      <c r="AP10" s="89" t="s">
        <v>1623</v>
      </c>
      <c r="AQ10" s="89">
        <v>47500</v>
      </c>
      <c r="AR10" s="89">
        <v>0.19</v>
      </c>
      <c r="AS10" s="89">
        <v>56525</v>
      </c>
      <c r="AT10" s="89">
        <v>56525</v>
      </c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 t="s">
        <v>1624</v>
      </c>
      <c r="BN10" s="89" t="s">
        <v>1266</v>
      </c>
      <c r="BO10" s="89">
        <v>26200</v>
      </c>
      <c r="BP10" s="89">
        <v>4978</v>
      </c>
      <c r="BQ10" s="89">
        <v>31178</v>
      </c>
      <c r="BR10" s="89">
        <v>31178</v>
      </c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 t="s">
        <v>493</v>
      </c>
      <c r="DD10" s="89" t="s">
        <v>1625</v>
      </c>
      <c r="DE10" s="89">
        <v>29760</v>
      </c>
      <c r="DF10" s="89">
        <v>5654.4</v>
      </c>
      <c r="DG10" s="89">
        <v>35414.400000000001</v>
      </c>
      <c r="DH10" s="89">
        <v>35414.400000000001</v>
      </c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 t="s">
        <v>639</v>
      </c>
      <c r="EH10" s="89">
        <v>30</v>
      </c>
      <c r="EI10" s="89">
        <v>33600</v>
      </c>
      <c r="EJ10" s="89">
        <v>6384</v>
      </c>
      <c r="EK10" s="89">
        <v>39984</v>
      </c>
      <c r="EL10" s="89">
        <v>39984</v>
      </c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 t="s">
        <v>493</v>
      </c>
      <c r="FF10" s="89">
        <v>60</v>
      </c>
      <c r="FG10" s="89">
        <v>24000</v>
      </c>
      <c r="FH10" s="89">
        <v>4560</v>
      </c>
      <c r="FI10" s="89">
        <v>28560</v>
      </c>
      <c r="FJ10" s="89">
        <v>28560</v>
      </c>
    </row>
    <row r="11" spans="1:166" ht="22.5">
      <c r="A11" s="103">
        <f t="shared" ref="A11:A74" si="0">A10+1</f>
        <v>2</v>
      </c>
      <c r="B11" s="104" t="s">
        <v>494</v>
      </c>
      <c r="C11" s="105" t="s">
        <v>491</v>
      </c>
      <c r="D11" s="88">
        <v>1</v>
      </c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 t="s">
        <v>1622</v>
      </c>
      <c r="AP11" s="89" t="s">
        <v>1623</v>
      </c>
      <c r="AQ11" s="89">
        <v>47500</v>
      </c>
      <c r="AR11" s="89">
        <v>0.19</v>
      </c>
      <c r="AS11" s="89">
        <v>56525</v>
      </c>
      <c r="AT11" s="89">
        <v>56525</v>
      </c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 t="s">
        <v>1624</v>
      </c>
      <c r="BN11" s="89" t="s">
        <v>1266</v>
      </c>
      <c r="BO11" s="89">
        <v>31250</v>
      </c>
      <c r="BP11" s="89">
        <v>5937.5</v>
      </c>
      <c r="BQ11" s="89">
        <v>37187.5</v>
      </c>
      <c r="BR11" s="89">
        <v>37187.5</v>
      </c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 t="s">
        <v>493</v>
      </c>
      <c r="DD11" s="89" t="s">
        <v>1625</v>
      </c>
      <c r="DE11" s="89">
        <v>29760</v>
      </c>
      <c r="DF11" s="89">
        <v>5654.4</v>
      </c>
      <c r="DG11" s="89">
        <v>35414.400000000001</v>
      </c>
      <c r="DH11" s="89">
        <v>35414.400000000001</v>
      </c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 t="s">
        <v>639</v>
      </c>
      <c r="EH11" s="89">
        <v>30</v>
      </c>
      <c r="EI11" s="89">
        <v>36000</v>
      </c>
      <c r="EJ11" s="89">
        <v>6840</v>
      </c>
      <c r="EK11" s="89">
        <v>42840</v>
      </c>
      <c r="EL11" s="89">
        <v>42840</v>
      </c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 t="s">
        <v>493</v>
      </c>
      <c r="FF11" s="89">
        <v>60</v>
      </c>
      <c r="FG11" s="89">
        <v>24000</v>
      </c>
      <c r="FH11" s="89">
        <v>4560</v>
      </c>
      <c r="FI11" s="89">
        <v>28560</v>
      </c>
      <c r="FJ11" s="89">
        <v>28560</v>
      </c>
    </row>
    <row r="12" spans="1:166" ht="22.5">
      <c r="A12" s="103">
        <f t="shared" si="0"/>
        <v>3</v>
      </c>
      <c r="B12" s="104" t="s">
        <v>495</v>
      </c>
      <c r="C12" s="105" t="s">
        <v>491</v>
      </c>
      <c r="D12" s="88">
        <v>1</v>
      </c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 t="s">
        <v>492</v>
      </c>
      <c r="R12" s="89" t="s">
        <v>166</v>
      </c>
      <c r="S12" s="89">
        <v>5000</v>
      </c>
      <c r="T12" s="89">
        <v>950</v>
      </c>
      <c r="U12" s="89">
        <v>5950</v>
      </c>
      <c r="V12" s="89">
        <v>5950</v>
      </c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 t="s">
        <v>519</v>
      </c>
      <c r="AJ12" s="89" t="s">
        <v>1626</v>
      </c>
      <c r="AK12" s="89">
        <v>4500</v>
      </c>
      <c r="AL12" s="89">
        <v>855</v>
      </c>
      <c r="AM12" s="89">
        <v>5355</v>
      </c>
      <c r="AN12" s="89">
        <v>5355</v>
      </c>
      <c r="AO12" s="89" t="s">
        <v>1622</v>
      </c>
      <c r="AP12" s="89" t="s">
        <v>1623</v>
      </c>
      <c r="AQ12" s="89">
        <v>3700</v>
      </c>
      <c r="AR12" s="89">
        <v>0.19</v>
      </c>
      <c r="AS12" s="89">
        <v>4403</v>
      </c>
      <c r="AT12" s="89">
        <v>4403</v>
      </c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 t="s">
        <v>1624</v>
      </c>
      <c r="BN12" s="89" t="s">
        <v>1266</v>
      </c>
      <c r="BO12" s="89">
        <v>3500</v>
      </c>
      <c r="BP12" s="89">
        <v>665</v>
      </c>
      <c r="BQ12" s="89">
        <v>4165</v>
      </c>
      <c r="BR12" s="89">
        <v>4165</v>
      </c>
      <c r="BS12" s="89" t="s">
        <v>739</v>
      </c>
      <c r="BT12" s="89">
        <v>5</v>
      </c>
      <c r="BU12" s="89">
        <v>1900</v>
      </c>
      <c r="BV12" s="89">
        <v>19</v>
      </c>
      <c r="BW12" s="89">
        <v>2261</v>
      </c>
      <c r="BX12" s="89">
        <v>2261</v>
      </c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 t="s">
        <v>493</v>
      </c>
      <c r="DD12" s="89" t="s">
        <v>1625</v>
      </c>
      <c r="DE12" s="89">
        <v>4464</v>
      </c>
      <c r="DF12" s="89">
        <v>848.16</v>
      </c>
      <c r="DG12" s="89">
        <v>5312.16</v>
      </c>
      <c r="DH12" s="89">
        <v>5312.16</v>
      </c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 t="s">
        <v>639</v>
      </c>
      <c r="EH12" s="89">
        <v>30</v>
      </c>
      <c r="EI12" s="89">
        <v>1800</v>
      </c>
      <c r="EJ12" s="89">
        <v>342</v>
      </c>
      <c r="EK12" s="89">
        <v>2142</v>
      </c>
      <c r="EL12" s="89">
        <v>2142</v>
      </c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 t="s">
        <v>493</v>
      </c>
      <c r="FF12" s="89">
        <v>60</v>
      </c>
      <c r="FG12" s="89">
        <v>3600</v>
      </c>
      <c r="FH12" s="89">
        <v>684</v>
      </c>
      <c r="FI12" s="89">
        <v>4284</v>
      </c>
      <c r="FJ12" s="89">
        <v>4284</v>
      </c>
    </row>
    <row r="13" spans="1:166" ht="22.5">
      <c r="A13" s="103">
        <f t="shared" si="0"/>
        <v>4</v>
      </c>
      <c r="B13" s="104" t="s">
        <v>497</v>
      </c>
      <c r="C13" s="85" t="s">
        <v>498</v>
      </c>
      <c r="D13" s="88">
        <v>1</v>
      </c>
      <c r="E13" s="89"/>
      <c r="F13" s="89"/>
      <c r="G13" s="89"/>
      <c r="H13" s="89"/>
      <c r="I13" s="89"/>
      <c r="J13" s="89"/>
      <c r="K13" s="89" t="s">
        <v>1627</v>
      </c>
      <c r="L13" s="89" t="s">
        <v>1331</v>
      </c>
      <c r="M13" s="89">
        <v>46800</v>
      </c>
      <c r="N13" s="89">
        <v>8892</v>
      </c>
      <c r="O13" s="89">
        <v>55692</v>
      </c>
      <c r="P13" s="89">
        <v>55692</v>
      </c>
      <c r="Q13" s="89" t="s">
        <v>499</v>
      </c>
      <c r="R13" s="89" t="s">
        <v>166</v>
      </c>
      <c r="S13" s="89">
        <v>39150</v>
      </c>
      <c r="T13" s="89">
        <v>7438.5</v>
      </c>
      <c r="U13" s="89">
        <v>46588.5</v>
      </c>
      <c r="V13" s="89">
        <v>46588.5</v>
      </c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 t="s">
        <v>1627</v>
      </c>
      <c r="AP13" s="89" t="s">
        <v>1623</v>
      </c>
      <c r="AQ13" s="89">
        <v>41000</v>
      </c>
      <c r="AR13" s="89">
        <v>0.19</v>
      </c>
      <c r="AS13" s="89">
        <v>48790</v>
      </c>
      <c r="AT13" s="89">
        <v>48790</v>
      </c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 t="s">
        <v>499</v>
      </c>
      <c r="CL13" s="89">
        <v>5</v>
      </c>
      <c r="CM13" s="89">
        <v>40000</v>
      </c>
      <c r="CN13" s="89">
        <v>7600</v>
      </c>
      <c r="CO13" s="89">
        <v>47600</v>
      </c>
      <c r="CP13" s="89">
        <v>47600</v>
      </c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 t="s">
        <v>3</v>
      </c>
      <c r="EK13" s="89" t="s">
        <v>3</v>
      </c>
      <c r="EL13" s="89" t="s">
        <v>3</v>
      </c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</row>
    <row r="14" spans="1:166" ht="22.5">
      <c r="A14" s="103">
        <f t="shared" si="0"/>
        <v>5</v>
      </c>
      <c r="B14" s="104" t="s">
        <v>500</v>
      </c>
      <c r="C14" s="105" t="s">
        <v>501</v>
      </c>
      <c r="D14" s="88">
        <v>1</v>
      </c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 t="s">
        <v>1628</v>
      </c>
      <c r="AP14" s="89" t="s">
        <v>1623</v>
      </c>
      <c r="AQ14" s="89">
        <v>232000</v>
      </c>
      <c r="AR14" s="89">
        <v>0.19</v>
      </c>
      <c r="AS14" s="89">
        <v>276080</v>
      </c>
      <c r="AT14" s="89">
        <v>276080</v>
      </c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 t="s">
        <v>1629</v>
      </c>
      <c r="EB14" s="89" t="s">
        <v>1630</v>
      </c>
      <c r="EC14" s="89">
        <v>254000</v>
      </c>
      <c r="ED14" s="89">
        <v>48260</v>
      </c>
      <c r="EE14" s="89">
        <v>302260</v>
      </c>
      <c r="EF14" s="89">
        <v>302260</v>
      </c>
      <c r="EG14" s="89"/>
      <c r="EH14" s="89"/>
      <c r="EI14" s="89"/>
      <c r="EJ14" s="89" t="s">
        <v>3</v>
      </c>
      <c r="EK14" s="89" t="s">
        <v>3</v>
      </c>
      <c r="EL14" s="89" t="s">
        <v>3</v>
      </c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</row>
    <row r="15" spans="1:166" ht="22.5">
      <c r="A15" s="103">
        <f t="shared" si="0"/>
        <v>6</v>
      </c>
      <c r="B15" s="104" t="s">
        <v>503</v>
      </c>
      <c r="C15" s="105" t="s">
        <v>504</v>
      </c>
      <c r="D15" s="88">
        <v>5</v>
      </c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 t="s">
        <v>1628</v>
      </c>
      <c r="AP15" s="89" t="s">
        <v>1623</v>
      </c>
      <c r="AQ15" s="89">
        <v>232000</v>
      </c>
      <c r="AR15" s="89">
        <v>0.19</v>
      </c>
      <c r="AS15" s="89">
        <v>276080</v>
      </c>
      <c r="AT15" s="89">
        <v>1380400</v>
      </c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 t="s">
        <v>1631</v>
      </c>
      <c r="EB15" s="89" t="s">
        <v>1630</v>
      </c>
      <c r="EC15" s="89">
        <v>254000</v>
      </c>
      <c r="ED15" s="89">
        <v>48260</v>
      </c>
      <c r="EE15" s="89">
        <v>302260</v>
      </c>
      <c r="EF15" s="89">
        <v>1511300</v>
      </c>
      <c r="EG15" s="89"/>
      <c r="EH15" s="89"/>
      <c r="EI15" s="89"/>
      <c r="EJ15" s="89" t="s">
        <v>3</v>
      </c>
      <c r="EK15" s="89" t="s">
        <v>3</v>
      </c>
      <c r="EL15" s="89" t="s">
        <v>3</v>
      </c>
      <c r="EM15" s="89"/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</row>
    <row r="16" spans="1:166" ht="22.5">
      <c r="A16" s="103">
        <f t="shared" si="0"/>
        <v>7</v>
      </c>
      <c r="B16" s="104" t="s">
        <v>506</v>
      </c>
      <c r="C16" s="105" t="s">
        <v>507</v>
      </c>
      <c r="D16" s="88">
        <v>1</v>
      </c>
      <c r="E16" s="89"/>
      <c r="F16" s="89"/>
      <c r="G16" s="89"/>
      <c r="H16" s="89"/>
      <c r="I16" s="89"/>
      <c r="J16" s="89"/>
      <c r="K16" s="89" t="s">
        <v>508</v>
      </c>
      <c r="L16" s="89" t="s">
        <v>1331</v>
      </c>
      <c r="M16" s="89">
        <v>34400</v>
      </c>
      <c r="N16" s="89">
        <v>6536</v>
      </c>
      <c r="O16" s="89">
        <v>40936</v>
      </c>
      <c r="P16" s="89">
        <v>40936</v>
      </c>
      <c r="Q16" s="89" t="s">
        <v>508</v>
      </c>
      <c r="R16" s="89" t="s">
        <v>166</v>
      </c>
      <c r="S16" s="89">
        <v>30260</v>
      </c>
      <c r="T16" s="89">
        <v>5749.4</v>
      </c>
      <c r="U16" s="89">
        <v>36009.4</v>
      </c>
      <c r="V16" s="89">
        <v>36009.4</v>
      </c>
      <c r="W16" s="89"/>
      <c r="X16" s="89"/>
      <c r="Y16" s="89"/>
      <c r="Z16" s="89"/>
      <c r="AA16" s="89"/>
      <c r="AB16" s="89"/>
      <c r="AC16" s="89" t="s">
        <v>508</v>
      </c>
      <c r="AD16" s="89" t="s">
        <v>1632</v>
      </c>
      <c r="AE16" s="89">
        <v>28350</v>
      </c>
      <c r="AF16" s="89">
        <v>5386.5</v>
      </c>
      <c r="AG16" s="89">
        <v>33736.5</v>
      </c>
      <c r="AH16" s="89">
        <v>33736.5</v>
      </c>
      <c r="AI16" s="89" t="s">
        <v>508</v>
      </c>
      <c r="AJ16" s="89" t="s">
        <v>1295</v>
      </c>
      <c r="AK16" s="89">
        <v>30000</v>
      </c>
      <c r="AL16" s="89">
        <v>5700</v>
      </c>
      <c r="AM16" s="89">
        <v>35700</v>
      </c>
      <c r="AN16" s="89">
        <v>35700</v>
      </c>
      <c r="AO16" s="89" t="s">
        <v>508</v>
      </c>
      <c r="AP16" s="89" t="s">
        <v>1623</v>
      </c>
      <c r="AQ16" s="89">
        <v>29000</v>
      </c>
      <c r="AR16" s="89">
        <v>0.19</v>
      </c>
      <c r="AS16" s="89">
        <v>34510</v>
      </c>
      <c r="AT16" s="89">
        <v>34510</v>
      </c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 t="s">
        <v>1633</v>
      </c>
      <c r="BN16" s="89" t="s">
        <v>1266</v>
      </c>
      <c r="BO16" s="89">
        <v>29000</v>
      </c>
      <c r="BP16" s="89">
        <v>5510</v>
      </c>
      <c r="BQ16" s="89">
        <v>34510</v>
      </c>
      <c r="BR16" s="89">
        <v>34510</v>
      </c>
      <c r="BS16" s="89" t="s">
        <v>1634</v>
      </c>
      <c r="BT16" s="89">
        <v>5</v>
      </c>
      <c r="BU16" s="89">
        <v>38900</v>
      </c>
      <c r="BV16" s="89">
        <v>19</v>
      </c>
      <c r="BW16" s="89">
        <v>46291</v>
      </c>
      <c r="BX16" s="89">
        <v>46291</v>
      </c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/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 t="s">
        <v>508</v>
      </c>
      <c r="DD16" s="89" t="s">
        <v>1625</v>
      </c>
      <c r="DE16" s="89">
        <v>31548.079999999998</v>
      </c>
      <c r="DF16" s="89">
        <v>5994.1351999999997</v>
      </c>
      <c r="DG16" s="89">
        <v>37542.215199999999</v>
      </c>
      <c r="DH16" s="89">
        <v>37542.215199999999</v>
      </c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 t="s">
        <v>508</v>
      </c>
      <c r="EB16" s="89" t="s">
        <v>1630</v>
      </c>
      <c r="EC16" s="89">
        <v>18500</v>
      </c>
      <c r="ED16" s="89">
        <v>3515</v>
      </c>
      <c r="EE16" s="89">
        <v>22015</v>
      </c>
      <c r="EF16" s="89">
        <v>22015</v>
      </c>
      <c r="EG16" s="89" t="s">
        <v>508</v>
      </c>
      <c r="EH16" s="89">
        <v>30</v>
      </c>
      <c r="EI16" s="89">
        <v>38000</v>
      </c>
      <c r="EJ16" s="89">
        <v>7220</v>
      </c>
      <c r="EK16" s="89">
        <v>45220</v>
      </c>
      <c r="EL16" s="89">
        <v>45220</v>
      </c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</row>
    <row r="17" spans="1:166" ht="22.5">
      <c r="A17" s="103">
        <f t="shared" si="0"/>
        <v>8</v>
      </c>
      <c r="B17" s="104" t="s">
        <v>509</v>
      </c>
      <c r="C17" s="105" t="s">
        <v>510</v>
      </c>
      <c r="D17" s="88">
        <v>50</v>
      </c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 t="s">
        <v>510</v>
      </c>
      <c r="AP17" s="89" t="s">
        <v>1623</v>
      </c>
      <c r="AQ17" s="89">
        <v>7400</v>
      </c>
      <c r="AR17" s="89">
        <v>0.19</v>
      </c>
      <c r="AS17" s="89">
        <v>8806</v>
      </c>
      <c r="AT17" s="89">
        <v>440300</v>
      </c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 t="s">
        <v>1635</v>
      </c>
      <c r="BN17" s="89" t="s">
        <v>1266</v>
      </c>
      <c r="BO17" s="89">
        <v>13400</v>
      </c>
      <c r="BP17" s="89">
        <v>2546</v>
      </c>
      <c r="BQ17" s="89">
        <v>15946</v>
      </c>
      <c r="BR17" s="89">
        <v>797300</v>
      </c>
      <c r="BS17" s="89" t="s">
        <v>510</v>
      </c>
      <c r="BT17" s="89">
        <v>5</v>
      </c>
      <c r="BU17" s="89">
        <v>12800</v>
      </c>
      <c r="BV17" s="89">
        <v>19</v>
      </c>
      <c r="BW17" s="89">
        <v>15232</v>
      </c>
      <c r="BX17" s="89">
        <v>761600</v>
      </c>
      <c r="BY17" s="89"/>
      <c r="BZ17" s="89"/>
      <c r="CA17" s="89"/>
      <c r="CB17" s="89"/>
      <c r="CC17" s="89"/>
      <c r="CD17" s="89"/>
      <c r="CE17" s="89" t="s">
        <v>510</v>
      </c>
      <c r="CF17" s="89" t="s">
        <v>102</v>
      </c>
      <c r="CG17" s="89">
        <v>12500</v>
      </c>
      <c r="CH17" s="89">
        <v>0.19</v>
      </c>
      <c r="CI17" s="89">
        <v>14875</v>
      </c>
      <c r="CJ17" s="89">
        <v>743750</v>
      </c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 t="s">
        <v>510</v>
      </c>
      <c r="DD17" s="89" t="s">
        <v>1625</v>
      </c>
      <c r="DE17" s="89">
        <v>9802.2000000000007</v>
      </c>
      <c r="DF17" s="89">
        <v>1862.4180000000001</v>
      </c>
      <c r="DG17" s="89">
        <v>11664.618</v>
      </c>
      <c r="DH17" s="89">
        <v>583230.9</v>
      </c>
      <c r="DI17" s="89"/>
      <c r="DJ17" s="89"/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 t="s">
        <v>510</v>
      </c>
      <c r="EH17" s="89">
        <v>30</v>
      </c>
      <c r="EI17" s="89">
        <v>12500</v>
      </c>
      <c r="EJ17" s="89">
        <v>2375</v>
      </c>
      <c r="EK17" s="89">
        <v>14875</v>
      </c>
      <c r="EL17" s="89">
        <v>743750</v>
      </c>
      <c r="EM17" s="89"/>
      <c r="EN17" s="89"/>
      <c r="EO17" s="89"/>
      <c r="EP17" s="89"/>
      <c r="EQ17" s="89"/>
      <c r="ER17" s="89"/>
      <c r="ES17" s="89"/>
      <c r="ET17" s="89"/>
      <c r="EU17" s="89"/>
      <c r="EV17" s="89"/>
      <c r="EW17" s="89"/>
      <c r="EX17" s="89"/>
      <c r="EY17" s="89"/>
      <c r="EZ17" s="89"/>
      <c r="FA17" s="89"/>
      <c r="FB17" s="89"/>
      <c r="FC17" s="89"/>
      <c r="FD17" s="89"/>
      <c r="FE17" s="89"/>
      <c r="FF17" s="89"/>
      <c r="FG17" s="89"/>
      <c r="FH17" s="89"/>
      <c r="FI17" s="89"/>
      <c r="FJ17" s="89"/>
    </row>
    <row r="18" spans="1:166" ht="47.25" customHeight="1">
      <c r="A18" s="103">
        <f t="shared" si="0"/>
        <v>9</v>
      </c>
      <c r="B18" s="104" t="s">
        <v>511</v>
      </c>
      <c r="C18" s="105" t="s">
        <v>512</v>
      </c>
      <c r="D18" s="88">
        <v>20</v>
      </c>
      <c r="E18" s="89"/>
      <c r="F18" s="89"/>
      <c r="G18" s="89"/>
      <c r="H18" s="89"/>
      <c r="I18" s="89"/>
      <c r="J18" s="89"/>
      <c r="K18" s="89" t="s">
        <v>496</v>
      </c>
      <c r="L18" s="89" t="s">
        <v>83</v>
      </c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 t="s">
        <v>496</v>
      </c>
      <c r="AD18" s="89" t="s">
        <v>1632</v>
      </c>
      <c r="AE18" s="89">
        <v>6550</v>
      </c>
      <c r="AF18" s="89">
        <v>1244.5</v>
      </c>
      <c r="AG18" s="89">
        <v>7794.5</v>
      </c>
      <c r="AH18" s="89">
        <v>155890</v>
      </c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 t="s">
        <v>514</v>
      </c>
      <c r="BN18" s="89" t="s">
        <v>1636</v>
      </c>
      <c r="BO18" s="89">
        <v>348000</v>
      </c>
      <c r="BP18" s="89">
        <v>66120</v>
      </c>
      <c r="BQ18" s="89">
        <v>414120</v>
      </c>
      <c r="BR18" s="89">
        <v>8282400</v>
      </c>
      <c r="BS18" s="89" t="s">
        <v>513</v>
      </c>
      <c r="BT18" s="89">
        <v>5</v>
      </c>
      <c r="BU18" s="89">
        <v>8000</v>
      </c>
      <c r="BV18" s="89">
        <v>19</v>
      </c>
      <c r="BW18" s="89">
        <v>9520</v>
      </c>
      <c r="BX18" s="89">
        <v>190400</v>
      </c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 t="s">
        <v>1637</v>
      </c>
      <c r="DD18" s="89" t="s">
        <v>1625</v>
      </c>
      <c r="DE18" s="89">
        <v>43400</v>
      </c>
      <c r="DF18" s="89">
        <v>8246</v>
      </c>
      <c r="DG18" s="89">
        <v>51646</v>
      </c>
      <c r="DH18" s="89">
        <v>1032920</v>
      </c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/>
      <c r="DX18" s="89"/>
      <c r="DY18" s="89"/>
      <c r="DZ18" s="89"/>
      <c r="EA18" s="89"/>
      <c r="EB18" s="89"/>
      <c r="EC18" s="89"/>
      <c r="ED18" s="89"/>
      <c r="EE18" s="89"/>
      <c r="EF18" s="89"/>
      <c r="EG18" s="89" t="s">
        <v>1638</v>
      </c>
      <c r="EH18" s="89">
        <v>30</v>
      </c>
      <c r="EI18" s="89">
        <v>351600</v>
      </c>
      <c r="EJ18" s="89">
        <v>66804</v>
      </c>
      <c r="EK18" s="89">
        <v>418404</v>
      </c>
      <c r="EL18" s="89">
        <v>8368080</v>
      </c>
      <c r="EM18" s="89"/>
      <c r="EN18" s="89"/>
      <c r="EO18" s="89"/>
      <c r="EP18" s="89"/>
      <c r="EQ18" s="89"/>
      <c r="ER18" s="89"/>
      <c r="ES18" s="89"/>
      <c r="ET18" s="89"/>
      <c r="EU18" s="89"/>
      <c r="EV18" s="89"/>
      <c r="EW18" s="89"/>
      <c r="EX18" s="89"/>
      <c r="EY18" s="89"/>
      <c r="EZ18" s="89"/>
      <c r="FA18" s="89"/>
      <c r="FB18" s="89"/>
      <c r="FC18" s="89"/>
      <c r="FD18" s="89"/>
      <c r="FE18" s="89"/>
      <c r="FF18" s="89"/>
      <c r="FG18" s="89"/>
      <c r="FH18" s="89"/>
      <c r="FI18" s="89"/>
      <c r="FJ18" s="89"/>
    </row>
    <row r="19" spans="1:166">
      <c r="A19" s="103">
        <f t="shared" si="0"/>
        <v>10</v>
      </c>
      <c r="B19" s="104" t="s">
        <v>515</v>
      </c>
      <c r="C19" s="105" t="s">
        <v>516</v>
      </c>
      <c r="D19" s="88">
        <v>4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 t="s">
        <v>514</v>
      </c>
      <c r="BN19" s="89" t="s">
        <v>1636</v>
      </c>
      <c r="BO19" s="89">
        <v>424700</v>
      </c>
      <c r="BP19" s="89">
        <v>80693</v>
      </c>
      <c r="BQ19" s="89">
        <v>505393</v>
      </c>
      <c r="BR19" s="89">
        <v>2021572</v>
      </c>
      <c r="BS19" s="89" t="s">
        <v>1637</v>
      </c>
      <c r="BT19" s="89">
        <v>5</v>
      </c>
      <c r="BU19" s="89">
        <v>27500</v>
      </c>
      <c r="BV19" s="89">
        <v>19</v>
      </c>
      <c r="BW19" s="89">
        <v>32725</v>
      </c>
      <c r="BX19" s="89">
        <v>130900</v>
      </c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/>
      <c r="DX19" s="89"/>
      <c r="DY19" s="89"/>
      <c r="DZ19" s="89"/>
      <c r="EA19" s="89"/>
      <c r="EB19" s="89"/>
      <c r="EC19" s="89"/>
      <c r="ED19" s="89"/>
      <c r="EE19" s="89"/>
      <c r="EF19" s="89"/>
      <c r="EG19" s="89" t="s">
        <v>1638</v>
      </c>
      <c r="EH19" s="89">
        <v>30</v>
      </c>
      <c r="EI19" s="89">
        <v>432000</v>
      </c>
      <c r="EJ19" s="89">
        <v>82080</v>
      </c>
      <c r="EK19" s="89">
        <v>514080</v>
      </c>
      <c r="EL19" s="89">
        <v>2056320</v>
      </c>
      <c r="EM19" s="89"/>
      <c r="EN19" s="89"/>
      <c r="EO19" s="89"/>
      <c r="EP19" s="89"/>
      <c r="EQ19" s="89"/>
      <c r="ER19" s="89"/>
      <c r="ES19" s="89"/>
      <c r="ET19" s="89"/>
      <c r="EU19" s="89"/>
      <c r="EV19" s="89"/>
      <c r="EW19" s="89"/>
      <c r="EX19" s="89"/>
      <c r="EY19" s="89"/>
      <c r="EZ19" s="89"/>
      <c r="FA19" s="89"/>
      <c r="FB19" s="89"/>
      <c r="FC19" s="89"/>
      <c r="FD19" s="89"/>
      <c r="FE19" s="89"/>
      <c r="FF19" s="89"/>
      <c r="FG19" s="89"/>
      <c r="FH19" s="89"/>
      <c r="FI19" s="89"/>
      <c r="FJ19" s="89"/>
    </row>
    <row r="20" spans="1:166">
      <c r="A20" s="103">
        <f t="shared" si="0"/>
        <v>11</v>
      </c>
      <c r="B20" s="104" t="s">
        <v>517</v>
      </c>
      <c r="C20" s="106" t="s">
        <v>518</v>
      </c>
      <c r="D20" s="88">
        <v>30</v>
      </c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 t="s">
        <v>519</v>
      </c>
      <c r="R20" s="89" t="s">
        <v>166</v>
      </c>
      <c r="S20" s="89">
        <v>1450</v>
      </c>
      <c r="T20" s="89">
        <v>275.5</v>
      </c>
      <c r="U20" s="89">
        <v>1725.5</v>
      </c>
      <c r="V20" s="89">
        <v>51765</v>
      </c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 t="s">
        <v>519</v>
      </c>
      <c r="AJ20" s="89" t="s">
        <v>1295</v>
      </c>
      <c r="AK20" s="89">
        <v>2600</v>
      </c>
      <c r="AL20" s="89">
        <v>494</v>
      </c>
      <c r="AM20" s="89">
        <v>3094</v>
      </c>
      <c r="AN20" s="89">
        <v>92820</v>
      </c>
      <c r="AO20" s="89" t="s">
        <v>519</v>
      </c>
      <c r="AP20" s="89" t="s">
        <v>1623</v>
      </c>
      <c r="AQ20" s="89">
        <v>1300</v>
      </c>
      <c r="AR20" s="89">
        <v>0.19</v>
      </c>
      <c r="AS20" s="89">
        <v>1547</v>
      </c>
      <c r="AT20" s="89">
        <v>46410</v>
      </c>
      <c r="AU20" s="89" t="s">
        <v>1639</v>
      </c>
      <c r="AV20" s="89" t="s">
        <v>1640</v>
      </c>
      <c r="AW20" s="89">
        <v>1500</v>
      </c>
      <c r="AX20" s="89">
        <v>285</v>
      </c>
      <c r="AY20" s="89">
        <v>1785</v>
      </c>
      <c r="AZ20" s="89">
        <v>53550</v>
      </c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 t="s">
        <v>519</v>
      </c>
      <c r="BN20" s="89" t="s">
        <v>104</v>
      </c>
      <c r="BO20" s="89">
        <v>1200</v>
      </c>
      <c r="BP20" s="89">
        <v>228</v>
      </c>
      <c r="BQ20" s="89">
        <v>1428</v>
      </c>
      <c r="BR20" s="89">
        <v>42840</v>
      </c>
      <c r="BS20" s="89" t="s">
        <v>520</v>
      </c>
      <c r="BT20" s="89">
        <v>5</v>
      </c>
      <c r="BU20" s="89">
        <v>2200</v>
      </c>
      <c r="BV20" s="89">
        <v>19</v>
      </c>
      <c r="BW20" s="89">
        <v>2618</v>
      </c>
      <c r="BX20" s="89">
        <v>78540</v>
      </c>
      <c r="BY20" s="89"/>
      <c r="BZ20" s="89"/>
      <c r="CA20" s="89"/>
      <c r="CB20" s="89"/>
      <c r="CC20" s="89"/>
      <c r="CD20" s="89"/>
      <c r="CE20" s="89" t="s">
        <v>101</v>
      </c>
      <c r="CF20" s="89" t="s">
        <v>102</v>
      </c>
      <c r="CG20" s="89">
        <v>980</v>
      </c>
      <c r="CH20" s="89">
        <v>0.19</v>
      </c>
      <c r="CI20" s="89">
        <v>1166.2</v>
      </c>
      <c r="CJ20" s="89">
        <v>34986</v>
      </c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 t="s">
        <v>519</v>
      </c>
      <c r="DD20" s="89" t="s">
        <v>1625</v>
      </c>
      <c r="DE20" s="89">
        <v>1984</v>
      </c>
      <c r="DF20" s="89">
        <v>376.96</v>
      </c>
      <c r="DG20" s="89">
        <v>2360.96</v>
      </c>
      <c r="DH20" s="89">
        <v>70828.800000000003</v>
      </c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  <c r="EG20" s="89"/>
      <c r="EH20" s="89"/>
      <c r="EI20" s="89"/>
      <c r="EJ20" s="89" t="s">
        <v>3</v>
      </c>
      <c r="EK20" s="89" t="s">
        <v>3</v>
      </c>
      <c r="EL20" s="89" t="s">
        <v>3</v>
      </c>
      <c r="EM20" s="89"/>
      <c r="EN20" s="89"/>
      <c r="EO20" s="89"/>
      <c r="EP20" s="89"/>
      <c r="EQ20" s="89"/>
      <c r="ER20" s="89"/>
      <c r="ES20" s="89"/>
      <c r="ET20" s="89"/>
      <c r="EU20" s="89"/>
      <c r="EV20" s="89"/>
      <c r="EW20" s="89"/>
      <c r="EX20" s="89"/>
      <c r="EY20" s="89"/>
      <c r="EZ20" s="89"/>
      <c r="FA20" s="89"/>
      <c r="FB20" s="89"/>
      <c r="FC20" s="89"/>
      <c r="FD20" s="89"/>
      <c r="FE20" s="89"/>
      <c r="FF20" s="89"/>
      <c r="FG20" s="89"/>
      <c r="FH20" s="89"/>
      <c r="FI20" s="89"/>
      <c r="FJ20" s="89"/>
    </row>
    <row r="21" spans="1:166">
      <c r="A21" s="103">
        <f t="shared" si="0"/>
        <v>12</v>
      </c>
      <c r="B21" s="107" t="s">
        <v>522</v>
      </c>
      <c r="C21" s="85" t="s">
        <v>523</v>
      </c>
      <c r="D21" s="88">
        <v>5</v>
      </c>
      <c r="E21" s="89"/>
      <c r="F21" s="89"/>
      <c r="G21" s="89"/>
      <c r="H21" s="89"/>
      <c r="I21" s="89"/>
      <c r="J21" s="89"/>
      <c r="K21" s="89" t="s">
        <v>1641</v>
      </c>
      <c r="L21" s="89" t="s">
        <v>1331</v>
      </c>
      <c r="M21" s="89">
        <v>5800</v>
      </c>
      <c r="N21" s="89">
        <v>1102</v>
      </c>
      <c r="O21" s="89">
        <v>6902</v>
      </c>
      <c r="P21" s="89">
        <v>34510</v>
      </c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 t="s">
        <v>519</v>
      </c>
      <c r="AP21" s="89" t="s">
        <v>1623</v>
      </c>
      <c r="AQ21" s="89">
        <v>6000</v>
      </c>
      <c r="AR21" s="89">
        <v>0.19</v>
      </c>
      <c r="AS21" s="89">
        <v>7140</v>
      </c>
      <c r="AT21" s="89">
        <v>35700</v>
      </c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 t="s">
        <v>519</v>
      </c>
      <c r="BN21" s="89" t="s">
        <v>104</v>
      </c>
      <c r="BO21" s="89">
        <v>2300</v>
      </c>
      <c r="BP21" s="89">
        <v>437</v>
      </c>
      <c r="BQ21" s="89">
        <v>2737</v>
      </c>
      <c r="BR21" s="89">
        <v>13685</v>
      </c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 t="s">
        <v>101</v>
      </c>
      <c r="CF21" s="89" t="s">
        <v>102</v>
      </c>
      <c r="CG21" s="89">
        <v>2950</v>
      </c>
      <c r="CH21" s="89">
        <v>0.19</v>
      </c>
      <c r="CI21" s="89">
        <v>3510.5</v>
      </c>
      <c r="CJ21" s="89">
        <v>17552.5</v>
      </c>
      <c r="CK21" s="89" t="s">
        <v>519</v>
      </c>
      <c r="CL21" s="89">
        <v>5</v>
      </c>
      <c r="CM21" s="89">
        <v>1500</v>
      </c>
      <c r="CN21" s="89">
        <v>285</v>
      </c>
      <c r="CO21" s="89">
        <v>1785</v>
      </c>
      <c r="CP21" s="89">
        <v>8925</v>
      </c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 t="s">
        <v>519</v>
      </c>
      <c r="DD21" s="89" t="s">
        <v>1625</v>
      </c>
      <c r="DE21" s="89">
        <v>3100</v>
      </c>
      <c r="DF21" s="89">
        <v>589</v>
      </c>
      <c r="DG21" s="89">
        <v>3689</v>
      </c>
      <c r="DH21" s="89">
        <v>18445</v>
      </c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 t="s">
        <v>519</v>
      </c>
      <c r="EH21" s="89">
        <v>30</v>
      </c>
      <c r="EI21" s="89">
        <v>12000</v>
      </c>
      <c r="EJ21" s="89">
        <v>2280</v>
      </c>
      <c r="EK21" s="89">
        <v>14280</v>
      </c>
      <c r="EL21" s="89">
        <v>71400</v>
      </c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</row>
    <row r="22" spans="1:166">
      <c r="A22" s="103">
        <f t="shared" si="0"/>
        <v>13</v>
      </c>
      <c r="B22" s="104" t="s">
        <v>524</v>
      </c>
      <c r="C22" s="105" t="s">
        <v>1642</v>
      </c>
      <c r="D22" s="88">
        <v>20</v>
      </c>
      <c r="E22" s="89"/>
      <c r="F22" s="89"/>
      <c r="G22" s="89"/>
      <c r="H22" s="89"/>
      <c r="I22" s="89"/>
      <c r="J22" s="89"/>
      <c r="K22" s="89" t="s">
        <v>496</v>
      </c>
      <c r="L22" s="89" t="s">
        <v>539</v>
      </c>
      <c r="M22" s="89">
        <v>179100</v>
      </c>
      <c r="N22" s="89">
        <v>34029</v>
      </c>
      <c r="O22" s="89">
        <v>213129</v>
      </c>
      <c r="P22" s="89">
        <v>4262580</v>
      </c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 t="s">
        <v>496</v>
      </c>
      <c r="AD22" s="89" t="s">
        <v>1632</v>
      </c>
      <c r="AE22" s="89">
        <v>183330</v>
      </c>
      <c r="AF22" s="89">
        <v>34832.699999999997</v>
      </c>
      <c r="AG22" s="89">
        <v>218162.7</v>
      </c>
      <c r="AH22" s="89">
        <v>4363254</v>
      </c>
      <c r="AI22" s="89" t="s">
        <v>1429</v>
      </c>
      <c r="AJ22" s="89" t="s">
        <v>1295</v>
      </c>
      <c r="AK22" s="89">
        <v>280000</v>
      </c>
      <c r="AL22" s="89">
        <v>53200</v>
      </c>
      <c r="AM22" s="89">
        <v>333200</v>
      </c>
      <c r="AN22" s="89">
        <v>6664000</v>
      </c>
      <c r="AO22" s="89" t="s">
        <v>502</v>
      </c>
      <c r="AP22" s="89" t="s">
        <v>1623</v>
      </c>
      <c r="AQ22" s="89">
        <v>280000</v>
      </c>
      <c r="AR22" s="89">
        <v>0.19</v>
      </c>
      <c r="AS22" s="89">
        <v>333200</v>
      </c>
      <c r="AT22" s="89">
        <v>6664000</v>
      </c>
      <c r="AU22" s="89"/>
      <c r="AV22" s="89"/>
      <c r="AW22" s="89"/>
      <c r="AX22" s="89"/>
      <c r="AY22" s="89"/>
      <c r="AZ22" s="89"/>
      <c r="BA22" s="89" t="s">
        <v>502</v>
      </c>
      <c r="BB22" s="89">
        <v>60</v>
      </c>
      <c r="BC22" s="89">
        <v>221600</v>
      </c>
      <c r="BD22" s="89">
        <v>42104</v>
      </c>
      <c r="BE22" s="89">
        <v>263704</v>
      </c>
      <c r="BF22" s="89">
        <v>5274080</v>
      </c>
      <c r="BG22" s="89" t="s">
        <v>1643</v>
      </c>
      <c r="BH22" s="89" t="s">
        <v>167</v>
      </c>
      <c r="BI22" s="89">
        <v>1419600</v>
      </c>
      <c r="BJ22" s="89">
        <v>269724</v>
      </c>
      <c r="BK22" s="89">
        <v>1689324</v>
      </c>
      <c r="BL22" s="89">
        <v>33786480</v>
      </c>
      <c r="BM22" s="89"/>
      <c r="BN22" s="89"/>
      <c r="BO22" s="89"/>
      <c r="BP22" s="89"/>
      <c r="BQ22" s="89"/>
      <c r="BR22" s="89"/>
      <c r="BS22" s="89" t="s">
        <v>525</v>
      </c>
      <c r="BT22" s="89">
        <v>5</v>
      </c>
      <c r="BU22" s="89">
        <v>175000</v>
      </c>
      <c r="BV22" s="89">
        <v>19</v>
      </c>
      <c r="BW22" s="89">
        <v>208250</v>
      </c>
      <c r="BX22" s="89">
        <v>4165000</v>
      </c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  <c r="EG22" s="89" t="s">
        <v>496</v>
      </c>
      <c r="EH22" s="89">
        <v>30</v>
      </c>
      <c r="EI22" s="89"/>
      <c r="EJ22" s="89" t="s">
        <v>3</v>
      </c>
      <c r="EK22" s="89" t="s">
        <v>3</v>
      </c>
      <c r="EL22" s="89" t="s">
        <v>3</v>
      </c>
      <c r="EM22" s="89"/>
      <c r="EN22" s="89"/>
      <c r="EO22" s="89"/>
      <c r="EP22" s="89"/>
      <c r="EQ22" s="89"/>
      <c r="ER22" s="89"/>
      <c r="ES22" s="89"/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89"/>
      <c r="FF22" s="89"/>
      <c r="FG22" s="89"/>
      <c r="FH22" s="89"/>
      <c r="FI22" s="89"/>
      <c r="FJ22" s="89"/>
    </row>
    <row r="23" spans="1:166" ht="33.75">
      <c r="A23" s="103">
        <f t="shared" si="0"/>
        <v>14</v>
      </c>
      <c r="B23" s="104" t="s">
        <v>526</v>
      </c>
      <c r="C23" s="105" t="s">
        <v>491</v>
      </c>
      <c r="D23" s="88">
        <v>30</v>
      </c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 t="s">
        <v>519</v>
      </c>
      <c r="AJ23" s="89" t="s">
        <v>1295</v>
      </c>
      <c r="AK23" s="89">
        <v>16700</v>
      </c>
      <c r="AL23" s="89">
        <v>3173</v>
      </c>
      <c r="AM23" s="89">
        <v>19873</v>
      </c>
      <c r="AN23" s="89">
        <v>596190</v>
      </c>
      <c r="AO23" s="89" t="s">
        <v>1622</v>
      </c>
      <c r="AP23" s="89" t="s">
        <v>1623</v>
      </c>
      <c r="AQ23" s="89">
        <v>17000</v>
      </c>
      <c r="AR23" s="89">
        <v>0.19</v>
      </c>
      <c r="AS23" s="89">
        <v>20230</v>
      </c>
      <c r="AT23" s="89">
        <v>606900</v>
      </c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 t="s">
        <v>492</v>
      </c>
      <c r="BN23" s="89" t="s">
        <v>104</v>
      </c>
      <c r="BO23" s="89">
        <v>14300</v>
      </c>
      <c r="BP23" s="89">
        <v>2717</v>
      </c>
      <c r="BQ23" s="89">
        <v>17017</v>
      </c>
      <c r="BR23" s="89">
        <v>510510</v>
      </c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 t="s">
        <v>493</v>
      </c>
      <c r="DD23" s="89" t="s">
        <v>1625</v>
      </c>
      <c r="DE23" s="89">
        <v>19840</v>
      </c>
      <c r="DF23" s="89">
        <v>3769.6</v>
      </c>
      <c r="DG23" s="89">
        <v>23609.599999999999</v>
      </c>
      <c r="DH23" s="89">
        <v>708288</v>
      </c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 t="s">
        <v>531</v>
      </c>
      <c r="DV23" s="89">
        <v>15</v>
      </c>
      <c r="DW23" s="89">
        <v>16250</v>
      </c>
      <c r="DX23" s="89">
        <v>3087.5</v>
      </c>
      <c r="DY23" s="89">
        <v>19337.5</v>
      </c>
      <c r="DZ23" s="89">
        <v>580125</v>
      </c>
      <c r="EA23" s="89"/>
      <c r="EB23" s="89"/>
      <c r="EC23" s="89"/>
      <c r="ED23" s="89"/>
      <c r="EE23" s="89"/>
      <c r="EF23" s="89"/>
      <c r="EG23" s="89" t="s">
        <v>639</v>
      </c>
      <c r="EH23" s="89">
        <v>30</v>
      </c>
      <c r="EI23" s="89">
        <v>27000</v>
      </c>
      <c r="EJ23" s="89">
        <v>5130</v>
      </c>
      <c r="EK23" s="89">
        <v>32130</v>
      </c>
      <c r="EL23" s="89">
        <v>963900</v>
      </c>
      <c r="EM23" s="89" t="s">
        <v>513</v>
      </c>
      <c r="EN23" s="89">
        <v>60</v>
      </c>
      <c r="EO23" s="89">
        <v>178470</v>
      </c>
      <c r="EP23" s="89">
        <v>0.19</v>
      </c>
      <c r="EQ23" s="89">
        <v>212379.3</v>
      </c>
      <c r="ER23" s="89">
        <v>6371379</v>
      </c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 t="s">
        <v>493</v>
      </c>
      <c r="FF23" s="89">
        <v>60</v>
      </c>
      <c r="FG23" s="89">
        <v>16000</v>
      </c>
      <c r="FH23" s="89">
        <v>3040</v>
      </c>
      <c r="FI23" s="89">
        <v>19040</v>
      </c>
      <c r="FJ23" s="89">
        <v>571200</v>
      </c>
    </row>
    <row r="24" spans="1:166" ht="22.5">
      <c r="A24" s="103">
        <f t="shared" si="0"/>
        <v>15</v>
      </c>
      <c r="B24" s="104" t="s">
        <v>527</v>
      </c>
      <c r="C24" s="105" t="s">
        <v>528</v>
      </c>
      <c r="D24" s="88">
        <v>1</v>
      </c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 t="s">
        <v>519</v>
      </c>
      <c r="AJ24" s="89" t="s">
        <v>1295</v>
      </c>
      <c r="AK24" s="89">
        <v>20000</v>
      </c>
      <c r="AL24" s="89">
        <v>3800</v>
      </c>
      <c r="AM24" s="89">
        <v>23800</v>
      </c>
      <c r="AN24" s="89">
        <v>23800</v>
      </c>
      <c r="AO24" s="89" t="s">
        <v>1114</v>
      </c>
      <c r="AP24" s="89" t="s">
        <v>1623</v>
      </c>
      <c r="AQ24" s="89">
        <v>20400</v>
      </c>
      <c r="AR24" s="89">
        <v>0.19</v>
      </c>
      <c r="AS24" s="89">
        <v>24276</v>
      </c>
      <c r="AT24" s="89">
        <v>24276</v>
      </c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 t="s">
        <v>492</v>
      </c>
      <c r="BN24" s="89" t="s">
        <v>104</v>
      </c>
      <c r="BO24" s="89">
        <v>20000</v>
      </c>
      <c r="BP24" s="89">
        <v>3800</v>
      </c>
      <c r="BQ24" s="89">
        <v>23800</v>
      </c>
      <c r="BR24" s="89">
        <v>23800</v>
      </c>
      <c r="BS24" s="89" t="s">
        <v>529</v>
      </c>
      <c r="BT24" s="89">
        <v>5</v>
      </c>
      <c r="BU24" s="89">
        <v>20300</v>
      </c>
      <c r="BV24" s="89">
        <v>19</v>
      </c>
      <c r="BW24" s="89">
        <v>24157</v>
      </c>
      <c r="BX24" s="89">
        <v>24157</v>
      </c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 t="s">
        <v>626</v>
      </c>
      <c r="DD24" s="89" t="s">
        <v>1625</v>
      </c>
      <c r="DE24" s="89">
        <v>30256</v>
      </c>
      <c r="DF24" s="89">
        <v>5748.64</v>
      </c>
      <c r="DG24" s="89">
        <v>36004.639999999999</v>
      </c>
      <c r="DH24" s="89">
        <v>36004.639999999999</v>
      </c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 t="s">
        <v>1114</v>
      </c>
      <c r="DV24" s="89">
        <v>15</v>
      </c>
      <c r="DW24" s="89">
        <v>15600</v>
      </c>
      <c r="DX24" s="89">
        <v>2964</v>
      </c>
      <c r="DY24" s="89">
        <v>18564</v>
      </c>
      <c r="DZ24" s="89">
        <v>18564</v>
      </c>
      <c r="EA24" s="89" t="s">
        <v>496</v>
      </c>
      <c r="EB24" s="89" t="s">
        <v>1630</v>
      </c>
      <c r="EC24" s="89">
        <v>14000</v>
      </c>
      <c r="ED24" s="89">
        <v>2660</v>
      </c>
      <c r="EE24" s="89">
        <v>16660</v>
      </c>
      <c r="EF24" s="89">
        <v>16660</v>
      </c>
      <c r="EG24" s="89" t="s">
        <v>639</v>
      </c>
      <c r="EH24" s="89">
        <v>30</v>
      </c>
      <c r="EI24" s="89">
        <v>30000</v>
      </c>
      <c r="EJ24" s="89">
        <v>5700</v>
      </c>
      <c r="EK24" s="89">
        <v>35700</v>
      </c>
      <c r="EL24" s="89">
        <v>35700</v>
      </c>
      <c r="EM24" s="89"/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 t="s">
        <v>493</v>
      </c>
      <c r="FF24" s="89">
        <v>60</v>
      </c>
      <c r="FG24" s="89">
        <v>16000</v>
      </c>
      <c r="FH24" s="89">
        <v>3040</v>
      </c>
      <c r="FI24" s="89">
        <v>19040</v>
      </c>
      <c r="FJ24" s="89">
        <v>19040</v>
      </c>
    </row>
    <row r="25" spans="1:166" ht="22.5">
      <c r="A25" s="103">
        <f t="shared" si="0"/>
        <v>16</v>
      </c>
      <c r="B25" s="104" t="s">
        <v>530</v>
      </c>
      <c r="C25" s="105" t="s">
        <v>528</v>
      </c>
      <c r="D25" s="88">
        <v>50</v>
      </c>
      <c r="E25" s="89"/>
      <c r="F25" s="89"/>
      <c r="G25" s="89"/>
      <c r="H25" s="89"/>
      <c r="I25" s="89"/>
      <c r="J25" s="89"/>
      <c r="K25" s="89" t="s">
        <v>626</v>
      </c>
      <c r="L25" s="89" t="s">
        <v>84</v>
      </c>
      <c r="M25" s="89">
        <v>106100</v>
      </c>
      <c r="N25" s="89">
        <v>20159</v>
      </c>
      <c r="O25" s="89">
        <v>126259</v>
      </c>
      <c r="P25" s="89">
        <v>6312950</v>
      </c>
      <c r="Q25" s="89" t="s">
        <v>542</v>
      </c>
      <c r="R25" s="89" t="s">
        <v>166</v>
      </c>
      <c r="S25" s="89">
        <v>25000</v>
      </c>
      <c r="T25" s="89">
        <v>4750</v>
      </c>
      <c r="U25" s="89">
        <v>29750</v>
      </c>
      <c r="V25" s="89">
        <v>1487500</v>
      </c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 t="s">
        <v>519</v>
      </c>
      <c r="AJ25" s="89" t="s">
        <v>1295</v>
      </c>
      <c r="AK25" s="89">
        <v>24000</v>
      </c>
      <c r="AL25" s="89">
        <v>4560</v>
      </c>
      <c r="AM25" s="89">
        <v>28560</v>
      </c>
      <c r="AN25" s="89">
        <v>1428000</v>
      </c>
      <c r="AO25" s="89" t="s">
        <v>1114</v>
      </c>
      <c r="AP25" s="89" t="s">
        <v>1623</v>
      </c>
      <c r="AQ25" s="89">
        <v>23800</v>
      </c>
      <c r="AR25" s="89">
        <v>0.19</v>
      </c>
      <c r="AS25" s="89">
        <v>28322</v>
      </c>
      <c r="AT25" s="89">
        <v>1416100</v>
      </c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 t="s">
        <v>492</v>
      </c>
      <c r="BN25" s="89" t="s">
        <v>104</v>
      </c>
      <c r="BO25" s="89">
        <v>22800</v>
      </c>
      <c r="BP25" s="89">
        <v>4332</v>
      </c>
      <c r="BQ25" s="89">
        <v>27132</v>
      </c>
      <c r="BR25" s="89">
        <v>1356600</v>
      </c>
      <c r="BS25" s="89" t="s">
        <v>529</v>
      </c>
      <c r="BT25" s="89">
        <v>5</v>
      </c>
      <c r="BU25" s="89">
        <v>21500</v>
      </c>
      <c r="BV25" s="89">
        <v>19</v>
      </c>
      <c r="BW25" s="89">
        <v>25585</v>
      </c>
      <c r="BX25" s="89">
        <v>1279250</v>
      </c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 t="s">
        <v>626</v>
      </c>
      <c r="DD25" s="89" t="s">
        <v>1625</v>
      </c>
      <c r="DE25" s="89">
        <v>30652.799999999999</v>
      </c>
      <c r="DF25" s="89">
        <v>5824.0320000000002</v>
      </c>
      <c r="DG25" s="89">
        <v>36476.832000000002</v>
      </c>
      <c r="DH25" s="89">
        <v>1823841.6</v>
      </c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 t="s">
        <v>1114</v>
      </c>
      <c r="DV25" s="89">
        <v>15</v>
      </c>
      <c r="DW25" s="89">
        <v>16500</v>
      </c>
      <c r="DX25" s="89">
        <v>3135</v>
      </c>
      <c r="DY25" s="89">
        <v>19635</v>
      </c>
      <c r="DZ25" s="89">
        <v>981750</v>
      </c>
      <c r="EA25" s="89" t="s">
        <v>496</v>
      </c>
      <c r="EB25" s="89" t="s">
        <v>1630</v>
      </c>
      <c r="EC25" s="89">
        <v>15000</v>
      </c>
      <c r="ED25" s="89">
        <v>2850</v>
      </c>
      <c r="EE25" s="89">
        <v>17850</v>
      </c>
      <c r="EF25" s="89">
        <v>892500</v>
      </c>
      <c r="EG25" s="89" t="s">
        <v>639</v>
      </c>
      <c r="EH25" s="89">
        <v>30</v>
      </c>
      <c r="EI25" s="89">
        <v>35100</v>
      </c>
      <c r="EJ25" s="89">
        <v>6669</v>
      </c>
      <c r="EK25" s="89">
        <v>41769</v>
      </c>
      <c r="EL25" s="89">
        <v>2088450</v>
      </c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 t="s">
        <v>493</v>
      </c>
      <c r="FF25" s="89">
        <v>60</v>
      </c>
      <c r="FG25" s="89">
        <v>17000</v>
      </c>
      <c r="FH25" s="89">
        <v>3230</v>
      </c>
      <c r="FI25" s="89">
        <v>20230</v>
      </c>
      <c r="FJ25" s="89">
        <v>1011500</v>
      </c>
    </row>
    <row r="26" spans="1:166" ht="22.5">
      <c r="A26" s="103">
        <f t="shared" si="0"/>
        <v>17</v>
      </c>
      <c r="B26" s="104" t="s">
        <v>532</v>
      </c>
      <c r="C26" s="105" t="s">
        <v>533</v>
      </c>
      <c r="D26" s="88">
        <v>10</v>
      </c>
      <c r="E26" s="89"/>
      <c r="F26" s="89"/>
      <c r="G26" s="89"/>
      <c r="H26" s="89"/>
      <c r="I26" s="89"/>
      <c r="J26" s="89"/>
      <c r="K26" s="89" t="s">
        <v>626</v>
      </c>
      <c r="L26" s="89" t="s">
        <v>84</v>
      </c>
      <c r="M26" s="89">
        <v>91700</v>
      </c>
      <c r="N26" s="89">
        <v>17423</v>
      </c>
      <c r="O26" s="89">
        <v>109123</v>
      </c>
      <c r="P26" s="89">
        <v>1091230</v>
      </c>
      <c r="Q26" s="89" t="s">
        <v>723</v>
      </c>
      <c r="R26" s="89" t="s">
        <v>539</v>
      </c>
      <c r="S26" s="89">
        <v>42000</v>
      </c>
      <c r="T26" s="89">
        <v>7980</v>
      </c>
      <c r="U26" s="89">
        <v>49980</v>
      </c>
      <c r="V26" s="89">
        <v>499800</v>
      </c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 t="s">
        <v>1622</v>
      </c>
      <c r="AP26" s="89" t="s">
        <v>1623</v>
      </c>
      <c r="AQ26" s="89">
        <v>17200</v>
      </c>
      <c r="AR26" s="89">
        <v>0.19</v>
      </c>
      <c r="AS26" s="89">
        <v>20468</v>
      </c>
      <c r="AT26" s="89">
        <v>204680</v>
      </c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 t="s">
        <v>492</v>
      </c>
      <c r="BN26" s="89" t="s">
        <v>104</v>
      </c>
      <c r="BO26" s="89">
        <v>15700</v>
      </c>
      <c r="BP26" s="89">
        <v>2983</v>
      </c>
      <c r="BQ26" s="89">
        <v>18683</v>
      </c>
      <c r="BR26" s="89">
        <v>186830</v>
      </c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 t="s">
        <v>493</v>
      </c>
      <c r="DD26" s="89" t="s">
        <v>1625</v>
      </c>
      <c r="DE26" s="89">
        <v>17360</v>
      </c>
      <c r="DF26" s="89">
        <v>3298.4</v>
      </c>
      <c r="DG26" s="89">
        <v>20658.400000000001</v>
      </c>
      <c r="DH26" s="89">
        <v>206584</v>
      </c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  <c r="EG26" s="89" t="s">
        <v>639</v>
      </c>
      <c r="EH26" s="89">
        <v>30</v>
      </c>
      <c r="EI26" s="89">
        <v>30000</v>
      </c>
      <c r="EJ26" s="89">
        <v>5700</v>
      </c>
      <c r="EK26" s="89">
        <v>35700</v>
      </c>
      <c r="EL26" s="89">
        <v>357000</v>
      </c>
      <c r="EM26" s="89"/>
      <c r="EN26" s="89"/>
      <c r="EO26" s="89"/>
      <c r="EP26" s="89"/>
      <c r="EQ26" s="89"/>
      <c r="ER26" s="89"/>
      <c r="ES26" s="89"/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89" t="s">
        <v>493</v>
      </c>
      <c r="FF26" s="89">
        <v>60</v>
      </c>
      <c r="FG26" s="89">
        <v>14000</v>
      </c>
      <c r="FH26" s="89">
        <v>2660</v>
      </c>
      <c r="FI26" s="89">
        <v>16660</v>
      </c>
      <c r="FJ26" s="89">
        <v>166600</v>
      </c>
    </row>
    <row r="27" spans="1:166" ht="22.5">
      <c r="A27" s="103">
        <f t="shared" si="0"/>
        <v>18</v>
      </c>
      <c r="B27" s="104" t="s">
        <v>534</v>
      </c>
      <c r="C27" s="105" t="s">
        <v>535</v>
      </c>
      <c r="D27" s="88">
        <v>80</v>
      </c>
      <c r="E27" s="89"/>
      <c r="F27" s="89"/>
      <c r="G27" s="89"/>
      <c r="H27" s="89"/>
      <c r="I27" s="89"/>
      <c r="J27" s="89"/>
      <c r="K27" s="89" t="s">
        <v>496</v>
      </c>
      <c r="L27" s="89" t="s">
        <v>83</v>
      </c>
      <c r="M27" s="89">
        <v>6300</v>
      </c>
      <c r="N27" s="89">
        <v>1197</v>
      </c>
      <c r="O27" s="89">
        <v>7497</v>
      </c>
      <c r="P27" s="89">
        <v>599760</v>
      </c>
      <c r="Q27" s="89" t="s">
        <v>502</v>
      </c>
      <c r="R27" s="89" t="s">
        <v>166</v>
      </c>
      <c r="S27" s="89">
        <v>8970</v>
      </c>
      <c r="T27" s="89">
        <v>1704.3</v>
      </c>
      <c r="U27" s="89">
        <v>10674.3</v>
      </c>
      <c r="V27" s="89">
        <v>853944</v>
      </c>
      <c r="W27" s="89"/>
      <c r="X27" s="89"/>
      <c r="Y27" s="89"/>
      <c r="Z27" s="89"/>
      <c r="AA27" s="89"/>
      <c r="AB27" s="89"/>
      <c r="AC27" s="89" t="s">
        <v>496</v>
      </c>
      <c r="AD27" s="89" t="s">
        <v>1632</v>
      </c>
      <c r="AE27" s="89">
        <v>6050</v>
      </c>
      <c r="AF27" s="89">
        <v>1149.5</v>
      </c>
      <c r="AG27" s="89">
        <v>7199.5</v>
      </c>
      <c r="AH27" s="89">
        <v>575960</v>
      </c>
      <c r="AI27" s="89" t="s">
        <v>1429</v>
      </c>
      <c r="AJ27" s="89" t="s">
        <v>1295</v>
      </c>
      <c r="AK27" s="89">
        <v>7000</v>
      </c>
      <c r="AL27" s="89">
        <v>1330</v>
      </c>
      <c r="AM27" s="89">
        <v>8330</v>
      </c>
      <c r="AN27" s="89">
        <v>666400</v>
      </c>
      <c r="AO27" s="89" t="s">
        <v>502</v>
      </c>
      <c r="AP27" s="89" t="s">
        <v>1623</v>
      </c>
      <c r="AQ27" s="89">
        <v>10000</v>
      </c>
      <c r="AR27" s="89">
        <v>0.19</v>
      </c>
      <c r="AS27" s="89">
        <v>11900</v>
      </c>
      <c r="AT27" s="89">
        <v>952000</v>
      </c>
      <c r="AU27" s="89"/>
      <c r="AV27" s="89"/>
      <c r="AW27" s="89"/>
      <c r="AX27" s="89"/>
      <c r="AY27" s="89"/>
      <c r="AZ27" s="89"/>
      <c r="BA27" s="89" t="s">
        <v>502</v>
      </c>
      <c r="BB27" s="89">
        <v>60</v>
      </c>
      <c r="BC27" s="89">
        <v>7840</v>
      </c>
      <c r="BD27" s="89">
        <v>1489.6</v>
      </c>
      <c r="BE27" s="89">
        <v>9329.6</v>
      </c>
      <c r="BF27" s="89">
        <v>746368</v>
      </c>
      <c r="BG27" s="89"/>
      <c r="BH27" s="89"/>
      <c r="BI27" s="89"/>
      <c r="BJ27" s="89"/>
      <c r="BK27" s="89"/>
      <c r="BL27" s="89"/>
      <c r="BM27" s="89" t="s">
        <v>502</v>
      </c>
      <c r="BN27" s="89" t="s">
        <v>104</v>
      </c>
      <c r="BO27" s="89">
        <v>7700</v>
      </c>
      <c r="BP27" s="89">
        <v>1463</v>
      </c>
      <c r="BQ27" s="89">
        <v>9163</v>
      </c>
      <c r="BR27" s="89">
        <v>733040</v>
      </c>
      <c r="BS27" s="89" t="s">
        <v>525</v>
      </c>
      <c r="BT27" s="89">
        <v>5</v>
      </c>
      <c r="BU27" s="89">
        <v>7500</v>
      </c>
      <c r="BV27" s="89">
        <v>19</v>
      </c>
      <c r="BW27" s="89">
        <v>8925</v>
      </c>
      <c r="BX27" s="89">
        <v>714000</v>
      </c>
      <c r="BY27" s="89"/>
      <c r="BZ27" s="89"/>
      <c r="CA27" s="89"/>
      <c r="CB27" s="89"/>
      <c r="CC27" s="89"/>
      <c r="CD27" s="89"/>
      <c r="CE27" s="89" t="s">
        <v>352</v>
      </c>
      <c r="CF27" s="89" t="s">
        <v>1644</v>
      </c>
      <c r="CG27" s="89">
        <v>6800</v>
      </c>
      <c r="CH27" s="89">
        <v>0.19</v>
      </c>
      <c r="CI27" s="89">
        <v>8092</v>
      </c>
      <c r="CJ27" s="89">
        <v>647360</v>
      </c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 t="s">
        <v>663</v>
      </c>
      <c r="DD27" s="89" t="s">
        <v>1625</v>
      </c>
      <c r="DE27" s="89">
        <v>6640.2</v>
      </c>
      <c r="DF27" s="89">
        <v>1261.6379999999999</v>
      </c>
      <c r="DG27" s="89">
        <v>7901.8379999999997</v>
      </c>
      <c r="DH27" s="89">
        <v>632147.04</v>
      </c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 t="s">
        <v>1645</v>
      </c>
      <c r="EB27" s="89" t="s">
        <v>1630</v>
      </c>
      <c r="EC27" s="89">
        <v>8400</v>
      </c>
      <c r="ED27" s="89">
        <v>1596</v>
      </c>
      <c r="EE27" s="89">
        <v>9996</v>
      </c>
      <c r="EF27" s="89">
        <v>799680</v>
      </c>
      <c r="EG27" s="89" t="s">
        <v>502</v>
      </c>
      <c r="EH27" s="89">
        <v>30</v>
      </c>
      <c r="EI27" s="89">
        <v>6700</v>
      </c>
      <c r="EJ27" s="89">
        <v>1273</v>
      </c>
      <c r="EK27" s="89">
        <v>7973</v>
      </c>
      <c r="EL27" s="89">
        <v>637840</v>
      </c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</row>
    <row r="28" spans="1:166" ht="22.5" customHeight="1">
      <c r="A28" s="103">
        <f t="shared" si="0"/>
        <v>19</v>
      </c>
      <c r="B28" s="104" t="s">
        <v>537</v>
      </c>
      <c r="C28" s="105" t="s">
        <v>1646</v>
      </c>
      <c r="D28" s="88">
        <v>10</v>
      </c>
      <c r="E28" s="89" t="s">
        <v>542</v>
      </c>
      <c r="F28" s="89" t="s">
        <v>300</v>
      </c>
      <c r="G28" s="89">
        <v>16895</v>
      </c>
      <c r="H28" s="89">
        <v>3210.05</v>
      </c>
      <c r="I28" s="89">
        <v>20105.05</v>
      </c>
      <c r="J28" s="89">
        <v>201050.5</v>
      </c>
      <c r="K28" s="89" t="s">
        <v>623</v>
      </c>
      <c r="L28" s="89" t="s">
        <v>166</v>
      </c>
      <c r="M28" s="89">
        <v>27900</v>
      </c>
      <c r="N28" s="89">
        <v>5301</v>
      </c>
      <c r="O28" s="89">
        <v>33201</v>
      </c>
      <c r="P28" s="89">
        <v>332010</v>
      </c>
      <c r="Q28" s="89" t="s">
        <v>542</v>
      </c>
      <c r="R28" s="89" t="s">
        <v>166</v>
      </c>
      <c r="S28" s="89">
        <v>24285</v>
      </c>
      <c r="T28" s="89">
        <v>4614.1499999999996</v>
      </c>
      <c r="U28" s="89">
        <v>28899.149999999998</v>
      </c>
      <c r="V28" s="89">
        <v>288991.5</v>
      </c>
      <c r="W28" s="89" t="s">
        <v>723</v>
      </c>
      <c r="X28" s="89" t="s">
        <v>94</v>
      </c>
      <c r="Y28" s="89">
        <v>66200</v>
      </c>
      <c r="Z28" s="89">
        <v>12578</v>
      </c>
      <c r="AA28" s="89">
        <v>78778</v>
      </c>
      <c r="AB28" s="89">
        <v>787780</v>
      </c>
      <c r="AC28" s="89"/>
      <c r="AD28" s="89"/>
      <c r="AE28" s="89"/>
      <c r="AF28" s="89"/>
      <c r="AG28" s="89"/>
      <c r="AH28" s="89"/>
      <c r="AI28" s="89" t="s">
        <v>626</v>
      </c>
      <c r="AJ28" s="89" t="s">
        <v>93</v>
      </c>
      <c r="AK28" s="89">
        <v>25000</v>
      </c>
      <c r="AL28" s="89">
        <v>4750</v>
      </c>
      <c r="AM28" s="89">
        <v>29750</v>
      </c>
      <c r="AN28" s="89">
        <v>297500</v>
      </c>
      <c r="AO28" s="89" t="s">
        <v>1647</v>
      </c>
      <c r="AP28" s="89" t="s">
        <v>1623</v>
      </c>
      <c r="AQ28" s="89">
        <v>23200</v>
      </c>
      <c r="AR28" s="89">
        <v>0.19</v>
      </c>
      <c r="AS28" s="89">
        <v>27608</v>
      </c>
      <c r="AT28" s="89">
        <v>276080</v>
      </c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 t="s">
        <v>542</v>
      </c>
      <c r="BN28" s="89" t="s">
        <v>104</v>
      </c>
      <c r="BO28" s="89">
        <v>22900</v>
      </c>
      <c r="BP28" s="89">
        <v>4351</v>
      </c>
      <c r="BQ28" s="89">
        <v>27251</v>
      </c>
      <c r="BR28" s="89">
        <v>272510</v>
      </c>
      <c r="BS28" s="89" t="s">
        <v>540</v>
      </c>
      <c r="BT28" s="89">
        <v>5</v>
      </c>
      <c r="BU28" s="89">
        <v>21200</v>
      </c>
      <c r="BV28" s="89">
        <v>19</v>
      </c>
      <c r="BW28" s="89">
        <v>25228</v>
      </c>
      <c r="BX28" s="89">
        <v>252280</v>
      </c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 t="s">
        <v>541</v>
      </c>
      <c r="DD28" s="89" t="s">
        <v>1625</v>
      </c>
      <c r="DE28" s="89">
        <v>18451.2</v>
      </c>
      <c r="DF28" s="89">
        <v>3505.7280000000001</v>
      </c>
      <c r="DG28" s="89">
        <v>21956.928</v>
      </c>
      <c r="DH28" s="89">
        <v>219569.28</v>
      </c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 t="s">
        <v>540</v>
      </c>
      <c r="DV28" s="89">
        <v>10</v>
      </c>
      <c r="DW28" s="89">
        <v>22100</v>
      </c>
      <c r="DX28" s="89">
        <v>4199</v>
      </c>
      <c r="DY28" s="89">
        <v>26299</v>
      </c>
      <c r="DZ28" s="89">
        <v>262990</v>
      </c>
      <c r="EA28" s="89" t="s">
        <v>1648</v>
      </c>
      <c r="EB28" s="89" t="s">
        <v>1630</v>
      </c>
      <c r="EC28" s="89">
        <v>24800</v>
      </c>
      <c r="ED28" s="89">
        <v>4712</v>
      </c>
      <c r="EE28" s="89">
        <v>29512</v>
      </c>
      <c r="EF28" s="89">
        <v>295120</v>
      </c>
      <c r="EG28" s="89" t="s">
        <v>541</v>
      </c>
      <c r="EH28" s="89">
        <v>30</v>
      </c>
      <c r="EI28" s="89">
        <v>19800</v>
      </c>
      <c r="EJ28" s="89">
        <v>3762</v>
      </c>
      <c r="EK28" s="89">
        <v>23562</v>
      </c>
      <c r="EL28" s="89">
        <v>235620</v>
      </c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 t="s">
        <v>723</v>
      </c>
      <c r="EZ28" s="89" t="s">
        <v>1282</v>
      </c>
      <c r="FA28" s="89">
        <v>17500</v>
      </c>
      <c r="FB28" s="89">
        <v>3325</v>
      </c>
      <c r="FC28" s="89">
        <v>20825</v>
      </c>
      <c r="FD28" s="89">
        <v>208250</v>
      </c>
      <c r="FE28" s="89"/>
      <c r="FF28" s="89"/>
      <c r="FG28" s="89"/>
      <c r="FH28" s="89"/>
      <c r="FI28" s="89"/>
      <c r="FJ28" s="89"/>
    </row>
    <row r="29" spans="1:166" ht="23.25" customHeight="1">
      <c r="A29" s="103">
        <f t="shared" si="0"/>
        <v>20</v>
      </c>
      <c r="B29" s="104" t="s">
        <v>543</v>
      </c>
      <c r="C29" s="105" t="s">
        <v>544</v>
      </c>
      <c r="D29" s="88">
        <v>1</v>
      </c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 t="s">
        <v>661</v>
      </c>
      <c r="R29" s="89" t="s">
        <v>539</v>
      </c>
      <c r="S29" s="89">
        <v>330000</v>
      </c>
      <c r="T29" s="89">
        <v>62700</v>
      </c>
      <c r="U29" s="89">
        <v>392700</v>
      </c>
      <c r="V29" s="89">
        <v>392700</v>
      </c>
      <c r="W29" s="89" t="s">
        <v>661</v>
      </c>
      <c r="X29" s="89" t="s">
        <v>1275</v>
      </c>
      <c r="Y29" s="89">
        <v>226900</v>
      </c>
      <c r="Z29" s="89">
        <v>43111</v>
      </c>
      <c r="AA29" s="89">
        <v>270011</v>
      </c>
      <c r="AB29" s="89">
        <v>270011</v>
      </c>
      <c r="AC29" s="89"/>
      <c r="AD29" s="89"/>
      <c r="AE29" s="89"/>
      <c r="AF29" s="89"/>
      <c r="AG29" s="89"/>
      <c r="AH29" s="89"/>
      <c r="AI29" s="89" t="s">
        <v>1649</v>
      </c>
      <c r="AJ29" s="89" t="s">
        <v>1314</v>
      </c>
      <c r="AK29" s="89">
        <v>49000</v>
      </c>
      <c r="AL29" s="89">
        <v>9310</v>
      </c>
      <c r="AM29" s="89">
        <v>58310</v>
      </c>
      <c r="AN29" s="89">
        <v>58310</v>
      </c>
      <c r="AO29" s="89" t="s">
        <v>545</v>
      </c>
      <c r="AP29" s="89" t="s">
        <v>1623</v>
      </c>
      <c r="AQ29" s="89">
        <v>84800</v>
      </c>
      <c r="AR29" s="89">
        <v>0.19</v>
      </c>
      <c r="AS29" s="89">
        <v>100912</v>
      </c>
      <c r="AT29" s="89">
        <v>100912</v>
      </c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 t="s">
        <v>352</v>
      </c>
      <c r="CF29" s="89" t="s">
        <v>102</v>
      </c>
      <c r="CG29" s="89">
        <v>32500</v>
      </c>
      <c r="CH29" s="89">
        <v>0.19</v>
      </c>
      <c r="CI29" s="89">
        <v>38675</v>
      </c>
      <c r="CJ29" s="89">
        <v>38675</v>
      </c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 t="s">
        <v>545</v>
      </c>
      <c r="DD29" s="89" t="s">
        <v>1625</v>
      </c>
      <c r="DE29" s="89">
        <v>60016</v>
      </c>
      <c r="DF29" s="89">
        <v>11403.04</v>
      </c>
      <c r="DG29" s="89">
        <v>71419.040000000008</v>
      </c>
      <c r="DH29" s="89">
        <v>71419.040000000008</v>
      </c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 t="s">
        <v>545</v>
      </c>
      <c r="EH29" s="89">
        <v>30</v>
      </c>
      <c r="EI29" s="89">
        <v>76000</v>
      </c>
      <c r="EJ29" s="89">
        <v>14440</v>
      </c>
      <c r="EK29" s="89">
        <v>90440</v>
      </c>
      <c r="EL29" s="89">
        <v>90440</v>
      </c>
      <c r="EM29" s="89" t="s">
        <v>1116</v>
      </c>
      <c r="EN29" s="89">
        <v>60</v>
      </c>
      <c r="EO29" s="89">
        <v>361000</v>
      </c>
      <c r="EP29" s="89">
        <v>0.19</v>
      </c>
      <c r="EQ29" s="89">
        <v>429590</v>
      </c>
      <c r="ER29" s="89">
        <v>429590</v>
      </c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</row>
    <row r="30" spans="1:166" ht="25.5" customHeight="1">
      <c r="A30" s="103">
        <f t="shared" si="0"/>
        <v>21</v>
      </c>
      <c r="B30" s="104" t="s">
        <v>547</v>
      </c>
      <c r="C30" s="105" t="s">
        <v>1646</v>
      </c>
      <c r="D30" s="88">
        <v>1</v>
      </c>
      <c r="E30" s="89" t="s">
        <v>542</v>
      </c>
      <c r="F30" s="89" t="s">
        <v>300</v>
      </c>
      <c r="G30" s="89">
        <v>7200</v>
      </c>
      <c r="H30" s="89">
        <v>1368</v>
      </c>
      <c r="I30" s="89">
        <v>8568</v>
      </c>
      <c r="J30" s="89">
        <v>8568</v>
      </c>
      <c r="K30" s="89" t="s">
        <v>623</v>
      </c>
      <c r="L30" s="89" t="s">
        <v>1320</v>
      </c>
      <c r="M30" s="89">
        <v>13600</v>
      </c>
      <c r="N30" s="89">
        <v>2584</v>
      </c>
      <c r="O30" s="89">
        <v>16184</v>
      </c>
      <c r="P30" s="89">
        <v>16184</v>
      </c>
      <c r="Q30" s="89" t="s">
        <v>1650</v>
      </c>
      <c r="R30" s="89" t="s">
        <v>166</v>
      </c>
      <c r="S30" s="89">
        <v>9995</v>
      </c>
      <c r="T30" s="89">
        <v>1899.05</v>
      </c>
      <c r="U30" s="89">
        <v>11894.05</v>
      </c>
      <c r="V30" s="89">
        <v>11894.05</v>
      </c>
      <c r="W30" s="89" t="s">
        <v>723</v>
      </c>
      <c r="X30" s="89" t="s">
        <v>94</v>
      </c>
      <c r="Y30" s="89">
        <v>40200</v>
      </c>
      <c r="Z30" s="89">
        <v>7638</v>
      </c>
      <c r="AA30" s="89">
        <v>47838</v>
      </c>
      <c r="AB30" s="89">
        <v>47838</v>
      </c>
      <c r="AC30" s="89" t="s">
        <v>538</v>
      </c>
      <c r="AD30" s="89" t="s">
        <v>1632</v>
      </c>
      <c r="AE30" s="89">
        <v>3520</v>
      </c>
      <c r="AF30" s="89">
        <v>668.8</v>
      </c>
      <c r="AG30" s="89">
        <v>4188.8</v>
      </c>
      <c r="AH30" s="89">
        <v>4188.8</v>
      </c>
      <c r="AI30" s="89" t="s">
        <v>1114</v>
      </c>
      <c r="AJ30" s="89" t="s">
        <v>93</v>
      </c>
      <c r="AK30" s="89">
        <v>8000</v>
      </c>
      <c r="AL30" s="89">
        <v>1520</v>
      </c>
      <c r="AM30" s="89">
        <v>9520</v>
      </c>
      <c r="AN30" s="89">
        <v>9520</v>
      </c>
      <c r="AO30" s="89" t="s">
        <v>542</v>
      </c>
      <c r="AP30" s="89" t="s">
        <v>1623</v>
      </c>
      <c r="AQ30" s="89">
        <v>9000</v>
      </c>
      <c r="AR30" s="89">
        <v>0.19</v>
      </c>
      <c r="AS30" s="89">
        <v>10710</v>
      </c>
      <c r="AT30" s="89">
        <v>10710</v>
      </c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 t="s">
        <v>541</v>
      </c>
      <c r="BN30" s="89" t="s">
        <v>104</v>
      </c>
      <c r="BO30" s="89">
        <v>6900</v>
      </c>
      <c r="BP30" s="89">
        <v>1311</v>
      </c>
      <c r="BQ30" s="89">
        <v>8211</v>
      </c>
      <c r="BR30" s="89">
        <v>8211</v>
      </c>
      <c r="BS30" s="89" t="s">
        <v>525</v>
      </c>
      <c r="BT30" s="89">
        <v>5</v>
      </c>
      <c r="BU30" s="89">
        <v>6800</v>
      </c>
      <c r="BV30" s="89">
        <v>19</v>
      </c>
      <c r="BW30" s="89">
        <v>8092</v>
      </c>
      <c r="BX30" s="89">
        <v>8092</v>
      </c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 t="s">
        <v>542</v>
      </c>
      <c r="DD30" s="89" t="s">
        <v>1625</v>
      </c>
      <c r="DE30" s="89">
        <v>8928</v>
      </c>
      <c r="DF30" s="89">
        <v>1696.32</v>
      </c>
      <c r="DG30" s="89">
        <v>10624.32</v>
      </c>
      <c r="DH30" s="89">
        <v>10624.32</v>
      </c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 t="s">
        <v>540</v>
      </c>
      <c r="DV30" s="89">
        <v>10</v>
      </c>
      <c r="DW30" s="89">
        <v>9360</v>
      </c>
      <c r="DX30" s="89">
        <v>1778.4</v>
      </c>
      <c r="DY30" s="89">
        <v>11138.4</v>
      </c>
      <c r="DZ30" s="89">
        <v>11138.4</v>
      </c>
      <c r="EA30" s="89" t="s">
        <v>1648</v>
      </c>
      <c r="EB30" s="89" t="s">
        <v>1630</v>
      </c>
      <c r="EC30" s="89">
        <v>14000</v>
      </c>
      <c r="ED30" s="89">
        <v>2660</v>
      </c>
      <c r="EE30" s="89">
        <v>16660</v>
      </c>
      <c r="EF30" s="89">
        <v>16660</v>
      </c>
      <c r="EG30" s="89" t="s">
        <v>541</v>
      </c>
      <c r="EH30" s="89">
        <v>30</v>
      </c>
      <c r="EI30" s="89">
        <v>11200</v>
      </c>
      <c r="EJ30" s="89">
        <v>2128</v>
      </c>
      <c r="EK30" s="89">
        <v>13328</v>
      </c>
      <c r="EL30" s="89">
        <v>13328</v>
      </c>
      <c r="EM30" s="89"/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 t="s">
        <v>723</v>
      </c>
      <c r="EZ30" s="89" t="s">
        <v>1282</v>
      </c>
      <c r="FA30" s="89">
        <v>7400</v>
      </c>
      <c r="FB30" s="89">
        <v>1406</v>
      </c>
      <c r="FC30" s="89">
        <v>8806</v>
      </c>
      <c r="FD30" s="89">
        <v>8806</v>
      </c>
      <c r="FE30" s="89" t="s">
        <v>549</v>
      </c>
      <c r="FF30" s="89">
        <v>60</v>
      </c>
      <c r="FG30" s="89">
        <v>6000</v>
      </c>
      <c r="FH30" s="89">
        <v>1140</v>
      </c>
      <c r="FI30" s="89">
        <v>7140</v>
      </c>
      <c r="FJ30" s="89">
        <v>7140</v>
      </c>
    </row>
    <row r="31" spans="1:166" ht="22.5" customHeight="1">
      <c r="A31" s="103">
        <f t="shared" si="0"/>
        <v>22</v>
      </c>
      <c r="B31" s="104" t="s">
        <v>550</v>
      </c>
      <c r="C31" s="105" t="s">
        <v>1646</v>
      </c>
      <c r="D31" s="88">
        <v>100</v>
      </c>
      <c r="E31" s="89" t="s">
        <v>542</v>
      </c>
      <c r="F31" s="89" t="s">
        <v>300</v>
      </c>
      <c r="G31" s="89">
        <v>5632</v>
      </c>
      <c r="H31" s="89">
        <v>1070.08</v>
      </c>
      <c r="I31" s="89">
        <v>6702.08</v>
      </c>
      <c r="J31" s="89">
        <v>670208</v>
      </c>
      <c r="K31" s="89" t="s">
        <v>623</v>
      </c>
      <c r="L31" s="89" t="s">
        <v>1331</v>
      </c>
      <c r="M31" s="89">
        <v>11064</v>
      </c>
      <c r="N31" s="89">
        <v>2102.16</v>
      </c>
      <c r="O31" s="89">
        <v>13166.16</v>
      </c>
      <c r="P31" s="89">
        <v>1316616</v>
      </c>
      <c r="Q31" s="89" t="s">
        <v>542</v>
      </c>
      <c r="R31" s="89" t="s">
        <v>166</v>
      </c>
      <c r="S31" s="89">
        <v>8100</v>
      </c>
      <c r="T31" s="89">
        <v>1539</v>
      </c>
      <c r="U31" s="89">
        <v>9639</v>
      </c>
      <c r="V31" s="89">
        <v>963900</v>
      </c>
      <c r="W31" s="89" t="s">
        <v>723</v>
      </c>
      <c r="X31" s="89" t="s">
        <v>1275</v>
      </c>
      <c r="Y31" s="89">
        <v>15200</v>
      </c>
      <c r="Z31" s="89">
        <v>2888</v>
      </c>
      <c r="AA31" s="89">
        <v>18088</v>
      </c>
      <c r="AB31" s="89">
        <v>1808800</v>
      </c>
      <c r="AC31" s="89" t="s">
        <v>538</v>
      </c>
      <c r="AD31" s="89" t="s">
        <v>1632</v>
      </c>
      <c r="AE31" s="89">
        <v>5530</v>
      </c>
      <c r="AF31" s="89">
        <v>1050.7</v>
      </c>
      <c r="AG31" s="89">
        <v>6580.7</v>
      </c>
      <c r="AH31" s="89">
        <v>658070</v>
      </c>
      <c r="AI31" s="89" t="s">
        <v>542</v>
      </c>
      <c r="AJ31" s="89" t="s">
        <v>93</v>
      </c>
      <c r="AK31" s="89">
        <v>6200</v>
      </c>
      <c r="AL31" s="89">
        <v>1178</v>
      </c>
      <c r="AM31" s="89">
        <v>7378</v>
      </c>
      <c r="AN31" s="89">
        <v>737800</v>
      </c>
      <c r="AO31" s="89" t="s">
        <v>542</v>
      </c>
      <c r="AP31" s="89" t="s">
        <v>1623</v>
      </c>
      <c r="AQ31" s="89">
        <v>7000</v>
      </c>
      <c r="AR31" s="89">
        <v>0.19</v>
      </c>
      <c r="AS31" s="89">
        <v>8330</v>
      </c>
      <c r="AT31" s="89">
        <v>833000</v>
      </c>
      <c r="AU31" s="89"/>
      <c r="AV31" s="89"/>
      <c r="AW31" s="89"/>
      <c r="AX31" s="89" t="s">
        <v>3</v>
      </c>
      <c r="AY31" s="89"/>
      <c r="AZ31" s="89"/>
      <c r="BA31" s="89" t="s">
        <v>502</v>
      </c>
      <c r="BB31" s="89">
        <v>60</v>
      </c>
      <c r="BC31" s="89">
        <v>7440</v>
      </c>
      <c r="BD31" s="89">
        <v>1413.6</v>
      </c>
      <c r="BE31" s="89">
        <v>8853.6</v>
      </c>
      <c r="BF31" s="89">
        <v>885360</v>
      </c>
      <c r="BG31" s="89"/>
      <c r="BH31" s="89"/>
      <c r="BI31" s="89"/>
      <c r="BJ31" s="89"/>
      <c r="BK31" s="89"/>
      <c r="BL31" s="89"/>
      <c r="BM31" s="89" t="s">
        <v>542</v>
      </c>
      <c r="BN31" s="89" t="s">
        <v>104</v>
      </c>
      <c r="BO31" s="89">
        <v>7900</v>
      </c>
      <c r="BP31" s="89">
        <v>1501</v>
      </c>
      <c r="BQ31" s="89">
        <v>9401</v>
      </c>
      <c r="BR31" s="89">
        <v>940100</v>
      </c>
      <c r="BS31" s="89" t="s">
        <v>525</v>
      </c>
      <c r="BT31" s="89">
        <v>5</v>
      </c>
      <c r="BU31" s="89">
        <v>5500</v>
      </c>
      <c r="BV31" s="89">
        <v>19</v>
      </c>
      <c r="BW31" s="89">
        <v>6545</v>
      </c>
      <c r="BX31" s="89">
        <v>654500</v>
      </c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 t="s">
        <v>541</v>
      </c>
      <c r="DD31" s="89" t="s">
        <v>1625</v>
      </c>
      <c r="DE31" s="89">
        <v>7043.2</v>
      </c>
      <c r="DF31" s="89">
        <v>1338.2080000000001</v>
      </c>
      <c r="DG31" s="89">
        <v>8381.4079999999994</v>
      </c>
      <c r="DH31" s="89">
        <v>838140.79999999993</v>
      </c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 t="s">
        <v>540</v>
      </c>
      <c r="DV31" s="89">
        <v>10</v>
      </c>
      <c r="DW31" s="89">
        <v>7300</v>
      </c>
      <c r="DX31" s="89">
        <v>1387</v>
      </c>
      <c r="DY31" s="89">
        <v>8687</v>
      </c>
      <c r="DZ31" s="89">
        <v>868700</v>
      </c>
      <c r="EA31" s="89" t="s">
        <v>1648</v>
      </c>
      <c r="EB31" s="89" t="s">
        <v>1630</v>
      </c>
      <c r="EC31" s="89">
        <v>9500</v>
      </c>
      <c r="ED31" s="89">
        <v>1805</v>
      </c>
      <c r="EE31" s="89">
        <v>11305</v>
      </c>
      <c r="EF31" s="89">
        <v>1130500</v>
      </c>
      <c r="EG31" s="89" t="s">
        <v>541</v>
      </c>
      <c r="EH31" s="89">
        <v>30</v>
      </c>
      <c r="EI31" s="89">
        <v>7600</v>
      </c>
      <c r="EJ31" s="89">
        <v>1444</v>
      </c>
      <c r="EK31" s="89">
        <v>9044</v>
      </c>
      <c r="EL31" s="89">
        <v>904400</v>
      </c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 t="s">
        <v>723</v>
      </c>
      <c r="EZ31" s="89" t="s">
        <v>1282</v>
      </c>
      <c r="FA31" s="89">
        <v>5400</v>
      </c>
      <c r="FB31" s="89">
        <v>1026</v>
      </c>
      <c r="FC31" s="89">
        <v>6426</v>
      </c>
      <c r="FD31" s="89">
        <v>642600</v>
      </c>
      <c r="FE31" s="89"/>
      <c r="FF31" s="89"/>
      <c r="FG31" s="89"/>
      <c r="FH31" s="89"/>
      <c r="FI31" s="89"/>
      <c r="FJ31" s="89"/>
    </row>
    <row r="32" spans="1:166" ht="29.25" customHeight="1">
      <c r="A32" s="103">
        <f t="shared" si="0"/>
        <v>23</v>
      </c>
      <c r="B32" s="104" t="s">
        <v>551</v>
      </c>
      <c r="C32" s="105" t="s">
        <v>1646</v>
      </c>
      <c r="D32" s="88">
        <v>1</v>
      </c>
      <c r="E32" s="89" t="s">
        <v>542</v>
      </c>
      <c r="F32" s="89" t="s">
        <v>300</v>
      </c>
      <c r="G32" s="89">
        <v>11264</v>
      </c>
      <c r="H32" s="89">
        <v>2140.16</v>
      </c>
      <c r="I32" s="89">
        <v>13404.16</v>
      </c>
      <c r="J32" s="89">
        <v>13404.16</v>
      </c>
      <c r="K32" s="89" t="s">
        <v>623</v>
      </c>
      <c r="L32" s="89" t="s">
        <v>1331</v>
      </c>
      <c r="M32" s="89">
        <v>24900</v>
      </c>
      <c r="N32" s="89">
        <v>4731</v>
      </c>
      <c r="O32" s="89">
        <v>29631</v>
      </c>
      <c r="P32" s="89">
        <v>29631</v>
      </c>
      <c r="Q32" s="89" t="s">
        <v>542</v>
      </c>
      <c r="R32" s="89" t="s">
        <v>166</v>
      </c>
      <c r="S32" s="89">
        <v>16100</v>
      </c>
      <c r="T32" s="89">
        <v>3059</v>
      </c>
      <c r="U32" s="89">
        <v>19159</v>
      </c>
      <c r="V32" s="89">
        <v>19159</v>
      </c>
      <c r="W32" s="89" t="s">
        <v>723</v>
      </c>
      <c r="X32" s="89" t="s">
        <v>1275</v>
      </c>
      <c r="Y32" s="89">
        <v>57100</v>
      </c>
      <c r="Z32" s="89">
        <v>10849</v>
      </c>
      <c r="AA32" s="89">
        <v>67949</v>
      </c>
      <c r="AB32" s="89">
        <v>67949</v>
      </c>
      <c r="AC32" s="89" t="s">
        <v>538</v>
      </c>
      <c r="AD32" s="89" t="s">
        <v>1632</v>
      </c>
      <c r="AE32" s="89">
        <v>14850</v>
      </c>
      <c r="AF32" s="89">
        <v>2821.5</v>
      </c>
      <c r="AG32" s="89">
        <v>17671.5</v>
      </c>
      <c r="AH32" s="89">
        <v>17671.5</v>
      </c>
      <c r="AI32" s="89" t="s">
        <v>542</v>
      </c>
      <c r="AJ32" s="89" t="s">
        <v>93</v>
      </c>
      <c r="AK32" s="89">
        <v>10800</v>
      </c>
      <c r="AL32" s="89">
        <v>2052</v>
      </c>
      <c r="AM32" s="89">
        <v>12852</v>
      </c>
      <c r="AN32" s="89">
        <v>12852</v>
      </c>
      <c r="AO32" s="89" t="s">
        <v>542</v>
      </c>
      <c r="AP32" s="89" t="s">
        <v>1623</v>
      </c>
      <c r="AQ32" s="89">
        <v>14000</v>
      </c>
      <c r="AR32" s="89">
        <v>0.19</v>
      </c>
      <c r="AS32" s="89">
        <v>16660</v>
      </c>
      <c r="AT32" s="89">
        <v>16660</v>
      </c>
      <c r="AU32" s="89"/>
      <c r="AV32" s="89"/>
      <c r="AW32" s="89"/>
      <c r="AX32" s="89"/>
      <c r="AY32" s="89"/>
      <c r="AZ32" s="89"/>
      <c r="BA32" s="89" t="s">
        <v>502</v>
      </c>
      <c r="BB32" s="89">
        <v>60</v>
      </c>
      <c r="BC32" s="89">
        <v>15200</v>
      </c>
      <c r="BD32" s="89">
        <v>2888</v>
      </c>
      <c r="BE32" s="89">
        <v>18088</v>
      </c>
      <c r="BF32" s="89">
        <v>18088</v>
      </c>
      <c r="BG32" s="89"/>
      <c r="BH32" s="89"/>
      <c r="BI32" s="89"/>
      <c r="BJ32" s="89"/>
      <c r="BK32" s="89"/>
      <c r="BL32" s="89"/>
      <c r="BM32" s="89" t="s">
        <v>502</v>
      </c>
      <c r="BN32" s="89" t="s">
        <v>104</v>
      </c>
      <c r="BO32" s="89">
        <v>15600</v>
      </c>
      <c r="BP32" s="89">
        <v>2964</v>
      </c>
      <c r="BQ32" s="89">
        <v>18564</v>
      </c>
      <c r="BR32" s="89">
        <v>18564</v>
      </c>
      <c r="BS32" s="89" t="s">
        <v>525</v>
      </c>
      <c r="BT32" s="89">
        <v>5</v>
      </c>
      <c r="BU32" s="89">
        <v>13500</v>
      </c>
      <c r="BV32" s="89">
        <v>19</v>
      </c>
      <c r="BW32" s="89">
        <v>16065</v>
      </c>
      <c r="BX32" s="89">
        <v>16065</v>
      </c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 t="s">
        <v>541</v>
      </c>
      <c r="DD32" s="89" t="s">
        <v>1625</v>
      </c>
      <c r="DE32" s="89">
        <v>16467.2</v>
      </c>
      <c r="DF32" s="89">
        <v>3128.768</v>
      </c>
      <c r="DG32" s="89">
        <v>19595.968000000001</v>
      </c>
      <c r="DH32" s="89">
        <v>19595.968000000001</v>
      </c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 t="s">
        <v>540</v>
      </c>
      <c r="DV32" s="89">
        <v>10</v>
      </c>
      <c r="DW32" s="89">
        <v>14600</v>
      </c>
      <c r="DX32" s="89">
        <v>2774</v>
      </c>
      <c r="DY32" s="89">
        <v>17374</v>
      </c>
      <c r="DZ32" s="89">
        <v>17374</v>
      </c>
      <c r="EA32" s="89" t="s">
        <v>1648</v>
      </c>
      <c r="EB32" s="89" t="s">
        <v>1630</v>
      </c>
      <c r="EC32" s="89">
        <v>22200</v>
      </c>
      <c r="ED32" s="89">
        <v>4218</v>
      </c>
      <c r="EE32" s="89">
        <v>26418</v>
      </c>
      <c r="EF32" s="89">
        <v>26418</v>
      </c>
      <c r="EG32" s="89" t="s">
        <v>541</v>
      </c>
      <c r="EH32" s="89">
        <v>30</v>
      </c>
      <c r="EI32" s="89">
        <v>17700</v>
      </c>
      <c r="EJ32" s="89">
        <v>3363</v>
      </c>
      <c r="EK32" s="89">
        <v>21063</v>
      </c>
      <c r="EL32" s="89">
        <v>21063</v>
      </c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 t="s">
        <v>723</v>
      </c>
      <c r="EZ32" s="89" t="s">
        <v>1282</v>
      </c>
      <c r="FA32" s="89">
        <v>21900</v>
      </c>
      <c r="FB32" s="89">
        <v>4161</v>
      </c>
      <c r="FC32" s="89">
        <v>26061</v>
      </c>
      <c r="FD32" s="89">
        <v>26061</v>
      </c>
      <c r="FE32" s="89"/>
      <c r="FF32" s="89"/>
      <c r="FG32" s="89"/>
      <c r="FH32" s="89"/>
      <c r="FI32" s="89"/>
      <c r="FJ32" s="89"/>
    </row>
    <row r="33" spans="1:166" ht="22.5" customHeight="1">
      <c r="A33" s="103">
        <f t="shared" si="0"/>
        <v>24</v>
      </c>
      <c r="B33" s="104" t="s">
        <v>552</v>
      </c>
      <c r="C33" s="105" t="s">
        <v>1646</v>
      </c>
      <c r="D33" s="88">
        <v>1</v>
      </c>
      <c r="E33" s="89" t="s">
        <v>542</v>
      </c>
      <c r="F33" s="89" t="s">
        <v>300</v>
      </c>
      <c r="G33" s="89">
        <v>24575</v>
      </c>
      <c r="H33" s="89">
        <v>4669.25</v>
      </c>
      <c r="I33" s="89">
        <v>29244.25</v>
      </c>
      <c r="J33" s="89">
        <v>29244.25</v>
      </c>
      <c r="K33" s="89" t="s">
        <v>623</v>
      </c>
      <c r="L33" s="89" t="s">
        <v>1331</v>
      </c>
      <c r="M33" s="89">
        <v>40040</v>
      </c>
      <c r="N33" s="89">
        <v>7607.6</v>
      </c>
      <c r="O33" s="89">
        <v>47647.6</v>
      </c>
      <c r="P33" s="89">
        <v>47647.6</v>
      </c>
      <c r="Q33" s="89" t="s">
        <v>542</v>
      </c>
      <c r="R33" s="89" t="s">
        <v>166</v>
      </c>
      <c r="S33" s="89">
        <v>34200</v>
      </c>
      <c r="T33" s="89">
        <v>6498</v>
      </c>
      <c r="U33" s="89">
        <v>40698</v>
      </c>
      <c r="V33" s="89">
        <v>40698</v>
      </c>
      <c r="W33" s="89" t="s">
        <v>723</v>
      </c>
      <c r="X33" s="89" t="s">
        <v>1275</v>
      </c>
      <c r="Y33" s="89">
        <v>101400</v>
      </c>
      <c r="Z33" s="89">
        <v>19266</v>
      </c>
      <c r="AA33" s="89">
        <v>120666</v>
      </c>
      <c r="AB33" s="89">
        <v>120666</v>
      </c>
      <c r="AC33" s="89" t="s">
        <v>538</v>
      </c>
      <c r="AD33" s="89" t="s">
        <v>1632</v>
      </c>
      <c r="AE33" s="89">
        <v>38100</v>
      </c>
      <c r="AF33" s="89">
        <v>7239</v>
      </c>
      <c r="AG33" s="89">
        <v>45339</v>
      </c>
      <c r="AH33" s="89">
        <v>45339</v>
      </c>
      <c r="AI33" s="89" t="s">
        <v>542</v>
      </c>
      <c r="AJ33" s="89" t="s">
        <v>93</v>
      </c>
      <c r="AK33" s="89">
        <v>19000</v>
      </c>
      <c r="AL33" s="89">
        <v>3610</v>
      </c>
      <c r="AM33" s="89">
        <v>22610</v>
      </c>
      <c r="AN33" s="89">
        <v>22610</v>
      </c>
      <c r="AO33" s="89" t="s">
        <v>542</v>
      </c>
      <c r="AP33" s="89" t="s">
        <v>1623</v>
      </c>
      <c r="AQ33" s="89">
        <v>31000</v>
      </c>
      <c r="AR33" s="89">
        <v>0.19</v>
      </c>
      <c r="AS33" s="89">
        <v>36890</v>
      </c>
      <c r="AT33" s="89">
        <v>36890</v>
      </c>
      <c r="AU33" s="89"/>
      <c r="AV33" s="89"/>
      <c r="AW33" s="89"/>
      <c r="AX33" s="89"/>
      <c r="AY33" s="89"/>
      <c r="AZ33" s="89"/>
      <c r="BA33" s="89" t="s">
        <v>502</v>
      </c>
      <c r="BB33" s="89">
        <v>60</v>
      </c>
      <c r="BC33" s="89">
        <v>28000</v>
      </c>
      <c r="BD33" s="89">
        <v>5320</v>
      </c>
      <c r="BE33" s="89">
        <v>33320</v>
      </c>
      <c r="BF33" s="89">
        <v>33320</v>
      </c>
      <c r="BG33" s="89"/>
      <c r="BH33" s="89"/>
      <c r="BI33" s="89"/>
      <c r="BJ33" s="89"/>
      <c r="BK33" s="89"/>
      <c r="BL33" s="89"/>
      <c r="BM33" s="89" t="s">
        <v>502</v>
      </c>
      <c r="BN33" s="89" t="s">
        <v>104</v>
      </c>
      <c r="BO33" s="89">
        <v>15600</v>
      </c>
      <c r="BP33" s="89">
        <v>2964</v>
      </c>
      <c r="BQ33" s="89">
        <v>18564</v>
      </c>
      <c r="BR33" s="89">
        <v>18564</v>
      </c>
      <c r="BS33" s="89" t="s">
        <v>525</v>
      </c>
      <c r="BT33" s="89">
        <v>5</v>
      </c>
      <c r="BU33" s="89">
        <v>24500</v>
      </c>
      <c r="BV33" s="89">
        <v>19</v>
      </c>
      <c r="BW33" s="89">
        <v>29155</v>
      </c>
      <c r="BX33" s="89">
        <v>29155</v>
      </c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 t="s">
        <v>541</v>
      </c>
      <c r="DD33" s="89" t="s">
        <v>1625</v>
      </c>
      <c r="DE33" s="89">
        <v>30454.400000000001</v>
      </c>
      <c r="DF33" s="89">
        <v>5786.3360000000002</v>
      </c>
      <c r="DG33" s="89">
        <v>36240.736000000004</v>
      </c>
      <c r="DH33" s="89">
        <v>36240.736000000004</v>
      </c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 t="s">
        <v>540</v>
      </c>
      <c r="DV33" s="89">
        <v>10</v>
      </c>
      <c r="DW33" s="89">
        <v>32000</v>
      </c>
      <c r="DX33" s="89">
        <v>6080</v>
      </c>
      <c r="DY33" s="89">
        <v>38080</v>
      </c>
      <c r="DZ33" s="89">
        <v>38080</v>
      </c>
      <c r="EA33" s="89" t="s">
        <v>1648</v>
      </c>
      <c r="EB33" s="89" t="s">
        <v>1630</v>
      </c>
      <c r="EC33" s="89">
        <v>41000</v>
      </c>
      <c r="ED33" s="89">
        <v>7790</v>
      </c>
      <c r="EE33" s="89">
        <v>48790</v>
      </c>
      <c r="EF33" s="89">
        <v>48790</v>
      </c>
      <c r="EG33" s="89" t="s">
        <v>541</v>
      </c>
      <c r="EH33" s="89">
        <v>30</v>
      </c>
      <c r="EI33" s="89">
        <v>32600</v>
      </c>
      <c r="EJ33" s="89">
        <v>6194</v>
      </c>
      <c r="EK33" s="89">
        <v>38794</v>
      </c>
      <c r="EL33" s="89">
        <v>38794</v>
      </c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</row>
    <row r="34" spans="1:166" ht="22.5">
      <c r="A34" s="103">
        <f t="shared" si="0"/>
        <v>25</v>
      </c>
      <c r="B34" s="104" t="s">
        <v>553</v>
      </c>
      <c r="C34" s="105" t="s">
        <v>1646</v>
      </c>
      <c r="D34" s="88">
        <v>1</v>
      </c>
      <c r="E34" s="89" t="s">
        <v>542</v>
      </c>
      <c r="F34" s="89" t="s">
        <v>300</v>
      </c>
      <c r="G34" s="89">
        <v>5600</v>
      </c>
      <c r="H34" s="89">
        <v>1064</v>
      </c>
      <c r="I34" s="89">
        <v>6664</v>
      </c>
      <c r="J34" s="89">
        <v>6664</v>
      </c>
      <c r="K34" s="89"/>
      <c r="L34" s="89"/>
      <c r="M34" s="89"/>
      <c r="N34" s="89"/>
      <c r="O34" s="89"/>
      <c r="P34" s="89"/>
      <c r="Q34" s="89" t="s">
        <v>542</v>
      </c>
      <c r="R34" s="89" t="s">
        <v>166</v>
      </c>
      <c r="S34" s="89">
        <v>8100</v>
      </c>
      <c r="T34" s="89">
        <v>1539</v>
      </c>
      <c r="U34" s="89">
        <v>9639</v>
      </c>
      <c r="V34" s="89">
        <v>9639</v>
      </c>
      <c r="W34" s="89"/>
      <c r="X34" s="89"/>
      <c r="Y34" s="89"/>
      <c r="Z34" s="89"/>
      <c r="AA34" s="89"/>
      <c r="AB34" s="89"/>
      <c r="AC34" s="89" t="s">
        <v>502</v>
      </c>
      <c r="AD34" s="89" t="s">
        <v>1632</v>
      </c>
      <c r="AE34" s="89">
        <v>8400</v>
      </c>
      <c r="AF34" s="89">
        <v>1596</v>
      </c>
      <c r="AG34" s="89">
        <v>9996</v>
      </c>
      <c r="AH34" s="89">
        <v>9996</v>
      </c>
      <c r="AI34" s="89" t="s">
        <v>1114</v>
      </c>
      <c r="AJ34" s="89" t="s">
        <v>93</v>
      </c>
      <c r="AK34" s="89">
        <v>6300</v>
      </c>
      <c r="AL34" s="89">
        <v>1197</v>
      </c>
      <c r="AM34" s="89">
        <v>7497</v>
      </c>
      <c r="AN34" s="89">
        <v>7497</v>
      </c>
      <c r="AO34" s="89" t="s">
        <v>542</v>
      </c>
      <c r="AP34" s="89" t="s">
        <v>1623</v>
      </c>
      <c r="AQ34" s="89">
        <v>7000</v>
      </c>
      <c r="AR34" s="89">
        <v>0.19</v>
      </c>
      <c r="AS34" s="89">
        <v>8330</v>
      </c>
      <c r="AT34" s="89">
        <v>8330</v>
      </c>
      <c r="AU34" s="89"/>
      <c r="AV34" s="89"/>
      <c r="AW34" s="89"/>
      <c r="AX34" s="89"/>
      <c r="AY34" s="89"/>
      <c r="AZ34" s="89"/>
      <c r="BA34" s="89" t="s">
        <v>502</v>
      </c>
      <c r="BB34" s="89">
        <v>60</v>
      </c>
      <c r="BC34" s="89">
        <v>6800</v>
      </c>
      <c r="BD34" s="89">
        <v>1292</v>
      </c>
      <c r="BE34" s="89">
        <v>8092</v>
      </c>
      <c r="BF34" s="89">
        <v>8092</v>
      </c>
      <c r="BG34" s="89"/>
      <c r="BH34" s="89"/>
      <c r="BI34" s="89"/>
      <c r="BJ34" s="89"/>
      <c r="BK34" s="89"/>
      <c r="BL34" s="89"/>
      <c r="BM34" s="89" t="s">
        <v>502</v>
      </c>
      <c r="BN34" s="89" t="s">
        <v>104</v>
      </c>
      <c r="BO34" s="89">
        <v>7800</v>
      </c>
      <c r="BP34" s="89">
        <v>1482</v>
      </c>
      <c r="BQ34" s="89">
        <v>9282</v>
      </c>
      <c r="BR34" s="89">
        <v>9282</v>
      </c>
      <c r="BS34" s="89" t="s">
        <v>525</v>
      </c>
      <c r="BT34" s="89">
        <v>5</v>
      </c>
      <c r="BU34" s="89">
        <v>4500</v>
      </c>
      <c r="BV34" s="89">
        <v>19</v>
      </c>
      <c r="BW34" s="89">
        <v>5355</v>
      </c>
      <c r="BX34" s="89">
        <v>5355</v>
      </c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 t="s">
        <v>541</v>
      </c>
      <c r="DD34" s="89" t="s">
        <v>1625</v>
      </c>
      <c r="DE34" s="89">
        <v>7638.4</v>
      </c>
      <c r="DF34" s="89">
        <v>1451.296</v>
      </c>
      <c r="DG34" s="89">
        <v>9089.6959999999999</v>
      </c>
      <c r="DH34" s="89">
        <v>9089.6959999999999</v>
      </c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 t="s">
        <v>540</v>
      </c>
      <c r="DV34" s="89">
        <v>10</v>
      </c>
      <c r="DW34" s="89">
        <v>7300</v>
      </c>
      <c r="DX34" s="89">
        <v>1387</v>
      </c>
      <c r="DY34" s="89">
        <v>8687</v>
      </c>
      <c r="DZ34" s="89">
        <v>8687</v>
      </c>
      <c r="EA34" s="89" t="s">
        <v>1648</v>
      </c>
      <c r="EB34" s="89" t="s">
        <v>1630</v>
      </c>
      <c r="EC34" s="89">
        <v>10300</v>
      </c>
      <c r="ED34" s="89">
        <v>1957</v>
      </c>
      <c r="EE34" s="89">
        <v>12257</v>
      </c>
      <c r="EF34" s="89">
        <v>12257</v>
      </c>
      <c r="EG34" s="89" t="s">
        <v>541</v>
      </c>
      <c r="EH34" s="89">
        <v>30</v>
      </c>
      <c r="EI34" s="89">
        <v>8200</v>
      </c>
      <c r="EJ34" s="89">
        <v>1558</v>
      </c>
      <c r="EK34" s="89">
        <v>9758</v>
      </c>
      <c r="EL34" s="89">
        <v>9758</v>
      </c>
      <c r="EM34" s="89"/>
      <c r="EN34" s="89"/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 t="s">
        <v>549</v>
      </c>
      <c r="FF34" s="89">
        <v>60</v>
      </c>
      <c r="FG34" s="89">
        <v>6000</v>
      </c>
      <c r="FH34" s="89">
        <v>1140</v>
      </c>
      <c r="FI34" s="89">
        <v>7140</v>
      </c>
      <c r="FJ34" s="89">
        <v>7140</v>
      </c>
    </row>
    <row r="35" spans="1:166" ht="22.5">
      <c r="A35" s="103">
        <f t="shared" si="0"/>
        <v>26</v>
      </c>
      <c r="B35" s="104" t="s">
        <v>554</v>
      </c>
      <c r="C35" s="105" t="s">
        <v>1646</v>
      </c>
      <c r="D35" s="88">
        <v>100</v>
      </c>
      <c r="E35" s="89" t="s">
        <v>542</v>
      </c>
      <c r="F35" s="89" t="s">
        <v>300</v>
      </c>
      <c r="G35" s="89">
        <v>5837</v>
      </c>
      <c r="H35" s="89">
        <v>1109.03</v>
      </c>
      <c r="I35" s="89">
        <v>6946.03</v>
      </c>
      <c r="J35" s="89">
        <v>694603</v>
      </c>
      <c r="K35" s="89" t="s">
        <v>623</v>
      </c>
      <c r="L35" s="89" t="s">
        <v>1331</v>
      </c>
      <c r="M35" s="89">
        <v>11900</v>
      </c>
      <c r="N35" s="89">
        <v>2261</v>
      </c>
      <c r="O35" s="89">
        <v>14161</v>
      </c>
      <c r="P35" s="89">
        <v>1416100</v>
      </c>
      <c r="Q35" s="89" t="s">
        <v>542</v>
      </c>
      <c r="R35" s="89" t="s">
        <v>166</v>
      </c>
      <c r="S35" s="89">
        <v>8400</v>
      </c>
      <c r="T35" s="89">
        <v>1596</v>
      </c>
      <c r="U35" s="89">
        <v>9996</v>
      </c>
      <c r="V35" s="89">
        <v>999600</v>
      </c>
      <c r="W35" s="89" t="s">
        <v>723</v>
      </c>
      <c r="X35" s="89" t="s">
        <v>1275</v>
      </c>
      <c r="Y35" s="89">
        <v>14700</v>
      </c>
      <c r="Z35" s="89">
        <v>2793</v>
      </c>
      <c r="AA35" s="89">
        <v>17493</v>
      </c>
      <c r="AB35" s="89">
        <v>1749300</v>
      </c>
      <c r="AC35" s="89" t="s">
        <v>538</v>
      </c>
      <c r="AD35" s="89" t="s">
        <v>1632</v>
      </c>
      <c r="AE35" s="89">
        <v>5760</v>
      </c>
      <c r="AF35" s="89">
        <v>1094.4000000000001</v>
      </c>
      <c r="AG35" s="89">
        <v>6854.4</v>
      </c>
      <c r="AH35" s="89">
        <v>685440</v>
      </c>
      <c r="AI35" s="89" t="s">
        <v>542</v>
      </c>
      <c r="AJ35" s="89" t="s">
        <v>93</v>
      </c>
      <c r="AK35" s="89">
        <v>5500</v>
      </c>
      <c r="AL35" s="89">
        <v>1045</v>
      </c>
      <c r="AM35" s="89">
        <v>6545</v>
      </c>
      <c r="AN35" s="89">
        <v>654500</v>
      </c>
      <c r="AO35" s="89" t="s">
        <v>542</v>
      </c>
      <c r="AP35" s="89" t="s">
        <v>1623</v>
      </c>
      <c r="AQ35" s="89">
        <v>7000</v>
      </c>
      <c r="AR35" s="89">
        <v>0.19</v>
      </c>
      <c r="AS35" s="89">
        <v>8330</v>
      </c>
      <c r="AT35" s="89">
        <v>833000</v>
      </c>
      <c r="AU35" s="89"/>
      <c r="AV35" s="89"/>
      <c r="AW35" s="89"/>
      <c r="AX35" s="89"/>
      <c r="AY35" s="89"/>
      <c r="AZ35" s="89"/>
      <c r="BA35" s="89" t="s">
        <v>502</v>
      </c>
      <c r="BB35" s="89">
        <v>60</v>
      </c>
      <c r="BC35" s="89">
        <v>7680</v>
      </c>
      <c r="BD35" s="89">
        <v>1459.2</v>
      </c>
      <c r="BE35" s="89">
        <v>9139.2000000000007</v>
      </c>
      <c r="BF35" s="89">
        <v>913920.00000000012</v>
      </c>
      <c r="BG35" s="89"/>
      <c r="BH35" s="89"/>
      <c r="BI35" s="89"/>
      <c r="BJ35" s="89"/>
      <c r="BK35" s="89"/>
      <c r="BL35" s="89"/>
      <c r="BM35" s="89" t="s">
        <v>502</v>
      </c>
      <c r="BN35" s="89" t="s">
        <v>104</v>
      </c>
      <c r="BO35" s="89">
        <v>7900</v>
      </c>
      <c r="BP35" s="89">
        <v>1501</v>
      </c>
      <c r="BQ35" s="89">
        <v>9401</v>
      </c>
      <c r="BR35" s="89">
        <v>940100</v>
      </c>
      <c r="BS35" s="89" t="s">
        <v>525</v>
      </c>
      <c r="BT35" s="89">
        <v>5</v>
      </c>
      <c r="BU35" s="89">
        <v>5800</v>
      </c>
      <c r="BV35" s="89">
        <v>19</v>
      </c>
      <c r="BW35" s="89">
        <v>6902</v>
      </c>
      <c r="BX35" s="89">
        <v>690200</v>
      </c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 t="s">
        <v>541</v>
      </c>
      <c r="DD35" s="89" t="s">
        <v>1625</v>
      </c>
      <c r="DE35" s="89">
        <v>7836.8</v>
      </c>
      <c r="DF35" s="89">
        <v>1488.992</v>
      </c>
      <c r="DG35" s="89">
        <v>9325.7919999999995</v>
      </c>
      <c r="DH35" s="89">
        <v>932579.2</v>
      </c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 t="s">
        <v>540</v>
      </c>
      <c r="DV35" s="89">
        <v>10</v>
      </c>
      <c r="DW35" s="89">
        <v>7400</v>
      </c>
      <c r="DX35" s="89">
        <v>1406</v>
      </c>
      <c r="DY35" s="89">
        <v>8806</v>
      </c>
      <c r="DZ35" s="89">
        <v>880600</v>
      </c>
      <c r="EA35" s="89" t="s">
        <v>1648</v>
      </c>
      <c r="EB35" s="89" t="s">
        <v>1630</v>
      </c>
      <c r="EC35" s="89">
        <v>10600</v>
      </c>
      <c r="ED35" s="89">
        <v>2014</v>
      </c>
      <c r="EE35" s="89">
        <v>12614</v>
      </c>
      <c r="EF35" s="89">
        <v>1261400</v>
      </c>
      <c r="EG35" s="89" t="s">
        <v>541</v>
      </c>
      <c r="EH35" s="89">
        <v>30</v>
      </c>
      <c r="EI35" s="89">
        <v>8400</v>
      </c>
      <c r="EJ35" s="89">
        <v>1596</v>
      </c>
      <c r="EK35" s="89">
        <v>9996</v>
      </c>
      <c r="EL35" s="89">
        <v>999600</v>
      </c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 t="s">
        <v>723</v>
      </c>
      <c r="EZ35" s="89" t="s">
        <v>1651</v>
      </c>
      <c r="FA35" s="89">
        <v>10400</v>
      </c>
      <c r="FB35" s="89">
        <v>1976</v>
      </c>
      <c r="FC35" s="89">
        <v>12376</v>
      </c>
      <c r="FD35" s="89">
        <v>1237600</v>
      </c>
      <c r="FE35" s="89"/>
      <c r="FF35" s="89"/>
      <c r="FG35" s="89"/>
      <c r="FH35" s="89"/>
      <c r="FI35" s="89"/>
      <c r="FJ35" s="89"/>
    </row>
    <row r="36" spans="1:166" ht="22.5">
      <c r="A36" s="103">
        <f t="shared" si="0"/>
        <v>27</v>
      </c>
      <c r="B36" s="104" t="s">
        <v>555</v>
      </c>
      <c r="C36" s="105" t="s">
        <v>1646</v>
      </c>
      <c r="D36" s="88">
        <v>50</v>
      </c>
      <c r="E36" s="89" t="s">
        <v>542</v>
      </c>
      <c r="F36" s="89" t="s">
        <v>300</v>
      </c>
      <c r="G36" s="89">
        <v>6144</v>
      </c>
      <c r="H36" s="89">
        <v>1167.3600000000001</v>
      </c>
      <c r="I36" s="89">
        <v>7311.3600000000006</v>
      </c>
      <c r="J36" s="89">
        <v>365568</v>
      </c>
      <c r="K36" s="89" t="s">
        <v>623</v>
      </c>
      <c r="L36" s="89" t="s">
        <v>1331</v>
      </c>
      <c r="M36" s="89">
        <v>13900</v>
      </c>
      <c r="N36" s="89">
        <v>2641</v>
      </c>
      <c r="O36" s="89">
        <v>16541</v>
      </c>
      <c r="P36" s="89">
        <v>827050</v>
      </c>
      <c r="Q36" s="89" t="s">
        <v>542</v>
      </c>
      <c r="R36" s="89" t="s">
        <v>166</v>
      </c>
      <c r="S36" s="89">
        <v>8700</v>
      </c>
      <c r="T36" s="89">
        <v>1653</v>
      </c>
      <c r="U36" s="89">
        <v>10353</v>
      </c>
      <c r="V36" s="89">
        <v>517650</v>
      </c>
      <c r="W36" s="89" t="s">
        <v>723</v>
      </c>
      <c r="X36" s="89" t="s">
        <v>1275</v>
      </c>
      <c r="Y36" s="89">
        <v>18700</v>
      </c>
      <c r="Z36" s="89">
        <v>3553</v>
      </c>
      <c r="AA36" s="89">
        <v>22253</v>
      </c>
      <c r="AB36" s="89">
        <v>1112650</v>
      </c>
      <c r="AC36" s="89" t="s">
        <v>502</v>
      </c>
      <c r="AD36" s="89" t="s">
        <v>1632</v>
      </c>
      <c r="AE36" s="89">
        <v>9120</v>
      </c>
      <c r="AF36" s="89">
        <v>1732.8</v>
      </c>
      <c r="AG36" s="89">
        <v>10852.8</v>
      </c>
      <c r="AH36" s="89">
        <v>542640</v>
      </c>
      <c r="AI36" s="89" t="s">
        <v>1114</v>
      </c>
      <c r="AJ36" s="89" t="s">
        <v>93</v>
      </c>
      <c r="AK36" s="89">
        <v>7000</v>
      </c>
      <c r="AL36" s="89">
        <v>1330</v>
      </c>
      <c r="AM36" s="89">
        <v>8330</v>
      </c>
      <c r="AN36" s="89">
        <v>416500</v>
      </c>
      <c r="AO36" s="89" t="s">
        <v>542</v>
      </c>
      <c r="AP36" s="89" t="s">
        <v>1623</v>
      </c>
      <c r="AQ36" s="89">
        <v>7600</v>
      </c>
      <c r="AR36" s="89">
        <v>0.19</v>
      </c>
      <c r="AS36" s="89">
        <v>9044</v>
      </c>
      <c r="AT36" s="89">
        <v>452200</v>
      </c>
      <c r="AU36" s="89"/>
      <c r="AV36" s="89"/>
      <c r="AW36" s="89"/>
      <c r="AX36" s="89"/>
      <c r="AY36" s="89"/>
      <c r="AZ36" s="89"/>
      <c r="BA36" s="89" t="s">
        <v>502</v>
      </c>
      <c r="BB36" s="89">
        <v>60</v>
      </c>
      <c r="BC36" s="89">
        <v>8000</v>
      </c>
      <c r="BD36" s="89">
        <v>1520</v>
      </c>
      <c r="BE36" s="89">
        <v>9520</v>
      </c>
      <c r="BF36" s="89">
        <v>476000</v>
      </c>
      <c r="BG36" s="89"/>
      <c r="BH36" s="89"/>
      <c r="BI36" s="89"/>
      <c r="BJ36" s="89"/>
      <c r="BK36" s="89"/>
      <c r="BL36" s="89"/>
      <c r="BM36" s="89" t="s">
        <v>502</v>
      </c>
      <c r="BN36" s="89" t="s">
        <v>104</v>
      </c>
      <c r="BO36" s="89">
        <v>8500</v>
      </c>
      <c r="BP36" s="89">
        <v>1615</v>
      </c>
      <c r="BQ36" s="89">
        <v>10115</v>
      </c>
      <c r="BR36" s="89">
        <v>505750</v>
      </c>
      <c r="BS36" s="89" t="s">
        <v>525</v>
      </c>
      <c r="BT36" s="89">
        <v>5</v>
      </c>
      <c r="BU36" s="89">
        <v>6100</v>
      </c>
      <c r="BV36" s="89">
        <v>19</v>
      </c>
      <c r="BW36" s="89">
        <v>7259</v>
      </c>
      <c r="BX36" s="89">
        <v>362950</v>
      </c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 t="s">
        <v>541</v>
      </c>
      <c r="DD36" s="89" t="s">
        <v>1625</v>
      </c>
      <c r="DE36" s="89">
        <v>9225.6</v>
      </c>
      <c r="DF36" s="89">
        <v>1752.864</v>
      </c>
      <c r="DG36" s="89">
        <v>10978.464</v>
      </c>
      <c r="DH36" s="89">
        <v>548923.19999999995</v>
      </c>
      <c r="DI36" s="89"/>
      <c r="DJ36" s="89"/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 t="s">
        <v>540</v>
      </c>
      <c r="DV36" s="89">
        <v>10</v>
      </c>
      <c r="DW36" s="89">
        <v>7900</v>
      </c>
      <c r="DX36" s="89">
        <v>1501</v>
      </c>
      <c r="DY36" s="89">
        <v>9401</v>
      </c>
      <c r="DZ36" s="89">
        <v>470050</v>
      </c>
      <c r="EA36" s="89" t="s">
        <v>542</v>
      </c>
      <c r="EB36" s="89" t="s">
        <v>1630</v>
      </c>
      <c r="EC36" s="89">
        <v>7700</v>
      </c>
      <c r="ED36" s="89">
        <v>1463</v>
      </c>
      <c r="EE36" s="89">
        <v>9163</v>
      </c>
      <c r="EF36" s="89">
        <v>458150</v>
      </c>
      <c r="EG36" s="89" t="s">
        <v>541</v>
      </c>
      <c r="EH36" s="89">
        <v>30</v>
      </c>
      <c r="EI36" s="89">
        <v>9900</v>
      </c>
      <c r="EJ36" s="89">
        <v>1881</v>
      </c>
      <c r="EK36" s="89">
        <v>11781</v>
      </c>
      <c r="EL36" s="89">
        <v>589050</v>
      </c>
      <c r="EM36" s="89"/>
      <c r="EN36" s="89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 t="s">
        <v>723</v>
      </c>
      <c r="EZ36" s="89" t="s">
        <v>1282</v>
      </c>
      <c r="FA36" s="89">
        <v>10900</v>
      </c>
      <c r="FB36" s="89">
        <v>2071</v>
      </c>
      <c r="FC36" s="89">
        <v>12971</v>
      </c>
      <c r="FD36" s="89">
        <v>648550</v>
      </c>
      <c r="FE36" s="89"/>
      <c r="FF36" s="89"/>
      <c r="FG36" s="89"/>
      <c r="FH36" s="89"/>
      <c r="FI36" s="89"/>
      <c r="FJ36" s="89"/>
    </row>
    <row r="37" spans="1:166" ht="22.5">
      <c r="A37" s="103">
        <f t="shared" si="0"/>
        <v>28</v>
      </c>
      <c r="B37" s="104" t="s">
        <v>556</v>
      </c>
      <c r="C37" s="105" t="s">
        <v>1646</v>
      </c>
      <c r="D37" s="88">
        <v>10</v>
      </c>
      <c r="E37" s="89" t="s">
        <v>542</v>
      </c>
      <c r="F37" s="89" t="s">
        <v>300</v>
      </c>
      <c r="G37" s="89">
        <v>5427</v>
      </c>
      <c r="H37" s="89">
        <v>1031.1300000000001</v>
      </c>
      <c r="I37" s="89">
        <v>6458.13</v>
      </c>
      <c r="J37" s="89">
        <v>64581.3</v>
      </c>
      <c r="K37" s="89" t="s">
        <v>623</v>
      </c>
      <c r="L37" s="89" t="s">
        <v>1331</v>
      </c>
      <c r="M37" s="89">
        <v>11064</v>
      </c>
      <c r="N37" s="89">
        <v>2102.16</v>
      </c>
      <c r="O37" s="89">
        <v>13166.16</v>
      </c>
      <c r="P37" s="89">
        <v>131661.6</v>
      </c>
      <c r="Q37" s="89" t="s">
        <v>542</v>
      </c>
      <c r="R37" s="89" t="s">
        <v>166</v>
      </c>
      <c r="S37" s="89">
        <v>7400</v>
      </c>
      <c r="T37" s="89">
        <v>1406</v>
      </c>
      <c r="U37" s="89">
        <v>8806</v>
      </c>
      <c r="V37" s="89">
        <v>88060</v>
      </c>
      <c r="W37" s="89" t="s">
        <v>723</v>
      </c>
      <c r="X37" s="89" t="s">
        <v>1275</v>
      </c>
      <c r="Y37" s="89">
        <v>16600</v>
      </c>
      <c r="Z37" s="89">
        <v>3154</v>
      </c>
      <c r="AA37" s="89">
        <v>19754</v>
      </c>
      <c r="AB37" s="89">
        <v>197540</v>
      </c>
      <c r="AC37" s="89" t="s">
        <v>538</v>
      </c>
      <c r="AD37" s="89" t="s">
        <v>1632</v>
      </c>
      <c r="AE37" s="89">
        <v>6490</v>
      </c>
      <c r="AF37" s="89">
        <v>1233.0999999999999</v>
      </c>
      <c r="AG37" s="89">
        <v>7723.1</v>
      </c>
      <c r="AH37" s="89">
        <v>77231</v>
      </c>
      <c r="AI37" s="89" t="s">
        <v>1114</v>
      </c>
      <c r="AJ37" s="89" t="s">
        <v>93</v>
      </c>
      <c r="AK37" s="89">
        <v>6300</v>
      </c>
      <c r="AL37" s="89">
        <v>1197</v>
      </c>
      <c r="AM37" s="89">
        <v>7497</v>
      </c>
      <c r="AN37" s="89">
        <v>74970</v>
      </c>
      <c r="AO37" s="89" t="s">
        <v>542</v>
      </c>
      <c r="AP37" s="89" t="s">
        <v>1623</v>
      </c>
      <c r="AQ37" s="89">
        <v>6700</v>
      </c>
      <c r="AR37" s="89">
        <v>0.19</v>
      </c>
      <c r="AS37" s="89">
        <v>7973</v>
      </c>
      <c r="AT37" s="89">
        <v>79730</v>
      </c>
      <c r="AU37" s="89"/>
      <c r="AV37" s="89"/>
      <c r="AW37" s="89"/>
      <c r="AX37" s="89"/>
      <c r="AY37" s="89"/>
      <c r="AZ37" s="89"/>
      <c r="BA37" s="89" t="s">
        <v>502</v>
      </c>
      <c r="BB37" s="89">
        <v>60</v>
      </c>
      <c r="BC37" s="89">
        <v>8000</v>
      </c>
      <c r="BD37" s="89">
        <v>1520</v>
      </c>
      <c r="BE37" s="89">
        <v>9520</v>
      </c>
      <c r="BF37" s="89">
        <v>95200</v>
      </c>
      <c r="BG37" s="89"/>
      <c r="BH37" s="89"/>
      <c r="BI37" s="89"/>
      <c r="BJ37" s="89"/>
      <c r="BK37" s="89"/>
      <c r="BL37" s="89"/>
      <c r="BM37" s="89" t="s">
        <v>502</v>
      </c>
      <c r="BN37" s="89" t="s">
        <v>104</v>
      </c>
      <c r="BO37" s="89">
        <v>7500</v>
      </c>
      <c r="BP37" s="89">
        <v>1425</v>
      </c>
      <c r="BQ37" s="89">
        <v>8925</v>
      </c>
      <c r="BR37" s="89">
        <v>89250</v>
      </c>
      <c r="BS37" s="89" t="s">
        <v>525</v>
      </c>
      <c r="BT37" s="89">
        <v>5</v>
      </c>
      <c r="BU37" s="89">
        <v>5000</v>
      </c>
      <c r="BV37" s="89">
        <v>19</v>
      </c>
      <c r="BW37" s="89">
        <v>5950</v>
      </c>
      <c r="BX37" s="89">
        <v>59500</v>
      </c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 t="s">
        <v>541</v>
      </c>
      <c r="DD37" s="89" t="s">
        <v>1625</v>
      </c>
      <c r="DE37" s="89">
        <v>7340.8</v>
      </c>
      <c r="DF37" s="89">
        <v>1394.752</v>
      </c>
      <c r="DG37" s="89">
        <v>8735.5519999999997</v>
      </c>
      <c r="DH37" s="89">
        <v>87355.51999999999</v>
      </c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 t="s">
        <v>540</v>
      </c>
      <c r="DV37" s="89">
        <v>10</v>
      </c>
      <c r="DW37" s="89">
        <v>7100</v>
      </c>
      <c r="DX37" s="89">
        <v>1349</v>
      </c>
      <c r="DY37" s="89">
        <v>8449</v>
      </c>
      <c r="DZ37" s="89">
        <v>84490</v>
      </c>
      <c r="EA37" s="89" t="s">
        <v>1648</v>
      </c>
      <c r="EB37" s="89" t="s">
        <v>1630</v>
      </c>
      <c r="EC37" s="89">
        <v>9900</v>
      </c>
      <c r="ED37" s="89">
        <v>1881</v>
      </c>
      <c r="EE37" s="89">
        <v>11781</v>
      </c>
      <c r="EF37" s="89">
        <v>117810</v>
      </c>
      <c r="EG37" s="89" t="s">
        <v>541</v>
      </c>
      <c r="EH37" s="89">
        <v>30</v>
      </c>
      <c r="EI37" s="89">
        <v>7900</v>
      </c>
      <c r="EJ37" s="89">
        <v>1501</v>
      </c>
      <c r="EK37" s="89">
        <v>9401</v>
      </c>
      <c r="EL37" s="89">
        <v>94010</v>
      </c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 t="s">
        <v>723</v>
      </c>
      <c r="EZ37" s="89" t="s">
        <v>1282</v>
      </c>
      <c r="FA37" s="89">
        <v>4300</v>
      </c>
      <c r="FB37" s="89">
        <v>817</v>
      </c>
      <c r="FC37" s="89">
        <v>5117</v>
      </c>
      <c r="FD37" s="89">
        <v>51170</v>
      </c>
      <c r="FE37" s="89"/>
      <c r="FF37" s="89"/>
      <c r="FG37" s="89"/>
      <c r="FH37" s="89"/>
      <c r="FI37" s="89"/>
      <c r="FJ37" s="89"/>
    </row>
    <row r="38" spans="1:166" ht="22.5">
      <c r="A38" s="103">
        <f t="shared" si="0"/>
        <v>29</v>
      </c>
      <c r="B38" s="104" t="s">
        <v>557</v>
      </c>
      <c r="C38" s="105" t="s">
        <v>1646</v>
      </c>
      <c r="D38" s="88">
        <v>10</v>
      </c>
      <c r="E38" s="89" t="s">
        <v>542</v>
      </c>
      <c r="F38" s="89" t="s">
        <v>300</v>
      </c>
      <c r="G38" s="89">
        <v>7884</v>
      </c>
      <c r="H38" s="89">
        <v>1497.96</v>
      </c>
      <c r="I38" s="89">
        <v>9381.9599999999991</v>
      </c>
      <c r="J38" s="89">
        <v>93819.599999999991</v>
      </c>
      <c r="K38" s="89" t="s">
        <v>623</v>
      </c>
      <c r="L38" s="89" t="s">
        <v>1331</v>
      </c>
      <c r="M38" s="89">
        <v>15000</v>
      </c>
      <c r="N38" s="89">
        <v>2850</v>
      </c>
      <c r="O38" s="89">
        <v>17850</v>
      </c>
      <c r="P38" s="89">
        <v>178500</v>
      </c>
      <c r="Q38" s="89" t="s">
        <v>542</v>
      </c>
      <c r="R38" s="89" t="s">
        <v>166</v>
      </c>
      <c r="S38" s="89">
        <v>10500</v>
      </c>
      <c r="T38" s="89">
        <v>1995</v>
      </c>
      <c r="U38" s="89">
        <v>12495</v>
      </c>
      <c r="V38" s="89">
        <v>124950</v>
      </c>
      <c r="W38" s="89" t="s">
        <v>723</v>
      </c>
      <c r="X38" s="89" t="s">
        <v>1275</v>
      </c>
      <c r="Y38" s="89">
        <v>40100</v>
      </c>
      <c r="Z38" s="89">
        <v>7619</v>
      </c>
      <c r="AA38" s="89">
        <v>47719</v>
      </c>
      <c r="AB38" s="89">
        <v>477190</v>
      </c>
      <c r="AC38" s="89" t="s">
        <v>538</v>
      </c>
      <c r="AD38" s="89" t="s">
        <v>1632</v>
      </c>
      <c r="AE38" s="89">
        <v>7920</v>
      </c>
      <c r="AF38" s="89">
        <v>1504.8</v>
      </c>
      <c r="AG38" s="89">
        <v>9424.7999999999993</v>
      </c>
      <c r="AH38" s="89">
        <v>94248</v>
      </c>
      <c r="AI38" s="89" t="s">
        <v>542</v>
      </c>
      <c r="AJ38" s="89" t="s">
        <v>93</v>
      </c>
      <c r="AK38" s="89">
        <v>6800</v>
      </c>
      <c r="AL38" s="89">
        <v>1292</v>
      </c>
      <c r="AM38" s="89">
        <v>8092</v>
      </c>
      <c r="AN38" s="89">
        <v>80920</v>
      </c>
      <c r="AO38" s="89" t="s">
        <v>542</v>
      </c>
      <c r="AP38" s="89" t="s">
        <v>1623</v>
      </c>
      <c r="AQ38" s="89">
        <v>10000</v>
      </c>
      <c r="AR38" s="89">
        <v>0.19</v>
      </c>
      <c r="AS38" s="89">
        <v>11900</v>
      </c>
      <c r="AT38" s="89">
        <v>119000</v>
      </c>
      <c r="AU38" s="89"/>
      <c r="AV38" s="89"/>
      <c r="AW38" s="89"/>
      <c r="AX38" s="89"/>
      <c r="AY38" s="89"/>
      <c r="AZ38" s="89"/>
      <c r="BA38" s="89" t="s">
        <v>502</v>
      </c>
      <c r="BB38" s="89">
        <v>60</v>
      </c>
      <c r="BC38" s="89">
        <v>10160</v>
      </c>
      <c r="BD38" s="89">
        <v>1930.4</v>
      </c>
      <c r="BE38" s="89">
        <v>12090.4</v>
      </c>
      <c r="BF38" s="89">
        <v>120904</v>
      </c>
      <c r="BG38" s="89"/>
      <c r="BH38" s="89"/>
      <c r="BI38" s="89"/>
      <c r="BJ38" s="89"/>
      <c r="BK38" s="89"/>
      <c r="BL38" s="89"/>
      <c r="BM38" s="89" t="s">
        <v>502</v>
      </c>
      <c r="BN38" s="89" t="s">
        <v>104</v>
      </c>
      <c r="BO38" s="89">
        <v>10900</v>
      </c>
      <c r="BP38" s="89">
        <v>2071</v>
      </c>
      <c r="BQ38" s="89">
        <v>12971</v>
      </c>
      <c r="BR38" s="89">
        <v>129710</v>
      </c>
      <c r="BS38" s="89" t="s">
        <v>525</v>
      </c>
      <c r="BT38" s="89">
        <v>5</v>
      </c>
      <c r="BU38" s="89">
        <v>7800</v>
      </c>
      <c r="BV38" s="89">
        <v>19</v>
      </c>
      <c r="BW38" s="89">
        <v>9282</v>
      </c>
      <c r="BX38" s="89">
        <v>92820</v>
      </c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 t="s">
        <v>541</v>
      </c>
      <c r="DD38" s="89" t="s">
        <v>1625</v>
      </c>
      <c r="DE38" s="89">
        <v>10416</v>
      </c>
      <c r="DF38" s="89">
        <v>1979.04</v>
      </c>
      <c r="DG38" s="89">
        <v>12395.04</v>
      </c>
      <c r="DH38" s="89">
        <v>123950.40000000001</v>
      </c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 t="s">
        <v>540</v>
      </c>
      <c r="DV38" s="89">
        <v>10</v>
      </c>
      <c r="DW38" s="89">
        <v>10300</v>
      </c>
      <c r="DX38" s="89">
        <v>1957</v>
      </c>
      <c r="DY38" s="89">
        <v>12257</v>
      </c>
      <c r="DZ38" s="89">
        <v>122570</v>
      </c>
      <c r="EA38" s="89" t="s">
        <v>542</v>
      </c>
      <c r="EB38" s="89" t="s">
        <v>1630</v>
      </c>
      <c r="EC38" s="89">
        <v>9900</v>
      </c>
      <c r="ED38" s="89">
        <v>1881</v>
      </c>
      <c r="EE38" s="89">
        <v>11781</v>
      </c>
      <c r="EF38" s="89">
        <v>117810</v>
      </c>
      <c r="EG38" s="89" t="s">
        <v>541</v>
      </c>
      <c r="EH38" s="89">
        <v>30</v>
      </c>
      <c r="EI38" s="89">
        <v>11200</v>
      </c>
      <c r="EJ38" s="89">
        <v>2128</v>
      </c>
      <c r="EK38" s="89">
        <v>13328</v>
      </c>
      <c r="EL38" s="89">
        <v>133280</v>
      </c>
      <c r="EM38" s="89"/>
      <c r="EN38" s="89"/>
      <c r="EO38" s="89"/>
      <c r="EP38" s="89"/>
      <c r="EQ38" s="89"/>
      <c r="ER38" s="89"/>
      <c r="ES38" s="89"/>
      <c r="ET38" s="89"/>
      <c r="EU38" s="89"/>
      <c r="EV38" s="89"/>
      <c r="EW38" s="89"/>
      <c r="EX38" s="89"/>
      <c r="EY38" s="89" t="s">
        <v>723</v>
      </c>
      <c r="EZ38" s="89" t="s">
        <v>1282</v>
      </c>
      <c r="FA38" s="89">
        <v>18700</v>
      </c>
      <c r="FB38" s="89">
        <v>3553</v>
      </c>
      <c r="FC38" s="89">
        <v>22253</v>
      </c>
      <c r="FD38" s="89">
        <v>222530</v>
      </c>
      <c r="FE38" s="89"/>
      <c r="FF38" s="89"/>
      <c r="FG38" s="89"/>
      <c r="FH38" s="89"/>
      <c r="FI38" s="89"/>
      <c r="FJ38" s="89"/>
    </row>
    <row r="39" spans="1:166" ht="22.5">
      <c r="A39" s="103">
        <f t="shared" si="0"/>
        <v>30</v>
      </c>
      <c r="B39" s="104" t="s">
        <v>558</v>
      </c>
      <c r="C39" s="105" t="s">
        <v>559</v>
      </c>
      <c r="D39" s="88">
        <v>25</v>
      </c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 t="s">
        <v>560</v>
      </c>
      <c r="X39" s="89" t="s">
        <v>1652</v>
      </c>
      <c r="Y39" s="89">
        <v>143100</v>
      </c>
      <c r="Z39" s="89">
        <v>27189</v>
      </c>
      <c r="AA39" s="89">
        <v>170289</v>
      </c>
      <c r="AB39" s="89">
        <v>4257225</v>
      </c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 t="s">
        <v>560</v>
      </c>
      <c r="AP39" s="89" t="s">
        <v>1623</v>
      </c>
      <c r="AQ39" s="89">
        <v>30000</v>
      </c>
      <c r="AR39" s="89">
        <v>0.19</v>
      </c>
      <c r="AS39" s="89">
        <v>35700</v>
      </c>
      <c r="AT39" s="89">
        <v>892500</v>
      </c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 t="s">
        <v>559</v>
      </c>
      <c r="BN39" s="89" t="s">
        <v>1266</v>
      </c>
      <c r="BO39" s="89">
        <v>22500</v>
      </c>
      <c r="BP39" s="89">
        <v>4275</v>
      </c>
      <c r="BQ39" s="89">
        <v>26775</v>
      </c>
      <c r="BR39" s="89">
        <v>669375</v>
      </c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 t="s">
        <v>560</v>
      </c>
      <c r="CF39" s="89" t="s">
        <v>102</v>
      </c>
      <c r="CG39" s="89">
        <v>33500</v>
      </c>
      <c r="CH39" s="89">
        <v>0.19</v>
      </c>
      <c r="CI39" s="89">
        <v>39865</v>
      </c>
      <c r="CJ39" s="89">
        <v>996625</v>
      </c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 t="s">
        <v>560</v>
      </c>
      <c r="DD39" s="89" t="s">
        <v>1625</v>
      </c>
      <c r="DE39" s="89">
        <v>31000</v>
      </c>
      <c r="DF39" s="89">
        <v>5890</v>
      </c>
      <c r="DG39" s="89">
        <v>36890</v>
      </c>
      <c r="DH39" s="89">
        <v>922250</v>
      </c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 t="s">
        <v>3</v>
      </c>
      <c r="EK39" s="89" t="s">
        <v>3</v>
      </c>
      <c r="EL39" s="89" t="s">
        <v>3</v>
      </c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</row>
    <row r="40" spans="1:166" ht="22.5">
      <c r="A40" s="103">
        <f t="shared" si="0"/>
        <v>31</v>
      </c>
      <c r="B40" s="104" t="s">
        <v>561</v>
      </c>
      <c r="C40" s="105" t="s">
        <v>559</v>
      </c>
      <c r="D40" s="88">
        <v>25</v>
      </c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 t="s">
        <v>560</v>
      </c>
      <c r="X40" s="89" t="s">
        <v>104</v>
      </c>
      <c r="Y40" s="89">
        <v>22500</v>
      </c>
      <c r="Z40" s="89">
        <v>4275</v>
      </c>
      <c r="AA40" s="89">
        <v>26775</v>
      </c>
      <c r="AB40" s="89">
        <v>669375</v>
      </c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 t="s">
        <v>560</v>
      </c>
      <c r="AP40" s="89" t="s">
        <v>1623</v>
      </c>
      <c r="AQ40" s="89">
        <v>30000</v>
      </c>
      <c r="AR40" s="89">
        <v>0.19</v>
      </c>
      <c r="AS40" s="89">
        <v>35700</v>
      </c>
      <c r="AT40" s="89">
        <v>892500</v>
      </c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 t="s">
        <v>559</v>
      </c>
      <c r="BN40" s="89" t="s">
        <v>1266</v>
      </c>
      <c r="BO40" s="89">
        <v>16400</v>
      </c>
      <c r="BP40" s="89">
        <v>3116</v>
      </c>
      <c r="BQ40" s="89">
        <v>19516</v>
      </c>
      <c r="BR40" s="89">
        <v>487900</v>
      </c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 t="s">
        <v>560</v>
      </c>
      <c r="CF40" s="89" t="s">
        <v>102</v>
      </c>
      <c r="CG40" s="89">
        <v>25500</v>
      </c>
      <c r="CH40" s="89">
        <v>0.19</v>
      </c>
      <c r="CI40" s="89">
        <v>30345</v>
      </c>
      <c r="CJ40" s="89">
        <v>758625</v>
      </c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 t="s">
        <v>560</v>
      </c>
      <c r="DD40" s="89" t="s">
        <v>1625</v>
      </c>
      <c r="DE40" s="89">
        <v>16120</v>
      </c>
      <c r="DF40" s="89">
        <v>3062.8</v>
      </c>
      <c r="DG40" s="89">
        <v>19182.8</v>
      </c>
      <c r="DH40" s="89">
        <v>479570</v>
      </c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  <c r="EG40" s="89"/>
      <c r="EH40" s="89"/>
      <c r="EI40" s="89"/>
      <c r="EJ40" s="89" t="s">
        <v>3</v>
      </c>
      <c r="EK40" s="89" t="s">
        <v>3</v>
      </c>
      <c r="EL40" s="89" t="s">
        <v>3</v>
      </c>
      <c r="EM40" s="89"/>
      <c r="EN40" s="89"/>
      <c r="EO40" s="89"/>
      <c r="EP40" s="89"/>
      <c r="EQ40" s="89"/>
      <c r="ER40" s="89"/>
      <c r="ES40" s="89"/>
      <c r="ET40" s="89"/>
      <c r="EU40" s="89"/>
      <c r="EV40" s="89"/>
      <c r="EW40" s="89"/>
      <c r="EX40" s="89"/>
      <c r="EY40" s="89"/>
      <c r="EZ40" s="89"/>
      <c r="FA40" s="89"/>
      <c r="FB40" s="89"/>
      <c r="FC40" s="89"/>
      <c r="FD40" s="89"/>
      <c r="FE40" s="89"/>
      <c r="FF40" s="89"/>
      <c r="FG40" s="89"/>
      <c r="FH40" s="89"/>
      <c r="FI40" s="89"/>
      <c r="FJ40" s="89"/>
    </row>
    <row r="41" spans="1:166" ht="33.75">
      <c r="A41" s="103">
        <f t="shared" si="0"/>
        <v>32</v>
      </c>
      <c r="B41" s="104" t="s">
        <v>562</v>
      </c>
      <c r="C41" s="105" t="s">
        <v>1646</v>
      </c>
      <c r="D41" s="88">
        <v>10</v>
      </c>
      <c r="E41" s="89" t="s">
        <v>1650</v>
      </c>
      <c r="F41" s="89" t="s">
        <v>300</v>
      </c>
      <c r="G41" s="89">
        <v>162400</v>
      </c>
      <c r="H41" s="89">
        <v>30856</v>
      </c>
      <c r="I41" s="89">
        <v>193256</v>
      </c>
      <c r="J41" s="89">
        <v>1932560</v>
      </c>
      <c r="K41" s="89" t="s">
        <v>496</v>
      </c>
      <c r="L41" s="89" t="s">
        <v>83</v>
      </c>
      <c r="M41" s="89">
        <v>157500</v>
      </c>
      <c r="N41" s="89">
        <v>29925</v>
      </c>
      <c r="O41" s="89">
        <v>187425</v>
      </c>
      <c r="P41" s="89">
        <v>1874250</v>
      </c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 t="s">
        <v>496</v>
      </c>
      <c r="AD41" s="89" t="s">
        <v>1632</v>
      </c>
      <c r="AE41" s="89">
        <v>170500</v>
      </c>
      <c r="AF41" s="89">
        <v>32395</v>
      </c>
      <c r="AG41" s="89">
        <v>202895</v>
      </c>
      <c r="AH41" s="89">
        <v>2028950</v>
      </c>
      <c r="AI41" s="89" t="s">
        <v>1114</v>
      </c>
      <c r="AJ41" s="89" t="s">
        <v>93</v>
      </c>
      <c r="AK41" s="89">
        <v>170000</v>
      </c>
      <c r="AL41" s="89">
        <v>32300</v>
      </c>
      <c r="AM41" s="89">
        <v>202300</v>
      </c>
      <c r="AN41" s="89">
        <v>2023000</v>
      </c>
      <c r="AO41" s="89" t="s">
        <v>565</v>
      </c>
      <c r="AP41" s="89" t="s">
        <v>1623</v>
      </c>
      <c r="AQ41" s="89">
        <v>200000</v>
      </c>
      <c r="AR41" s="89">
        <v>0.19</v>
      </c>
      <c r="AS41" s="89">
        <v>238000</v>
      </c>
      <c r="AT41" s="89">
        <v>2380000</v>
      </c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 t="s">
        <v>525</v>
      </c>
      <c r="BT41" s="89">
        <v>5</v>
      </c>
      <c r="BU41" s="89">
        <v>122000</v>
      </c>
      <c r="BV41" s="89">
        <v>19</v>
      </c>
      <c r="BW41" s="89">
        <v>145180</v>
      </c>
      <c r="BX41" s="89">
        <v>1451800</v>
      </c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 t="s">
        <v>496</v>
      </c>
      <c r="EB41" s="89" t="s">
        <v>1630</v>
      </c>
      <c r="EC41" s="89">
        <v>310000</v>
      </c>
      <c r="ED41" s="89">
        <v>58900</v>
      </c>
      <c r="EE41" s="89">
        <v>368900</v>
      </c>
      <c r="EF41" s="89">
        <v>3689000</v>
      </c>
      <c r="EG41" s="89" t="s">
        <v>565</v>
      </c>
      <c r="EH41" s="89">
        <v>30</v>
      </c>
      <c r="EI41" s="89">
        <v>152000</v>
      </c>
      <c r="EJ41" s="89">
        <v>28880</v>
      </c>
      <c r="EK41" s="89">
        <v>180880</v>
      </c>
      <c r="EL41" s="89">
        <v>1808800</v>
      </c>
      <c r="EM41" s="89" t="s">
        <v>513</v>
      </c>
      <c r="EN41" s="89">
        <v>60</v>
      </c>
      <c r="EO41" s="89">
        <v>176418</v>
      </c>
      <c r="EP41" s="89">
        <v>0.19</v>
      </c>
      <c r="EQ41" s="89">
        <v>209937.41999999998</v>
      </c>
      <c r="ER41" s="89">
        <v>2099374.1999999997</v>
      </c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</row>
    <row r="42" spans="1:166" ht="22.5">
      <c r="A42" s="103">
        <f t="shared" si="0"/>
        <v>33</v>
      </c>
      <c r="B42" s="104" t="s">
        <v>566</v>
      </c>
      <c r="C42" s="105" t="s">
        <v>567</v>
      </c>
      <c r="D42" s="88">
        <v>1</v>
      </c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 t="s">
        <v>568</v>
      </c>
      <c r="R42" s="89" t="s">
        <v>166</v>
      </c>
      <c r="S42" s="89">
        <v>55000</v>
      </c>
      <c r="T42" s="89">
        <v>10450</v>
      </c>
      <c r="U42" s="89">
        <v>65450</v>
      </c>
      <c r="V42" s="89">
        <v>65450</v>
      </c>
      <c r="W42" s="89"/>
      <c r="X42" s="89"/>
      <c r="Y42" s="89"/>
      <c r="Z42" s="89"/>
      <c r="AA42" s="89"/>
      <c r="AB42" s="89"/>
      <c r="AC42" s="89" t="s">
        <v>568</v>
      </c>
      <c r="AD42" s="89" t="s">
        <v>83</v>
      </c>
      <c r="AE42" s="89">
        <v>55000</v>
      </c>
      <c r="AF42" s="89">
        <v>10450</v>
      </c>
      <c r="AG42" s="89">
        <v>65450</v>
      </c>
      <c r="AH42" s="89">
        <v>65450</v>
      </c>
      <c r="AI42" s="89"/>
      <c r="AJ42" s="89"/>
      <c r="AK42" s="89"/>
      <c r="AL42" s="89"/>
      <c r="AM42" s="89"/>
      <c r="AN42" s="89"/>
      <c r="AO42" s="89" t="s">
        <v>568</v>
      </c>
      <c r="AP42" s="89" t="s">
        <v>1623</v>
      </c>
      <c r="AQ42" s="89">
        <v>55000</v>
      </c>
      <c r="AR42" s="89">
        <v>0.19</v>
      </c>
      <c r="AS42" s="89">
        <v>65450</v>
      </c>
      <c r="AT42" s="89">
        <v>65450</v>
      </c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 t="s">
        <v>1653</v>
      </c>
      <c r="BN42" s="89" t="s">
        <v>1266</v>
      </c>
      <c r="BO42" s="89">
        <v>55600</v>
      </c>
      <c r="BP42" s="89">
        <v>10564</v>
      </c>
      <c r="BQ42" s="89">
        <v>66164</v>
      </c>
      <c r="BR42" s="89">
        <v>66164</v>
      </c>
      <c r="BS42" s="89" t="s">
        <v>1654</v>
      </c>
      <c r="BT42" s="89">
        <v>5</v>
      </c>
      <c r="BU42" s="89">
        <v>53200</v>
      </c>
      <c r="BV42" s="89">
        <v>19</v>
      </c>
      <c r="BW42" s="89">
        <v>63308</v>
      </c>
      <c r="BX42" s="89">
        <v>63308</v>
      </c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89"/>
      <c r="CP42" s="89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 t="s">
        <v>568</v>
      </c>
      <c r="DD42" s="89" t="s">
        <v>1625</v>
      </c>
      <c r="DE42" s="89">
        <v>56742.400000000001</v>
      </c>
      <c r="DF42" s="89">
        <v>10781.056</v>
      </c>
      <c r="DG42" s="89">
        <v>67523.456000000006</v>
      </c>
      <c r="DH42" s="89">
        <v>67523.456000000006</v>
      </c>
      <c r="DI42" s="89"/>
      <c r="DJ42" s="89"/>
      <c r="DK42" s="89"/>
      <c r="DL42" s="89"/>
      <c r="DM42" s="89"/>
      <c r="DN42" s="89"/>
      <c r="DO42" s="89"/>
      <c r="DP42" s="89"/>
      <c r="DQ42" s="89"/>
      <c r="DR42" s="89"/>
      <c r="DS42" s="89"/>
      <c r="DT42" s="89"/>
      <c r="DU42" s="89" t="s">
        <v>1654</v>
      </c>
      <c r="DV42" s="89">
        <v>15</v>
      </c>
      <c r="DW42" s="89">
        <v>67600</v>
      </c>
      <c r="DX42" s="89">
        <v>12844</v>
      </c>
      <c r="DY42" s="89">
        <v>80444</v>
      </c>
      <c r="DZ42" s="89">
        <v>80444</v>
      </c>
      <c r="EA42" s="89" t="s">
        <v>568</v>
      </c>
      <c r="EB42" s="89" t="s">
        <v>1630</v>
      </c>
      <c r="EC42" s="89">
        <v>70000</v>
      </c>
      <c r="ED42" s="89">
        <v>13300</v>
      </c>
      <c r="EE42" s="89">
        <v>83300</v>
      </c>
      <c r="EF42" s="89">
        <v>83300</v>
      </c>
      <c r="EG42" s="89" t="s">
        <v>568</v>
      </c>
      <c r="EH42" s="89">
        <v>30</v>
      </c>
      <c r="EI42" s="89">
        <v>50000</v>
      </c>
      <c r="EJ42" s="89">
        <v>9500</v>
      </c>
      <c r="EK42" s="89">
        <v>59500</v>
      </c>
      <c r="EL42" s="89">
        <v>59500</v>
      </c>
      <c r="EM42" s="89"/>
      <c r="EN42" s="89"/>
      <c r="EO42" s="89"/>
      <c r="EP42" s="89"/>
      <c r="EQ42" s="89"/>
      <c r="ER42" s="89"/>
      <c r="ES42" s="89"/>
      <c r="ET42" s="89"/>
      <c r="EU42" s="89"/>
      <c r="EV42" s="89"/>
      <c r="EW42" s="89"/>
      <c r="EX42" s="89"/>
      <c r="EY42" s="89"/>
      <c r="EZ42" s="89"/>
      <c r="FA42" s="89"/>
      <c r="FB42" s="89"/>
      <c r="FC42" s="89"/>
      <c r="FD42" s="89"/>
      <c r="FE42" s="89"/>
      <c r="FF42" s="89"/>
      <c r="FG42" s="89"/>
      <c r="FH42" s="89"/>
      <c r="FI42" s="89"/>
      <c r="FJ42" s="89"/>
    </row>
    <row r="43" spans="1:166" ht="22.5">
      <c r="A43" s="103">
        <f t="shared" si="0"/>
        <v>34</v>
      </c>
      <c r="B43" s="104" t="s">
        <v>569</v>
      </c>
      <c r="C43" s="105" t="s">
        <v>570</v>
      </c>
      <c r="D43" s="88">
        <v>10</v>
      </c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 t="s">
        <v>568</v>
      </c>
      <c r="R43" s="89" t="s">
        <v>539</v>
      </c>
      <c r="S43" s="89">
        <v>190000</v>
      </c>
      <c r="T43" s="89">
        <v>36100</v>
      </c>
      <c r="U43" s="89">
        <v>226100</v>
      </c>
      <c r="V43" s="89">
        <v>2261000</v>
      </c>
      <c r="W43" s="89"/>
      <c r="X43" s="89"/>
      <c r="Y43" s="89"/>
      <c r="Z43" s="89"/>
      <c r="AA43" s="89"/>
      <c r="AB43" s="89"/>
      <c r="AC43" s="89" t="s">
        <v>568</v>
      </c>
      <c r="AD43" s="89" t="s">
        <v>83</v>
      </c>
      <c r="AE43" s="89">
        <v>80640</v>
      </c>
      <c r="AF43" s="89">
        <v>15321.6</v>
      </c>
      <c r="AG43" s="89">
        <v>95961.600000000006</v>
      </c>
      <c r="AH43" s="89">
        <v>959616</v>
      </c>
      <c r="AI43" s="89"/>
      <c r="AJ43" s="89"/>
      <c r="AK43" s="89"/>
      <c r="AL43" s="89"/>
      <c r="AM43" s="89"/>
      <c r="AN43" s="89"/>
      <c r="AO43" s="89" t="s">
        <v>568</v>
      </c>
      <c r="AP43" s="89" t="s">
        <v>1623</v>
      </c>
      <c r="AQ43" s="89">
        <v>13000</v>
      </c>
      <c r="AR43" s="89">
        <v>0.19</v>
      </c>
      <c r="AS43" s="89">
        <v>15470</v>
      </c>
      <c r="AT43" s="89">
        <v>154700</v>
      </c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 t="s">
        <v>1655</v>
      </c>
      <c r="BN43" s="89" t="s">
        <v>1266</v>
      </c>
      <c r="BO43" s="89">
        <v>142200</v>
      </c>
      <c r="BP43" s="89">
        <v>27018</v>
      </c>
      <c r="BQ43" s="89">
        <v>169218</v>
      </c>
      <c r="BR43" s="89">
        <v>1692180</v>
      </c>
      <c r="BS43" s="89" t="s">
        <v>1654</v>
      </c>
      <c r="BT43" s="89">
        <v>5</v>
      </c>
      <c r="BU43" s="89">
        <v>136000</v>
      </c>
      <c r="BV43" s="89">
        <v>19</v>
      </c>
      <c r="BW43" s="89">
        <v>161840</v>
      </c>
      <c r="BX43" s="89">
        <v>1618400</v>
      </c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 t="s">
        <v>568</v>
      </c>
      <c r="DD43" s="89" t="s">
        <v>1625</v>
      </c>
      <c r="DE43" s="89">
        <v>138880</v>
      </c>
      <c r="DF43" s="89">
        <v>26387.200000000001</v>
      </c>
      <c r="DG43" s="89">
        <v>165267.20000000001</v>
      </c>
      <c r="DH43" s="89">
        <v>1652672</v>
      </c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 t="s">
        <v>1654</v>
      </c>
      <c r="DV43" s="89">
        <v>15</v>
      </c>
      <c r="DW43" s="89">
        <v>133000</v>
      </c>
      <c r="DX43" s="89">
        <v>25270</v>
      </c>
      <c r="DY43" s="89">
        <v>158270</v>
      </c>
      <c r="DZ43" s="89">
        <v>1582700</v>
      </c>
      <c r="EA43" s="89"/>
      <c r="EB43" s="89"/>
      <c r="EC43" s="89"/>
      <c r="ED43" s="89"/>
      <c r="EE43" s="89"/>
      <c r="EF43" s="89"/>
      <c r="EG43" s="89" t="s">
        <v>568</v>
      </c>
      <c r="EH43" s="89"/>
      <c r="EI43" s="89">
        <v>128000</v>
      </c>
      <c r="EJ43" s="89">
        <v>24320</v>
      </c>
      <c r="EK43" s="89">
        <v>152320</v>
      </c>
      <c r="EL43" s="89">
        <v>1523200</v>
      </c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</row>
    <row r="44" spans="1:166" ht="22.5">
      <c r="A44" s="103">
        <f t="shared" si="0"/>
        <v>35</v>
      </c>
      <c r="B44" s="104" t="s">
        <v>571</v>
      </c>
      <c r="C44" s="105" t="s">
        <v>1656</v>
      </c>
      <c r="D44" s="88">
        <v>4</v>
      </c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 t="s">
        <v>97</v>
      </c>
      <c r="R44" s="89" t="s">
        <v>166</v>
      </c>
      <c r="S44" s="89">
        <v>450000</v>
      </c>
      <c r="T44" s="89">
        <v>85500</v>
      </c>
      <c r="U44" s="89">
        <v>535500</v>
      </c>
      <c r="V44" s="89">
        <v>2142000</v>
      </c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 t="s">
        <v>1657</v>
      </c>
      <c r="AJ44" s="89" t="s">
        <v>1130</v>
      </c>
      <c r="AK44" s="89">
        <v>180000</v>
      </c>
      <c r="AL44" s="89">
        <v>34200</v>
      </c>
      <c r="AM44" s="89">
        <v>214200</v>
      </c>
      <c r="AN44" s="89">
        <v>856800</v>
      </c>
      <c r="AO44" s="89" t="s">
        <v>1658</v>
      </c>
      <c r="AP44" s="89" t="s">
        <v>1623</v>
      </c>
      <c r="AQ44" s="89">
        <v>200000</v>
      </c>
      <c r="AR44" s="89">
        <v>0.19</v>
      </c>
      <c r="AS44" s="89">
        <v>238000</v>
      </c>
      <c r="AT44" s="89">
        <v>952000</v>
      </c>
      <c r="AU44" s="89" t="s">
        <v>97</v>
      </c>
      <c r="AV44" s="89" t="s">
        <v>1640</v>
      </c>
      <c r="AW44" s="89">
        <v>518000</v>
      </c>
      <c r="AX44" s="89">
        <v>98420</v>
      </c>
      <c r="AY44" s="89">
        <v>616420</v>
      </c>
      <c r="AZ44" s="89">
        <v>2465680</v>
      </c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 t="s">
        <v>1659</v>
      </c>
      <c r="BT44" s="89">
        <v>5</v>
      </c>
      <c r="BU44" s="89">
        <v>191300</v>
      </c>
      <c r="BV44" s="89">
        <v>19</v>
      </c>
      <c r="BW44" s="89">
        <v>227647</v>
      </c>
      <c r="BX44" s="89">
        <v>910588</v>
      </c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 t="s">
        <v>572</v>
      </c>
      <c r="CR44" s="89" t="s">
        <v>150</v>
      </c>
      <c r="CS44" s="89">
        <v>503438</v>
      </c>
      <c r="CT44" s="89">
        <v>95653.22</v>
      </c>
      <c r="CU44" s="89">
        <v>599091.22</v>
      </c>
      <c r="CV44" s="89">
        <v>2396364.88</v>
      </c>
      <c r="CW44" s="89"/>
      <c r="CX44" s="89"/>
      <c r="CY44" s="89"/>
      <c r="CZ44" s="89"/>
      <c r="DA44" s="89"/>
      <c r="DB44" s="89"/>
      <c r="DC44" s="89" t="s">
        <v>750</v>
      </c>
      <c r="DD44" s="89" t="s">
        <v>1625</v>
      </c>
      <c r="DE44" s="89">
        <v>204600</v>
      </c>
      <c r="DF44" s="89">
        <v>38874</v>
      </c>
      <c r="DG44" s="89">
        <v>243474</v>
      </c>
      <c r="DH44" s="89">
        <v>973896</v>
      </c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  <c r="EG44" s="89" t="s">
        <v>573</v>
      </c>
      <c r="EH44" s="89">
        <v>30</v>
      </c>
      <c r="EI44" s="89">
        <v>256500</v>
      </c>
      <c r="EJ44" s="89">
        <v>48735</v>
      </c>
      <c r="EK44" s="89">
        <v>305235</v>
      </c>
      <c r="EL44" s="89">
        <v>1220940</v>
      </c>
      <c r="EM44" s="89"/>
      <c r="EN44" s="89"/>
      <c r="EO44" s="89"/>
      <c r="EP44" s="89"/>
      <c r="EQ44" s="89"/>
      <c r="ER44" s="89"/>
      <c r="ES44" s="89" t="s">
        <v>1660</v>
      </c>
      <c r="ET44" s="89" t="s">
        <v>1661</v>
      </c>
      <c r="EU44" s="89">
        <v>678000</v>
      </c>
      <c r="EV44" s="89">
        <v>128820</v>
      </c>
      <c r="EW44" s="89">
        <v>806820</v>
      </c>
      <c r="EX44" s="89">
        <v>3227280</v>
      </c>
      <c r="EY44" s="89"/>
      <c r="EZ44" s="89"/>
      <c r="FA44" s="89"/>
      <c r="FB44" s="89"/>
      <c r="FC44" s="89"/>
      <c r="FD44" s="89"/>
      <c r="FE44" s="89"/>
      <c r="FF44" s="89"/>
      <c r="FG44" s="89"/>
      <c r="FH44" s="89"/>
      <c r="FI44" s="89"/>
      <c r="FJ44" s="89"/>
    </row>
    <row r="45" spans="1:166" ht="20.25" customHeight="1">
      <c r="A45" s="103">
        <f t="shared" si="0"/>
        <v>36</v>
      </c>
      <c r="B45" s="104" t="s">
        <v>574</v>
      </c>
      <c r="C45" s="105" t="s">
        <v>1662</v>
      </c>
      <c r="D45" s="88">
        <v>50</v>
      </c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 t="s">
        <v>502</v>
      </c>
      <c r="R45" s="89" t="s">
        <v>166</v>
      </c>
      <c r="S45" s="89">
        <v>6200</v>
      </c>
      <c r="T45" s="89">
        <v>1178</v>
      </c>
      <c r="U45" s="89">
        <v>7378</v>
      </c>
      <c r="V45" s="89">
        <v>368900</v>
      </c>
      <c r="W45" s="89" t="s">
        <v>538</v>
      </c>
      <c r="X45" s="89" t="s">
        <v>1275</v>
      </c>
      <c r="Y45" s="89">
        <v>29500</v>
      </c>
      <c r="Z45" s="89">
        <v>5605</v>
      </c>
      <c r="AA45" s="89">
        <v>35105</v>
      </c>
      <c r="AB45" s="89">
        <v>1755250</v>
      </c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 t="s">
        <v>1650</v>
      </c>
      <c r="AP45" s="89" t="s">
        <v>1623</v>
      </c>
      <c r="AQ45" s="89">
        <v>5500</v>
      </c>
      <c r="AR45" s="89">
        <v>0.19</v>
      </c>
      <c r="AS45" s="89">
        <v>6545</v>
      </c>
      <c r="AT45" s="89">
        <v>327250</v>
      </c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 t="s">
        <v>525</v>
      </c>
      <c r="BT45" s="89">
        <v>5</v>
      </c>
      <c r="BU45" s="89">
        <v>2500</v>
      </c>
      <c r="BV45" s="89">
        <v>19</v>
      </c>
      <c r="BW45" s="89">
        <v>2975</v>
      </c>
      <c r="BX45" s="89">
        <v>148750</v>
      </c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 t="s">
        <v>750</v>
      </c>
      <c r="DD45" s="89" t="s">
        <v>1625</v>
      </c>
      <c r="DE45" s="89">
        <v>10912</v>
      </c>
      <c r="DF45" s="89">
        <v>2073.2800000000002</v>
      </c>
      <c r="DG45" s="89">
        <v>12985.28</v>
      </c>
      <c r="DH45" s="89">
        <v>649264</v>
      </c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 t="s">
        <v>496</v>
      </c>
      <c r="EB45" s="89" t="s">
        <v>1630</v>
      </c>
      <c r="EC45" s="89">
        <v>3500</v>
      </c>
      <c r="ED45" s="89">
        <v>665</v>
      </c>
      <c r="EE45" s="89">
        <v>4165</v>
      </c>
      <c r="EF45" s="89">
        <v>208250</v>
      </c>
      <c r="EG45" s="89" t="s">
        <v>573</v>
      </c>
      <c r="EH45" s="89">
        <v>30</v>
      </c>
      <c r="EI45" s="89">
        <v>2800</v>
      </c>
      <c r="EJ45" s="89">
        <v>532</v>
      </c>
      <c r="EK45" s="89">
        <v>3332</v>
      </c>
      <c r="EL45" s="89">
        <v>166600</v>
      </c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</row>
    <row r="46" spans="1:166" ht="26.25" customHeight="1">
      <c r="A46" s="103">
        <f t="shared" si="0"/>
        <v>37</v>
      </c>
      <c r="B46" s="104" t="s">
        <v>576</v>
      </c>
      <c r="C46" s="105" t="s">
        <v>1662</v>
      </c>
      <c r="D46" s="88">
        <v>50</v>
      </c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 t="s">
        <v>502</v>
      </c>
      <c r="R46" s="89" t="s">
        <v>166</v>
      </c>
      <c r="S46" s="89">
        <v>3000</v>
      </c>
      <c r="T46" s="89">
        <v>570</v>
      </c>
      <c r="U46" s="89">
        <v>3570</v>
      </c>
      <c r="V46" s="89">
        <v>178500</v>
      </c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 t="s">
        <v>575</v>
      </c>
      <c r="AJ46" s="89" t="s">
        <v>93</v>
      </c>
      <c r="AK46" s="89">
        <v>2100</v>
      </c>
      <c r="AL46" s="89">
        <v>399</v>
      </c>
      <c r="AM46" s="89">
        <v>2499</v>
      </c>
      <c r="AN46" s="89">
        <v>124950</v>
      </c>
      <c r="AO46" s="89" t="s">
        <v>575</v>
      </c>
      <c r="AP46" s="89" t="s">
        <v>1623</v>
      </c>
      <c r="AQ46" s="89">
        <v>2300</v>
      </c>
      <c r="AR46" s="89">
        <v>0.19</v>
      </c>
      <c r="AS46" s="89">
        <v>2737</v>
      </c>
      <c r="AT46" s="89">
        <v>136850</v>
      </c>
      <c r="AU46" s="89"/>
      <c r="AV46" s="89"/>
      <c r="AW46" s="89"/>
      <c r="AX46" s="89"/>
      <c r="AY46" s="89"/>
      <c r="AZ46" s="89"/>
      <c r="BA46" s="89" t="s">
        <v>575</v>
      </c>
      <c r="BB46" s="89">
        <v>60</v>
      </c>
      <c r="BC46" s="89">
        <v>2080</v>
      </c>
      <c r="BD46" s="89">
        <v>395.2</v>
      </c>
      <c r="BE46" s="89">
        <v>2475.1999999999998</v>
      </c>
      <c r="BF46" s="89">
        <v>123759.99999999999</v>
      </c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 t="s">
        <v>525</v>
      </c>
      <c r="BT46" s="89">
        <v>5</v>
      </c>
      <c r="BU46" s="89">
        <v>2000</v>
      </c>
      <c r="BV46" s="89">
        <v>19</v>
      </c>
      <c r="BW46" s="89">
        <v>2380</v>
      </c>
      <c r="BX46" s="89">
        <v>119000</v>
      </c>
      <c r="BY46" s="89"/>
      <c r="BZ46" s="89"/>
      <c r="CA46" s="89"/>
      <c r="CB46" s="89"/>
      <c r="CC46" s="89"/>
      <c r="CD46" s="89"/>
      <c r="CE46" s="89" t="s">
        <v>851</v>
      </c>
      <c r="CF46" s="89" t="s">
        <v>102</v>
      </c>
      <c r="CG46" s="89">
        <v>2100</v>
      </c>
      <c r="CH46" s="89">
        <v>0.19</v>
      </c>
      <c r="CI46" s="89">
        <v>2499</v>
      </c>
      <c r="CJ46" s="89">
        <v>124950</v>
      </c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 t="s">
        <v>750</v>
      </c>
      <c r="DD46" s="89" t="s">
        <v>1625</v>
      </c>
      <c r="DE46" s="89">
        <v>2083.1999999999998</v>
      </c>
      <c r="DF46" s="89">
        <v>395.80799999999999</v>
      </c>
      <c r="DG46" s="89">
        <v>2479.0079999999998</v>
      </c>
      <c r="DH46" s="89">
        <v>123950.39999999999</v>
      </c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9"/>
      <c r="DW46" s="89"/>
      <c r="DX46" s="89"/>
      <c r="DY46" s="89"/>
      <c r="DZ46" s="89"/>
      <c r="EA46" s="89"/>
      <c r="EB46" s="89"/>
      <c r="EC46" s="89"/>
      <c r="ED46" s="89"/>
      <c r="EE46" s="89"/>
      <c r="EF46" s="89"/>
      <c r="EG46" s="89" t="s">
        <v>573</v>
      </c>
      <c r="EH46" s="89">
        <v>30</v>
      </c>
      <c r="EI46" s="89">
        <v>2200</v>
      </c>
      <c r="EJ46" s="89">
        <v>418</v>
      </c>
      <c r="EK46" s="89">
        <v>2618</v>
      </c>
      <c r="EL46" s="89">
        <v>130900</v>
      </c>
      <c r="EM46" s="89"/>
      <c r="EN46" s="89"/>
      <c r="EO46" s="89"/>
      <c r="EP46" s="89"/>
      <c r="EQ46" s="89"/>
      <c r="ER46" s="89"/>
      <c r="ES46" s="89"/>
      <c r="ET46" s="89"/>
      <c r="EU46" s="89"/>
      <c r="EV46" s="89"/>
      <c r="EW46" s="89"/>
      <c r="EX46" s="89"/>
      <c r="EY46" s="89"/>
      <c r="EZ46" s="89"/>
      <c r="FA46" s="89"/>
      <c r="FB46" s="89"/>
      <c r="FC46" s="89"/>
      <c r="FD46" s="89"/>
      <c r="FE46" s="89"/>
      <c r="FF46" s="89"/>
      <c r="FG46" s="89"/>
      <c r="FH46" s="89"/>
      <c r="FI46" s="89"/>
      <c r="FJ46" s="89"/>
    </row>
    <row r="47" spans="1:166" ht="22.5">
      <c r="A47" s="103">
        <f t="shared" si="0"/>
        <v>38</v>
      </c>
      <c r="B47" s="104" t="s">
        <v>577</v>
      </c>
      <c r="C47" s="106" t="s">
        <v>578</v>
      </c>
      <c r="D47" s="88">
        <v>1</v>
      </c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 t="s">
        <v>1663</v>
      </c>
      <c r="AP47" s="89" t="s">
        <v>1623</v>
      </c>
      <c r="AQ47" s="89">
        <v>270000</v>
      </c>
      <c r="AR47" s="89">
        <v>0.19</v>
      </c>
      <c r="AS47" s="89">
        <v>321300</v>
      </c>
      <c r="AT47" s="89">
        <v>321300</v>
      </c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 t="s">
        <v>572</v>
      </c>
      <c r="CR47" s="89" t="s">
        <v>150</v>
      </c>
      <c r="CS47" s="89">
        <v>173531</v>
      </c>
      <c r="CT47" s="89">
        <v>32970.89</v>
      </c>
      <c r="CU47" s="89">
        <v>206501.89</v>
      </c>
      <c r="CV47" s="89">
        <v>206501.89</v>
      </c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 t="s">
        <v>3</v>
      </c>
      <c r="EK47" s="89" t="s">
        <v>3</v>
      </c>
      <c r="EL47" s="89" t="s">
        <v>3</v>
      </c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 t="s">
        <v>579</v>
      </c>
      <c r="EZ47" s="89" t="s">
        <v>1651</v>
      </c>
      <c r="FA47" s="89">
        <v>130000</v>
      </c>
      <c r="FB47" s="89">
        <v>24700</v>
      </c>
      <c r="FC47" s="89">
        <v>154700</v>
      </c>
      <c r="FD47" s="89">
        <v>154700</v>
      </c>
      <c r="FE47" s="89"/>
      <c r="FF47" s="89"/>
      <c r="FG47" s="89"/>
      <c r="FH47" s="89"/>
      <c r="FI47" s="89"/>
      <c r="FJ47" s="89"/>
    </row>
    <row r="48" spans="1:166" ht="22.5">
      <c r="A48" s="103">
        <f t="shared" si="0"/>
        <v>39</v>
      </c>
      <c r="B48" s="104" t="s">
        <v>580</v>
      </c>
      <c r="C48" s="106" t="s">
        <v>520</v>
      </c>
      <c r="D48" s="88">
        <v>1</v>
      </c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 t="s">
        <v>519</v>
      </c>
      <c r="AD48" s="89" t="s">
        <v>1632</v>
      </c>
      <c r="AE48" s="89">
        <v>15870</v>
      </c>
      <c r="AF48" s="89">
        <v>3015.3</v>
      </c>
      <c r="AG48" s="89">
        <v>18885.3</v>
      </c>
      <c r="AH48" s="89">
        <v>18885.3</v>
      </c>
      <c r="AI48" s="89"/>
      <c r="AJ48" s="89"/>
      <c r="AK48" s="89"/>
      <c r="AL48" s="89"/>
      <c r="AM48" s="89"/>
      <c r="AN48" s="89"/>
      <c r="AO48" s="89" t="s">
        <v>520</v>
      </c>
      <c r="AP48" s="89" t="s">
        <v>1623</v>
      </c>
      <c r="AQ48" s="89">
        <v>7000</v>
      </c>
      <c r="AR48" s="89">
        <v>0.19</v>
      </c>
      <c r="AS48" s="89">
        <v>8330</v>
      </c>
      <c r="AT48" s="89">
        <v>8330</v>
      </c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 t="s">
        <v>519</v>
      </c>
      <c r="BN48" s="89" t="s">
        <v>1266</v>
      </c>
      <c r="BO48" s="89">
        <v>12500</v>
      </c>
      <c r="BP48" s="89">
        <v>2375</v>
      </c>
      <c r="BQ48" s="89">
        <v>14875</v>
      </c>
      <c r="BR48" s="89">
        <v>14875</v>
      </c>
      <c r="BS48" s="89" t="s">
        <v>520</v>
      </c>
      <c r="BT48" s="89">
        <v>5</v>
      </c>
      <c r="BU48" s="89">
        <v>24000</v>
      </c>
      <c r="BV48" s="89">
        <v>19</v>
      </c>
      <c r="BW48" s="89">
        <v>28560</v>
      </c>
      <c r="BX48" s="89">
        <v>28560</v>
      </c>
      <c r="BY48" s="89"/>
      <c r="BZ48" s="89"/>
      <c r="CA48" s="89"/>
      <c r="CB48" s="89"/>
      <c r="CC48" s="89"/>
      <c r="CD48" s="89"/>
      <c r="CE48" s="89" t="s">
        <v>101</v>
      </c>
      <c r="CF48" s="89" t="s">
        <v>102</v>
      </c>
      <c r="CG48" s="89">
        <v>6500</v>
      </c>
      <c r="CH48" s="89">
        <v>0.19</v>
      </c>
      <c r="CI48" s="89">
        <v>7735</v>
      </c>
      <c r="CJ48" s="89">
        <v>7735</v>
      </c>
      <c r="CK48" s="89"/>
      <c r="CL48" s="89"/>
      <c r="CM48" s="89"/>
      <c r="CN48" s="89"/>
      <c r="CO48" s="89"/>
      <c r="CP48" s="89"/>
      <c r="CQ48" s="89"/>
      <c r="CR48" s="89"/>
      <c r="CS48" s="89"/>
      <c r="CT48" s="89"/>
      <c r="CU48" s="89"/>
      <c r="CV48" s="89"/>
      <c r="CW48" s="89"/>
      <c r="CX48" s="89"/>
      <c r="CY48" s="89"/>
      <c r="CZ48" s="89"/>
      <c r="DA48" s="89"/>
      <c r="DB48" s="89"/>
      <c r="DC48" s="89" t="s">
        <v>519</v>
      </c>
      <c r="DD48" s="89" t="s">
        <v>1625</v>
      </c>
      <c r="DE48" s="89">
        <v>10812.8</v>
      </c>
      <c r="DF48" s="89">
        <v>2054.4319999999998</v>
      </c>
      <c r="DG48" s="89">
        <v>12867.232</v>
      </c>
      <c r="DH48" s="89">
        <v>12867.232</v>
      </c>
      <c r="DI48" s="89"/>
      <c r="DJ48" s="89"/>
      <c r="DK48" s="89"/>
      <c r="DL48" s="89"/>
      <c r="DM48" s="89"/>
      <c r="DN48" s="89"/>
      <c r="DO48" s="89"/>
      <c r="DP48" s="89"/>
      <c r="DQ48" s="89"/>
      <c r="DR48" s="89"/>
      <c r="DS48" s="89"/>
      <c r="DT48" s="89"/>
      <c r="DU48" s="89"/>
      <c r="DV48" s="89"/>
      <c r="DW48" s="89"/>
      <c r="DX48" s="89"/>
      <c r="DY48" s="89"/>
      <c r="DZ48" s="89"/>
      <c r="EA48" s="89"/>
      <c r="EB48" s="89"/>
      <c r="EC48" s="89"/>
      <c r="ED48" s="89"/>
      <c r="EE48" s="89"/>
      <c r="EF48" s="89"/>
      <c r="EG48" s="89" t="s">
        <v>519</v>
      </c>
      <c r="EH48" s="89">
        <v>30</v>
      </c>
      <c r="EI48" s="89">
        <v>32000</v>
      </c>
      <c r="EJ48" s="89">
        <v>6080</v>
      </c>
      <c r="EK48" s="89">
        <v>38080</v>
      </c>
      <c r="EL48" s="89">
        <v>38080</v>
      </c>
      <c r="EM48" s="89" t="s">
        <v>1664</v>
      </c>
      <c r="EN48" s="89">
        <v>60</v>
      </c>
      <c r="EO48" s="89">
        <v>14400</v>
      </c>
      <c r="EP48" s="89">
        <v>0.19</v>
      </c>
      <c r="EQ48" s="89">
        <v>17136</v>
      </c>
      <c r="ER48" s="89">
        <v>17136</v>
      </c>
      <c r="ES48" s="89"/>
      <c r="ET48" s="89"/>
      <c r="EU48" s="89"/>
      <c r="EV48" s="89"/>
      <c r="EW48" s="89"/>
      <c r="EX48" s="89"/>
      <c r="EY48" s="89"/>
      <c r="EZ48" s="89"/>
      <c r="FA48" s="89"/>
      <c r="FB48" s="89"/>
      <c r="FC48" s="89"/>
      <c r="FD48" s="89"/>
      <c r="FE48" s="89"/>
      <c r="FF48" s="89"/>
      <c r="FG48" s="89"/>
      <c r="FH48" s="89"/>
      <c r="FI48" s="89"/>
      <c r="FJ48" s="89"/>
    </row>
    <row r="49" spans="1:166" ht="21.75" customHeight="1">
      <c r="A49" s="103">
        <f t="shared" si="0"/>
        <v>40</v>
      </c>
      <c r="B49" s="104" t="s">
        <v>581</v>
      </c>
      <c r="C49" s="106" t="s">
        <v>520</v>
      </c>
      <c r="D49" s="88">
        <v>1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 t="s">
        <v>519</v>
      </c>
      <c r="AD49" s="89" t="s">
        <v>1632</v>
      </c>
      <c r="AE49" s="89">
        <v>18140</v>
      </c>
      <c r="AF49" s="89">
        <v>3446.6</v>
      </c>
      <c r="AG49" s="89">
        <v>21586.6</v>
      </c>
      <c r="AH49" s="89">
        <v>21586.6</v>
      </c>
      <c r="AI49" s="89"/>
      <c r="AJ49" s="89"/>
      <c r="AK49" s="89"/>
      <c r="AL49" s="89"/>
      <c r="AM49" s="89"/>
      <c r="AN49" s="89"/>
      <c r="AO49" s="89" t="s">
        <v>520</v>
      </c>
      <c r="AP49" s="89" t="s">
        <v>1623</v>
      </c>
      <c r="AQ49" s="89">
        <v>7000</v>
      </c>
      <c r="AR49" s="89">
        <v>0.19</v>
      </c>
      <c r="AS49" s="89">
        <v>8330</v>
      </c>
      <c r="AT49" s="89">
        <v>8330</v>
      </c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 t="s">
        <v>518</v>
      </c>
      <c r="BN49" s="89" t="s">
        <v>1266</v>
      </c>
      <c r="BO49" s="89">
        <v>12500</v>
      </c>
      <c r="BP49" s="89">
        <v>2375</v>
      </c>
      <c r="BQ49" s="89">
        <v>14875</v>
      </c>
      <c r="BR49" s="89">
        <v>14875</v>
      </c>
      <c r="BS49" s="89" t="s">
        <v>520</v>
      </c>
      <c r="BT49" s="89">
        <v>5</v>
      </c>
      <c r="BU49" s="89">
        <v>16000</v>
      </c>
      <c r="BV49" s="89">
        <v>19</v>
      </c>
      <c r="BW49" s="89">
        <v>19040</v>
      </c>
      <c r="BX49" s="89">
        <v>19040</v>
      </c>
      <c r="BY49" s="89"/>
      <c r="BZ49" s="89"/>
      <c r="CA49" s="89"/>
      <c r="CB49" s="89"/>
      <c r="CC49" s="89"/>
      <c r="CD49" s="89"/>
      <c r="CE49" s="89" t="s">
        <v>101</v>
      </c>
      <c r="CF49" s="89" t="s">
        <v>102</v>
      </c>
      <c r="CG49" s="89">
        <v>6900</v>
      </c>
      <c r="CH49" s="89">
        <v>0.19</v>
      </c>
      <c r="CI49" s="89">
        <v>8211</v>
      </c>
      <c r="CJ49" s="89">
        <v>8211</v>
      </c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 t="s">
        <v>519</v>
      </c>
      <c r="DD49" s="89" t="s">
        <v>1625</v>
      </c>
      <c r="DE49" s="89">
        <v>10812.8</v>
      </c>
      <c r="DF49" s="89">
        <v>2054.4319999999998</v>
      </c>
      <c r="DG49" s="89">
        <v>12867.232</v>
      </c>
      <c r="DH49" s="89">
        <v>12867.232</v>
      </c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 t="s">
        <v>519</v>
      </c>
      <c r="EH49" s="89">
        <v>30</v>
      </c>
      <c r="EI49" s="89">
        <v>32000</v>
      </c>
      <c r="EJ49" s="89">
        <v>6080</v>
      </c>
      <c r="EK49" s="89">
        <v>38080</v>
      </c>
      <c r="EL49" s="89">
        <v>38080</v>
      </c>
      <c r="EM49" s="89" t="s">
        <v>513</v>
      </c>
      <c r="EN49" s="89">
        <v>60</v>
      </c>
      <c r="EO49" s="89">
        <v>16700</v>
      </c>
      <c r="EP49" s="89">
        <v>0.19</v>
      </c>
      <c r="EQ49" s="89">
        <v>19873</v>
      </c>
      <c r="ER49" s="89">
        <v>19873</v>
      </c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</row>
    <row r="50" spans="1:166" ht="22.5">
      <c r="A50" s="103">
        <f t="shared" si="0"/>
        <v>41</v>
      </c>
      <c r="B50" s="108" t="s">
        <v>582</v>
      </c>
      <c r="C50" s="106" t="s">
        <v>1665</v>
      </c>
      <c r="D50" s="88">
        <v>1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 t="s">
        <v>97</v>
      </c>
      <c r="R50" s="89" t="s">
        <v>539</v>
      </c>
      <c r="S50" s="89">
        <v>312000</v>
      </c>
      <c r="T50" s="89">
        <v>59280</v>
      </c>
      <c r="U50" s="89">
        <v>371280</v>
      </c>
      <c r="V50" s="89">
        <v>371280</v>
      </c>
      <c r="W50" s="89" t="s">
        <v>1666</v>
      </c>
      <c r="X50" s="89" t="s">
        <v>1275</v>
      </c>
      <c r="Y50" s="89">
        <v>619700</v>
      </c>
      <c r="Z50" s="89">
        <v>117743</v>
      </c>
      <c r="AA50" s="89">
        <v>737443</v>
      </c>
      <c r="AB50" s="89">
        <v>737443</v>
      </c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 t="s">
        <v>97</v>
      </c>
      <c r="AV50" s="89" t="s">
        <v>1667</v>
      </c>
      <c r="AW50" s="89">
        <v>455000</v>
      </c>
      <c r="AX50" s="89">
        <v>86450</v>
      </c>
      <c r="AY50" s="89">
        <v>541450</v>
      </c>
      <c r="AZ50" s="89">
        <v>541450</v>
      </c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 t="s">
        <v>572</v>
      </c>
      <c r="CR50" s="89" t="s">
        <v>150</v>
      </c>
      <c r="CS50" s="89">
        <v>503438</v>
      </c>
      <c r="CT50" s="89">
        <v>95653.22</v>
      </c>
      <c r="CU50" s="89">
        <v>599091.22</v>
      </c>
      <c r="CV50" s="89">
        <v>599091.22</v>
      </c>
      <c r="CW50" s="89" t="s">
        <v>1668</v>
      </c>
      <c r="CX50" s="89" t="s">
        <v>1669</v>
      </c>
      <c r="CY50" s="89">
        <v>365185</v>
      </c>
      <c r="CZ50" s="89">
        <v>69385.149999999994</v>
      </c>
      <c r="DA50" s="89">
        <v>434570.15</v>
      </c>
      <c r="DB50" s="89">
        <v>434570.15</v>
      </c>
      <c r="DC50" s="89" t="s">
        <v>1670</v>
      </c>
      <c r="DD50" s="89" t="s">
        <v>1625</v>
      </c>
      <c r="DE50" s="89">
        <v>287680</v>
      </c>
      <c r="DF50" s="89">
        <v>54659.199999999997</v>
      </c>
      <c r="DG50" s="89">
        <v>342339.2</v>
      </c>
      <c r="DH50" s="89">
        <v>342339.2</v>
      </c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 t="s">
        <v>1671</v>
      </c>
      <c r="DV50" s="89">
        <v>10</v>
      </c>
      <c r="DW50" s="89">
        <v>301600</v>
      </c>
      <c r="DX50" s="89">
        <v>57304</v>
      </c>
      <c r="DY50" s="89">
        <v>358904</v>
      </c>
      <c r="DZ50" s="89">
        <v>358904</v>
      </c>
      <c r="EA50" s="89"/>
      <c r="EB50" s="89"/>
      <c r="EC50" s="89"/>
      <c r="ED50" s="89"/>
      <c r="EE50" s="89"/>
      <c r="EF50" s="89"/>
      <c r="EG50" s="89"/>
      <c r="EH50" s="89"/>
      <c r="EI50" s="89"/>
      <c r="EJ50" s="89" t="s">
        <v>3</v>
      </c>
      <c r="EK50" s="89" t="s">
        <v>3</v>
      </c>
      <c r="EL50" s="89" t="s">
        <v>3</v>
      </c>
      <c r="EM50" s="89" t="s">
        <v>351</v>
      </c>
      <c r="EN50" s="89">
        <v>60</v>
      </c>
      <c r="EO50" s="89">
        <v>341900</v>
      </c>
      <c r="EP50" s="89">
        <v>0.19</v>
      </c>
      <c r="EQ50" s="89">
        <v>406861</v>
      </c>
      <c r="ER50" s="89">
        <v>406861</v>
      </c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  <c r="FH50" s="89"/>
      <c r="FI50" s="89"/>
      <c r="FJ50" s="89"/>
    </row>
    <row r="51" spans="1:166">
      <c r="A51" s="103">
        <f t="shared" si="0"/>
        <v>42</v>
      </c>
      <c r="B51" s="104" t="s">
        <v>583</v>
      </c>
      <c r="C51" s="105" t="s">
        <v>584</v>
      </c>
      <c r="D51" s="88">
        <v>4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 t="s">
        <v>502</v>
      </c>
      <c r="R51" s="89" t="s">
        <v>166</v>
      </c>
      <c r="S51" s="89">
        <v>218000</v>
      </c>
      <c r="T51" s="89">
        <v>41420</v>
      </c>
      <c r="U51" s="89">
        <v>259420</v>
      </c>
      <c r="V51" s="89">
        <v>1037680</v>
      </c>
      <c r="W51" s="89" t="s">
        <v>1666</v>
      </c>
      <c r="X51" s="89" t="s">
        <v>1652</v>
      </c>
      <c r="Y51" s="89">
        <v>488300</v>
      </c>
      <c r="Z51" s="89">
        <v>92777</v>
      </c>
      <c r="AA51" s="89">
        <v>581077</v>
      </c>
      <c r="AB51" s="89">
        <v>2324308</v>
      </c>
      <c r="AC51" s="89" t="s">
        <v>502</v>
      </c>
      <c r="AD51" s="89" t="s">
        <v>300</v>
      </c>
      <c r="AE51" s="89">
        <v>279600</v>
      </c>
      <c r="AF51" s="89">
        <v>53124</v>
      </c>
      <c r="AG51" s="89">
        <v>332724</v>
      </c>
      <c r="AH51" s="89">
        <v>1330896</v>
      </c>
      <c r="AI51" s="89"/>
      <c r="AJ51" s="89"/>
      <c r="AK51" s="89"/>
      <c r="AL51" s="89"/>
      <c r="AM51" s="89"/>
      <c r="AN51" s="89"/>
      <c r="AO51" s="89" t="s">
        <v>502</v>
      </c>
      <c r="AP51" s="89" t="s">
        <v>1623</v>
      </c>
      <c r="AQ51" s="89">
        <v>195000</v>
      </c>
      <c r="AR51" s="89">
        <v>0.19</v>
      </c>
      <c r="AS51" s="89">
        <v>232050</v>
      </c>
      <c r="AT51" s="89">
        <v>928200</v>
      </c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 t="s">
        <v>502</v>
      </c>
      <c r="BN51" s="89" t="s">
        <v>1266</v>
      </c>
      <c r="BO51" s="89">
        <v>210000</v>
      </c>
      <c r="BP51" s="89">
        <v>39900</v>
      </c>
      <c r="BQ51" s="89">
        <v>249900</v>
      </c>
      <c r="BR51" s="89">
        <v>999600</v>
      </c>
      <c r="BS51" s="89" t="s">
        <v>525</v>
      </c>
      <c r="BT51" s="89">
        <v>5</v>
      </c>
      <c r="BU51" s="89">
        <v>252000</v>
      </c>
      <c r="BV51" s="89">
        <v>19</v>
      </c>
      <c r="BW51" s="89">
        <v>299880</v>
      </c>
      <c r="BX51" s="89">
        <v>1199520</v>
      </c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 t="s">
        <v>502</v>
      </c>
      <c r="CR51" s="89" t="s">
        <v>150</v>
      </c>
      <c r="CS51" s="89">
        <v>79992</v>
      </c>
      <c r="CT51" s="89">
        <v>15198.48</v>
      </c>
      <c r="CU51" s="89">
        <v>95190.48</v>
      </c>
      <c r="CV51" s="89">
        <v>380761.92</v>
      </c>
      <c r="CW51" s="89"/>
      <c r="CX51" s="89"/>
      <c r="CY51" s="89"/>
      <c r="CZ51" s="89"/>
      <c r="DA51" s="89"/>
      <c r="DB51" s="89"/>
      <c r="DC51" s="89" t="s">
        <v>502</v>
      </c>
      <c r="DD51" s="89" t="s">
        <v>1625</v>
      </c>
      <c r="DE51" s="89">
        <v>267840</v>
      </c>
      <c r="DF51" s="89">
        <v>50889.599999999999</v>
      </c>
      <c r="DG51" s="89">
        <v>318729.59999999998</v>
      </c>
      <c r="DH51" s="89">
        <v>1274918.3999999999</v>
      </c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 t="s">
        <v>525</v>
      </c>
      <c r="DV51" s="89">
        <v>45</v>
      </c>
      <c r="DW51" s="89">
        <v>242000</v>
      </c>
      <c r="DX51" s="89">
        <v>45980</v>
      </c>
      <c r="DY51" s="89">
        <v>287980</v>
      </c>
      <c r="DZ51" s="89">
        <v>1151920</v>
      </c>
      <c r="EA51" s="89"/>
      <c r="EB51" s="89"/>
      <c r="EC51" s="89"/>
      <c r="ED51" s="89"/>
      <c r="EE51" s="89"/>
      <c r="EF51" s="89"/>
      <c r="EG51" s="89" t="s">
        <v>502</v>
      </c>
      <c r="EH51" s="89">
        <v>30</v>
      </c>
      <c r="EI51" s="89">
        <v>235000</v>
      </c>
      <c r="EJ51" s="89">
        <v>44650</v>
      </c>
      <c r="EK51" s="89">
        <v>279650</v>
      </c>
      <c r="EL51" s="89">
        <v>1118600</v>
      </c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</row>
    <row r="52" spans="1:166" ht="33.75">
      <c r="A52" s="103">
        <f t="shared" si="0"/>
        <v>43</v>
      </c>
      <c r="B52" s="104" t="s">
        <v>585</v>
      </c>
      <c r="C52" s="109" t="s">
        <v>586</v>
      </c>
      <c r="D52" s="88">
        <v>1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89"/>
      <c r="EF52" s="89"/>
      <c r="EG52" s="89"/>
      <c r="EH52" s="89"/>
      <c r="EI52" s="89"/>
      <c r="EJ52" s="89" t="s">
        <v>3</v>
      </c>
      <c r="EK52" s="89" t="s">
        <v>3</v>
      </c>
      <c r="EL52" s="89" t="s">
        <v>3</v>
      </c>
      <c r="EM52" s="89"/>
      <c r="EN52" s="89"/>
      <c r="EO52" s="89"/>
      <c r="EP52" s="89"/>
      <c r="EQ52" s="89"/>
      <c r="ER52" s="89"/>
      <c r="ES52" s="89"/>
      <c r="ET52" s="89"/>
      <c r="EU52" s="89"/>
      <c r="EV52" s="89"/>
      <c r="EW52" s="89"/>
      <c r="EX52" s="89"/>
      <c r="EY52" s="89"/>
      <c r="EZ52" s="89"/>
      <c r="FA52" s="89"/>
      <c r="FB52" s="89"/>
      <c r="FC52" s="89"/>
      <c r="FD52" s="89"/>
      <c r="FE52" s="89"/>
      <c r="FF52" s="89"/>
      <c r="FG52" s="89"/>
      <c r="FH52" s="89"/>
      <c r="FI52" s="89"/>
      <c r="FJ52" s="89"/>
    </row>
    <row r="53" spans="1:166">
      <c r="A53" s="103">
        <f t="shared" si="0"/>
        <v>44</v>
      </c>
      <c r="B53" s="104" t="s">
        <v>587</v>
      </c>
      <c r="C53" s="106" t="s">
        <v>588</v>
      </c>
      <c r="D53" s="88">
        <v>1</v>
      </c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 t="s">
        <v>499</v>
      </c>
      <c r="R53" s="89" t="s">
        <v>166</v>
      </c>
      <c r="S53" s="89">
        <v>606000</v>
      </c>
      <c r="T53" s="89">
        <v>115140</v>
      </c>
      <c r="U53" s="89">
        <v>721140</v>
      </c>
      <c r="V53" s="89">
        <v>721140</v>
      </c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 t="s">
        <v>499</v>
      </c>
      <c r="AJ53" s="89" t="s">
        <v>93</v>
      </c>
      <c r="AK53" s="89">
        <v>8000</v>
      </c>
      <c r="AL53" s="89">
        <v>1520</v>
      </c>
      <c r="AM53" s="89">
        <v>9520</v>
      </c>
      <c r="AN53" s="89">
        <v>9520</v>
      </c>
      <c r="AO53" s="89" t="s">
        <v>1627</v>
      </c>
      <c r="AP53" s="89" t="s">
        <v>1623</v>
      </c>
      <c r="AQ53" s="89">
        <v>700</v>
      </c>
      <c r="AR53" s="89">
        <v>0.19</v>
      </c>
      <c r="AS53" s="89">
        <v>833</v>
      </c>
      <c r="AT53" s="89">
        <v>833</v>
      </c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 t="s">
        <v>499</v>
      </c>
      <c r="BN53" s="89" t="s">
        <v>1266</v>
      </c>
      <c r="BO53" s="89">
        <v>6500</v>
      </c>
      <c r="BP53" s="89">
        <v>1235</v>
      </c>
      <c r="BQ53" s="89">
        <v>7735</v>
      </c>
      <c r="BR53" s="89">
        <v>7735</v>
      </c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  <c r="EG53" s="89"/>
      <c r="EH53" s="89"/>
      <c r="EI53" s="89"/>
      <c r="EJ53" s="89" t="s">
        <v>3</v>
      </c>
      <c r="EK53" s="89" t="s">
        <v>3</v>
      </c>
      <c r="EL53" s="89" t="s">
        <v>3</v>
      </c>
      <c r="EM53" s="89"/>
      <c r="EN53" s="89"/>
      <c r="EO53" s="89"/>
      <c r="EP53" s="89"/>
      <c r="EQ53" s="89"/>
      <c r="ER53" s="89"/>
      <c r="ES53" s="89"/>
      <c r="ET53" s="89"/>
      <c r="EU53" s="89"/>
      <c r="EV53" s="89"/>
      <c r="EW53" s="89"/>
      <c r="EX53" s="89"/>
      <c r="EY53" s="89"/>
      <c r="EZ53" s="89"/>
      <c r="FA53" s="89"/>
      <c r="FB53" s="89"/>
      <c r="FC53" s="89"/>
      <c r="FD53" s="89"/>
      <c r="FE53" s="89"/>
      <c r="FF53" s="89"/>
      <c r="FG53" s="89"/>
      <c r="FH53" s="89"/>
      <c r="FI53" s="89"/>
      <c r="FJ53" s="89"/>
    </row>
    <row r="54" spans="1:166" ht="33.75">
      <c r="A54" s="103">
        <f t="shared" si="0"/>
        <v>45</v>
      </c>
      <c r="B54" s="104" t="s">
        <v>589</v>
      </c>
      <c r="C54" s="105" t="s">
        <v>590</v>
      </c>
      <c r="D54" s="88">
        <v>10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 t="s">
        <v>1672</v>
      </c>
      <c r="BN54" s="89" t="s">
        <v>1266</v>
      </c>
      <c r="BO54" s="89">
        <v>35900</v>
      </c>
      <c r="BP54" s="89">
        <v>6821</v>
      </c>
      <c r="BQ54" s="89">
        <v>42721</v>
      </c>
      <c r="BR54" s="89">
        <v>427210</v>
      </c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 t="s">
        <v>591</v>
      </c>
      <c r="CF54" s="89" t="s">
        <v>102</v>
      </c>
      <c r="CG54" s="89">
        <v>24800</v>
      </c>
      <c r="CH54" s="89">
        <v>0.19</v>
      </c>
      <c r="CI54" s="89">
        <v>29512</v>
      </c>
      <c r="CJ54" s="89">
        <v>295120</v>
      </c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 t="s">
        <v>592</v>
      </c>
      <c r="DD54" s="89" t="s">
        <v>1625</v>
      </c>
      <c r="DE54" s="89">
        <v>43400</v>
      </c>
      <c r="DF54" s="89">
        <v>8246</v>
      </c>
      <c r="DG54" s="89">
        <v>51646</v>
      </c>
      <c r="DH54" s="89">
        <v>516460</v>
      </c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  <c r="EG54" s="89" t="s">
        <v>592</v>
      </c>
      <c r="EH54" s="89">
        <v>30</v>
      </c>
      <c r="EI54" s="89">
        <v>14000</v>
      </c>
      <c r="EJ54" s="89">
        <v>2660</v>
      </c>
      <c r="EK54" s="89">
        <v>16660</v>
      </c>
      <c r="EL54" s="89">
        <v>166600</v>
      </c>
      <c r="EM54" s="89"/>
      <c r="EN54" s="89"/>
      <c r="EO54" s="89"/>
      <c r="EP54" s="89"/>
      <c r="EQ54" s="89"/>
      <c r="ER54" s="89"/>
      <c r="ES54" s="89"/>
      <c r="ET54" s="89"/>
      <c r="EU54" s="89"/>
      <c r="EV54" s="89"/>
      <c r="EW54" s="89"/>
      <c r="EX54" s="89"/>
      <c r="EY54" s="89"/>
      <c r="EZ54" s="89"/>
      <c r="FA54" s="89"/>
      <c r="FB54" s="89"/>
      <c r="FC54" s="89"/>
      <c r="FD54" s="89"/>
      <c r="FE54" s="89"/>
      <c r="FF54" s="89"/>
      <c r="FG54" s="89"/>
      <c r="FH54" s="89"/>
      <c r="FI54" s="89"/>
      <c r="FJ54" s="89"/>
    </row>
    <row r="55" spans="1:166" ht="22.5">
      <c r="A55" s="103">
        <f t="shared" si="0"/>
        <v>46</v>
      </c>
      <c r="B55" s="107" t="s">
        <v>593</v>
      </c>
      <c r="C55" s="110" t="s">
        <v>594</v>
      </c>
      <c r="D55" s="88">
        <v>10</v>
      </c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 t="s">
        <v>595</v>
      </c>
      <c r="R55" s="89" t="s">
        <v>166</v>
      </c>
      <c r="S55" s="89">
        <v>5035</v>
      </c>
      <c r="T55" s="89">
        <v>956.65</v>
      </c>
      <c r="U55" s="89">
        <v>5991.65</v>
      </c>
      <c r="V55" s="89">
        <v>59916.5</v>
      </c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 t="s">
        <v>595</v>
      </c>
      <c r="AJ55" s="89" t="s">
        <v>93</v>
      </c>
      <c r="AK55" s="89">
        <v>5500</v>
      </c>
      <c r="AL55" s="89">
        <v>1045</v>
      </c>
      <c r="AM55" s="89">
        <v>6545</v>
      </c>
      <c r="AN55" s="89">
        <v>65450</v>
      </c>
      <c r="AO55" s="89" t="s">
        <v>595</v>
      </c>
      <c r="AP55" s="89" t="s">
        <v>1623</v>
      </c>
      <c r="AQ55" s="89">
        <v>4500</v>
      </c>
      <c r="AR55" s="89">
        <v>0.19</v>
      </c>
      <c r="AS55" s="89">
        <v>5355</v>
      </c>
      <c r="AT55" s="89">
        <v>53550</v>
      </c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 t="s">
        <v>1673</v>
      </c>
      <c r="BN55" s="89" t="s">
        <v>1266</v>
      </c>
      <c r="BO55" s="89">
        <v>4900</v>
      </c>
      <c r="BP55" s="89">
        <v>931</v>
      </c>
      <c r="BQ55" s="89">
        <v>5831</v>
      </c>
      <c r="BR55" s="89">
        <v>58310</v>
      </c>
      <c r="BS55" s="89" t="s">
        <v>596</v>
      </c>
      <c r="BT55" s="89">
        <v>5</v>
      </c>
      <c r="BU55" s="89">
        <v>4800</v>
      </c>
      <c r="BV55" s="89">
        <v>19</v>
      </c>
      <c r="BW55" s="89">
        <v>5712</v>
      </c>
      <c r="BX55" s="89">
        <v>57120</v>
      </c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  <c r="EG55" s="89" t="s">
        <v>595</v>
      </c>
      <c r="EH55" s="89">
        <v>30</v>
      </c>
      <c r="EI55" s="89">
        <v>5000</v>
      </c>
      <c r="EJ55" s="89">
        <v>950</v>
      </c>
      <c r="EK55" s="89">
        <v>5950</v>
      </c>
      <c r="EL55" s="89">
        <v>59500</v>
      </c>
      <c r="EM55" s="89"/>
      <c r="EN55" s="89"/>
      <c r="EO55" s="89"/>
      <c r="EP55" s="89"/>
      <c r="EQ55" s="89"/>
      <c r="ER55" s="89"/>
      <c r="ES55" s="89"/>
      <c r="ET55" s="89"/>
      <c r="EU55" s="89"/>
      <c r="EV55" s="89"/>
      <c r="EW55" s="89"/>
      <c r="EX55" s="89"/>
      <c r="EY55" s="89"/>
      <c r="EZ55" s="89"/>
      <c r="FA55" s="89"/>
      <c r="FB55" s="89"/>
      <c r="FC55" s="89"/>
      <c r="FD55" s="89"/>
      <c r="FE55" s="89"/>
      <c r="FF55" s="89"/>
      <c r="FG55" s="89"/>
      <c r="FH55" s="89"/>
      <c r="FI55" s="89"/>
      <c r="FJ55" s="89"/>
    </row>
    <row r="56" spans="1:166">
      <c r="A56" s="103">
        <f t="shared" si="0"/>
        <v>47</v>
      </c>
      <c r="B56" s="104" t="s">
        <v>597</v>
      </c>
      <c r="C56" s="105" t="s">
        <v>598</v>
      </c>
      <c r="D56" s="88">
        <v>1</v>
      </c>
      <c r="E56" s="89" t="s">
        <v>602</v>
      </c>
      <c r="F56" s="89" t="s">
        <v>300</v>
      </c>
      <c r="G56" s="89">
        <v>31588</v>
      </c>
      <c r="H56" s="89">
        <v>6001.72</v>
      </c>
      <c r="I56" s="89">
        <v>37589.72</v>
      </c>
      <c r="J56" s="89">
        <v>37589.72</v>
      </c>
      <c r="K56" s="89"/>
      <c r="L56" s="89"/>
      <c r="M56" s="89"/>
      <c r="N56" s="89"/>
      <c r="O56" s="89"/>
      <c r="P56" s="89"/>
      <c r="Q56" s="89" t="s">
        <v>602</v>
      </c>
      <c r="R56" s="89" t="s">
        <v>166</v>
      </c>
      <c r="S56" s="89">
        <v>44000</v>
      </c>
      <c r="T56" s="89">
        <v>8360</v>
      </c>
      <c r="U56" s="89">
        <v>52360</v>
      </c>
      <c r="V56" s="89">
        <v>52360</v>
      </c>
      <c r="W56" s="89"/>
      <c r="X56" s="89"/>
      <c r="Y56" s="89"/>
      <c r="Z56" s="89"/>
      <c r="AA56" s="89"/>
      <c r="AB56" s="89"/>
      <c r="AC56" s="89" t="s">
        <v>599</v>
      </c>
      <c r="AD56" s="89" t="s">
        <v>1632</v>
      </c>
      <c r="AE56" s="89">
        <v>48000</v>
      </c>
      <c r="AF56" s="89">
        <v>9120</v>
      </c>
      <c r="AG56" s="89">
        <v>57120</v>
      </c>
      <c r="AH56" s="89">
        <v>57120</v>
      </c>
      <c r="AI56" s="89" t="s">
        <v>600</v>
      </c>
      <c r="AJ56" s="89" t="s">
        <v>93</v>
      </c>
      <c r="AK56" s="89">
        <v>57000</v>
      </c>
      <c r="AL56" s="89">
        <v>10830</v>
      </c>
      <c r="AM56" s="89">
        <v>67830</v>
      </c>
      <c r="AN56" s="89">
        <v>67830</v>
      </c>
      <c r="AO56" s="89" t="s">
        <v>602</v>
      </c>
      <c r="AP56" s="89" t="s">
        <v>1623</v>
      </c>
      <c r="AQ56" s="89">
        <v>39400</v>
      </c>
      <c r="AR56" s="89">
        <v>0.19</v>
      </c>
      <c r="AS56" s="89">
        <v>46886</v>
      </c>
      <c r="AT56" s="89">
        <v>46886</v>
      </c>
      <c r="AU56" s="89"/>
      <c r="AV56" s="89"/>
      <c r="AW56" s="89"/>
      <c r="AX56" s="89"/>
      <c r="AY56" s="89"/>
      <c r="AZ56" s="89"/>
      <c r="BA56" s="89" t="s">
        <v>600</v>
      </c>
      <c r="BB56" s="89">
        <v>60</v>
      </c>
      <c r="BC56" s="89">
        <v>50560</v>
      </c>
      <c r="BD56" s="89">
        <v>9606.4</v>
      </c>
      <c r="BE56" s="89">
        <v>60166.400000000001</v>
      </c>
      <c r="BF56" s="89">
        <v>60166.400000000001</v>
      </c>
      <c r="BG56" s="89"/>
      <c r="BH56" s="89"/>
      <c r="BI56" s="89"/>
      <c r="BJ56" s="89"/>
      <c r="BK56" s="89"/>
      <c r="BL56" s="89"/>
      <c r="BM56" s="89" t="s">
        <v>602</v>
      </c>
      <c r="BN56" s="89" t="s">
        <v>1266</v>
      </c>
      <c r="BO56" s="89">
        <v>16200</v>
      </c>
      <c r="BP56" s="89">
        <v>3078</v>
      </c>
      <c r="BQ56" s="89">
        <v>19278</v>
      </c>
      <c r="BR56" s="89">
        <v>19278</v>
      </c>
      <c r="BS56" s="89" t="s">
        <v>601</v>
      </c>
      <c r="BT56" s="89">
        <v>5</v>
      </c>
      <c r="BU56" s="89">
        <v>64300</v>
      </c>
      <c r="BV56" s="89">
        <v>19</v>
      </c>
      <c r="BW56" s="89">
        <v>76517</v>
      </c>
      <c r="BX56" s="89">
        <v>76517</v>
      </c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 t="s">
        <v>1674</v>
      </c>
      <c r="DV56" s="89">
        <v>10</v>
      </c>
      <c r="DW56" s="89">
        <v>41000</v>
      </c>
      <c r="DX56" s="89">
        <v>7790</v>
      </c>
      <c r="DY56" s="89">
        <v>48790</v>
      </c>
      <c r="DZ56" s="89">
        <v>48790</v>
      </c>
      <c r="EA56" s="89" t="s">
        <v>602</v>
      </c>
      <c r="EB56" s="89" t="s">
        <v>1630</v>
      </c>
      <c r="EC56" s="89">
        <v>40000</v>
      </c>
      <c r="ED56" s="89">
        <v>7600</v>
      </c>
      <c r="EE56" s="89">
        <v>47600</v>
      </c>
      <c r="EF56" s="89">
        <v>47600</v>
      </c>
      <c r="EG56" s="89" t="s">
        <v>599</v>
      </c>
      <c r="EH56" s="89">
        <v>30</v>
      </c>
      <c r="EI56" s="89">
        <v>60000</v>
      </c>
      <c r="EJ56" s="89">
        <v>11400</v>
      </c>
      <c r="EK56" s="89">
        <v>71400</v>
      </c>
      <c r="EL56" s="89">
        <v>71400</v>
      </c>
      <c r="EM56" s="89"/>
      <c r="EN56" s="89"/>
      <c r="EO56" s="89"/>
      <c r="EP56" s="89"/>
      <c r="EQ56" s="89"/>
      <c r="ER56" s="89"/>
      <c r="ES56" s="89"/>
      <c r="ET56" s="89"/>
      <c r="EU56" s="89"/>
      <c r="EV56" s="89"/>
      <c r="EW56" s="89"/>
      <c r="EX56" s="89"/>
      <c r="EY56" s="89"/>
      <c r="EZ56" s="89"/>
      <c r="FA56" s="89"/>
      <c r="FB56" s="89"/>
      <c r="FC56" s="89"/>
      <c r="FD56" s="89"/>
      <c r="FE56" s="89"/>
      <c r="FF56" s="89"/>
      <c r="FG56" s="89"/>
      <c r="FH56" s="89"/>
      <c r="FI56" s="89"/>
      <c r="FJ56" s="89"/>
    </row>
    <row r="57" spans="1:166" ht="33.75" customHeight="1">
      <c r="A57" s="103">
        <f t="shared" si="0"/>
        <v>48</v>
      </c>
      <c r="B57" s="104" t="s">
        <v>1675</v>
      </c>
      <c r="C57" s="105" t="s">
        <v>603</v>
      </c>
      <c r="D57" s="88">
        <v>1</v>
      </c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 t="s">
        <v>333</v>
      </c>
      <c r="R57" s="89" t="s">
        <v>539</v>
      </c>
      <c r="S57" s="89">
        <v>690000</v>
      </c>
      <c r="T57" s="89">
        <v>131100</v>
      </c>
      <c r="U57" s="89">
        <v>821100</v>
      </c>
      <c r="V57" s="89">
        <v>821100</v>
      </c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 t="s">
        <v>333</v>
      </c>
      <c r="AJ57" s="89" t="s">
        <v>93</v>
      </c>
      <c r="AK57" s="89">
        <v>257000</v>
      </c>
      <c r="AL57" s="89">
        <v>48830</v>
      </c>
      <c r="AM57" s="89">
        <v>305830</v>
      </c>
      <c r="AN57" s="89">
        <v>305830</v>
      </c>
      <c r="AO57" s="89" t="s">
        <v>333</v>
      </c>
      <c r="AP57" s="89" t="s">
        <v>1623</v>
      </c>
      <c r="AQ57" s="89">
        <v>256800</v>
      </c>
      <c r="AR57" s="89">
        <v>0.19</v>
      </c>
      <c r="AS57" s="89">
        <v>305592</v>
      </c>
      <c r="AT57" s="89">
        <v>305592</v>
      </c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 t="s">
        <v>1676</v>
      </c>
      <c r="BN57" s="89" t="s">
        <v>1266</v>
      </c>
      <c r="BO57" s="89">
        <v>286500</v>
      </c>
      <c r="BP57" s="89">
        <v>54435</v>
      </c>
      <c r="BQ57" s="89">
        <v>340935</v>
      </c>
      <c r="BR57" s="89">
        <v>340935</v>
      </c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 t="s">
        <v>317</v>
      </c>
      <c r="DD57" s="89" t="s">
        <v>1625</v>
      </c>
      <c r="DE57" s="89">
        <v>233120</v>
      </c>
      <c r="DF57" s="89">
        <v>44292.800000000003</v>
      </c>
      <c r="DG57" s="89">
        <v>277412.8</v>
      </c>
      <c r="DH57" s="89">
        <v>277412.8</v>
      </c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  <c r="DY57" s="89"/>
      <c r="DZ57" s="89"/>
      <c r="EA57" s="89"/>
      <c r="EB57" s="89"/>
      <c r="EC57" s="89"/>
      <c r="ED57" s="89"/>
      <c r="EE57" s="89"/>
      <c r="EF57" s="89"/>
      <c r="EG57" s="89" t="s">
        <v>317</v>
      </c>
      <c r="EH57" s="89">
        <v>30</v>
      </c>
      <c r="EI57" s="89">
        <v>240000</v>
      </c>
      <c r="EJ57" s="89">
        <v>45600</v>
      </c>
      <c r="EK57" s="89">
        <v>285600</v>
      </c>
      <c r="EL57" s="89">
        <v>285600</v>
      </c>
      <c r="EM57" s="89"/>
      <c r="EN57" s="89"/>
      <c r="EO57" s="89"/>
      <c r="EP57" s="89"/>
      <c r="EQ57" s="89"/>
      <c r="ER57" s="89"/>
      <c r="ES57" s="89"/>
      <c r="ET57" s="89"/>
      <c r="EU57" s="89"/>
      <c r="EV57" s="89"/>
      <c r="EW57" s="89"/>
      <c r="EX57" s="89"/>
      <c r="EY57" s="89"/>
      <c r="EZ57" s="89"/>
      <c r="FA57" s="89"/>
      <c r="FB57" s="89"/>
      <c r="FC57" s="89"/>
      <c r="FD57" s="89"/>
      <c r="FE57" s="89"/>
      <c r="FF57" s="89"/>
      <c r="FG57" s="89"/>
      <c r="FH57" s="89"/>
      <c r="FI57" s="89"/>
      <c r="FJ57" s="89"/>
    </row>
    <row r="58" spans="1:166" ht="22.5">
      <c r="A58" s="103">
        <f t="shared" si="0"/>
        <v>49</v>
      </c>
      <c r="B58" s="104" t="s">
        <v>604</v>
      </c>
      <c r="C58" s="105" t="s">
        <v>605</v>
      </c>
      <c r="D58" s="88">
        <v>8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 t="s">
        <v>1677</v>
      </c>
      <c r="R58" s="89" t="s">
        <v>539</v>
      </c>
      <c r="S58" s="89">
        <v>510000</v>
      </c>
      <c r="T58" s="89">
        <v>96900</v>
      </c>
      <c r="U58" s="89">
        <v>606900</v>
      </c>
      <c r="V58" s="89">
        <v>4855200</v>
      </c>
      <c r="W58" s="89"/>
      <c r="X58" s="89"/>
      <c r="Y58" s="89"/>
      <c r="Z58" s="89"/>
      <c r="AA58" s="89"/>
      <c r="AB58" s="89"/>
      <c r="AC58" s="89" t="s">
        <v>606</v>
      </c>
      <c r="AD58" s="89" t="s">
        <v>83</v>
      </c>
      <c r="AE58" s="89">
        <v>231660</v>
      </c>
      <c r="AF58" s="89">
        <v>44015.4</v>
      </c>
      <c r="AG58" s="89">
        <v>275675.40000000002</v>
      </c>
      <c r="AH58" s="89">
        <v>2205403.2000000002</v>
      </c>
      <c r="AI58" s="89"/>
      <c r="AJ58" s="89"/>
      <c r="AK58" s="89"/>
      <c r="AL58" s="89"/>
      <c r="AM58" s="89"/>
      <c r="AN58" s="89"/>
      <c r="AO58" s="89" t="s">
        <v>606</v>
      </c>
      <c r="AP58" s="89" t="s">
        <v>1623</v>
      </c>
      <c r="AQ58" s="89">
        <v>100000</v>
      </c>
      <c r="AR58" s="89">
        <v>0.19</v>
      </c>
      <c r="AS58" s="89">
        <v>119000</v>
      </c>
      <c r="AT58" s="89">
        <v>952000</v>
      </c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 t="s">
        <v>606</v>
      </c>
      <c r="BN58" s="89" t="s">
        <v>1266</v>
      </c>
      <c r="BO58" s="89">
        <v>195900</v>
      </c>
      <c r="BP58" s="89">
        <v>37221</v>
      </c>
      <c r="BQ58" s="89">
        <v>233121</v>
      </c>
      <c r="BR58" s="89">
        <v>1864968</v>
      </c>
      <c r="BS58" s="89"/>
      <c r="BT58" s="89"/>
      <c r="BU58" s="89"/>
      <c r="BV58" s="89"/>
      <c r="BW58" s="89"/>
      <c r="BX58" s="89"/>
      <c r="BY58" s="89" t="s">
        <v>1678</v>
      </c>
      <c r="BZ58" s="89">
        <v>5</v>
      </c>
      <c r="CA58" s="89">
        <v>225000</v>
      </c>
      <c r="CB58" s="89">
        <v>0.19</v>
      </c>
      <c r="CC58" s="89">
        <v>267750</v>
      </c>
      <c r="CD58" s="89">
        <v>2142000</v>
      </c>
      <c r="CE58" s="89" t="s">
        <v>1679</v>
      </c>
      <c r="CF58" s="89" t="s">
        <v>102</v>
      </c>
      <c r="CG58" s="89">
        <v>298000</v>
      </c>
      <c r="CH58" s="89">
        <v>0.19</v>
      </c>
      <c r="CI58" s="89">
        <v>354620</v>
      </c>
      <c r="CJ58" s="89">
        <v>2836960</v>
      </c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  <c r="EG58" s="89" t="s">
        <v>606</v>
      </c>
      <c r="EH58" s="89">
        <v>30</v>
      </c>
      <c r="EI58" s="89">
        <v>180000</v>
      </c>
      <c r="EJ58" s="89">
        <v>34200</v>
      </c>
      <c r="EK58" s="89">
        <v>214200</v>
      </c>
      <c r="EL58" s="89">
        <v>1713600</v>
      </c>
      <c r="EM58" s="89" t="s">
        <v>606</v>
      </c>
      <c r="EN58" s="89">
        <v>60</v>
      </c>
      <c r="EO58" s="89">
        <v>240240</v>
      </c>
      <c r="EP58" s="89">
        <v>0.19</v>
      </c>
      <c r="EQ58" s="89">
        <v>285885.59999999998</v>
      </c>
      <c r="ER58" s="89">
        <v>2287084.7999999998</v>
      </c>
      <c r="ES58" s="89"/>
      <c r="ET58" s="89"/>
      <c r="EU58" s="89"/>
      <c r="EV58" s="89"/>
      <c r="EW58" s="89"/>
      <c r="EX58" s="89"/>
      <c r="EY58" s="89"/>
      <c r="EZ58" s="89"/>
      <c r="FA58" s="89"/>
      <c r="FB58" s="89"/>
      <c r="FC58" s="89"/>
      <c r="FD58" s="89"/>
      <c r="FE58" s="89"/>
      <c r="FF58" s="89"/>
      <c r="FG58" s="89"/>
      <c r="FH58" s="89"/>
      <c r="FI58" s="89"/>
      <c r="FJ58" s="89"/>
    </row>
    <row r="59" spans="1:166" ht="22.5">
      <c r="A59" s="103">
        <f t="shared" si="0"/>
        <v>50</v>
      </c>
      <c r="B59" s="104" t="s">
        <v>608</v>
      </c>
      <c r="C59" s="105" t="s">
        <v>605</v>
      </c>
      <c r="D59" s="88">
        <v>4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 t="s">
        <v>606</v>
      </c>
      <c r="AD59" s="89" t="s">
        <v>83</v>
      </c>
      <c r="AE59" s="89">
        <v>91260</v>
      </c>
      <c r="AF59" s="89">
        <v>17339.400000000001</v>
      </c>
      <c r="AG59" s="89">
        <v>108599.4</v>
      </c>
      <c r="AH59" s="89">
        <v>434397.6</v>
      </c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 t="s">
        <v>606</v>
      </c>
      <c r="BN59" s="89" t="s">
        <v>1266</v>
      </c>
      <c r="BO59" s="89">
        <v>62500</v>
      </c>
      <c r="BP59" s="89">
        <v>11875</v>
      </c>
      <c r="BQ59" s="89">
        <v>74375</v>
      </c>
      <c r="BR59" s="89">
        <v>297500</v>
      </c>
      <c r="BS59" s="89"/>
      <c r="BT59" s="89"/>
      <c r="BU59" s="89"/>
      <c r="BV59" s="89"/>
      <c r="BW59" s="89"/>
      <c r="BX59" s="89"/>
      <c r="BY59" s="89" t="s">
        <v>1678</v>
      </c>
      <c r="BZ59" s="89">
        <v>5</v>
      </c>
      <c r="CA59" s="89">
        <v>152000</v>
      </c>
      <c r="CB59" s="89">
        <v>0.19</v>
      </c>
      <c r="CC59" s="89">
        <v>180880</v>
      </c>
      <c r="CD59" s="89">
        <v>723520</v>
      </c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  <c r="EG59" s="89"/>
      <c r="EH59" s="89"/>
      <c r="EI59" s="89"/>
      <c r="EJ59" s="89" t="s">
        <v>3</v>
      </c>
      <c r="EK59" s="89" t="s">
        <v>3</v>
      </c>
      <c r="EL59" s="89" t="s">
        <v>3</v>
      </c>
      <c r="EM59" s="89" t="s">
        <v>606</v>
      </c>
      <c r="EN59" s="89">
        <v>60</v>
      </c>
      <c r="EO59" s="89">
        <v>94640</v>
      </c>
      <c r="EP59" s="89">
        <v>0.19</v>
      </c>
      <c r="EQ59" s="89">
        <v>112621.6</v>
      </c>
      <c r="ER59" s="89">
        <v>450486.4</v>
      </c>
      <c r="ES59" s="89"/>
      <c r="ET59" s="89"/>
      <c r="EU59" s="89"/>
      <c r="EV59" s="89"/>
      <c r="EW59" s="89"/>
      <c r="EX59" s="89"/>
      <c r="EY59" s="89"/>
      <c r="EZ59" s="89"/>
      <c r="FA59" s="89"/>
      <c r="FB59" s="89"/>
      <c r="FC59" s="89"/>
      <c r="FD59" s="89"/>
      <c r="FE59" s="89"/>
      <c r="FF59" s="89"/>
      <c r="FG59" s="89"/>
      <c r="FH59" s="89"/>
      <c r="FI59" s="89"/>
      <c r="FJ59" s="89"/>
    </row>
    <row r="60" spans="1:166">
      <c r="A60" s="103">
        <f t="shared" si="0"/>
        <v>51</v>
      </c>
      <c r="B60" s="104" t="s">
        <v>609</v>
      </c>
      <c r="C60" s="105" t="s">
        <v>513</v>
      </c>
      <c r="D60" s="88">
        <v>1</v>
      </c>
      <c r="E60" s="89"/>
      <c r="F60" s="89"/>
      <c r="G60" s="89"/>
      <c r="H60" s="89"/>
      <c r="I60" s="89"/>
      <c r="J60" s="89"/>
      <c r="K60" s="89" t="s">
        <v>496</v>
      </c>
      <c r="L60" s="89" t="s">
        <v>83</v>
      </c>
      <c r="M60" s="89"/>
      <c r="N60" s="89">
        <v>136300</v>
      </c>
      <c r="O60" s="89">
        <v>136300</v>
      </c>
      <c r="P60" s="89">
        <v>136300</v>
      </c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 t="s">
        <v>496</v>
      </c>
      <c r="AD60" s="89" t="s">
        <v>83</v>
      </c>
      <c r="AE60" s="89">
        <v>138060</v>
      </c>
      <c r="AF60" s="89">
        <v>26231.4</v>
      </c>
      <c r="AG60" s="89">
        <v>164291.4</v>
      </c>
      <c r="AH60" s="89">
        <v>164291.4</v>
      </c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 t="s">
        <v>513</v>
      </c>
      <c r="BT60" s="89">
        <v>5</v>
      </c>
      <c r="BU60" s="89">
        <v>204000</v>
      </c>
      <c r="BV60" s="89">
        <v>19</v>
      </c>
      <c r="BW60" s="89">
        <v>242760</v>
      </c>
      <c r="BX60" s="89">
        <v>242760</v>
      </c>
      <c r="BY60" s="89"/>
      <c r="BZ60" s="89"/>
      <c r="CA60" s="89"/>
      <c r="CB60" s="89"/>
      <c r="CC60" s="89"/>
      <c r="CD60" s="89"/>
      <c r="CE60" s="89"/>
      <c r="CF60" s="89"/>
      <c r="CG60" s="89"/>
      <c r="CH60" s="89"/>
      <c r="CI60" s="89"/>
      <c r="CJ60" s="89"/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 t="s">
        <v>496</v>
      </c>
      <c r="DD60" s="89" t="s">
        <v>1625</v>
      </c>
      <c r="DE60" s="89">
        <v>190147.552</v>
      </c>
      <c r="DF60" s="89">
        <v>36128.034879999999</v>
      </c>
      <c r="DG60" s="89">
        <v>226275.58687999999</v>
      </c>
      <c r="DH60" s="89">
        <v>226275.58687999999</v>
      </c>
      <c r="DI60" s="89"/>
      <c r="DJ60" s="89"/>
      <c r="DK60" s="89"/>
      <c r="DL60" s="89"/>
      <c r="DM60" s="89"/>
      <c r="DN60" s="89"/>
      <c r="DO60" s="89"/>
      <c r="DP60" s="89"/>
      <c r="DQ60" s="89"/>
      <c r="DR60" s="89"/>
      <c r="DS60" s="89"/>
      <c r="DT60" s="89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89"/>
      <c r="EF60" s="89"/>
      <c r="EG60" s="89" t="s">
        <v>496</v>
      </c>
      <c r="EH60" s="89">
        <v>90</v>
      </c>
      <c r="EI60" s="89">
        <v>170000</v>
      </c>
      <c r="EJ60" s="89">
        <v>32300</v>
      </c>
      <c r="EK60" s="89">
        <v>202300</v>
      </c>
      <c r="EL60" s="89">
        <v>202300</v>
      </c>
      <c r="EM60" s="89" t="s">
        <v>513</v>
      </c>
      <c r="EN60" s="89">
        <v>60</v>
      </c>
      <c r="EO60" s="89">
        <v>135810</v>
      </c>
      <c r="EP60" s="89">
        <v>0.19</v>
      </c>
      <c r="EQ60" s="89">
        <v>161613.9</v>
      </c>
      <c r="ER60" s="89">
        <v>161613.9</v>
      </c>
      <c r="ES60" s="89"/>
      <c r="ET60" s="89"/>
      <c r="EU60" s="89"/>
      <c r="EV60" s="89"/>
      <c r="EW60" s="89"/>
      <c r="EX60" s="89"/>
      <c r="EY60" s="89"/>
      <c r="EZ60" s="89"/>
      <c r="FA60" s="89"/>
      <c r="FB60" s="89"/>
      <c r="FC60" s="89"/>
      <c r="FD60" s="89"/>
      <c r="FE60" s="89"/>
      <c r="FF60" s="89"/>
      <c r="FG60" s="89"/>
      <c r="FH60" s="89"/>
      <c r="FI60" s="89"/>
      <c r="FJ60" s="89"/>
    </row>
    <row r="61" spans="1:166" ht="22.5">
      <c r="A61" s="103">
        <f t="shared" si="0"/>
        <v>52</v>
      </c>
      <c r="B61" s="104" t="s">
        <v>610</v>
      </c>
      <c r="C61" s="106"/>
      <c r="D61" s="88">
        <v>1</v>
      </c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 t="s">
        <v>519</v>
      </c>
      <c r="AP61" s="89" t="s">
        <v>1623</v>
      </c>
      <c r="AQ61" s="89">
        <v>5000</v>
      </c>
      <c r="AR61" s="89">
        <v>0.19</v>
      </c>
      <c r="AS61" s="89">
        <v>5950</v>
      </c>
      <c r="AT61" s="89">
        <v>5950</v>
      </c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 t="s">
        <v>1680</v>
      </c>
      <c r="BN61" s="89" t="s">
        <v>1266</v>
      </c>
      <c r="BO61" s="89">
        <v>28900</v>
      </c>
      <c r="BP61" s="89">
        <v>5491</v>
      </c>
      <c r="BQ61" s="89">
        <v>34391</v>
      </c>
      <c r="BR61" s="89">
        <v>34391</v>
      </c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 t="s">
        <v>1681</v>
      </c>
      <c r="CL61" s="89">
        <v>5</v>
      </c>
      <c r="CM61" s="89">
        <v>7140</v>
      </c>
      <c r="CN61" s="89">
        <v>1357</v>
      </c>
      <c r="CO61" s="89">
        <v>8497</v>
      </c>
      <c r="CP61" s="89">
        <v>8497</v>
      </c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  <c r="EG61" s="89"/>
      <c r="EH61" s="89"/>
      <c r="EI61" s="89"/>
      <c r="EJ61" s="89" t="s">
        <v>3</v>
      </c>
      <c r="EK61" s="89" t="s">
        <v>3</v>
      </c>
      <c r="EL61" s="89" t="s">
        <v>3</v>
      </c>
      <c r="EM61" s="89"/>
      <c r="EN61" s="89"/>
      <c r="EO61" s="89"/>
      <c r="EP61" s="89"/>
      <c r="EQ61" s="89"/>
      <c r="ER61" s="89"/>
      <c r="ES61" s="89"/>
      <c r="ET61" s="89"/>
      <c r="EU61" s="89"/>
      <c r="EV61" s="89"/>
      <c r="EW61" s="89"/>
      <c r="EX61" s="89"/>
      <c r="EY61" s="89"/>
      <c r="EZ61" s="89"/>
      <c r="FA61" s="89"/>
      <c r="FB61" s="89"/>
      <c r="FC61" s="89"/>
      <c r="FD61" s="89"/>
      <c r="FE61" s="89"/>
      <c r="FF61" s="89"/>
      <c r="FG61" s="89"/>
      <c r="FH61" s="89"/>
      <c r="FI61" s="89"/>
      <c r="FJ61" s="89"/>
    </row>
    <row r="62" spans="1:166">
      <c r="A62" s="103">
        <f t="shared" si="0"/>
        <v>53</v>
      </c>
      <c r="B62" s="104" t="s">
        <v>611</v>
      </c>
      <c r="C62" s="105" t="s">
        <v>356</v>
      </c>
      <c r="D62" s="88">
        <v>1</v>
      </c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 t="s">
        <v>357</v>
      </c>
      <c r="R62" s="89" t="s">
        <v>166</v>
      </c>
      <c r="S62" s="89">
        <v>24350</v>
      </c>
      <c r="T62" s="89">
        <v>4626.5</v>
      </c>
      <c r="U62" s="89">
        <v>28976.5</v>
      </c>
      <c r="V62" s="89">
        <v>28976.5</v>
      </c>
      <c r="W62" s="89" t="s">
        <v>357</v>
      </c>
      <c r="X62" s="89" t="s">
        <v>104</v>
      </c>
      <c r="Y62" s="89">
        <v>73000</v>
      </c>
      <c r="Z62" s="89">
        <v>13870</v>
      </c>
      <c r="AA62" s="89">
        <v>86870</v>
      </c>
      <c r="AB62" s="89">
        <v>86870</v>
      </c>
      <c r="AC62" s="89" t="s">
        <v>357</v>
      </c>
      <c r="AD62" s="89" t="s">
        <v>1632</v>
      </c>
      <c r="AE62" s="89">
        <v>26740</v>
      </c>
      <c r="AF62" s="89">
        <v>5080.6000000000004</v>
      </c>
      <c r="AG62" s="89">
        <v>31820.6</v>
      </c>
      <c r="AH62" s="89">
        <v>31820.6</v>
      </c>
      <c r="AI62" s="89" t="s">
        <v>357</v>
      </c>
      <c r="AJ62" s="89" t="s">
        <v>93</v>
      </c>
      <c r="AK62" s="89">
        <v>22000</v>
      </c>
      <c r="AL62" s="89">
        <v>4180</v>
      </c>
      <c r="AM62" s="89">
        <v>26180</v>
      </c>
      <c r="AN62" s="89">
        <v>26180</v>
      </c>
      <c r="AO62" s="89" t="s">
        <v>1682</v>
      </c>
      <c r="AP62" s="89" t="s">
        <v>1623</v>
      </c>
      <c r="AQ62" s="89">
        <v>21000</v>
      </c>
      <c r="AR62" s="89">
        <v>0.19</v>
      </c>
      <c r="AS62" s="89">
        <v>24990</v>
      </c>
      <c r="AT62" s="89">
        <v>24990</v>
      </c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 t="s">
        <v>1683</v>
      </c>
      <c r="BN62" s="89" t="s">
        <v>1266</v>
      </c>
      <c r="BO62" s="89">
        <v>26900</v>
      </c>
      <c r="BP62" s="89">
        <v>5111</v>
      </c>
      <c r="BQ62" s="89">
        <v>32011</v>
      </c>
      <c r="BR62" s="89">
        <v>32011</v>
      </c>
      <c r="BS62" s="89" t="s">
        <v>357</v>
      </c>
      <c r="BT62" s="89">
        <v>5</v>
      </c>
      <c r="BU62" s="89">
        <v>38300</v>
      </c>
      <c r="BV62" s="89">
        <v>19</v>
      </c>
      <c r="BW62" s="89">
        <v>45577</v>
      </c>
      <c r="BX62" s="89">
        <v>45577</v>
      </c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 t="s">
        <v>357</v>
      </c>
      <c r="DD62" s="89" t="s">
        <v>1625</v>
      </c>
      <c r="DE62" s="89">
        <v>23064</v>
      </c>
      <c r="DF62" s="89">
        <v>4382.16</v>
      </c>
      <c r="DG62" s="89">
        <v>27446.16</v>
      </c>
      <c r="DH62" s="89">
        <v>27446.16</v>
      </c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  <c r="EG62" s="89"/>
      <c r="EH62" s="89"/>
      <c r="EI62" s="89"/>
      <c r="EJ62" s="89" t="s">
        <v>3</v>
      </c>
      <c r="EK62" s="89" t="s">
        <v>3</v>
      </c>
      <c r="EL62" s="89" t="s">
        <v>3</v>
      </c>
      <c r="EM62" s="89"/>
      <c r="EN62" s="89"/>
      <c r="EO62" s="89"/>
      <c r="EP62" s="89"/>
      <c r="EQ62" s="89"/>
      <c r="ER62" s="89"/>
      <c r="ES62" s="89"/>
      <c r="ET62" s="89"/>
      <c r="EU62" s="89"/>
      <c r="EV62" s="89"/>
      <c r="EW62" s="89"/>
      <c r="EX62" s="89"/>
      <c r="EY62" s="89" t="s">
        <v>357</v>
      </c>
      <c r="EZ62" s="89" t="s">
        <v>1282</v>
      </c>
      <c r="FA62" s="89">
        <v>17500</v>
      </c>
      <c r="FB62" s="89">
        <v>3325</v>
      </c>
      <c r="FC62" s="89">
        <v>20825</v>
      </c>
      <c r="FD62" s="89">
        <v>20825</v>
      </c>
      <c r="FE62" s="89"/>
      <c r="FF62" s="89"/>
      <c r="FG62" s="89"/>
      <c r="FH62" s="89"/>
      <c r="FI62" s="89"/>
      <c r="FJ62" s="89"/>
    </row>
    <row r="63" spans="1:166" ht="22.5">
      <c r="A63" s="103">
        <f t="shared" si="0"/>
        <v>54</v>
      </c>
      <c r="B63" s="104" t="s">
        <v>612</v>
      </c>
      <c r="C63" s="105" t="s">
        <v>491</v>
      </c>
      <c r="D63" s="88">
        <v>10</v>
      </c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 t="s">
        <v>492</v>
      </c>
      <c r="R63" s="89" t="s">
        <v>166</v>
      </c>
      <c r="S63" s="89">
        <v>35000</v>
      </c>
      <c r="T63" s="89">
        <v>6650</v>
      </c>
      <c r="U63" s="89">
        <v>41650</v>
      </c>
      <c r="V63" s="89">
        <v>416500</v>
      </c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 t="s">
        <v>519</v>
      </c>
      <c r="AJ63" s="89" t="s">
        <v>93</v>
      </c>
      <c r="AK63" s="89">
        <v>40000</v>
      </c>
      <c r="AL63" s="89"/>
      <c r="AM63" s="89"/>
      <c r="AN63" s="89"/>
      <c r="AO63" s="89" t="s">
        <v>1622</v>
      </c>
      <c r="AP63" s="89" t="s">
        <v>1623</v>
      </c>
      <c r="AQ63" s="89">
        <v>34500</v>
      </c>
      <c r="AR63" s="89">
        <v>0.19</v>
      </c>
      <c r="AS63" s="89">
        <v>41055</v>
      </c>
      <c r="AT63" s="89">
        <v>410550</v>
      </c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 t="s">
        <v>1624</v>
      </c>
      <c r="BN63" s="89" t="s">
        <v>1266</v>
      </c>
      <c r="BO63" s="89">
        <v>26500</v>
      </c>
      <c r="BP63" s="89">
        <v>5035</v>
      </c>
      <c r="BQ63" s="89">
        <v>31535</v>
      </c>
      <c r="BR63" s="89">
        <v>315350</v>
      </c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 t="s">
        <v>34</v>
      </c>
      <c r="DD63" s="89" t="s">
        <v>1625</v>
      </c>
      <c r="DE63" s="89">
        <v>29760</v>
      </c>
      <c r="DF63" s="89">
        <v>5654.4</v>
      </c>
      <c r="DG63" s="89">
        <v>35414.400000000001</v>
      </c>
      <c r="DH63" s="89">
        <v>354144</v>
      </c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 t="s">
        <v>520</v>
      </c>
      <c r="DV63" s="89">
        <v>20</v>
      </c>
      <c r="DW63" s="89">
        <v>34000</v>
      </c>
      <c r="DX63" s="89">
        <v>6460</v>
      </c>
      <c r="DY63" s="89">
        <v>40460</v>
      </c>
      <c r="DZ63" s="89">
        <v>404600</v>
      </c>
      <c r="EA63" s="89"/>
      <c r="EB63" s="89"/>
      <c r="EC63" s="89"/>
      <c r="ED63" s="89"/>
      <c r="EE63" s="89"/>
      <c r="EF63" s="89"/>
      <c r="EG63" s="89" t="s">
        <v>639</v>
      </c>
      <c r="EH63" s="89">
        <v>30</v>
      </c>
      <c r="EI63" s="89">
        <v>33600</v>
      </c>
      <c r="EJ63" s="89">
        <v>6384</v>
      </c>
      <c r="EK63" s="89">
        <v>39984</v>
      </c>
      <c r="EL63" s="89">
        <v>399840</v>
      </c>
      <c r="EM63" s="89"/>
      <c r="EN63" s="89"/>
      <c r="EO63" s="89"/>
      <c r="EP63" s="89"/>
      <c r="EQ63" s="89"/>
      <c r="ER63" s="89"/>
      <c r="ES63" s="89"/>
      <c r="ET63" s="89"/>
      <c r="EU63" s="89"/>
      <c r="EV63" s="89"/>
      <c r="EW63" s="89"/>
      <c r="EX63" s="89"/>
      <c r="EY63" s="89"/>
      <c r="EZ63" s="89"/>
      <c r="FA63" s="89"/>
      <c r="FB63" s="89"/>
      <c r="FC63" s="89"/>
      <c r="FD63" s="89"/>
      <c r="FE63" s="89" t="s">
        <v>493</v>
      </c>
      <c r="FF63" s="89">
        <v>60</v>
      </c>
      <c r="FG63" s="89">
        <v>24000</v>
      </c>
      <c r="FH63" s="89">
        <v>4560</v>
      </c>
      <c r="FI63" s="89">
        <v>28560</v>
      </c>
      <c r="FJ63" s="89">
        <v>285600</v>
      </c>
    </row>
    <row r="64" spans="1:166" ht="22.5">
      <c r="A64" s="103">
        <f t="shared" si="0"/>
        <v>55</v>
      </c>
      <c r="B64" s="104" t="s">
        <v>613</v>
      </c>
      <c r="C64" s="105" t="s">
        <v>491</v>
      </c>
      <c r="D64" s="88">
        <v>20</v>
      </c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 t="s">
        <v>492</v>
      </c>
      <c r="R64" s="89" t="s">
        <v>166</v>
      </c>
      <c r="S64" s="89">
        <v>75000</v>
      </c>
      <c r="T64" s="89">
        <v>14250</v>
      </c>
      <c r="U64" s="89">
        <v>89250</v>
      </c>
      <c r="V64" s="89">
        <v>1785000</v>
      </c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 t="s">
        <v>519</v>
      </c>
      <c r="AJ64" s="89" t="s">
        <v>93</v>
      </c>
      <c r="AK64" s="89">
        <v>55000</v>
      </c>
      <c r="AL64" s="89">
        <v>10450</v>
      </c>
      <c r="AM64" s="89">
        <v>65450</v>
      </c>
      <c r="AN64" s="89">
        <v>1309000</v>
      </c>
      <c r="AO64" s="89" t="s">
        <v>1622</v>
      </c>
      <c r="AP64" s="89" t="s">
        <v>1623</v>
      </c>
      <c r="AQ64" s="89">
        <v>80000</v>
      </c>
      <c r="AR64" s="89">
        <v>0.19</v>
      </c>
      <c r="AS64" s="89">
        <v>95200</v>
      </c>
      <c r="AT64" s="89">
        <v>1904000</v>
      </c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 t="s">
        <v>1624</v>
      </c>
      <c r="BN64" s="89" t="s">
        <v>1266</v>
      </c>
      <c r="BO64" s="89">
        <v>64900</v>
      </c>
      <c r="BP64" s="89">
        <v>12331</v>
      </c>
      <c r="BQ64" s="89">
        <v>77231</v>
      </c>
      <c r="BR64" s="89">
        <v>1544620</v>
      </c>
      <c r="BS64" s="89" t="s">
        <v>739</v>
      </c>
      <c r="BT64" s="89">
        <v>10</v>
      </c>
      <c r="BU64" s="89">
        <v>135000</v>
      </c>
      <c r="BV64" s="89">
        <v>19</v>
      </c>
      <c r="BW64" s="89">
        <v>160650</v>
      </c>
      <c r="BX64" s="89">
        <v>3213000</v>
      </c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 t="s">
        <v>34</v>
      </c>
      <c r="DD64" s="89" t="s">
        <v>1625</v>
      </c>
      <c r="DE64" s="89">
        <v>79360</v>
      </c>
      <c r="DF64" s="89">
        <v>15078.4</v>
      </c>
      <c r="DG64" s="89">
        <v>94438.399999999994</v>
      </c>
      <c r="DH64" s="89">
        <v>1888768</v>
      </c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 t="s">
        <v>520</v>
      </c>
      <c r="DV64" s="89">
        <v>20</v>
      </c>
      <c r="DW64" s="89">
        <v>68000</v>
      </c>
      <c r="DX64" s="89">
        <v>12920</v>
      </c>
      <c r="DY64" s="89">
        <v>80920</v>
      </c>
      <c r="DZ64" s="89">
        <v>1618400</v>
      </c>
      <c r="EA64" s="89"/>
      <c r="EB64" s="89"/>
      <c r="EC64" s="89"/>
      <c r="ED64" s="89"/>
      <c r="EE64" s="89"/>
      <c r="EF64" s="89"/>
      <c r="EG64" s="89" t="s">
        <v>639</v>
      </c>
      <c r="EH64" s="89">
        <v>30</v>
      </c>
      <c r="EI64" s="89">
        <v>90000</v>
      </c>
      <c r="EJ64" s="89">
        <v>17100</v>
      </c>
      <c r="EK64" s="89">
        <v>107100</v>
      </c>
      <c r="EL64" s="89">
        <v>2142000</v>
      </c>
      <c r="EM64" s="89"/>
      <c r="EN64" s="89"/>
      <c r="EO64" s="89"/>
      <c r="EP64" s="89"/>
      <c r="EQ64" s="89"/>
      <c r="ER64" s="89"/>
      <c r="ES64" s="89"/>
      <c r="ET64" s="89"/>
      <c r="EU64" s="89"/>
      <c r="EV64" s="89"/>
      <c r="EW64" s="89"/>
      <c r="EX64" s="89"/>
      <c r="EY64" s="89"/>
      <c r="EZ64" s="89"/>
      <c r="FA64" s="89"/>
      <c r="FB64" s="89"/>
      <c r="FC64" s="89"/>
      <c r="FD64" s="89"/>
      <c r="FE64" s="89" t="s">
        <v>493</v>
      </c>
      <c r="FF64" s="89">
        <v>60</v>
      </c>
      <c r="FG64" s="89">
        <v>64000</v>
      </c>
      <c r="FH64" s="89">
        <v>12160</v>
      </c>
      <c r="FI64" s="89">
        <v>76160</v>
      </c>
      <c r="FJ64" s="89">
        <v>1523200</v>
      </c>
    </row>
    <row r="65" spans="1:166" ht="22.5">
      <c r="A65" s="103">
        <f t="shared" si="0"/>
        <v>56</v>
      </c>
      <c r="B65" s="104" t="s">
        <v>1684</v>
      </c>
      <c r="C65" s="105" t="s">
        <v>491</v>
      </c>
      <c r="D65" s="88">
        <v>50</v>
      </c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 t="s">
        <v>492</v>
      </c>
      <c r="R65" s="89" t="s">
        <v>166</v>
      </c>
      <c r="S65" s="89">
        <v>65000</v>
      </c>
      <c r="T65" s="89">
        <v>12350</v>
      </c>
      <c r="U65" s="89">
        <v>77350</v>
      </c>
      <c r="V65" s="89">
        <v>3867500</v>
      </c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 t="s">
        <v>519</v>
      </c>
      <c r="AJ65" s="89" t="s">
        <v>93</v>
      </c>
      <c r="AK65" s="89">
        <v>55000</v>
      </c>
      <c r="AL65" s="89">
        <v>10450</v>
      </c>
      <c r="AM65" s="89">
        <v>65450</v>
      </c>
      <c r="AN65" s="89">
        <v>3272500</v>
      </c>
      <c r="AO65" s="89" t="s">
        <v>1622</v>
      </c>
      <c r="AP65" s="89" t="s">
        <v>1623</v>
      </c>
      <c r="AQ65" s="89">
        <v>60000</v>
      </c>
      <c r="AR65" s="89">
        <v>0.19</v>
      </c>
      <c r="AS65" s="89">
        <v>71400</v>
      </c>
      <c r="AT65" s="89">
        <v>3570000</v>
      </c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 t="s">
        <v>1624</v>
      </c>
      <c r="BN65" s="89" t="s">
        <v>1266</v>
      </c>
      <c r="BO65" s="89">
        <v>51900</v>
      </c>
      <c r="BP65" s="89">
        <v>9861</v>
      </c>
      <c r="BQ65" s="89">
        <v>61761</v>
      </c>
      <c r="BR65" s="89">
        <v>3088050</v>
      </c>
      <c r="BS65" s="89" t="s">
        <v>739</v>
      </c>
      <c r="BT65" s="89">
        <v>10</v>
      </c>
      <c r="BU65" s="89">
        <v>108800</v>
      </c>
      <c r="BV65" s="89">
        <v>19</v>
      </c>
      <c r="BW65" s="89">
        <v>129472</v>
      </c>
      <c r="BX65" s="89">
        <v>6473600</v>
      </c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 t="s">
        <v>34</v>
      </c>
      <c r="DD65" s="89" t="s">
        <v>1625</v>
      </c>
      <c r="DE65" s="89">
        <v>59520</v>
      </c>
      <c r="DF65" s="89">
        <v>11308.8</v>
      </c>
      <c r="DG65" s="89">
        <v>70828.800000000003</v>
      </c>
      <c r="DH65" s="89">
        <v>3541440</v>
      </c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 t="s">
        <v>520</v>
      </c>
      <c r="DV65" s="89">
        <v>20</v>
      </c>
      <c r="DW65" s="89">
        <v>51000</v>
      </c>
      <c r="DX65" s="89">
        <v>9690</v>
      </c>
      <c r="DY65" s="89">
        <v>60690</v>
      </c>
      <c r="DZ65" s="89">
        <v>3034500</v>
      </c>
      <c r="EA65" s="89"/>
      <c r="EB65" s="89"/>
      <c r="EC65" s="89"/>
      <c r="ED65" s="89"/>
      <c r="EE65" s="89"/>
      <c r="EF65" s="89"/>
      <c r="EG65" s="89" t="s">
        <v>639</v>
      </c>
      <c r="EH65" s="89">
        <v>30</v>
      </c>
      <c r="EI65" s="89">
        <v>66000</v>
      </c>
      <c r="EJ65" s="89">
        <v>12540</v>
      </c>
      <c r="EK65" s="89">
        <v>78540</v>
      </c>
      <c r="EL65" s="89">
        <v>3927000</v>
      </c>
      <c r="EM65" s="89"/>
      <c r="EN65" s="89"/>
      <c r="EO65" s="89"/>
      <c r="EP65" s="89"/>
      <c r="EQ65" s="89"/>
      <c r="ER65" s="89"/>
      <c r="ES65" s="89"/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89" t="s">
        <v>493</v>
      </c>
      <c r="FF65" s="89">
        <v>60</v>
      </c>
      <c r="FG65" s="89">
        <v>48000</v>
      </c>
      <c r="FH65" s="89">
        <v>9120</v>
      </c>
      <c r="FI65" s="89">
        <v>57120</v>
      </c>
      <c r="FJ65" s="89">
        <v>2856000</v>
      </c>
    </row>
    <row r="66" spans="1:166" ht="22.5">
      <c r="A66" s="103">
        <f t="shared" si="0"/>
        <v>57</v>
      </c>
      <c r="B66" s="104" t="s">
        <v>614</v>
      </c>
      <c r="C66" s="105" t="s">
        <v>491</v>
      </c>
      <c r="D66" s="88">
        <v>5</v>
      </c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 t="s">
        <v>492</v>
      </c>
      <c r="R66" s="89" t="s">
        <v>166</v>
      </c>
      <c r="S66" s="89">
        <v>65000</v>
      </c>
      <c r="T66" s="89">
        <v>12350</v>
      </c>
      <c r="U66" s="89">
        <v>77350</v>
      </c>
      <c r="V66" s="89">
        <v>386750</v>
      </c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 t="s">
        <v>519</v>
      </c>
      <c r="AJ66" s="89" t="s">
        <v>93</v>
      </c>
      <c r="AK66" s="89">
        <v>58000</v>
      </c>
      <c r="AL66" s="89">
        <v>11020</v>
      </c>
      <c r="AM66" s="89">
        <v>69020</v>
      </c>
      <c r="AN66" s="89">
        <v>345100</v>
      </c>
      <c r="AO66" s="89" t="s">
        <v>1622</v>
      </c>
      <c r="AP66" s="89" t="s">
        <v>1623</v>
      </c>
      <c r="AQ66" s="89">
        <v>60000</v>
      </c>
      <c r="AR66" s="89">
        <v>0.19</v>
      </c>
      <c r="AS66" s="89">
        <v>71400</v>
      </c>
      <c r="AT66" s="89">
        <v>357000</v>
      </c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 t="s">
        <v>1624</v>
      </c>
      <c r="BN66" s="89" t="s">
        <v>1266</v>
      </c>
      <c r="BO66" s="89">
        <v>57900</v>
      </c>
      <c r="BP66" s="89">
        <v>11001</v>
      </c>
      <c r="BQ66" s="89">
        <v>68901</v>
      </c>
      <c r="BR66" s="89">
        <v>344505</v>
      </c>
      <c r="BS66" s="89" t="s">
        <v>739</v>
      </c>
      <c r="BT66" s="89">
        <v>10</v>
      </c>
      <c r="BU66" s="89">
        <v>121300</v>
      </c>
      <c r="BV66" s="89">
        <v>19</v>
      </c>
      <c r="BW66" s="89">
        <v>144347</v>
      </c>
      <c r="BX66" s="89">
        <v>721735</v>
      </c>
      <c r="BY66" s="89"/>
      <c r="BZ66" s="89"/>
      <c r="CA66" s="89"/>
      <c r="CB66" s="89"/>
      <c r="CC66" s="89"/>
      <c r="CD66" s="89"/>
      <c r="CE66" s="89"/>
      <c r="CF66" s="89"/>
      <c r="CG66" s="89"/>
      <c r="CH66" s="89"/>
      <c r="CI66" s="89"/>
      <c r="CJ66" s="89"/>
      <c r="CK66" s="89"/>
      <c r="CL66" s="89"/>
      <c r="CM66" s="89"/>
      <c r="CN66" s="89"/>
      <c r="CO66" s="89"/>
      <c r="CP66" s="89"/>
      <c r="CQ66" s="89"/>
      <c r="CR66" s="89"/>
      <c r="CS66" s="89"/>
      <c r="CT66" s="89"/>
      <c r="CU66" s="89"/>
      <c r="CV66" s="89"/>
      <c r="CW66" s="89"/>
      <c r="CX66" s="89"/>
      <c r="CY66" s="89"/>
      <c r="CZ66" s="89"/>
      <c r="DA66" s="89"/>
      <c r="DB66" s="89"/>
      <c r="DC66" s="89" t="s">
        <v>34</v>
      </c>
      <c r="DD66" s="89" t="s">
        <v>1625</v>
      </c>
      <c r="DE66" s="89">
        <v>79360</v>
      </c>
      <c r="DF66" s="89">
        <v>15078.4</v>
      </c>
      <c r="DG66" s="89">
        <v>94438.399999999994</v>
      </c>
      <c r="DH66" s="89">
        <v>472192</v>
      </c>
      <c r="DI66" s="89"/>
      <c r="DJ66" s="89"/>
      <c r="DK66" s="89"/>
      <c r="DL66" s="89"/>
      <c r="DM66" s="89"/>
      <c r="DN66" s="89"/>
      <c r="DO66" s="89"/>
      <c r="DP66" s="89"/>
      <c r="DQ66" s="89"/>
      <c r="DR66" s="89"/>
      <c r="DS66" s="89"/>
      <c r="DT66" s="89"/>
      <c r="DU66" s="89" t="s">
        <v>520</v>
      </c>
      <c r="DV66" s="89">
        <v>20</v>
      </c>
      <c r="DW66" s="89">
        <v>60000</v>
      </c>
      <c r="DX66" s="89">
        <v>11400</v>
      </c>
      <c r="DY66" s="89">
        <v>71400</v>
      </c>
      <c r="DZ66" s="89">
        <v>357000</v>
      </c>
      <c r="EA66" s="89"/>
      <c r="EB66" s="89"/>
      <c r="EC66" s="89"/>
      <c r="ED66" s="89"/>
      <c r="EE66" s="89"/>
      <c r="EF66" s="89"/>
      <c r="EG66" s="89" t="s">
        <v>639</v>
      </c>
      <c r="EH66" s="89">
        <v>30</v>
      </c>
      <c r="EI66" s="89">
        <v>84000</v>
      </c>
      <c r="EJ66" s="89">
        <v>15960</v>
      </c>
      <c r="EK66" s="89">
        <v>99960</v>
      </c>
      <c r="EL66" s="89">
        <v>499800</v>
      </c>
      <c r="EM66" s="89"/>
      <c r="EN66" s="89"/>
      <c r="EO66" s="89"/>
      <c r="EP66" s="89"/>
      <c r="EQ66" s="89"/>
      <c r="ER66" s="89"/>
      <c r="ES66" s="89"/>
      <c r="ET66" s="89"/>
      <c r="EU66" s="89"/>
      <c r="EV66" s="89"/>
      <c r="EW66" s="89"/>
      <c r="EX66" s="89"/>
      <c r="EY66" s="89"/>
      <c r="EZ66" s="89"/>
      <c r="FA66" s="89"/>
      <c r="FB66" s="89"/>
      <c r="FC66" s="89"/>
      <c r="FD66" s="89"/>
      <c r="FE66" s="89" t="s">
        <v>493</v>
      </c>
      <c r="FF66" s="89">
        <v>60</v>
      </c>
      <c r="FG66" s="89">
        <v>64000</v>
      </c>
      <c r="FH66" s="89">
        <v>12160</v>
      </c>
      <c r="FI66" s="89">
        <v>76160</v>
      </c>
      <c r="FJ66" s="89">
        <v>380800</v>
      </c>
    </row>
    <row r="67" spans="1:166" ht="116.25" customHeight="1">
      <c r="A67" s="103">
        <f t="shared" si="0"/>
        <v>58</v>
      </c>
      <c r="B67" s="104" t="s">
        <v>615</v>
      </c>
      <c r="C67" s="105" t="s">
        <v>616</v>
      </c>
      <c r="D67" s="88">
        <v>1</v>
      </c>
      <c r="E67" s="89"/>
      <c r="F67" s="89"/>
      <c r="G67" s="89"/>
      <c r="H67" s="89"/>
      <c r="I67" s="89"/>
      <c r="J67" s="89"/>
      <c r="K67" s="89" t="s">
        <v>496</v>
      </c>
      <c r="L67" s="89" t="s">
        <v>1320</v>
      </c>
      <c r="M67" s="89">
        <v>87800</v>
      </c>
      <c r="N67" s="89">
        <v>16682</v>
      </c>
      <c r="O67" s="89">
        <v>104482</v>
      </c>
      <c r="P67" s="89">
        <v>104482</v>
      </c>
      <c r="Q67" s="89" t="s">
        <v>496</v>
      </c>
      <c r="R67" s="89" t="s">
        <v>94</v>
      </c>
      <c r="S67" s="89">
        <v>156100</v>
      </c>
      <c r="T67" s="89">
        <v>29659</v>
      </c>
      <c r="U67" s="89">
        <v>185759</v>
      </c>
      <c r="V67" s="89">
        <v>185759</v>
      </c>
      <c r="W67" s="89"/>
      <c r="X67" s="89"/>
      <c r="Y67" s="89"/>
      <c r="Z67" s="89"/>
      <c r="AA67" s="89"/>
      <c r="AB67" s="89"/>
      <c r="AC67" s="89" t="s">
        <v>496</v>
      </c>
      <c r="AD67" s="89" t="s">
        <v>1632</v>
      </c>
      <c r="AE67" s="89">
        <v>84500</v>
      </c>
      <c r="AF67" s="89">
        <v>16055</v>
      </c>
      <c r="AG67" s="89">
        <v>100555</v>
      </c>
      <c r="AH67" s="89">
        <v>100555</v>
      </c>
      <c r="AI67" s="89"/>
      <c r="AJ67" s="89"/>
      <c r="AK67" s="89"/>
      <c r="AL67" s="89"/>
      <c r="AM67" s="89"/>
      <c r="AN67" s="89"/>
      <c r="AO67" s="89"/>
      <c r="AP67" s="89" t="s">
        <v>1623</v>
      </c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 t="s">
        <v>513</v>
      </c>
      <c r="BT67" s="89">
        <v>5</v>
      </c>
      <c r="BU67" s="89">
        <v>117800</v>
      </c>
      <c r="BV67" s="89">
        <v>19</v>
      </c>
      <c r="BW67" s="89">
        <v>140182</v>
      </c>
      <c r="BX67" s="89">
        <v>140182</v>
      </c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 t="s">
        <v>496</v>
      </c>
      <c r="DD67" s="89" t="s">
        <v>1625</v>
      </c>
      <c r="DE67" s="89">
        <v>109917.568</v>
      </c>
      <c r="DF67" s="89">
        <v>20884.337920000002</v>
      </c>
      <c r="DG67" s="89">
        <v>130801.90592</v>
      </c>
      <c r="DH67" s="89">
        <v>130801.90592</v>
      </c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  <c r="EG67" s="89" t="s">
        <v>496</v>
      </c>
      <c r="EH67" s="89">
        <v>30</v>
      </c>
      <c r="EI67" s="89">
        <v>109000</v>
      </c>
      <c r="EJ67" s="89">
        <v>20710</v>
      </c>
      <c r="EK67" s="89">
        <v>129710</v>
      </c>
      <c r="EL67" s="89">
        <v>129710</v>
      </c>
      <c r="EM67" s="89" t="s">
        <v>513</v>
      </c>
      <c r="EN67" s="89">
        <v>60</v>
      </c>
      <c r="EO67" s="89">
        <v>87426</v>
      </c>
      <c r="EP67" s="89">
        <v>0.19</v>
      </c>
      <c r="EQ67" s="89">
        <v>104036.94</v>
      </c>
      <c r="ER67" s="89">
        <v>104036.94</v>
      </c>
      <c r="ES67" s="89"/>
      <c r="ET67" s="89"/>
      <c r="EU67" s="89"/>
      <c r="EV67" s="89"/>
      <c r="EW67" s="89"/>
      <c r="EX67" s="89"/>
      <c r="EY67" s="89"/>
      <c r="EZ67" s="89"/>
      <c r="FA67" s="89"/>
      <c r="FB67" s="89"/>
      <c r="FC67" s="89"/>
      <c r="FD67" s="89"/>
      <c r="FE67" s="89"/>
      <c r="FF67" s="89"/>
      <c r="FG67" s="89"/>
      <c r="FH67" s="89"/>
      <c r="FI67" s="89"/>
      <c r="FJ67" s="89"/>
    </row>
    <row r="68" spans="1:166">
      <c r="A68" s="103">
        <f t="shared" si="0"/>
        <v>59</v>
      </c>
      <c r="B68" s="104" t="s">
        <v>617</v>
      </c>
      <c r="C68" s="105" t="s">
        <v>618</v>
      </c>
      <c r="D68" s="88">
        <v>1</v>
      </c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 t="s">
        <v>572</v>
      </c>
      <c r="X68" s="89" t="s">
        <v>94</v>
      </c>
      <c r="Y68" s="89">
        <v>190200</v>
      </c>
      <c r="Z68" s="89">
        <v>36138</v>
      </c>
      <c r="AA68" s="89">
        <v>226338</v>
      </c>
      <c r="AB68" s="89">
        <v>226338</v>
      </c>
      <c r="AC68" s="89" t="s">
        <v>97</v>
      </c>
      <c r="AD68" s="89" t="s">
        <v>83</v>
      </c>
      <c r="AE68" s="89">
        <v>336000</v>
      </c>
      <c r="AF68" s="89">
        <v>63840</v>
      </c>
      <c r="AG68" s="89">
        <v>399840</v>
      </c>
      <c r="AH68" s="89">
        <v>399840</v>
      </c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 t="s">
        <v>97</v>
      </c>
      <c r="AV68" s="89" t="s">
        <v>1640</v>
      </c>
      <c r="AW68" s="89">
        <v>356000</v>
      </c>
      <c r="AX68" s="89">
        <v>67640</v>
      </c>
      <c r="AY68" s="89">
        <v>423640</v>
      </c>
      <c r="AZ68" s="89">
        <v>423640</v>
      </c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 t="s">
        <v>1685</v>
      </c>
      <c r="CF68" s="89" t="s">
        <v>1057</v>
      </c>
      <c r="CG68" s="89">
        <v>138500</v>
      </c>
      <c r="CH68" s="89">
        <v>0.19</v>
      </c>
      <c r="CI68" s="89">
        <v>164815</v>
      </c>
      <c r="CJ68" s="89">
        <v>164815</v>
      </c>
      <c r="CK68" s="89"/>
      <c r="CL68" s="89"/>
      <c r="CM68" s="89"/>
      <c r="CN68" s="89"/>
      <c r="CO68" s="89"/>
      <c r="CP68" s="89"/>
      <c r="CQ68" s="89" t="s">
        <v>572</v>
      </c>
      <c r="CR68" s="89" t="s">
        <v>150</v>
      </c>
      <c r="CS68" s="89">
        <v>148050</v>
      </c>
      <c r="CT68" s="89">
        <v>28129.5</v>
      </c>
      <c r="CU68" s="89">
        <v>176179.5</v>
      </c>
      <c r="CV68" s="89">
        <v>176179.5</v>
      </c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  <c r="EG68" s="89"/>
      <c r="EH68" s="89"/>
      <c r="EI68" s="89"/>
      <c r="EJ68" s="89" t="s">
        <v>3</v>
      </c>
      <c r="EK68" s="89" t="s">
        <v>3</v>
      </c>
      <c r="EL68" s="89" t="s">
        <v>3</v>
      </c>
      <c r="EM68" s="89" t="s">
        <v>351</v>
      </c>
      <c r="EN68" s="89">
        <v>60</v>
      </c>
      <c r="EO68" s="89">
        <v>173000</v>
      </c>
      <c r="EP68" s="89">
        <v>0.19</v>
      </c>
      <c r="EQ68" s="89">
        <v>205870</v>
      </c>
      <c r="ER68" s="89">
        <v>205870</v>
      </c>
      <c r="ES68" s="89"/>
      <c r="ET68" s="89"/>
      <c r="EU68" s="89"/>
      <c r="EV68" s="89"/>
      <c r="EW68" s="89"/>
      <c r="EX68" s="89"/>
      <c r="EY68" s="89"/>
      <c r="EZ68" s="89"/>
      <c r="FA68" s="89"/>
      <c r="FB68" s="89"/>
      <c r="FC68" s="89"/>
      <c r="FD68" s="89"/>
      <c r="FE68" s="89"/>
      <c r="FF68" s="89"/>
      <c r="FG68" s="89"/>
      <c r="FH68" s="89"/>
      <c r="FI68" s="89"/>
      <c r="FJ68" s="89"/>
    </row>
    <row r="69" spans="1:166" ht="22.5">
      <c r="A69" s="103">
        <f t="shared" si="0"/>
        <v>60</v>
      </c>
      <c r="B69" s="104" t="s">
        <v>1686</v>
      </c>
      <c r="C69" s="105" t="s">
        <v>1687</v>
      </c>
      <c r="D69" s="88">
        <v>4</v>
      </c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/>
      <c r="DF69" s="89"/>
      <c r="DG69" s="89"/>
      <c r="DH69" s="89"/>
      <c r="DI69" s="89"/>
      <c r="DJ69" s="89"/>
      <c r="DK69" s="89"/>
      <c r="DL69" s="89"/>
      <c r="DM69" s="89"/>
      <c r="DN69" s="89"/>
      <c r="DO69" s="89"/>
      <c r="DP69" s="89"/>
      <c r="DQ69" s="89"/>
      <c r="DR69" s="89"/>
      <c r="DS69" s="89"/>
      <c r="DT69" s="89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89"/>
      <c r="EF69" s="89"/>
      <c r="EG69" s="89"/>
      <c r="EH69" s="89"/>
      <c r="EI69" s="89"/>
      <c r="EJ69" s="89" t="s">
        <v>3</v>
      </c>
      <c r="EK69" s="89" t="s">
        <v>3</v>
      </c>
      <c r="EL69" s="89" t="s">
        <v>3</v>
      </c>
      <c r="EM69" s="89"/>
      <c r="EN69" s="89"/>
      <c r="EO69" s="89"/>
      <c r="EP69" s="89"/>
      <c r="EQ69" s="89"/>
      <c r="ER69" s="89"/>
      <c r="ES69" s="89"/>
      <c r="ET69" s="89"/>
      <c r="EU69" s="89"/>
      <c r="EV69" s="89"/>
      <c r="EW69" s="89"/>
      <c r="EX69" s="89"/>
      <c r="EY69" s="89"/>
      <c r="EZ69" s="89"/>
      <c r="FA69" s="89"/>
      <c r="FB69" s="89"/>
      <c r="FC69" s="89"/>
      <c r="FD69" s="89"/>
      <c r="FE69" s="89"/>
      <c r="FF69" s="89"/>
      <c r="FG69" s="89"/>
      <c r="FH69" s="89"/>
      <c r="FI69" s="89"/>
      <c r="FJ69" s="89"/>
    </row>
    <row r="70" spans="1:166" ht="22.5">
      <c r="A70" s="103">
        <f t="shared" si="0"/>
        <v>61</v>
      </c>
      <c r="B70" s="104" t="s">
        <v>619</v>
      </c>
      <c r="C70" s="106" t="s">
        <v>620</v>
      </c>
      <c r="D70" s="88">
        <v>2</v>
      </c>
      <c r="E70" s="89" t="s">
        <v>602</v>
      </c>
      <c r="F70" s="89" t="s">
        <v>300</v>
      </c>
      <c r="G70" s="89">
        <v>40433</v>
      </c>
      <c r="H70" s="89">
        <v>7682.27</v>
      </c>
      <c r="I70" s="89">
        <v>48115.270000000004</v>
      </c>
      <c r="J70" s="89">
        <v>96230.540000000008</v>
      </c>
      <c r="K70" s="89"/>
      <c r="L70" s="89"/>
      <c r="M70" s="89"/>
      <c r="N70" s="89"/>
      <c r="O70" s="89"/>
      <c r="P70" s="89"/>
      <c r="Q70" s="89" t="s">
        <v>1688</v>
      </c>
      <c r="R70" s="89" t="s">
        <v>539</v>
      </c>
      <c r="S70" s="89">
        <v>48500</v>
      </c>
      <c r="T70" s="89">
        <v>9215</v>
      </c>
      <c r="U70" s="89">
        <v>57715</v>
      </c>
      <c r="V70" s="89">
        <v>115430</v>
      </c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 t="s">
        <v>602</v>
      </c>
      <c r="AP70" s="89" t="s">
        <v>1623</v>
      </c>
      <c r="AQ70" s="89">
        <v>41000</v>
      </c>
      <c r="AR70" s="89">
        <v>0.19</v>
      </c>
      <c r="AS70" s="89">
        <v>48790</v>
      </c>
      <c r="AT70" s="89">
        <v>97580</v>
      </c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 t="s">
        <v>602</v>
      </c>
      <c r="BN70" s="89" t="s">
        <v>1266</v>
      </c>
      <c r="BO70" s="89">
        <v>43400</v>
      </c>
      <c r="BP70" s="89">
        <v>8246</v>
      </c>
      <c r="BQ70" s="89">
        <v>51646</v>
      </c>
      <c r="BR70" s="89">
        <v>103292</v>
      </c>
      <c r="BS70" s="89" t="s">
        <v>1674</v>
      </c>
      <c r="BT70" s="89">
        <v>5</v>
      </c>
      <c r="BU70" s="89">
        <v>41100</v>
      </c>
      <c r="BV70" s="89">
        <v>19</v>
      </c>
      <c r="BW70" s="89">
        <v>48909</v>
      </c>
      <c r="BX70" s="89">
        <v>97818</v>
      </c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 t="s">
        <v>602</v>
      </c>
      <c r="DD70" s="89" t="s">
        <v>1625</v>
      </c>
      <c r="DE70" s="89">
        <v>40736.142720000003</v>
      </c>
      <c r="DF70" s="89">
        <v>7739.867116800001</v>
      </c>
      <c r="DG70" s="89">
        <v>48476.009836800004</v>
      </c>
      <c r="DH70" s="89">
        <v>96952.019673600007</v>
      </c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 t="s">
        <v>602</v>
      </c>
      <c r="EB70" s="89" t="s">
        <v>1630</v>
      </c>
      <c r="EC70" s="89">
        <v>16000</v>
      </c>
      <c r="ED70" s="89">
        <v>3040</v>
      </c>
      <c r="EE70" s="89">
        <v>19040</v>
      </c>
      <c r="EF70" s="89">
        <v>38080</v>
      </c>
      <c r="EG70" s="89" t="s">
        <v>602</v>
      </c>
      <c r="EH70" s="89">
        <v>30</v>
      </c>
      <c r="EI70" s="89">
        <v>39000</v>
      </c>
      <c r="EJ70" s="89">
        <v>7410</v>
      </c>
      <c r="EK70" s="89">
        <v>46410</v>
      </c>
      <c r="EL70" s="89">
        <v>92820</v>
      </c>
      <c r="EM70" s="89"/>
      <c r="EN70" s="89"/>
      <c r="EO70" s="89"/>
      <c r="EP70" s="89"/>
      <c r="EQ70" s="89"/>
      <c r="ER70" s="89"/>
      <c r="ES70" s="89"/>
      <c r="ET70" s="89"/>
      <c r="EU70" s="89"/>
      <c r="EV70" s="89"/>
      <c r="EW70" s="89"/>
      <c r="EX70" s="89"/>
      <c r="EY70" s="89"/>
      <c r="EZ70" s="89"/>
      <c r="FA70" s="89"/>
      <c r="FB70" s="89"/>
      <c r="FC70" s="89"/>
      <c r="FD70" s="89"/>
      <c r="FE70" s="89"/>
      <c r="FF70" s="89"/>
      <c r="FG70" s="89"/>
      <c r="FH70" s="89"/>
      <c r="FI70" s="89"/>
      <c r="FJ70" s="89"/>
    </row>
    <row r="71" spans="1:166" ht="22.5">
      <c r="A71" s="103">
        <f t="shared" si="0"/>
        <v>62</v>
      </c>
      <c r="B71" s="104" t="s">
        <v>622</v>
      </c>
      <c r="C71" s="105" t="s">
        <v>623</v>
      </c>
      <c r="D71" s="88">
        <v>4</v>
      </c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 t="s">
        <v>541</v>
      </c>
      <c r="AD71" s="89" t="s">
        <v>83</v>
      </c>
      <c r="AE71" s="89">
        <v>960000</v>
      </c>
      <c r="AF71" s="89">
        <v>182400</v>
      </c>
      <c r="AG71" s="89">
        <v>1142400</v>
      </c>
      <c r="AH71" s="89">
        <v>4569600</v>
      </c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/>
      <c r="CL71" s="89"/>
      <c r="CM71" s="89"/>
      <c r="CN71" s="89"/>
      <c r="CO71" s="89"/>
      <c r="CP71" s="89"/>
      <c r="CQ71" s="89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 t="s">
        <v>541</v>
      </c>
      <c r="DD71" s="89" t="s">
        <v>1625</v>
      </c>
      <c r="DE71" s="89">
        <v>635971.19999999995</v>
      </c>
      <c r="DF71" s="89">
        <v>120834.52799999999</v>
      </c>
      <c r="DG71" s="89">
        <v>756805.72799999989</v>
      </c>
      <c r="DH71" s="89">
        <v>3027222.9119999995</v>
      </c>
      <c r="DI71" s="89"/>
      <c r="DJ71" s="89"/>
      <c r="DK71" s="89"/>
      <c r="DL71" s="89"/>
      <c r="DM71" s="89"/>
      <c r="DN71" s="89"/>
      <c r="DO71" s="89"/>
      <c r="DP71" s="89"/>
      <c r="DQ71" s="89"/>
      <c r="DR71" s="89"/>
      <c r="DS71" s="89"/>
      <c r="DT71" s="89"/>
      <c r="DU71" s="89"/>
      <c r="DV71" s="89"/>
      <c r="DW71" s="89"/>
      <c r="DX71" s="89"/>
      <c r="DY71" s="89"/>
      <c r="DZ71" s="89"/>
      <c r="EA71" s="89"/>
      <c r="EB71" s="89"/>
      <c r="EC71" s="89"/>
      <c r="ED71" s="89"/>
      <c r="EE71" s="89"/>
      <c r="EF71" s="89"/>
      <c r="EG71" s="89" t="s">
        <v>541</v>
      </c>
      <c r="EH71" s="89">
        <v>90</v>
      </c>
      <c r="EI71" s="89">
        <v>750000</v>
      </c>
      <c r="EJ71" s="89">
        <v>142500</v>
      </c>
      <c r="EK71" s="89">
        <v>892500</v>
      </c>
      <c r="EL71" s="89">
        <v>3570000</v>
      </c>
      <c r="EM71" s="89"/>
      <c r="EN71" s="89"/>
      <c r="EO71" s="89"/>
      <c r="EP71" s="89"/>
      <c r="EQ71" s="89"/>
      <c r="ER71" s="89"/>
      <c r="ES71" s="89"/>
      <c r="ET71" s="89"/>
      <c r="EU71" s="89"/>
      <c r="EV71" s="89"/>
      <c r="EW71" s="89"/>
      <c r="EX71" s="89"/>
      <c r="EY71" s="89"/>
      <c r="EZ71" s="89"/>
      <c r="FA71" s="89"/>
      <c r="FB71" s="89"/>
      <c r="FC71" s="89"/>
      <c r="FD71" s="89"/>
      <c r="FE71" s="89"/>
      <c r="FF71" s="89"/>
      <c r="FG71" s="89"/>
      <c r="FH71" s="89"/>
      <c r="FI71" s="89"/>
      <c r="FJ71" s="89"/>
    </row>
    <row r="72" spans="1:166" ht="22.5">
      <c r="A72" s="103">
        <f t="shared" si="0"/>
        <v>63</v>
      </c>
      <c r="B72" s="104" t="s">
        <v>624</v>
      </c>
      <c r="C72" s="105" t="s">
        <v>625</v>
      </c>
      <c r="D72" s="88">
        <v>5</v>
      </c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 t="s">
        <v>541</v>
      </c>
      <c r="AD72" s="89" t="s">
        <v>83</v>
      </c>
      <c r="AE72" s="89">
        <v>1020000</v>
      </c>
      <c r="AF72" s="89">
        <v>193800</v>
      </c>
      <c r="AG72" s="89">
        <v>1213800</v>
      </c>
      <c r="AH72" s="89">
        <v>6069000</v>
      </c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 t="s">
        <v>626</v>
      </c>
      <c r="DD72" s="89" t="s">
        <v>1625</v>
      </c>
      <c r="DE72" s="89">
        <v>406422.4</v>
      </c>
      <c r="DF72" s="89">
        <v>77220.256000000008</v>
      </c>
      <c r="DG72" s="89">
        <v>483642.65600000002</v>
      </c>
      <c r="DH72" s="89">
        <v>2418213.2800000003</v>
      </c>
      <c r="DI72" s="89"/>
      <c r="DJ72" s="89"/>
      <c r="DK72" s="89"/>
      <c r="DL72" s="89"/>
      <c r="DM72" s="89"/>
      <c r="DN72" s="89"/>
      <c r="DO72" s="89"/>
      <c r="DP72" s="89"/>
      <c r="DQ72" s="89"/>
      <c r="DR72" s="89"/>
      <c r="DS72" s="89"/>
      <c r="DT72" s="89"/>
      <c r="DU72" s="89"/>
      <c r="DV72" s="89"/>
      <c r="DW72" s="89"/>
      <c r="DX72" s="89"/>
      <c r="DY72" s="89"/>
      <c r="DZ72" s="89"/>
      <c r="EA72" s="89" t="s">
        <v>1648</v>
      </c>
      <c r="EB72" s="89" t="s">
        <v>1630</v>
      </c>
      <c r="EC72" s="89">
        <v>21600</v>
      </c>
      <c r="ED72" s="89">
        <v>4104</v>
      </c>
      <c r="EE72" s="89">
        <v>25704</v>
      </c>
      <c r="EF72" s="89">
        <v>128520</v>
      </c>
      <c r="EG72" s="89" t="s">
        <v>626</v>
      </c>
      <c r="EH72" s="89">
        <v>90</v>
      </c>
      <c r="EI72" s="89">
        <v>485000</v>
      </c>
      <c r="EJ72" s="89">
        <v>92150</v>
      </c>
      <c r="EK72" s="89">
        <v>577150</v>
      </c>
      <c r="EL72" s="89">
        <v>2885750</v>
      </c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  <c r="FH72" s="89"/>
      <c r="FI72" s="89"/>
      <c r="FJ72" s="89"/>
    </row>
    <row r="73" spans="1:166">
      <c r="A73" s="103">
        <f t="shared" si="0"/>
        <v>64</v>
      </c>
      <c r="B73" s="104" t="s">
        <v>627</v>
      </c>
      <c r="C73" s="105" t="s">
        <v>628</v>
      </c>
      <c r="D73" s="88">
        <v>1</v>
      </c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 t="s">
        <v>629</v>
      </c>
      <c r="R73" s="89" t="s">
        <v>166</v>
      </c>
      <c r="S73" s="89">
        <v>6150</v>
      </c>
      <c r="T73" s="89">
        <v>1168.5</v>
      </c>
      <c r="U73" s="89">
        <v>7318.5</v>
      </c>
      <c r="V73" s="89">
        <v>7318.5</v>
      </c>
      <c r="W73" s="89"/>
      <c r="X73" s="89"/>
      <c r="Y73" s="89"/>
      <c r="Z73" s="89"/>
      <c r="AA73" s="89"/>
      <c r="AB73" s="89"/>
      <c r="AC73" s="89" t="s">
        <v>717</v>
      </c>
      <c r="AD73" s="89" t="s">
        <v>1632</v>
      </c>
      <c r="AE73" s="89">
        <v>6000</v>
      </c>
      <c r="AF73" s="89">
        <v>1140</v>
      </c>
      <c r="AG73" s="89">
        <v>7140</v>
      </c>
      <c r="AH73" s="89">
        <v>7140</v>
      </c>
      <c r="AI73" s="89" t="s">
        <v>1689</v>
      </c>
      <c r="AJ73" s="89" t="s">
        <v>93</v>
      </c>
      <c r="AK73" s="89">
        <v>6000</v>
      </c>
      <c r="AL73" s="89">
        <v>1140</v>
      </c>
      <c r="AM73" s="89">
        <v>7140</v>
      </c>
      <c r="AN73" s="89">
        <v>7140</v>
      </c>
      <c r="AO73" s="89" t="s">
        <v>629</v>
      </c>
      <c r="AP73" s="89" t="s">
        <v>1623</v>
      </c>
      <c r="AQ73" s="89">
        <v>5400</v>
      </c>
      <c r="AR73" s="89">
        <v>0.19</v>
      </c>
      <c r="AS73" s="89">
        <v>6426</v>
      </c>
      <c r="AT73" s="89">
        <v>6426</v>
      </c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 t="s">
        <v>1690</v>
      </c>
      <c r="BN73" s="89" t="s">
        <v>1266</v>
      </c>
      <c r="BO73" s="89">
        <v>1300</v>
      </c>
      <c r="BP73" s="89">
        <v>247</v>
      </c>
      <c r="BQ73" s="89">
        <v>1547</v>
      </c>
      <c r="BR73" s="89">
        <v>1547</v>
      </c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89"/>
      <c r="CN73" s="89"/>
      <c r="CO73" s="89"/>
      <c r="CP73" s="89"/>
      <c r="CQ73" s="89"/>
      <c r="CR73" s="89"/>
      <c r="CS73" s="89"/>
      <c r="CT73" s="89"/>
      <c r="CU73" s="89"/>
      <c r="CV73" s="89"/>
      <c r="CW73" s="89"/>
      <c r="CX73" s="89"/>
      <c r="CY73" s="89"/>
      <c r="CZ73" s="89"/>
      <c r="DA73" s="89"/>
      <c r="DB73" s="89"/>
      <c r="DC73" s="89" t="s">
        <v>630</v>
      </c>
      <c r="DD73" s="89" t="s">
        <v>1625</v>
      </c>
      <c r="DE73" s="89">
        <v>1240</v>
      </c>
      <c r="DF73" s="89">
        <v>235.6</v>
      </c>
      <c r="DG73" s="89">
        <v>1475.6</v>
      </c>
      <c r="DH73" s="89">
        <v>1475.6</v>
      </c>
      <c r="DI73" s="89"/>
      <c r="DJ73" s="89"/>
      <c r="DK73" s="89"/>
      <c r="DL73" s="89"/>
      <c r="DM73" s="89"/>
      <c r="DN73" s="89"/>
      <c r="DO73" s="89"/>
      <c r="DP73" s="89"/>
      <c r="DQ73" s="89"/>
      <c r="DR73" s="89"/>
      <c r="DS73" s="89"/>
      <c r="DT73" s="89"/>
      <c r="DU73" s="89"/>
      <c r="DV73" s="89"/>
      <c r="DW73" s="89"/>
      <c r="DX73" s="89"/>
      <c r="DY73" s="89"/>
      <c r="DZ73" s="89"/>
      <c r="EA73" s="89"/>
      <c r="EB73" s="89"/>
      <c r="EC73" s="89"/>
      <c r="ED73" s="89"/>
      <c r="EE73" s="89"/>
      <c r="EF73" s="89"/>
      <c r="EG73" s="89" t="s">
        <v>630</v>
      </c>
      <c r="EH73" s="89">
        <v>30</v>
      </c>
      <c r="EI73" s="89">
        <v>2500</v>
      </c>
      <c r="EJ73" s="89">
        <v>475</v>
      </c>
      <c r="EK73" s="89">
        <v>2975</v>
      </c>
      <c r="EL73" s="89">
        <v>2975</v>
      </c>
      <c r="EM73" s="89" t="s">
        <v>631</v>
      </c>
      <c r="EN73" s="89">
        <v>60</v>
      </c>
      <c r="EO73" s="89">
        <v>5834</v>
      </c>
      <c r="EP73" s="89">
        <v>0.19</v>
      </c>
      <c r="EQ73" s="89">
        <v>6942.46</v>
      </c>
      <c r="ER73" s="89">
        <v>6942.46</v>
      </c>
      <c r="ES73" s="89"/>
      <c r="ET73" s="89"/>
      <c r="EU73" s="89"/>
      <c r="EV73" s="89"/>
      <c r="EW73" s="89"/>
      <c r="EX73" s="89"/>
      <c r="EY73" s="89"/>
      <c r="EZ73" s="89"/>
      <c r="FA73" s="89"/>
      <c r="FB73" s="89"/>
      <c r="FC73" s="89"/>
      <c r="FD73" s="89"/>
      <c r="FE73" s="89"/>
      <c r="FF73" s="89"/>
      <c r="FG73" s="89"/>
      <c r="FH73" s="89"/>
      <c r="FI73" s="89"/>
      <c r="FJ73" s="89"/>
    </row>
    <row r="74" spans="1:166" ht="22.5">
      <c r="A74" s="103">
        <f t="shared" si="0"/>
        <v>65</v>
      </c>
      <c r="B74" s="104" t="s">
        <v>632</v>
      </c>
      <c r="C74" s="105" t="s">
        <v>633</v>
      </c>
      <c r="D74" s="88">
        <v>1</v>
      </c>
      <c r="E74" s="89"/>
      <c r="F74" s="89"/>
      <c r="G74" s="89"/>
      <c r="H74" s="89"/>
      <c r="I74" s="89"/>
      <c r="J74" s="89"/>
      <c r="K74" s="89" t="s">
        <v>496</v>
      </c>
      <c r="L74" s="89" t="s">
        <v>83</v>
      </c>
      <c r="M74" s="89">
        <v>1450000</v>
      </c>
      <c r="N74" s="89">
        <v>275500</v>
      </c>
      <c r="O74" s="89">
        <v>1725500</v>
      </c>
      <c r="P74" s="89">
        <v>1725500</v>
      </c>
      <c r="Q74" s="89" t="s">
        <v>496</v>
      </c>
      <c r="R74" s="89" t="s">
        <v>166</v>
      </c>
      <c r="S74" s="89">
        <v>2700000</v>
      </c>
      <c r="T74" s="89">
        <v>513000</v>
      </c>
      <c r="U74" s="89">
        <v>3213000</v>
      </c>
      <c r="V74" s="89">
        <v>3213000</v>
      </c>
      <c r="W74" s="89" t="s">
        <v>572</v>
      </c>
      <c r="X74" s="89" t="s">
        <v>94</v>
      </c>
      <c r="Y74" s="89">
        <v>1893800</v>
      </c>
      <c r="Z74" s="89">
        <v>359822</v>
      </c>
      <c r="AA74" s="89">
        <v>2253622</v>
      </c>
      <c r="AB74" s="89">
        <v>2253622</v>
      </c>
      <c r="AC74" s="89" t="s">
        <v>496</v>
      </c>
      <c r="AD74" s="89" t="s">
        <v>83</v>
      </c>
      <c r="AE74" s="89">
        <v>1468570</v>
      </c>
      <c r="AF74" s="89">
        <v>279028.3</v>
      </c>
      <c r="AG74" s="89">
        <v>1747598.3</v>
      </c>
      <c r="AH74" s="89">
        <v>1747598.3</v>
      </c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 t="s">
        <v>513</v>
      </c>
      <c r="BT74" s="89">
        <v>45</v>
      </c>
      <c r="BU74" s="89">
        <v>2162200</v>
      </c>
      <c r="BV74" s="89">
        <v>19</v>
      </c>
      <c r="BW74" s="89">
        <v>2573018</v>
      </c>
      <c r="BX74" s="89">
        <v>2573018</v>
      </c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 t="s">
        <v>496</v>
      </c>
      <c r="DD74" s="89" t="s">
        <v>1625</v>
      </c>
      <c r="DE74" s="89">
        <v>2019447.1359999999</v>
      </c>
      <c r="DF74" s="89">
        <v>383694.95584000001</v>
      </c>
      <c r="DG74" s="89">
        <v>2403142.0918399999</v>
      </c>
      <c r="DH74" s="89">
        <v>2403142.0918399999</v>
      </c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 t="s">
        <v>496</v>
      </c>
      <c r="EB74" s="89" t="s">
        <v>1630</v>
      </c>
      <c r="EC74" s="89">
        <v>2300000</v>
      </c>
      <c r="ED74" s="89">
        <v>437000</v>
      </c>
      <c r="EE74" s="89">
        <v>2737000</v>
      </c>
      <c r="EF74" s="89">
        <v>2737000</v>
      </c>
      <c r="EG74" s="89" t="s">
        <v>496</v>
      </c>
      <c r="EH74" s="89">
        <v>90</v>
      </c>
      <c r="EI74" s="89">
        <v>1800000</v>
      </c>
      <c r="EJ74" s="89">
        <v>342000</v>
      </c>
      <c r="EK74" s="89">
        <v>2142000</v>
      </c>
      <c r="EL74" s="89">
        <v>2142000</v>
      </c>
      <c r="EM74" s="89" t="s">
        <v>513</v>
      </c>
      <c r="EN74" s="89">
        <v>60</v>
      </c>
      <c r="EO74" s="89">
        <v>1444500</v>
      </c>
      <c r="EP74" s="89">
        <v>0.19</v>
      </c>
      <c r="EQ74" s="89">
        <v>1718955</v>
      </c>
      <c r="ER74" s="89">
        <v>1718955</v>
      </c>
      <c r="ES74" s="89"/>
      <c r="ET74" s="89"/>
      <c r="EU74" s="89"/>
      <c r="EV74" s="89"/>
      <c r="EW74" s="89"/>
      <c r="EX74" s="89"/>
      <c r="EY74" s="89"/>
      <c r="EZ74" s="89"/>
      <c r="FA74" s="89"/>
      <c r="FB74" s="89"/>
      <c r="FC74" s="89"/>
      <c r="FD74" s="89"/>
      <c r="FE74" s="89"/>
      <c r="FF74" s="89"/>
      <c r="FG74" s="89"/>
      <c r="FH74" s="89"/>
      <c r="FI74" s="89"/>
      <c r="FJ74" s="89"/>
    </row>
    <row r="75" spans="1:166" ht="45">
      <c r="A75" s="103">
        <f t="shared" ref="A75:A138" si="1">A74+1</f>
        <v>66</v>
      </c>
      <c r="B75" s="104" t="s">
        <v>634</v>
      </c>
      <c r="C75" s="105" t="s">
        <v>635</v>
      </c>
      <c r="D75" s="88">
        <v>1</v>
      </c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 t="s">
        <v>1650</v>
      </c>
      <c r="R75" s="89" t="s">
        <v>166</v>
      </c>
      <c r="S75" s="89">
        <v>340000</v>
      </c>
      <c r="T75" s="89">
        <v>64600</v>
      </c>
      <c r="U75" s="89">
        <v>404600</v>
      </c>
      <c r="V75" s="89">
        <v>404600</v>
      </c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 t="s">
        <v>1622</v>
      </c>
      <c r="AP75" s="89" t="s">
        <v>1623</v>
      </c>
      <c r="AQ75" s="89">
        <v>260000</v>
      </c>
      <c r="AR75" s="89">
        <v>0.19</v>
      </c>
      <c r="AS75" s="89">
        <v>309400</v>
      </c>
      <c r="AT75" s="89">
        <v>309400</v>
      </c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 t="s">
        <v>1691</v>
      </c>
      <c r="BN75" s="89" t="s">
        <v>1266</v>
      </c>
      <c r="BO75" s="89">
        <v>188500</v>
      </c>
      <c r="BP75" s="89">
        <v>35815</v>
      </c>
      <c r="BQ75" s="89">
        <v>224315</v>
      </c>
      <c r="BR75" s="89">
        <v>224315</v>
      </c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 t="s">
        <v>34</v>
      </c>
      <c r="DD75" s="89" t="s">
        <v>1625</v>
      </c>
      <c r="DE75" s="89">
        <v>142600</v>
      </c>
      <c r="DF75" s="89">
        <v>27094</v>
      </c>
      <c r="DG75" s="89">
        <v>169694</v>
      </c>
      <c r="DH75" s="89">
        <v>169694</v>
      </c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 t="s">
        <v>541</v>
      </c>
      <c r="DV75" s="89">
        <v>20</v>
      </c>
      <c r="DW75" s="89">
        <v>238000</v>
      </c>
      <c r="DX75" s="89">
        <v>45220</v>
      </c>
      <c r="DY75" s="89">
        <v>283220</v>
      </c>
      <c r="DZ75" s="89">
        <v>283220</v>
      </c>
      <c r="EA75" s="89" t="s">
        <v>496</v>
      </c>
      <c r="EB75" s="89" t="s">
        <v>1630</v>
      </c>
      <c r="EC75" s="89">
        <v>504000</v>
      </c>
      <c r="ED75" s="89">
        <v>95760</v>
      </c>
      <c r="EE75" s="89">
        <v>599760</v>
      </c>
      <c r="EF75" s="89">
        <v>599760</v>
      </c>
      <c r="EG75" s="89" t="s">
        <v>541</v>
      </c>
      <c r="EH75" s="89">
        <v>30</v>
      </c>
      <c r="EI75" s="89">
        <v>180000</v>
      </c>
      <c r="EJ75" s="89">
        <v>34200</v>
      </c>
      <c r="EK75" s="89">
        <v>214200</v>
      </c>
      <c r="EL75" s="89">
        <v>214200</v>
      </c>
      <c r="EM75" s="89"/>
      <c r="EN75" s="89"/>
      <c r="EO75" s="89"/>
      <c r="EP75" s="89"/>
      <c r="EQ75" s="89"/>
      <c r="ER75" s="89"/>
      <c r="ES75" s="89"/>
      <c r="ET75" s="89"/>
      <c r="EU75" s="89"/>
      <c r="EV75" s="89"/>
      <c r="EW75" s="89"/>
      <c r="EX75" s="89"/>
      <c r="EY75" s="89"/>
      <c r="EZ75" s="89"/>
      <c r="FA75" s="89"/>
      <c r="FB75" s="89"/>
      <c r="FC75" s="89"/>
      <c r="FD75" s="89"/>
      <c r="FE75" s="89" t="s">
        <v>493</v>
      </c>
      <c r="FF75" s="89">
        <v>60</v>
      </c>
      <c r="FG75" s="89">
        <v>115000</v>
      </c>
      <c r="FH75" s="89">
        <v>21850</v>
      </c>
      <c r="FI75" s="89">
        <v>136850</v>
      </c>
      <c r="FJ75" s="89">
        <v>136850</v>
      </c>
    </row>
    <row r="76" spans="1:166" ht="33.75">
      <c r="A76" s="103">
        <f t="shared" si="1"/>
        <v>67</v>
      </c>
      <c r="B76" s="104" t="s">
        <v>636</v>
      </c>
      <c r="C76" s="105" t="s">
        <v>635</v>
      </c>
      <c r="D76" s="88">
        <v>20</v>
      </c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 t="s">
        <v>1650</v>
      </c>
      <c r="R76" s="89" t="s">
        <v>166</v>
      </c>
      <c r="S76" s="89">
        <v>230000</v>
      </c>
      <c r="T76" s="89">
        <v>43700</v>
      </c>
      <c r="U76" s="89">
        <v>273700</v>
      </c>
      <c r="V76" s="89">
        <v>5474000</v>
      </c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 t="s">
        <v>1622</v>
      </c>
      <c r="AP76" s="89" t="s">
        <v>1623</v>
      </c>
      <c r="AQ76" s="89">
        <v>186000</v>
      </c>
      <c r="AR76" s="89">
        <v>0.19</v>
      </c>
      <c r="AS76" s="89">
        <v>221340</v>
      </c>
      <c r="AT76" s="89">
        <v>4426800</v>
      </c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 t="s">
        <v>1691</v>
      </c>
      <c r="BN76" s="89" t="s">
        <v>1266</v>
      </c>
      <c r="BO76" s="89">
        <v>15500</v>
      </c>
      <c r="BP76" s="89">
        <v>2945</v>
      </c>
      <c r="BQ76" s="89">
        <v>18445</v>
      </c>
      <c r="BR76" s="89">
        <v>368900</v>
      </c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 t="s">
        <v>34</v>
      </c>
      <c r="DD76" s="89" t="s">
        <v>1625</v>
      </c>
      <c r="DE76" s="89">
        <v>94240</v>
      </c>
      <c r="DF76" s="89">
        <v>17905.599999999999</v>
      </c>
      <c r="DG76" s="89">
        <v>112145.60000000001</v>
      </c>
      <c r="DH76" s="89">
        <v>2242912</v>
      </c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 t="s">
        <v>541</v>
      </c>
      <c r="DV76" s="89">
        <v>20</v>
      </c>
      <c r="DW76" s="89">
        <v>170000</v>
      </c>
      <c r="DX76" s="89">
        <v>32300</v>
      </c>
      <c r="DY76" s="89">
        <v>202300</v>
      </c>
      <c r="DZ76" s="89">
        <v>4046000</v>
      </c>
      <c r="EA76" s="89" t="s">
        <v>496</v>
      </c>
      <c r="EB76" s="89" t="s">
        <v>1630</v>
      </c>
      <c r="EC76" s="89">
        <v>334000</v>
      </c>
      <c r="ED76" s="89">
        <v>63460</v>
      </c>
      <c r="EE76" s="89">
        <v>397460</v>
      </c>
      <c r="EF76" s="89">
        <v>7949200</v>
      </c>
      <c r="EG76" s="89" t="s">
        <v>541</v>
      </c>
      <c r="EH76" s="89">
        <v>30</v>
      </c>
      <c r="EI76" s="89">
        <v>132000</v>
      </c>
      <c r="EJ76" s="89">
        <v>25080</v>
      </c>
      <c r="EK76" s="89">
        <v>157080</v>
      </c>
      <c r="EL76" s="89">
        <v>3141600</v>
      </c>
      <c r="EM76" s="89"/>
      <c r="EN76" s="89"/>
      <c r="EO76" s="89"/>
      <c r="EP76" s="89"/>
      <c r="EQ76" s="89"/>
      <c r="ER76" s="89"/>
      <c r="ES76" s="89"/>
      <c r="ET76" s="89"/>
      <c r="EU76" s="89"/>
      <c r="EV76" s="89"/>
      <c r="EW76" s="89"/>
      <c r="EX76" s="89"/>
      <c r="EY76" s="89"/>
      <c r="EZ76" s="89"/>
      <c r="FA76" s="89"/>
      <c r="FB76" s="89"/>
      <c r="FC76" s="89"/>
      <c r="FD76" s="89"/>
      <c r="FE76" s="89" t="s">
        <v>493</v>
      </c>
      <c r="FF76" s="89">
        <v>60</v>
      </c>
      <c r="FG76" s="89">
        <v>76000</v>
      </c>
      <c r="FH76" s="89">
        <v>14440</v>
      </c>
      <c r="FI76" s="89">
        <v>90440</v>
      </c>
      <c r="FJ76" s="89">
        <v>1808800</v>
      </c>
    </row>
    <row r="77" spans="1:166" ht="45">
      <c r="A77" s="103">
        <f t="shared" si="1"/>
        <v>68</v>
      </c>
      <c r="B77" s="104" t="s">
        <v>637</v>
      </c>
      <c r="C77" s="105" t="s">
        <v>635</v>
      </c>
      <c r="D77" s="88">
        <v>20</v>
      </c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 t="s">
        <v>1622</v>
      </c>
      <c r="AP77" s="89" t="s">
        <v>1623</v>
      </c>
      <c r="AQ77" s="89">
        <v>128000</v>
      </c>
      <c r="AR77" s="89">
        <v>0.19</v>
      </c>
      <c r="AS77" s="89">
        <v>152320</v>
      </c>
      <c r="AT77" s="89">
        <v>3046400</v>
      </c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  <c r="BK77" s="89"/>
      <c r="BL77" s="89"/>
      <c r="BM77" s="89" t="s">
        <v>1691</v>
      </c>
      <c r="BN77" s="89" t="s">
        <v>1266</v>
      </c>
      <c r="BO77" s="89">
        <v>100000</v>
      </c>
      <c r="BP77" s="89">
        <v>19000</v>
      </c>
      <c r="BQ77" s="89">
        <v>119000</v>
      </c>
      <c r="BR77" s="89">
        <v>2380000</v>
      </c>
      <c r="BS77" s="89"/>
      <c r="BT77" s="89"/>
      <c r="BU77" s="89"/>
      <c r="BV77" s="89"/>
      <c r="BW77" s="89"/>
      <c r="BX77" s="89"/>
      <c r="BY77" s="89"/>
      <c r="BZ77" s="89"/>
      <c r="CA77" s="89"/>
      <c r="CB77" s="89"/>
      <c r="CC77" s="89"/>
      <c r="CD77" s="89"/>
      <c r="CE77" s="89"/>
      <c r="CF77" s="89"/>
      <c r="CG77" s="89"/>
      <c r="CH77" s="89"/>
      <c r="CI77" s="89"/>
      <c r="CJ77" s="89"/>
      <c r="CK77" s="89"/>
      <c r="CL77" s="89"/>
      <c r="CM77" s="89"/>
      <c r="CN77" s="89"/>
      <c r="CO77" s="89"/>
      <c r="CP77" s="89"/>
      <c r="CQ77" s="89"/>
      <c r="CR77" s="89"/>
      <c r="CS77" s="89"/>
      <c r="CT77" s="89"/>
      <c r="CU77" s="89"/>
      <c r="CV77" s="89"/>
      <c r="CW77" s="89"/>
      <c r="CX77" s="89"/>
      <c r="CY77" s="89"/>
      <c r="CZ77" s="89"/>
      <c r="DA77" s="89"/>
      <c r="DB77" s="89"/>
      <c r="DC77" s="89" t="s">
        <v>34</v>
      </c>
      <c r="DD77" s="89" t="s">
        <v>1625</v>
      </c>
      <c r="DE77" s="89">
        <v>69440</v>
      </c>
      <c r="DF77" s="89">
        <v>13193.6</v>
      </c>
      <c r="DG77" s="89">
        <v>82633.600000000006</v>
      </c>
      <c r="DH77" s="89">
        <v>1652672</v>
      </c>
      <c r="DI77" s="89"/>
      <c r="DJ77" s="89"/>
      <c r="DK77" s="89"/>
      <c r="DL77" s="89"/>
      <c r="DM77" s="89"/>
      <c r="DN77" s="89"/>
      <c r="DO77" s="89"/>
      <c r="DP77" s="89"/>
      <c r="DQ77" s="89"/>
      <c r="DR77" s="89"/>
      <c r="DS77" s="89"/>
      <c r="DT77" s="89"/>
      <c r="DU77" s="89" t="s">
        <v>541</v>
      </c>
      <c r="DV77" s="89">
        <v>20</v>
      </c>
      <c r="DW77" s="89">
        <v>130000</v>
      </c>
      <c r="DX77" s="89">
        <v>24700</v>
      </c>
      <c r="DY77" s="89">
        <v>154700</v>
      </c>
      <c r="DZ77" s="89">
        <v>3094000</v>
      </c>
      <c r="EA77" s="89"/>
      <c r="EB77" s="89"/>
      <c r="EC77" s="89"/>
      <c r="ED77" s="89"/>
      <c r="EE77" s="89"/>
      <c r="EF77" s="89"/>
      <c r="EG77" s="89" t="s">
        <v>541</v>
      </c>
      <c r="EH77" s="89">
        <v>30</v>
      </c>
      <c r="EI77" s="89">
        <v>124000</v>
      </c>
      <c r="EJ77" s="89">
        <v>23560</v>
      </c>
      <c r="EK77" s="89">
        <v>147560</v>
      </c>
      <c r="EL77" s="89">
        <v>2951200</v>
      </c>
      <c r="EM77" s="89"/>
      <c r="EN77" s="89"/>
      <c r="EO77" s="89"/>
      <c r="EP77" s="89"/>
      <c r="EQ77" s="89"/>
      <c r="ER77" s="89"/>
      <c r="ES77" s="89"/>
      <c r="ET77" s="89"/>
      <c r="EU77" s="89"/>
      <c r="EV77" s="89"/>
      <c r="EW77" s="89"/>
      <c r="EX77" s="89"/>
      <c r="EY77" s="89"/>
      <c r="EZ77" s="89"/>
      <c r="FA77" s="89"/>
      <c r="FB77" s="89"/>
      <c r="FC77" s="89"/>
      <c r="FD77" s="89"/>
      <c r="FE77" s="89" t="s">
        <v>493</v>
      </c>
      <c r="FF77" s="89">
        <v>60</v>
      </c>
      <c r="FG77" s="89">
        <v>56000</v>
      </c>
      <c r="FH77" s="89">
        <v>10640</v>
      </c>
      <c r="FI77" s="89">
        <v>66640</v>
      </c>
      <c r="FJ77" s="89">
        <v>1332800</v>
      </c>
    </row>
    <row r="78" spans="1:166" ht="22.5">
      <c r="A78" s="103">
        <f t="shared" si="1"/>
        <v>69</v>
      </c>
      <c r="B78" s="104" t="s">
        <v>638</v>
      </c>
      <c r="C78" s="105" t="s">
        <v>491</v>
      </c>
      <c r="D78" s="88">
        <v>1</v>
      </c>
      <c r="E78" s="89"/>
      <c r="F78" s="89"/>
      <c r="G78" s="89"/>
      <c r="H78" s="89"/>
      <c r="I78" s="89"/>
      <c r="J78" s="89"/>
      <c r="K78" s="89" t="s">
        <v>496</v>
      </c>
      <c r="L78" s="89" t="s">
        <v>83</v>
      </c>
      <c r="M78" s="89">
        <v>33900</v>
      </c>
      <c r="N78" s="89">
        <v>6441</v>
      </c>
      <c r="O78" s="89">
        <v>40341</v>
      </c>
      <c r="P78" s="89">
        <v>40341</v>
      </c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 t="s">
        <v>1622</v>
      </c>
      <c r="AP78" s="89" t="s">
        <v>1623</v>
      </c>
      <c r="AQ78" s="89">
        <v>11500</v>
      </c>
      <c r="AR78" s="89">
        <v>0.19</v>
      </c>
      <c r="AS78" s="89">
        <v>13685</v>
      </c>
      <c r="AT78" s="89">
        <v>13685</v>
      </c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 t="s">
        <v>492</v>
      </c>
      <c r="BN78" s="89" t="s">
        <v>1266</v>
      </c>
      <c r="BO78" s="89">
        <v>12500</v>
      </c>
      <c r="BP78" s="89">
        <v>2375</v>
      </c>
      <c r="BQ78" s="89">
        <v>14875</v>
      </c>
      <c r="BR78" s="89">
        <v>14875</v>
      </c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 t="s">
        <v>34</v>
      </c>
      <c r="DD78" s="89" t="s">
        <v>1625</v>
      </c>
      <c r="DE78" s="89">
        <v>17360</v>
      </c>
      <c r="DF78" s="89">
        <v>3298.4</v>
      </c>
      <c r="DG78" s="89">
        <v>20658.400000000001</v>
      </c>
      <c r="DH78" s="89">
        <v>20658.400000000001</v>
      </c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 t="s">
        <v>1648</v>
      </c>
      <c r="EB78" s="89" t="s">
        <v>1630</v>
      </c>
      <c r="EC78" s="89">
        <v>45000</v>
      </c>
      <c r="ED78" s="89">
        <v>8550</v>
      </c>
      <c r="EE78" s="89">
        <v>53550</v>
      </c>
      <c r="EF78" s="89">
        <v>53550</v>
      </c>
      <c r="EG78" s="89" t="s">
        <v>639</v>
      </c>
      <c r="EH78" s="89">
        <v>30</v>
      </c>
      <c r="EI78" s="89">
        <v>16800</v>
      </c>
      <c r="EJ78" s="89">
        <v>3192</v>
      </c>
      <c r="EK78" s="89">
        <v>19992</v>
      </c>
      <c r="EL78" s="89">
        <v>19992</v>
      </c>
      <c r="EM78" s="89"/>
      <c r="EN78" s="89"/>
      <c r="EO78" s="89"/>
      <c r="EP78" s="89"/>
      <c r="EQ78" s="89"/>
      <c r="ER78" s="89"/>
      <c r="ES78" s="89"/>
      <c r="ET78" s="89"/>
      <c r="EU78" s="89"/>
      <c r="EV78" s="89"/>
      <c r="EW78" s="89"/>
      <c r="EX78" s="89"/>
      <c r="EY78" s="89"/>
      <c r="EZ78" s="89"/>
      <c r="FA78" s="89"/>
      <c r="FB78" s="89"/>
      <c r="FC78" s="89"/>
      <c r="FD78" s="89"/>
      <c r="FE78" s="89" t="s">
        <v>493</v>
      </c>
      <c r="FF78" s="89">
        <v>60</v>
      </c>
      <c r="FG78" s="89">
        <v>14000</v>
      </c>
      <c r="FH78" s="89">
        <v>2660</v>
      </c>
      <c r="FI78" s="89">
        <v>16660</v>
      </c>
      <c r="FJ78" s="89">
        <v>16660</v>
      </c>
    </row>
    <row r="79" spans="1:166" ht="22.5">
      <c r="A79" s="103">
        <f t="shared" si="1"/>
        <v>70</v>
      </c>
      <c r="B79" s="104" t="s">
        <v>640</v>
      </c>
      <c r="C79" s="105" t="s">
        <v>491</v>
      </c>
      <c r="D79" s="88">
        <v>1</v>
      </c>
      <c r="E79" s="89"/>
      <c r="F79" s="89"/>
      <c r="G79" s="89"/>
      <c r="H79" s="89"/>
      <c r="I79" s="89"/>
      <c r="J79" s="89"/>
      <c r="K79" s="89" t="s">
        <v>496</v>
      </c>
      <c r="L79" s="89" t="s">
        <v>83</v>
      </c>
      <c r="M79" s="89">
        <v>14100</v>
      </c>
      <c r="N79" s="89">
        <v>2679</v>
      </c>
      <c r="O79" s="89">
        <v>16779</v>
      </c>
      <c r="P79" s="89">
        <v>16779</v>
      </c>
      <c r="Q79" s="89" t="s">
        <v>1650</v>
      </c>
      <c r="R79" s="89" t="s">
        <v>166</v>
      </c>
      <c r="S79" s="89">
        <v>13000</v>
      </c>
      <c r="T79" s="89">
        <v>2470</v>
      </c>
      <c r="U79" s="89">
        <v>15470</v>
      </c>
      <c r="V79" s="89">
        <v>15470</v>
      </c>
      <c r="W79" s="89"/>
      <c r="X79" s="89"/>
      <c r="Y79" s="89"/>
      <c r="Z79" s="89"/>
      <c r="AA79" s="89"/>
      <c r="AB79" s="89"/>
      <c r="AC79" s="89" t="s">
        <v>626</v>
      </c>
      <c r="AD79" s="89" t="s">
        <v>1632</v>
      </c>
      <c r="AE79" s="89">
        <v>14940</v>
      </c>
      <c r="AF79" s="89">
        <v>2838.6</v>
      </c>
      <c r="AG79" s="89">
        <v>17778.599999999999</v>
      </c>
      <c r="AH79" s="89">
        <v>17778.599999999999</v>
      </c>
      <c r="AI79" s="89"/>
      <c r="AJ79" s="89"/>
      <c r="AK79" s="89"/>
      <c r="AL79" s="89"/>
      <c r="AM79" s="89"/>
      <c r="AN79" s="89"/>
      <c r="AO79" s="89" t="s">
        <v>1622</v>
      </c>
      <c r="AP79" s="89" t="s">
        <v>1623</v>
      </c>
      <c r="AQ79" s="89">
        <v>7200</v>
      </c>
      <c r="AR79" s="89">
        <v>0.19</v>
      </c>
      <c r="AS79" s="89">
        <v>8568</v>
      </c>
      <c r="AT79" s="89">
        <v>8568</v>
      </c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 t="s">
        <v>492</v>
      </c>
      <c r="BN79" s="89" t="s">
        <v>1266</v>
      </c>
      <c r="BO79" s="89">
        <v>6700</v>
      </c>
      <c r="BP79" s="89">
        <v>1273</v>
      </c>
      <c r="BQ79" s="89">
        <v>7973</v>
      </c>
      <c r="BR79" s="89">
        <v>7973</v>
      </c>
      <c r="BS79" s="89" t="s">
        <v>739</v>
      </c>
      <c r="BT79" s="89">
        <v>5</v>
      </c>
      <c r="BU79" s="89">
        <v>10000</v>
      </c>
      <c r="BV79" s="89">
        <v>19</v>
      </c>
      <c r="BW79" s="89">
        <v>11900</v>
      </c>
      <c r="BX79" s="89">
        <v>11900</v>
      </c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 t="s">
        <v>34</v>
      </c>
      <c r="DD79" s="89" t="s">
        <v>1625</v>
      </c>
      <c r="DE79" s="89">
        <v>7936</v>
      </c>
      <c r="DF79" s="89">
        <v>1507.84</v>
      </c>
      <c r="DG79" s="89">
        <v>9443.84</v>
      </c>
      <c r="DH79" s="89">
        <v>9443.84</v>
      </c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  <c r="EG79" s="89" t="s">
        <v>639</v>
      </c>
      <c r="EH79" s="89">
        <v>30</v>
      </c>
      <c r="EI79" s="89">
        <v>11000</v>
      </c>
      <c r="EJ79" s="89">
        <v>2090</v>
      </c>
      <c r="EK79" s="89">
        <v>13090</v>
      </c>
      <c r="EL79" s="89">
        <v>13090</v>
      </c>
      <c r="EM79" s="89" t="s">
        <v>513</v>
      </c>
      <c r="EN79" s="89"/>
      <c r="EO79" s="89"/>
      <c r="EP79" s="89"/>
      <c r="EQ79" s="89"/>
      <c r="ER79" s="89"/>
      <c r="ES79" s="89"/>
      <c r="ET79" s="89"/>
      <c r="EU79" s="89"/>
      <c r="EV79" s="89"/>
      <c r="EW79" s="89"/>
      <c r="EX79" s="89"/>
      <c r="EY79" s="89"/>
      <c r="EZ79" s="89"/>
      <c r="FA79" s="89"/>
      <c r="FB79" s="89"/>
      <c r="FC79" s="89"/>
      <c r="FD79" s="89"/>
      <c r="FE79" s="89" t="s">
        <v>493</v>
      </c>
      <c r="FF79" s="89">
        <v>60</v>
      </c>
      <c r="FG79" s="89">
        <v>6400</v>
      </c>
      <c r="FH79" s="89">
        <v>1216</v>
      </c>
      <c r="FI79" s="89">
        <v>7616</v>
      </c>
      <c r="FJ79" s="89">
        <v>7616</v>
      </c>
    </row>
    <row r="80" spans="1:166" ht="22.5">
      <c r="A80" s="103">
        <f t="shared" si="1"/>
        <v>71</v>
      </c>
      <c r="B80" s="104" t="s">
        <v>641</v>
      </c>
      <c r="C80" s="105" t="s">
        <v>491</v>
      </c>
      <c r="D80" s="88">
        <v>1</v>
      </c>
      <c r="E80" s="89"/>
      <c r="F80" s="89"/>
      <c r="G80" s="89"/>
      <c r="H80" s="89"/>
      <c r="I80" s="89"/>
      <c r="J80" s="89"/>
      <c r="K80" s="89" t="s">
        <v>496</v>
      </c>
      <c r="L80" s="89" t="s">
        <v>83</v>
      </c>
      <c r="M80" s="89">
        <v>22600</v>
      </c>
      <c r="N80" s="89">
        <v>4294</v>
      </c>
      <c r="O80" s="89">
        <v>26894</v>
      </c>
      <c r="P80" s="89">
        <v>26894</v>
      </c>
      <c r="Q80" s="89" t="s">
        <v>1650</v>
      </c>
      <c r="R80" s="89" t="s">
        <v>166</v>
      </c>
      <c r="S80" s="89">
        <v>15500</v>
      </c>
      <c r="T80" s="89">
        <v>2945</v>
      </c>
      <c r="U80" s="89">
        <v>18445</v>
      </c>
      <c r="V80" s="89">
        <v>18445</v>
      </c>
      <c r="W80" s="89"/>
      <c r="X80" s="89"/>
      <c r="Y80" s="89"/>
      <c r="Z80" s="89"/>
      <c r="AA80" s="89"/>
      <c r="AB80" s="89"/>
      <c r="AC80" s="89" t="s">
        <v>626</v>
      </c>
      <c r="AD80" s="89" t="s">
        <v>1632</v>
      </c>
      <c r="AE80" s="89">
        <v>14940</v>
      </c>
      <c r="AF80" s="89">
        <v>2838.6</v>
      </c>
      <c r="AG80" s="89">
        <v>17778.599999999999</v>
      </c>
      <c r="AH80" s="89">
        <v>17778.599999999999</v>
      </c>
      <c r="AI80" s="89" t="s">
        <v>1689</v>
      </c>
      <c r="AJ80" s="89" t="s">
        <v>93</v>
      </c>
      <c r="AK80" s="89">
        <v>17000</v>
      </c>
      <c r="AL80" s="89">
        <v>3230</v>
      </c>
      <c r="AM80" s="89">
        <v>20230</v>
      </c>
      <c r="AN80" s="89">
        <v>20230</v>
      </c>
      <c r="AO80" s="89" t="s">
        <v>1622</v>
      </c>
      <c r="AP80" s="89" t="s">
        <v>1623</v>
      </c>
      <c r="AQ80" s="89">
        <v>10000</v>
      </c>
      <c r="AR80" s="89">
        <v>0.19</v>
      </c>
      <c r="AS80" s="89">
        <v>11900</v>
      </c>
      <c r="AT80" s="89">
        <v>11900</v>
      </c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 t="s">
        <v>492</v>
      </c>
      <c r="BN80" s="89" t="s">
        <v>1266</v>
      </c>
      <c r="BO80" s="89">
        <v>10000</v>
      </c>
      <c r="BP80" s="89">
        <v>1900</v>
      </c>
      <c r="BQ80" s="89">
        <v>11900</v>
      </c>
      <c r="BR80" s="89">
        <v>11900</v>
      </c>
      <c r="BS80" s="89" t="s">
        <v>739</v>
      </c>
      <c r="BT80" s="89">
        <v>5</v>
      </c>
      <c r="BU80" s="89">
        <v>11200</v>
      </c>
      <c r="BV80" s="89">
        <v>19</v>
      </c>
      <c r="BW80" s="89">
        <v>13328</v>
      </c>
      <c r="BX80" s="89">
        <v>13328</v>
      </c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 t="s">
        <v>34</v>
      </c>
      <c r="DD80" s="89" t="s">
        <v>1625</v>
      </c>
      <c r="DE80" s="89">
        <v>13640</v>
      </c>
      <c r="DF80" s="89">
        <v>2591.6</v>
      </c>
      <c r="DG80" s="89">
        <v>16231.6</v>
      </c>
      <c r="DH80" s="89">
        <v>16231.6</v>
      </c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 t="s">
        <v>1648</v>
      </c>
      <c r="EB80" s="89" t="s">
        <v>1630</v>
      </c>
      <c r="EC80" s="89">
        <v>41600</v>
      </c>
      <c r="ED80" s="89">
        <v>7904</v>
      </c>
      <c r="EE80" s="89">
        <v>49504</v>
      </c>
      <c r="EF80" s="89">
        <v>49504</v>
      </c>
      <c r="EG80" s="89" t="s">
        <v>639</v>
      </c>
      <c r="EH80" s="89">
        <v>30</v>
      </c>
      <c r="EI80" s="89">
        <v>14500</v>
      </c>
      <c r="EJ80" s="89">
        <v>2755</v>
      </c>
      <c r="EK80" s="89">
        <v>17255</v>
      </c>
      <c r="EL80" s="89">
        <v>17255</v>
      </c>
      <c r="EM80" s="89"/>
      <c r="EN80" s="89"/>
      <c r="EO80" s="89"/>
      <c r="EP80" s="89"/>
      <c r="EQ80" s="89"/>
      <c r="ER80" s="89"/>
      <c r="ES80" s="89"/>
      <c r="ET80" s="89"/>
      <c r="EU80" s="89"/>
      <c r="EV80" s="89"/>
      <c r="EW80" s="89"/>
      <c r="EX80" s="89"/>
      <c r="EY80" s="89"/>
      <c r="EZ80" s="89"/>
      <c r="FA80" s="89"/>
      <c r="FB80" s="89"/>
      <c r="FC80" s="89"/>
      <c r="FD80" s="89"/>
      <c r="FE80" s="89" t="s">
        <v>493</v>
      </c>
      <c r="FF80" s="89">
        <v>60</v>
      </c>
      <c r="FG80" s="89">
        <v>11000</v>
      </c>
      <c r="FH80" s="89">
        <v>2090</v>
      </c>
      <c r="FI80" s="89">
        <v>13090</v>
      </c>
      <c r="FJ80" s="89">
        <v>13090</v>
      </c>
    </row>
    <row r="81" spans="1:166" ht="22.5">
      <c r="A81" s="103">
        <f t="shared" si="1"/>
        <v>72</v>
      </c>
      <c r="B81" s="104" t="s">
        <v>642</v>
      </c>
      <c r="C81" s="105" t="s">
        <v>1646</v>
      </c>
      <c r="D81" s="88">
        <v>10</v>
      </c>
      <c r="E81" s="89" t="s">
        <v>542</v>
      </c>
      <c r="F81" s="89" t="s">
        <v>300</v>
      </c>
      <c r="G81" s="89">
        <v>12800</v>
      </c>
      <c r="H81" s="89">
        <v>2432</v>
      </c>
      <c r="I81" s="89">
        <v>15232</v>
      </c>
      <c r="J81" s="89">
        <v>152320</v>
      </c>
      <c r="K81" s="89" t="s">
        <v>623</v>
      </c>
      <c r="L81" s="89" t="s">
        <v>1331</v>
      </c>
      <c r="M81" s="89">
        <v>26600</v>
      </c>
      <c r="N81" s="89">
        <v>5054</v>
      </c>
      <c r="O81" s="89">
        <v>31654</v>
      </c>
      <c r="P81" s="89">
        <v>316540</v>
      </c>
      <c r="Q81" s="89" t="s">
        <v>542</v>
      </c>
      <c r="R81" s="89" t="s">
        <v>166</v>
      </c>
      <c r="S81" s="89">
        <v>17600</v>
      </c>
      <c r="T81" s="89">
        <v>3344</v>
      </c>
      <c r="U81" s="89">
        <v>20944</v>
      </c>
      <c r="V81" s="89">
        <v>209440</v>
      </c>
      <c r="W81" s="89" t="s">
        <v>723</v>
      </c>
      <c r="X81" s="89" t="s">
        <v>94</v>
      </c>
      <c r="Y81" s="89">
        <v>44800</v>
      </c>
      <c r="Z81" s="89">
        <v>8512</v>
      </c>
      <c r="AA81" s="89">
        <v>53312</v>
      </c>
      <c r="AB81" s="89">
        <v>533120</v>
      </c>
      <c r="AC81" s="89" t="s">
        <v>538</v>
      </c>
      <c r="AD81" s="89" t="s">
        <v>1632</v>
      </c>
      <c r="AE81" s="89">
        <v>15840</v>
      </c>
      <c r="AF81" s="89">
        <v>3009.6</v>
      </c>
      <c r="AG81" s="89">
        <v>18849.599999999999</v>
      </c>
      <c r="AH81" s="89">
        <v>188496</v>
      </c>
      <c r="AI81" s="89" t="s">
        <v>542</v>
      </c>
      <c r="AJ81" s="89" t="s">
        <v>93</v>
      </c>
      <c r="AK81" s="89">
        <v>15000</v>
      </c>
      <c r="AL81" s="89">
        <v>2850</v>
      </c>
      <c r="AM81" s="89">
        <v>17850</v>
      </c>
      <c r="AN81" s="89">
        <v>178500</v>
      </c>
      <c r="AO81" s="89" t="s">
        <v>542</v>
      </c>
      <c r="AP81" s="89" t="s">
        <v>1623</v>
      </c>
      <c r="AQ81" s="89">
        <v>17000</v>
      </c>
      <c r="AR81" s="89">
        <v>0.19</v>
      </c>
      <c r="AS81" s="89">
        <v>20230</v>
      </c>
      <c r="AT81" s="89">
        <v>202300</v>
      </c>
      <c r="AU81" s="89"/>
      <c r="AV81" s="89"/>
      <c r="AW81" s="89"/>
      <c r="AX81" s="89"/>
      <c r="AY81" s="89"/>
      <c r="AZ81" s="89"/>
      <c r="BA81" s="89" t="s">
        <v>502</v>
      </c>
      <c r="BB81" s="89">
        <v>60</v>
      </c>
      <c r="BC81" s="89">
        <v>16000</v>
      </c>
      <c r="BD81" s="89">
        <v>3040</v>
      </c>
      <c r="BE81" s="89">
        <v>19040</v>
      </c>
      <c r="BF81" s="89">
        <v>190400</v>
      </c>
      <c r="BG81" s="89"/>
      <c r="BH81" s="89"/>
      <c r="BI81" s="89"/>
      <c r="BJ81" s="89"/>
      <c r="BK81" s="89"/>
      <c r="BL81" s="89"/>
      <c r="BM81" s="89" t="s">
        <v>525</v>
      </c>
      <c r="BN81" s="89" t="s">
        <v>1266</v>
      </c>
      <c r="BO81" s="89">
        <v>16500</v>
      </c>
      <c r="BP81" s="89">
        <v>3135</v>
      </c>
      <c r="BQ81" s="89">
        <v>19635</v>
      </c>
      <c r="BR81" s="89">
        <v>196350</v>
      </c>
      <c r="BS81" s="89" t="s">
        <v>525</v>
      </c>
      <c r="BT81" s="89">
        <v>5</v>
      </c>
      <c r="BU81" s="89">
        <v>11000</v>
      </c>
      <c r="BV81" s="89">
        <v>19</v>
      </c>
      <c r="BW81" s="89">
        <v>13090</v>
      </c>
      <c r="BX81" s="89">
        <v>130900</v>
      </c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 t="s">
        <v>541</v>
      </c>
      <c r="DD81" s="89" t="s">
        <v>1625</v>
      </c>
      <c r="DE81" s="89">
        <v>17657.599999999999</v>
      </c>
      <c r="DF81" s="89">
        <v>3354.944</v>
      </c>
      <c r="DG81" s="89">
        <v>21012.543999999998</v>
      </c>
      <c r="DH81" s="89">
        <v>210125.43999999997</v>
      </c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 t="s">
        <v>540</v>
      </c>
      <c r="DV81" s="89">
        <v>10</v>
      </c>
      <c r="DW81" s="89">
        <v>16700</v>
      </c>
      <c r="DX81" s="89">
        <v>3173</v>
      </c>
      <c r="DY81" s="89">
        <v>19873</v>
      </c>
      <c r="DZ81" s="89">
        <v>198730</v>
      </c>
      <c r="EA81" s="89" t="s">
        <v>1648</v>
      </c>
      <c r="EB81" s="89" t="s">
        <v>1630</v>
      </c>
      <c r="EC81" s="89">
        <v>23700</v>
      </c>
      <c r="ED81" s="89">
        <v>4503</v>
      </c>
      <c r="EE81" s="89">
        <v>28203</v>
      </c>
      <c r="EF81" s="89">
        <v>283030</v>
      </c>
      <c r="EG81" s="89" t="s">
        <v>541</v>
      </c>
      <c r="EH81" s="89">
        <v>30</v>
      </c>
      <c r="EI81" s="89">
        <v>18900</v>
      </c>
      <c r="EJ81" s="89">
        <v>3591</v>
      </c>
      <c r="EK81" s="89">
        <v>22491</v>
      </c>
      <c r="EL81" s="89">
        <v>224910</v>
      </c>
      <c r="EM81" s="89" t="s">
        <v>1692</v>
      </c>
      <c r="EN81" s="89">
        <v>60</v>
      </c>
      <c r="EO81" s="89">
        <v>60418</v>
      </c>
      <c r="EP81" s="89">
        <v>0.19</v>
      </c>
      <c r="EQ81" s="89">
        <v>71897.42</v>
      </c>
      <c r="ER81" s="89">
        <v>718974.2</v>
      </c>
      <c r="ES81" s="89"/>
      <c r="ET81" s="89"/>
      <c r="EU81" s="89"/>
      <c r="EV81" s="89"/>
      <c r="EW81" s="89"/>
      <c r="EX81" s="89"/>
      <c r="EY81" s="89" t="s">
        <v>723</v>
      </c>
      <c r="EZ81" s="89" t="s">
        <v>1651</v>
      </c>
      <c r="FA81" s="89">
        <v>38500</v>
      </c>
      <c r="FB81" s="89">
        <v>7315</v>
      </c>
      <c r="FC81" s="89">
        <v>45815</v>
      </c>
      <c r="FD81" s="89">
        <v>458150</v>
      </c>
      <c r="FE81" s="89"/>
      <c r="FF81" s="89"/>
      <c r="FG81" s="89"/>
      <c r="FH81" s="89"/>
      <c r="FI81" s="89"/>
      <c r="FJ81" s="89"/>
    </row>
    <row r="82" spans="1:166" ht="22.5">
      <c r="A82" s="103">
        <f t="shared" si="1"/>
        <v>73</v>
      </c>
      <c r="B82" s="104" t="s">
        <v>643</v>
      </c>
      <c r="C82" s="105" t="s">
        <v>1646</v>
      </c>
      <c r="D82" s="88">
        <v>300</v>
      </c>
      <c r="E82" s="89" t="s">
        <v>542</v>
      </c>
      <c r="F82" s="89" t="s">
        <v>300</v>
      </c>
      <c r="G82" s="89">
        <v>6144</v>
      </c>
      <c r="H82" s="89">
        <v>1167.3600000000001</v>
      </c>
      <c r="I82" s="89">
        <v>7311.3600000000006</v>
      </c>
      <c r="J82" s="89">
        <v>2193408</v>
      </c>
      <c r="K82" s="89" t="s">
        <v>623</v>
      </c>
      <c r="L82" s="89" t="s">
        <v>1331</v>
      </c>
      <c r="M82" s="89">
        <v>14850</v>
      </c>
      <c r="N82" s="89">
        <v>2821.5</v>
      </c>
      <c r="O82" s="89">
        <v>17671.5</v>
      </c>
      <c r="P82" s="89">
        <v>5301450</v>
      </c>
      <c r="Q82" s="89" t="s">
        <v>542</v>
      </c>
      <c r="R82" s="89" t="s">
        <v>166</v>
      </c>
      <c r="S82" s="89">
        <v>7680</v>
      </c>
      <c r="T82" s="89">
        <v>1459.2</v>
      </c>
      <c r="U82" s="89">
        <v>9139.1999999999989</v>
      </c>
      <c r="V82" s="89">
        <v>2741760</v>
      </c>
      <c r="W82" s="89" t="s">
        <v>723</v>
      </c>
      <c r="X82" s="89" t="s">
        <v>94</v>
      </c>
      <c r="Y82" s="89">
        <v>22600</v>
      </c>
      <c r="Z82" s="89">
        <v>4294</v>
      </c>
      <c r="AA82" s="89">
        <v>26894</v>
      </c>
      <c r="AB82" s="89">
        <v>8068200</v>
      </c>
      <c r="AC82" s="89" t="s">
        <v>538</v>
      </c>
      <c r="AD82" s="89" t="s">
        <v>1632</v>
      </c>
      <c r="AE82" s="89">
        <v>7420</v>
      </c>
      <c r="AF82" s="89">
        <v>1409.8</v>
      </c>
      <c r="AG82" s="89">
        <v>8829.7999999999993</v>
      </c>
      <c r="AH82" s="89">
        <v>2648940</v>
      </c>
      <c r="AI82" s="89" t="s">
        <v>542</v>
      </c>
      <c r="AJ82" s="89" t="s">
        <v>93</v>
      </c>
      <c r="AK82" s="89">
        <v>7000</v>
      </c>
      <c r="AL82" s="89">
        <v>1330</v>
      </c>
      <c r="AM82" s="89">
        <v>8330</v>
      </c>
      <c r="AN82" s="89">
        <v>2499000</v>
      </c>
      <c r="AO82" s="89" t="s">
        <v>542</v>
      </c>
      <c r="AP82" s="89" t="s">
        <v>1623</v>
      </c>
      <c r="AQ82" s="89">
        <v>7600</v>
      </c>
      <c r="AR82" s="89">
        <v>0.19</v>
      </c>
      <c r="AS82" s="89">
        <v>9044</v>
      </c>
      <c r="AT82" s="89">
        <v>2713200</v>
      </c>
      <c r="AU82" s="89"/>
      <c r="AV82" s="89"/>
      <c r="AW82" s="89"/>
      <c r="AX82" s="89"/>
      <c r="AY82" s="89"/>
      <c r="AZ82" s="89"/>
      <c r="BA82" s="89" t="s">
        <v>502</v>
      </c>
      <c r="BB82" s="89">
        <v>60</v>
      </c>
      <c r="BC82" s="89">
        <v>8800</v>
      </c>
      <c r="BD82" s="89">
        <v>1672</v>
      </c>
      <c r="BE82" s="89">
        <v>10472</v>
      </c>
      <c r="BF82" s="89">
        <v>3141600</v>
      </c>
      <c r="BG82" s="89"/>
      <c r="BH82" s="89"/>
      <c r="BI82" s="89"/>
      <c r="BJ82" s="89"/>
      <c r="BK82" s="89"/>
      <c r="BL82" s="89"/>
      <c r="BM82" s="89" t="s">
        <v>525</v>
      </c>
      <c r="BN82" s="89" t="s">
        <v>1266</v>
      </c>
      <c r="BO82" s="89">
        <v>8400</v>
      </c>
      <c r="BP82" s="89">
        <v>1596</v>
      </c>
      <c r="BQ82" s="89">
        <v>9996</v>
      </c>
      <c r="BR82" s="89">
        <v>2998800</v>
      </c>
      <c r="BS82" s="89" t="s">
        <v>525</v>
      </c>
      <c r="BT82" s="89">
        <v>5</v>
      </c>
      <c r="BU82" s="89">
        <v>6200</v>
      </c>
      <c r="BV82" s="89">
        <v>19</v>
      </c>
      <c r="BW82" s="89">
        <v>7378</v>
      </c>
      <c r="BX82" s="89">
        <v>2213400</v>
      </c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 t="s">
        <v>541</v>
      </c>
      <c r="DD82" s="89" t="s">
        <v>1625</v>
      </c>
      <c r="DE82" s="89">
        <v>9126.4</v>
      </c>
      <c r="DF82" s="89">
        <v>1734.0159999999998</v>
      </c>
      <c r="DG82" s="89">
        <v>10860.415999999999</v>
      </c>
      <c r="DH82" s="89">
        <v>3258124.8</v>
      </c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 t="s">
        <v>540</v>
      </c>
      <c r="DV82" s="89">
        <v>10</v>
      </c>
      <c r="DW82" s="89">
        <v>8000</v>
      </c>
      <c r="DX82" s="89">
        <v>1520</v>
      </c>
      <c r="DY82" s="89">
        <v>9520</v>
      </c>
      <c r="DZ82" s="89">
        <v>2856000</v>
      </c>
      <c r="EA82" s="89" t="s">
        <v>1648</v>
      </c>
      <c r="EB82" s="89" t="s">
        <v>1630</v>
      </c>
      <c r="EC82" s="89">
        <v>9200</v>
      </c>
      <c r="ED82" s="89">
        <v>1748</v>
      </c>
      <c r="EE82" s="89">
        <v>10948</v>
      </c>
      <c r="EF82" s="89">
        <v>3284400</v>
      </c>
      <c r="EG82" s="89" t="s">
        <v>541</v>
      </c>
      <c r="EH82" s="89">
        <v>30</v>
      </c>
      <c r="EI82" s="89">
        <v>9500</v>
      </c>
      <c r="EJ82" s="89">
        <v>1805</v>
      </c>
      <c r="EK82" s="89">
        <v>11305</v>
      </c>
      <c r="EL82" s="89">
        <v>3391500</v>
      </c>
      <c r="EM82" s="89" t="s">
        <v>1692</v>
      </c>
      <c r="EN82" s="89">
        <v>60</v>
      </c>
      <c r="EO82" s="89">
        <v>19360</v>
      </c>
      <c r="EP82" s="89">
        <v>0.19</v>
      </c>
      <c r="EQ82" s="89">
        <v>23038.400000000001</v>
      </c>
      <c r="ER82" s="89">
        <v>6911520</v>
      </c>
      <c r="ES82" s="89"/>
      <c r="ET82" s="89"/>
      <c r="EU82" s="89"/>
      <c r="EV82" s="89"/>
      <c r="EW82" s="89"/>
      <c r="EX82" s="89"/>
      <c r="EY82" s="89" t="s">
        <v>723</v>
      </c>
      <c r="EZ82" s="89" t="s">
        <v>1651</v>
      </c>
      <c r="FA82" s="89">
        <v>17500</v>
      </c>
      <c r="FB82" s="89">
        <v>3325</v>
      </c>
      <c r="FC82" s="89">
        <v>20825</v>
      </c>
      <c r="FD82" s="89">
        <v>6247500</v>
      </c>
      <c r="FE82" s="89"/>
      <c r="FF82" s="89"/>
      <c r="FG82" s="89"/>
      <c r="FH82" s="89"/>
      <c r="FI82" s="89"/>
      <c r="FJ82" s="89"/>
    </row>
    <row r="83" spans="1:166" ht="22.5">
      <c r="A83" s="103">
        <f t="shared" si="1"/>
        <v>74</v>
      </c>
      <c r="B83" s="104" t="s">
        <v>644</v>
      </c>
      <c r="C83" s="105" t="s">
        <v>1646</v>
      </c>
      <c r="D83" s="88">
        <v>20</v>
      </c>
      <c r="E83" s="89" t="s">
        <v>542</v>
      </c>
      <c r="F83" s="89" t="s">
        <v>300</v>
      </c>
      <c r="G83" s="89">
        <v>8800</v>
      </c>
      <c r="H83" s="89">
        <v>1672</v>
      </c>
      <c r="I83" s="89">
        <v>10472</v>
      </c>
      <c r="J83" s="89">
        <v>209440</v>
      </c>
      <c r="K83" s="89" t="s">
        <v>623</v>
      </c>
      <c r="L83" s="89" t="s">
        <v>1331</v>
      </c>
      <c r="M83" s="89">
        <v>17250</v>
      </c>
      <c r="N83" s="89">
        <v>3277.5</v>
      </c>
      <c r="O83" s="89">
        <v>20527.5</v>
      </c>
      <c r="P83" s="89">
        <v>410550</v>
      </c>
      <c r="Q83" s="89" t="s">
        <v>542</v>
      </c>
      <c r="R83" s="89" t="s">
        <v>166</v>
      </c>
      <c r="S83" s="89">
        <v>12100</v>
      </c>
      <c r="T83" s="89">
        <v>2299</v>
      </c>
      <c r="U83" s="89">
        <v>14399</v>
      </c>
      <c r="V83" s="89">
        <v>287980</v>
      </c>
      <c r="W83" s="89" t="s">
        <v>723</v>
      </c>
      <c r="X83" s="89" t="s">
        <v>94</v>
      </c>
      <c r="Y83" s="89">
        <v>22100</v>
      </c>
      <c r="Z83" s="89">
        <v>4199</v>
      </c>
      <c r="AA83" s="89">
        <v>26299</v>
      </c>
      <c r="AB83" s="89">
        <v>525980</v>
      </c>
      <c r="AC83" s="89" t="s">
        <v>538</v>
      </c>
      <c r="AD83" s="89" t="s">
        <v>1632</v>
      </c>
      <c r="AE83" s="89">
        <v>10890</v>
      </c>
      <c r="AF83" s="89">
        <v>2069.1</v>
      </c>
      <c r="AG83" s="89">
        <v>12959.1</v>
      </c>
      <c r="AH83" s="89">
        <v>259182</v>
      </c>
      <c r="AI83" s="89" t="s">
        <v>542</v>
      </c>
      <c r="AJ83" s="89" t="s">
        <v>93</v>
      </c>
      <c r="AK83" s="89">
        <v>9300</v>
      </c>
      <c r="AL83" s="89">
        <v>1767</v>
      </c>
      <c r="AM83" s="89">
        <v>11067</v>
      </c>
      <c r="AN83" s="89">
        <v>221340</v>
      </c>
      <c r="AO83" s="89" t="s">
        <v>542</v>
      </c>
      <c r="AP83" s="89" t="s">
        <v>1623</v>
      </c>
      <c r="AQ83" s="89">
        <v>11000</v>
      </c>
      <c r="AR83" s="89">
        <v>0.19</v>
      </c>
      <c r="AS83" s="89">
        <v>13090</v>
      </c>
      <c r="AT83" s="89">
        <v>261800</v>
      </c>
      <c r="AU83" s="89"/>
      <c r="AV83" s="89"/>
      <c r="AW83" s="89"/>
      <c r="AX83" s="89"/>
      <c r="AY83" s="89"/>
      <c r="AZ83" s="89"/>
      <c r="BA83" s="89" t="s">
        <v>502</v>
      </c>
      <c r="BB83" s="89">
        <v>60</v>
      </c>
      <c r="BC83" s="89">
        <v>11200</v>
      </c>
      <c r="BD83" s="89">
        <v>2128</v>
      </c>
      <c r="BE83" s="89">
        <v>13328</v>
      </c>
      <c r="BF83" s="89">
        <v>266560</v>
      </c>
      <c r="BG83" s="89"/>
      <c r="BH83" s="89"/>
      <c r="BI83" s="89"/>
      <c r="BJ83" s="89"/>
      <c r="BK83" s="89"/>
      <c r="BL83" s="89"/>
      <c r="BM83" s="89" t="s">
        <v>525</v>
      </c>
      <c r="BN83" s="89" t="s">
        <v>1266</v>
      </c>
      <c r="BO83" s="89">
        <v>11800</v>
      </c>
      <c r="BP83" s="89">
        <v>2242</v>
      </c>
      <c r="BQ83" s="89">
        <v>14042</v>
      </c>
      <c r="BR83" s="89">
        <v>280840</v>
      </c>
      <c r="BS83" s="89" t="s">
        <v>525</v>
      </c>
      <c r="BT83" s="89">
        <v>5</v>
      </c>
      <c r="BU83" s="89">
        <v>7700</v>
      </c>
      <c r="BV83" s="89">
        <v>19</v>
      </c>
      <c r="BW83" s="89">
        <v>9163</v>
      </c>
      <c r="BX83" s="89">
        <v>183260</v>
      </c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 t="s">
        <v>541</v>
      </c>
      <c r="DD83" s="89" t="s">
        <v>1625</v>
      </c>
      <c r="DE83" s="89">
        <v>11408</v>
      </c>
      <c r="DF83" s="89">
        <v>2167.52</v>
      </c>
      <c r="DG83" s="89">
        <v>13575.52</v>
      </c>
      <c r="DH83" s="89">
        <v>271510.40000000002</v>
      </c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 t="s">
        <v>540</v>
      </c>
      <c r="DV83" s="89">
        <v>10</v>
      </c>
      <c r="DW83" s="89">
        <v>11500</v>
      </c>
      <c r="DX83" s="89">
        <v>2185</v>
      </c>
      <c r="DY83" s="89">
        <v>13685</v>
      </c>
      <c r="DZ83" s="89">
        <v>273700</v>
      </c>
      <c r="EA83" s="89" t="s">
        <v>1648</v>
      </c>
      <c r="EB83" s="89" t="s">
        <v>1630</v>
      </c>
      <c r="EC83" s="89">
        <v>15500</v>
      </c>
      <c r="ED83" s="89">
        <v>2945</v>
      </c>
      <c r="EE83" s="89">
        <v>184450</v>
      </c>
      <c r="EF83" s="89">
        <v>368900</v>
      </c>
      <c r="EG83" s="89" t="s">
        <v>541</v>
      </c>
      <c r="EH83" s="89">
        <v>30</v>
      </c>
      <c r="EI83" s="89">
        <v>12300</v>
      </c>
      <c r="EJ83" s="89">
        <v>2337</v>
      </c>
      <c r="EK83" s="89">
        <v>14637</v>
      </c>
      <c r="EL83" s="89">
        <v>292740</v>
      </c>
      <c r="EM83" s="89" t="s">
        <v>1692</v>
      </c>
      <c r="EN83" s="89">
        <v>60</v>
      </c>
      <c r="EO83" s="89">
        <v>23760</v>
      </c>
      <c r="EP83" s="89">
        <v>0.19</v>
      </c>
      <c r="EQ83" s="89">
        <v>28274.400000000001</v>
      </c>
      <c r="ER83" s="89">
        <v>565488</v>
      </c>
      <c r="ES83" s="89"/>
      <c r="ET83" s="89"/>
      <c r="EU83" s="89"/>
      <c r="EV83" s="89"/>
      <c r="EW83" s="89"/>
      <c r="EX83" s="89"/>
      <c r="EY83" s="89" t="s">
        <v>723</v>
      </c>
      <c r="EZ83" s="89" t="s">
        <v>1651</v>
      </c>
      <c r="FA83" s="89">
        <v>22200</v>
      </c>
      <c r="FB83" s="89">
        <v>4218</v>
      </c>
      <c r="FC83" s="89">
        <v>26418</v>
      </c>
      <c r="FD83" s="89">
        <v>528360</v>
      </c>
      <c r="FE83" s="89" t="s">
        <v>549</v>
      </c>
      <c r="FF83" s="89">
        <v>60</v>
      </c>
      <c r="FG83" s="89">
        <v>9500</v>
      </c>
      <c r="FH83" s="89">
        <v>1805</v>
      </c>
      <c r="FI83" s="89">
        <v>11305</v>
      </c>
      <c r="FJ83" s="89">
        <v>226100</v>
      </c>
    </row>
    <row r="84" spans="1:166" ht="22.5">
      <c r="A84" s="103">
        <f t="shared" si="1"/>
        <v>75</v>
      </c>
      <c r="B84" s="104" t="s">
        <v>1693</v>
      </c>
      <c r="C84" s="105" t="s">
        <v>1646</v>
      </c>
      <c r="D84" s="88">
        <v>20</v>
      </c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 t="s">
        <v>542</v>
      </c>
      <c r="AP84" s="89" t="s">
        <v>1623</v>
      </c>
      <c r="AQ84" s="89">
        <v>10800</v>
      </c>
      <c r="AR84" s="89">
        <v>0.19</v>
      </c>
      <c r="AS84" s="89">
        <v>12852</v>
      </c>
      <c r="AT84" s="89">
        <v>257040</v>
      </c>
      <c r="AU84" s="89"/>
      <c r="AV84" s="89"/>
      <c r="AW84" s="89"/>
      <c r="AX84" s="89"/>
      <c r="AY84" s="89"/>
      <c r="AZ84" s="89"/>
      <c r="BA84" s="89"/>
      <c r="BB84" s="89"/>
      <c r="BC84" s="89"/>
      <c r="BD84" s="89"/>
      <c r="BE84" s="89"/>
      <c r="BF84" s="89"/>
      <c r="BG84" s="89"/>
      <c r="BH84" s="89"/>
      <c r="BI84" s="89"/>
      <c r="BJ84" s="89"/>
      <c r="BK84" s="89"/>
      <c r="BL84" s="89"/>
      <c r="BM84" s="89"/>
      <c r="BN84" s="89"/>
      <c r="BO84" s="89"/>
      <c r="BP84" s="89"/>
      <c r="BQ84" s="89"/>
      <c r="BR84" s="89"/>
      <c r="BS84" s="89"/>
      <c r="BT84" s="89"/>
      <c r="BU84" s="89"/>
      <c r="BV84" s="89"/>
      <c r="BW84" s="89"/>
      <c r="BX84" s="89"/>
      <c r="BY84" s="89"/>
      <c r="BZ84" s="89"/>
      <c r="CA84" s="89"/>
      <c r="CB84" s="89"/>
      <c r="CC84" s="89"/>
      <c r="CD84" s="89"/>
      <c r="CE84" s="89"/>
      <c r="CF84" s="89"/>
      <c r="CG84" s="89"/>
      <c r="CH84" s="89"/>
      <c r="CI84" s="89"/>
      <c r="CJ84" s="89"/>
      <c r="CK84" s="89"/>
      <c r="CL84" s="89"/>
      <c r="CM84" s="89"/>
      <c r="CN84" s="89"/>
      <c r="CO84" s="89"/>
      <c r="CP84" s="89"/>
      <c r="CQ84" s="89"/>
      <c r="CR84" s="89"/>
      <c r="CS84" s="89"/>
      <c r="CT84" s="89"/>
      <c r="CU84" s="89"/>
      <c r="CV84" s="89"/>
      <c r="CW84" s="89"/>
      <c r="CX84" s="89"/>
      <c r="CY84" s="89"/>
      <c r="CZ84" s="89"/>
      <c r="DA84" s="89"/>
      <c r="DB84" s="89"/>
      <c r="DC84" s="89" t="s">
        <v>541</v>
      </c>
      <c r="DD84" s="89" t="s">
        <v>1625</v>
      </c>
      <c r="DE84" s="89">
        <v>12400</v>
      </c>
      <c r="DF84" s="89">
        <v>2356</v>
      </c>
      <c r="DG84" s="89">
        <v>14756</v>
      </c>
      <c r="DH84" s="89">
        <v>295120</v>
      </c>
      <c r="DI84" s="89"/>
      <c r="DJ84" s="89"/>
      <c r="DK84" s="89"/>
      <c r="DL84" s="89"/>
      <c r="DM84" s="89"/>
      <c r="DN84" s="89"/>
      <c r="DO84" s="89"/>
      <c r="DP84" s="89"/>
      <c r="DQ84" s="89"/>
      <c r="DR84" s="89"/>
      <c r="DS84" s="89"/>
      <c r="DT84" s="89"/>
      <c r="DU84" s="89"/>
      <c r="DV84" s="89"/>
      <c r="DW84" s="89"/>
      <c r="DX84" s="89"/>
      <c r="DY84" s="89"/>
      <c r="DZ84" s="89"/>
      <c r="EA84" s="89"/>
      <c r="EB84" s="89"/>
      <c r="EC84" s="89"/>
      <c r="ED84" s="89"/>
      <c r="EE84" s="89"/>
      <c r="EF84" s="89"/>
      <c r="EG84" s="89" t="s">
        <v>541</v>
      </c>
      <c r="EH84" s="89">
        <v>30</v>
      </c>
      <c r="EI84" s="89">
        <v>13500</v>
      </c>
      <c r="EJ84" s="89">
        <v>2565</v>
      </c>
      <c r="EK84" s="89">
        <v>16065</v>
      </c>
      <c r="EL84" s="89">
        <v>321300</v>
      </c>
      <c r="EM84" s="89"/>
      <c r="EN84" s="89"/>
      <c r="EO84" s="89"/>
      <c r="EP84" s="89"/>
      <c r="EQ84" s="89"/>
      <c r="ER84" s="89"/>
      <c r="ES84" s="89"/>
      <c r="ET84" s="89"/>
      <c r="EU84" s="89"/>
      <c r="EV84" s="89"/>
      <c r="EW84" s="89"/>
      <c r="EX84" s="89"/>
      <c r="EY84" s="89"/>
      <c r="EZ84" s="89"/>
      <c r="FA84" s="89"/>
      <c r="FB84" s="89"/>
      <c r="FC84" s="89"/>
      <c r="FD84" s="89"/>
      <c r="FE84" s="89"/>
      <c r="FF84" s="89"/>
      <c r="FG84" s="89"/>
      <c r="FH84" s="89"/>
      <c r="FI84" s="89"/>
      <c r="FJ84" s="89"/>
    </row>
    <row r="85" spans="1:166" ht="22.5">
      <c r="A85" s="103">
        <f t="shared" si="1"/>
        <v>76</v>
      </c>
      <c r="B85" s="104" t="s">
        <v>645</v>
      </c>
      <c r="C85" s="105" t="s">
        <v>1646</v>
      </c>
      <c r="D85" s="88">
        <v>1</v>
      </c>
      <c r="E85" s="89" t="s">
        <v>542</v>
      </c>
      <c r="F85" s="89" t="s">
        <v>300</v>
      </c>
      <c r="G85" s="89">
        <v>7680</v>
      </c>
      <c r="H85" s="89">
        <v>1459.2</v>
      </c>
      <c r="I85" s="89">
        <v>9139.2000000000007</v>
      </c>
      <c r="J85" s="89">
        <v>9139.2000000000007</v>
      </c>
      <c r="K85" s="89"/>
      <c r="L85" s="89"/>
      <c r="M85" s="89"/>
      <c r="N85" s="89"/>
      <c r="O85" s="89"/>
      <c r="P85" s="89"/>
      <c r="Q85" s="89" t="s">
        <v>542</v>
      </c>
      <c r="R85" s="89" t="s">
        <v>166</v>
      </c>
      <c r="S85" s="89">
        <v>10600</v>
      </c>
      <c r="T85" s="89">
        <v>2014</v>
      </c>
      <c r="U85" s="89">
        <v>12614</v>
      </c>
      <c r="V85" s="89">
        <v>12614</v>
      </c>
      <c r="W85" s="89"/>
      <c r="X85" s="89"/>
      <c r="Y85" s="89"/>
      <c r="Z85" s="89"/>
      <c r="AA85" s="89"/>
      <c r="AB85" s="89"/>
      <c r="AC85" s="89" t="s">
        <v>538</v>
      </c>
      <c r="AD85" s="89" t="s">
        <v>1632</v>
      </c>
      <c r="AE85" s="89">
        <v>17460</v>
      </c>
      <c r="AF85" s="89">
        <v>3317.4</v>
      </c>
      <c r="AG85" s="89">
        <v>20777.400000000001</v>
      </c>
      <c r="AH85" s="89">
        <v>20777.400000000001</v>
      </c>
      <c r="AI85" s="89" t="s">
        <v>1114</v>
      </c>
      <c r="AJ85" s="89" t="s">
        <v>93</v>
      </c>
      <c r="AK85" s="89">
        <v>10000</v>
      </c>
      <c r="AL85" s="89">
        <v>1900</v>
      </c>
      <c r="AM85" s="89">
        <v>11900</v>
      </c>
      <c r="AN85" s="89">
        <v>11900</v>
      </c>
      <c r="AO85" s="89" t="s">
        <v>542</v>
      </c>
      <c r="AP85" s="89" t="s">
        <v>1623</v>
      </c>
      <c r="AQ85" s="89">
        <v>11000</v>
      </c>
      <c r="AR85" s="89">
        <v>0.19</v>
      </c>
      <c r="AS85" s="89">
        <v>13090</v>
      </c>
      <c r="AT85" s="89">
        <v>13090</v>
      </c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  <c r="BK85" s="89"/>
      <c r="BL85" s="89"/>
      <c r="BM85" s="89"/>
      <c r="BN85" s="89"/>
      <c r="BO85" s="89"/>
      <c r="BP85" s="89"/>
      <c r="BQ85" s="89"/>
      <c r="BR85" s="89"/>
      <c r="BS85" s="89" t="s">
        <v>525</v>
      </c>
      <c r="BT85" s="89">
        <v>5</v>
      </c>
      <c r="BU85" s="89">
        <v>6000</v>
      </c>
      <c r="BV85" s="89">
        <v>19</v>
      </c>
      <c r="BW85" s="89">
        <v>7140</v>
      </c>
      <c r="BX85" s="89">
        <v>7140</v>
      </c>
      <c r="BY85" s="89"/>
      <c r="BZ85" s="89"/>
      <c r="CA85" s="89"/>
      <c r="CB85" s="89"/>
      <c r="CC85" s="89"/>
      <c r="CD85" s="89"/>
      <c r="CE85" s="89"/>
      <c r="CF85" s="89"/>
      <c r="CG85" s="89"/>
      <c r="CH85" s="89"/>
      <c r="CI85" s="89"/>
      <c r="CJ85" s="89"/>
      <c r="CK85" s="89"/>
      <c r="CL85" s="89"/>
      <c r="CM85" s="89"/>
      <c r="CN85" s="89"/>
      <c r="CO85" s="89"/>
      <c r="CP85" s="89"/>
      <c r="CQ85" s="89"/>
      <c r="CR85" s="89"/>
      <c r="CS85" s="89"/>
      <c r="CT85" s="89"/>
      <c r="CU85" s="89"/>
      <c r="CV85" s="89"/>
      <c r="CW85" s="89"/>
      <c r="CX85" s="89"/>
      <c r="CY85" s="89"/>
      <c r="CZ85" s="89"/>
      <c r="DA85" s="89"/>
      <c r="DB85" s="89"/>
      <c r="DC85" s="89" t="s">
        <v>541</v>
      </c>
      <c r="DD85" s="89" t="s">
        <v>1625</v>
      </c>
      <c r="DE85" s="89">
        <v>10316.799999999999</v>
      </c>
      <c r="DF85" s="89">
        <v>1960.1919999999998</v>
      </c>
      <c r="DG85" s="89">
        <v>12276.991999999998</v>
      </c>
      <c r="DH85" s="89">
        <v>12276.991999999998</v>
      </c>
      <c r="DI85" s="89"/>
      <c r="DJ85" s="89"/>
      <c r="DK85" s="89"/>
      <c r="DL85" s="89"/>
      <c r="DM85" s="89"/>
      <c r="DN85" s="89"/>
      <c r="DO85" s="89"/>
      <c r="DP85" s="89"/>
      <c r="DQ85" s="89"/>
      <c r="DR85" s="89"/>
      <c r="DS85" s="89"/>
      <c r="DT85" s="89"/>
      <c r="DU85" s="89" t="s">
        <v>540</v>
      </c>
      <c r="DV85" s="89">
        <v>10</v>
      </c>
      <c r="DW85" s="89">
        <v>10000</v>
      </c>
      <c r="DX85" s="89">
        <v>1900</v>
      </c>
      <c r="DY85" s="89">
        <v>11900</v>
      </c>
      <c r="DZ85" s="89">
        <v>11900</v>
      </c>
      <c r="EA85" s="89" t="s">
        <v>1648</v>
      </c>
      <c r="EB85" s="89" t="s">
        <v>1630</v>
      </c>
      <c r="EC85" s="89">
        <v>13900</v>
      </c>
      <c r="ED85" s="89">
        <v>2641</v>
      </c>
      <c r="EE85" s="89">
        <v>16541</v>
      </c>
      <c r="EF85" s="89">
        <v>16541</v>
      </c>
      <c r="EG85" s="89" t="s">
        <v>541</v>
      </c>
      <c r="EH85" s="89">
        <v>30</v>
      </c>
      <c r="EI85" s="89">
        <v>11000</v>
      </c>
      <c r="EJ85" s="89">
        <v>2090</v>
      </c>
      <c r="EK85" s="89">
        <v>13090</v>
      </c>
      <c r="EL85" s="89">
        <v>13090</v>
      </c>
      <c r="EM85" s="89"/>
      <c r="EN85" s="89"/>
      <c r="EO85" s="89"/>
      <c r="EP85" s="89"/>
      <c r="EQ85" s="89"/>
      <c r="ER85" s="89"/>
      <c r="ES85" s="89"/>
      <c r="ET85" s="89"/>
      <c r="EU85" s="89"/>
      <c r="EV85" s="89"/>
      <c r="EW85" s="89"/>
      <c r="EX85" s="89"/>
      <c r="EY85" s="89"/>
      <c r="EZ85" s="89"/>
      <c r="FA85" s="89"/>
      <c r="FB85" s="89"/>
      <c r="FC85" s="89"/>
      <c r="FD85" s="89"/>
      <c r="FE85" s="89" t="s">
        <v>549</v>
      </c>
      <c r="FF85" s="89">
        <v>60</v>
      </c>
      <c r="FG85" s="89">
        <v>14000</v>
      </c>
      <c r="FH85" s="89">
        <v>2660</v>
      </c>
      <c r="FI85" s="89">
        <v>16660</v>
      </c>
      <c r="FJ85" s="89">
        <v>16660</v>
      </c>
    </row>
    <row r="86" spans="1:166" ht="23.25" customHeight="1">
      <c r="A86" s="103">
        <f t="shared" si="1"/>
        <v>77</v>
      </c>
      <c r="B86" s="104" t="s">
        <v>646</v>
      </c>
      <c r="C86" s="105" t="s">
        <v>647</v>
      </c>
      <c r="D86" s="88">
        <v>1</v>
      </c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9"/>
      <c r="BO86" s="89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/>
      <c r="CN86" s="89"/>
      <c r="CO86" s="89"/>
      <c r="CP86" s="89"/>
      <c r="CQ86" s="89"/>
      <c r="CR86" s="89"/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 t="s">
        <v>34</v>
      </c>
      <c r="DD86" s="89" t="s">
        <v>1625</v>
      </c>
      <c r="DE86" s="89">
        <v>119040</v>
      </c>
      <c r="DF86" s="89">
        <v>22617.599999999999</v>
      </c>
      <c r="DG86" s="89">
        <v>141657.60000000001</v>
      </c>
      <c r="DH86" s="89">
        <v>141657.60000000001</v>
      </c>
      <c r="DI86" s="89"/>
      <c r="DJ86" s="89"/>
      <c r="DK86" s="89"/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/>
      <c r="DX86" s="89"/>
      <c r="DY86" s="89"/>
      <c r="DZ86" s="89"/>
      <c r="EA86" s="89"/>
      <c r="EB86" s="89"/>
      <c r="EC86" s="89"/>
      <c r="ED86" s="89"/>
      <c r="EE86" s="89"/>
      <c r="EF86" s="89"/>
      <c r="EG86" s="89"/>
      <c r="EH86" s="89"/>
      <c r="EI86" s="89"/>
      <c r="EJ86" s="89" t="s">
        <v>3</v>
      </c>
      <c r="EK86" s="89" t="s">
        <v>3</v>
      </c>
      <c r="EL86" s="89" t="s">
        <v>3</v>
      </c>
      <c r="EM86" s="89"/>
      <c r="EN86" s="89"/>
      <c r="EO86" s="89"/>
      <c r="EP86" s="89"/>
      <c r="EQ86" s="89"/>
      <c r="ER86" s="89"/>
      <c r="ES86" s="89"/>
      <c r="ET86" s="89"/>
      <c r="EU86" s="89"/>
      <c r="EV86" s="89"/>
      <c r="EW86" s="89"/>
      <c r="EX86" s="89"/>
      <c r="EY86" s="89"/>
      <c r="EZ86" s="89"/>
      <c r="FA86" s="89"/>
      <c r="FB86" s="89"/>
      <c r="FC86" s="89"/>
      <c r="FD86" s="89"/>
      <c r="FE86" s="89" t="s">
        <v>493</v>
      </c>
      <c r="FF86" s="89">
        <v>60</v>
      </c>
      <c r="FG86" s="89">
        <v>96000</v>
      </c>
      <c r="FH86" s="89">
        <v>18240</v>
      </c>
      <c r="FI86" s="89">
        <v>114240</v>
      </c>
      <c r="FJ86" s="89">
        <v>114240</v>
      </c>
    </row>
    <row r="87" spans="1:166">
      <c r="A87" s="103">
        <f t="shared" si="1"/>
        <v>78</v>
      </c>
      <c r="B87" s="104" t="s">
        <v>648</v>
      </c>
      <c r="C87" s="105" t="s">
        <v>649</v>
      </c>
      <c r="D87" s="88">
        <v>15</v>
      </c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 t="s">
        <v>519</v>
      </c>
      <c r="R87" s="89" t="s">
        <v>166</v>
      </c>
      <c r="S87" s="89">
        <v>3350</v>
      </c>
      <c r="T87" s="89">
        <v>636.5</v>
      </c>
      <c r="U87" s="89">
        <v>3986.5</v>
      </c>
      <c r="V87" s="89">
        <v>59797.5</v>
      </c>
      <c r="W87" s="89" t="s">
        <v>1694</v>
      </c>
      <c r="X87" s="89" t="s">
        <v>94</v>
      </c>
      <c r="Y87" s="89">
        <v>4100</v>
      </c>
      <c r="Z87" s="89">
        <v>779</v>
      </c>
      <c r="AA87" s="89">
        <v>4879</v>
      </c>
      <c r="AB87" s="89">
        <v>73185</v>
      </c>
      <c r="AC87" s="89"/>
      <c r="AD87" s="89"/>
      <c r="AE87" s="89"/>
      <c r="AF87" s="89"/>
      <c r="AG87" s="89"/>
      <c r="AH87" s="89"/>
      <c r="AI87" s="89" t="s">
        <v>519</v>
      </c>
      <c r="AJ87" s="89" t="s">
        <v>93</v>
      </c>
      <c r="AK87" s="89">
        <v>4000</v>
      </c>
      <c r="AL87" s="89">
        <v>760</v>
      </c>
      <c r="AM87" s="89">
        <v>4760</v>
      </c>
      <c r="AN87" s="89">
        <v>71400</v>
      </c>
      <c r="AO87" s="89" t="s">
        <v>520</v>
      </c>
      <c r="AP87" s="89" t="s">
        <v>1623</v>
      </c>
      <c r="AQ87" s="89">
        <v>3700</v>
      </c>
      <c r="AR87" s="89">
        <v>0.19</v>
      </c>
      <c r="AS87" s="89">
        <v>4403</v>
      </c>
      <c r="AT87" s="89">
        <v>66045</v>
      </c>
      <c r="AU87" s="89" t="s">
        <v>1639</v>
      </c>
      <c r="AV87" s="89" t="s">
        <v>1695</v>
      </c>
      <c r="AW87" s="89">
        <v>3800</v>
      </c>
      <c r="AX87" s="89">
        <v>722</v>
      </c>
      <c r="AY87" s="89">
        <v>4522</v>
      </c>
      <c r="AZ87" s="89">
        <v>67830</v>
      </c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89"/>
      <c r="BM87" s="89" t="s">
        <v>649</v>
      </c>
      <c r="BN87" s="89" t="s">
        <v>1266</v>
      </c>
      <c r="BO87" s="89">
        <v>3000</v>
      </c>
      <c r="BP87" s="89">
        <v>570</v>
      </c>
      <c r="BQ87" s="89">
        <v>3570</v>
      </c>
      <c r="BR87" s="89">
        <v>53550</v>
      </c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 t="s">
        <v>101</v>
      </c>
      <c r="CF87" s="89" t="s">
        <v>102</v>
      </c>
      <c r="CG87" s="89">
        <v>2200</v>
      </c>
      <c r="CH87" s="89">
        <v>0.19</v>
      </c>
      <c r="CI87" s="89">
        <v>2618</v>
      </c>
      <c r="CJ87" s="89">
        <v>39270</v>
      </c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 t="s">
        <v>519</v>
      </c>
      <c r="DD87" s="89" t="s">
        <v>1625</v>
      </c>
      <c r="DE87" s="89">
        <v>3100</v>
      </c>
      <c r="DF87" s="89">
        <v>589</v>
      </c>
      <c r="DG87" s="89">
        <v>3689</v>
      </c>
      <c r="DH87" s="89">
        <v>55335</v>
      </c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 t="s">
        <v>520</v>
      </c>
      <c r="DV87" s="89">
        <v>10</v>
      </c>
      <c r="DW87" s="89">
        <v>5000</v>
      </c>
      <c r="DX87" s="89">
        <v>950</v>
      </c>
      <c r="DY87" s="89">
        <v>5950</v>
      </c>
      <c r="DZ87" s="89">
        <v>89250</v>
      </c>
      <c r="EA87" s="89"/>
      <c r="EB87" s="89"/>
      <c r="EC87" s="89"/>
      <c r="ED87" s="89"/>
      <c r="EE87" s="89"/>
      <c r="EF87" s="89"/>
      <c r="EG87" s="89" t="s">
        <v>519</v>
      </c>
      <c r="EH87" s="89">
        <v>30</v>
      </c>
      <c r="EI87" s="89">
        <v>3000</v>
      </c>
      <c r="EJ87" s="89">
        <v>570</v>
      </c>
      <c r="EK87" s="89">
        <v>3570</v>
      </c>
      <c r="EL87" s="89">
        <v>53550</v>
      </c>
      <c r="EM87" s="89"/>
      <c r="EN87" s="89"/>
      <c r="EO87" s="89"/>
      <c r="EP87" s="89"/>
      <c r="EQ87" s="89"/>
      <c r="ER87" s="89"/>
      <c r="ES87" s="89"/>
      <c r="ET87" s="89"/>
      <c r="EU87" s="89"/>
      <c r="EV87" s="89"/>
      <c r="EW87" s="89"/>
      <c r="EX87" s="89"/>
      <c r="EY87" s="89"/>
      <c r="EZ87" s="89"/>
      <c r="FA87" s="89"/>
      <c r="FB87" s="89"/>
      <c r="FC87" s="89"/>
      <c r="FD87" s="89"/>
      <c r="FE87" s="89"/>
      <c r="FF87" s="89"/>
      <c r="FG87" s="89"/>
      <c r="FH87" s="89"/>
      <c r="FI87" s="89"/>
      <c r="FJ87" s="89"/>
    </row>
    <row r="88" spans="1:166">
      <c r="A88" s="103">
        <f t="shared" si="1"/>
        <v>79</v>
      </c>
      <c r="B88" s="104" t="s">
        <v>650</v>
      </c>
      <c r="C88" s="105" t="s">
        <v>519</v>
      </c>
      <c r="D88" s="88">
        <v>75</v>
      </c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 t="s">
        <v>1694</v>
      </c>
      <c r="X88" s="89" t="s">
        <v>94</v>
      </c>
      <c r="Y88" s="89">
        <v>2900</v>
      </c>
      <c r="Z88" s="89">
        <v>551</v>
      </c>
      <c r="AA88" s="89">
        <v>3451</v>
      </c>
      <c r="AB88" s="89">
        <v>258825</v>
      </c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 t="s">
        <v>520</v>
      </c>
      <c r="AP88" s="89" t="s">
        <v>1623</v>
      </c>
      <c r="AQ88" s="89">
        <v>3500</v>
      </c>
      <c r="AR88" s="89">
        <v>0.19</v>
      </c>
      <c r="AS88" s="89">
        <v>4165</v>
      </c>
      <c r="AT88" s="89">
        <v>312375</v>
      </c>
      <c r="AU88" s="89" t="s">
        <v>1639</v>
      </c>
      <c r="AV88" s="89" t="s">
        <v>1640</v>
      </c>
      <c r="AW88" s="89">
        <v>3000</v>
      </c>
      <c r="AX88" s="89">
        <v>570</v>
      </c>
      <c r="AY88" s="89">
        <v>3570</v>
      </c>
      <c r="AZ88" s="89">
        <v>267750</v>
      </c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 t="s">
        <v>519</v>
      </c>
      <c r="BN88" s="89" t="s">
        <v>1266</v>
      </c>
      <c r="BO88" s="89">
        <v>3250</v>
      </c>
      <c r="BP88" s="89">
        <v>617.5</v>
      </c>
      <c r="BQ88" s="89">
        <v>3867.5</v>
      </c>
      <c r="BR88" s="89">
        <v>290062.5</v>
      </c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 t="s">
        <v>101</v>
      </c>
      <c r="CF88" s="89" t="s">
        <v>102</v>
      </c>
      <c r="CG88" s="89">
        <v>1800</v>
      </c>
      <c r="CH88" s="89">
        <v>0.19</v>
      </c>
      <c r="CI88" s="89">
        <v>2142</v>
      </c>
      <c r="CJ88" s="89">
        <v>160650</v>
      </c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 t="s">
        <v>519</v>
      </c>
      <c r="DD88" s="89" t="s">
        <v>1625</v>
      </c>
      <c r="DE88" s="89">
        <v>2480</v>
      </c>
      <c r="DF88" s="89">
        <v>471.2</v>
      </c>
      <c r="DG88" s="89">
        <v>2951.2</v>
      </c>
      <c r="DH88" s="89">
        <v>221340</v>
      </c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 t="s">
        <v>520</v>
      </c>
      <c r="DV88" s="89">
        <v>10</v>
      </c>
      <c r="DW88" s="89">
        <v>5000</v>
      </c>
      <c r="DX88" s="89">
        <v>950</v>
      </c>
      <c r="DY88" s="89">
        <v>5950</v>
      </c>
      <c r="DZ88" s="89">
        <v>446250</v>
      </c>
      <c r="EA88" s="89" t="s">
        <v>519</v>
      </c>
      <c r="EB88" s="89" t="s">
        <v>1630</v>
      </c>
      <c r="EC88" s="89">
        <v>2800</v>
      </c>
      <c r="ED88" s="89">
        <v>532</v>
      </c>
      <c r="EE88" s="89">
        <v>3332</v>
      </c>
      <c r="EF88" s="89">
        <v>249900</v>
      </c>
      <c r="EG88" s="89" t="s">
        <v>519</v>
      </c>
      <c r="EH88" s="89">
        <v>30</v>
      </c>
      <c r="EI88" s="89">
        <v>3000</v>
      </c>
      <c r="EJ88" s="89">
        <v>570</v>
      </c>
      <c r="EK88" s="89">
        <v>3570</v>
      </c>
      <c r="EL88" s="89">
        <v>267750</v>
      </c>
      <c r="EM88" s="89"/>
      <c r="EN88" s="89"/>
      <c r="EO88" s="89"/>
      <c r="EP88" s="89"/>
      <c r="EQ88" s="89"/>
      <c r="ER88" s="89"/>
      <c r="ES88" s="89"/>
      <c r="ET88" s="89"/>
      <c r="EU88" s="89"/>
      <c r="EV88" s="89"/>
      <c r="EW88" s="89"/>
      <c r="EX88" s="89"/>
      <c r="EY88" s="89"/>
      <c r="EZ88" s="89"/>
      <c r="FA88" s="89"/>
      <c r="FB88" s="89"/>
      <c r="FC88" s="89"/>
      <c r="FD88" s="89"/>
      <c r="FE88" s="89"/>
      <c r="FF88" s="89"/>
      <c r="FG88" s="89"/>
      <c r="FH88" s="89"/>
      <c r="FI88" s="89"/>
      <c r="FJ88" s="89"/>
    </row>
    <row r="89" spans="1:166" ht="22.5">
      <c r="A89" s="103">
        <f t="shared" si="1"/>
        <v>80</v>
      </c>
      <c r="B89" s="104" t="s">
        <v>651</v>
      </c>
      <c r="C89" s="106" t="s">
        <v>520</v>
      </c>
      <c r="D89" s="88">
        <v>60</v>
      </c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 t="s">
        <v>519</v>
      </c>
      <c r="AJ89" s="89" t="s">
        <v>93</v>
      </c>
      <c r="AK89" s="89">
        <v>4000</v>
      </c>
      <c r="AL89" s="89">
        <v>760</v>
      </c>
      <c r="AM89" s="89">
        <v>4760</v>
      </c>
      <c r="AN89" s="89">
        <v>285600</v>
      </c>
      <c r="AO89" s="89" t="s">
        <v>520</v>
      </c>
      <c r="AP89" s="89" t="s">
        <v>1623</v>
      </c>
      <c r="AQ89" s="89">
        <v>2400</v>
      </c>
      <c r="AR89" s="89">
        <v>0.19</v>
      </c>
      <c r="AS89" s="89">
        <v>2856</v>
      </c>
      <c r="AT89" s="89">
        <v>171360</v>
      </c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89" t="s">
        <v>520</v>
      </c>
      <c r="BN89" s="89" t="s">
        <v>1266</v>
      </c>
      <c r="BO89" s="89">
        <v>2300</v>
      </c>
      <c r="BP89" s="89">
        <v>437</v>
      </c>
      <c r="BQ89" s="89">
        <v>2737</v>
      </c>
      <c r="BR89" s="89">
        <v>164220</v>
      </c>
      <c r="BS89" s="89" t="s">
        <v>520</v>
      </c>
      <c r="BT89" s="89">
        <v>5</v>
      </c>
      <c r="BU89" s="89">
        <v>2300</v>
      </c>
      <c r="BV89" s="89">
        <v>19</v>
      </c>
      <c r="BW89" s="89">
        <v>2737</v>
      </c>
      <c r="BX89" s="89">
        <v>164220</v>
      </c>
      <c r="BY89" s="89"/>
      <c r="BZ89" s="89"/>
      <c r="CA89" s="89"/>
      <c r="CB89" s="89"/>
      <c r="CC89" s="89"/>
      <c r="CD89" s="89"/>
      <c r="CE89" s="89" t="s">
        <v>101</v>
      </c>
      <c r="CF89" s="89" t="s">
        <v>102</v>
      </c>
      <c r="CG89" s="89">
        <v>1700</v>
      </c>
      <c r="CH89" s="89">
        <v>0.19</v>
      </c>
      <c r="CI89" s="89">
        <v>2023</v>
      </c>
      <c r="CJ89" s="89">
        <v>121380</v>
      </c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 t="s">
        <v>519</v>
      </c>
      <c r="DD89" s="89" t="s">
        <v>1625</v>
      </c>
      <c r="DE89" s="89">
        <v>2232</v>
      </c>
      <c r="DF89" s="89">
        <v>424.08</v>
      </c>
      <c r="DG89" s="89">
        <v>2656.08</v>
      </c>
      <c r="DH89" s="89">
        <v>159364.79999999999</v>
      </c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 t="s">
        <v>520</v>
      </c>
      <c r="DV89" s="89">
        <v>10</v>
      </c>
      <c r="DW89" s="89">
        <v>5000</v>
      </c>
      <c r="DX89" s="89">
        <v>950</v>
      </c>
      <c r="DY89" s="89">
        <v>5950</v>
      </c>
      <c r="DZ89" s="89">
        <v>357000</v>
      </c>
      <c r="EA89" s="89" t="s">
        <v>519</v>
      </c>
      <c r="EB89" s="89" t="s">
        <v>1630</v>
      </c>
      <c r="EC89" s="89">
        <v>3900</v>
      </c>
      <c r="ED89" s="89">
        <v>741</v>
      </c>
      <c r="EE89" s="89">
        <v>4641</v>
      </c>
      <c r="EF89" s="89">
        <v>278460</v>
      </c>
      <c r="EG89" s="89" t="s">
        <v>519</v>
      </c>
      <c r="EH89" s="89">
        <v>30</v>
      </c>
      <c r="EI89" s="89">
        <v>1500</v>
      </c>
      <c r="EJ89" s="89">
        <v>285</v>
      </c>
      <c r="EK89" s="89">
        <v>1785</v>
      </c>
      <c r="EL89" s="89">
        <v>107100</v>
      </c>
      <c r="EM89" s="89"/>
      <c r="EN89" s="89"/>
      <c r="EO89" s="89"/>
      <c r="EP89" s="89"/>
      <c r="EQ89" s="89"/>
      <c r="ER89" s="89"/>
      <c r="ES89" s="89"/>
      <c r="ET89" s="89"/>
      <c r="EU89" s="89"/>
      <c r="EV89" s="89"/>
      <c r="EW89" s="89"/>
      <c r="EX89" s="89"/>
      <c r="EY89" s="89"/>
      <c r="EZ89" s="89"/>
      <c r="FA89" s="89"/>
      <c r="FB89" s="89"/>
      <c r="FC89" s="89"/>
      <c r="FD89" s="89"/>
      <c r="FE89" s="89"/>
      <c r="FF89" s="89"/>
      <c r="FG89" s="89"/>
      <c r="FH89" s="89"/>
      <c r="FI89" s="89"/>
      <c r="FJ89" s="89"/>
    </row>
    <row r="90" spans="1:166">
      <c r="A90" s="103">
        <f t="shared" si="1"/>
        <v>81</v>
      </c>
      <c r="B90" s="104" t="s">
        <v>652</v>
      </c>
      <c r="C90" s="111" t="s">
        <v>649</v>
      </c>
      <c r="D90" s="88">
        <v>30</v>
      </c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 t="s">
        <v>519</v>
      </c>
      <c r="R90" s="89" t="s">
        <v>166</v>
      </c>
      <c r="S90" s="89">
        <v>3000</v>
      </c>
      <c r="T90" s="89">
        <v>570</v>
      </c>
      <c r="U90" s="89">
        <v>3570</v>
      </c>
      <c r="V90" s="89">
        <v>107100</v>
      </c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 t="s">
        <v>519</v>
      </c>
      <c r="AJ90" s="89" t="s">
        <v>93</v>
      </c>
      <c r="AK90" s="89">
        <v>4000</v>
      </c>
      <c r="AL90" s="89">
        <v>760</v>
      </c>
      <c r="AM90" s="89">
        <v>4760</v>
      </c>
      <c r="AN90" s="89">
        <v>142800</v>
      </c>
      <c r="AO90" s="89" t="s">
        <v>520</v>
      </c>
      <c r="AP90" s="89" t="s">
        <v>1623</v>
      </c>
      <c r="AQ90" s="89">
        <v>2600</v>
      </c>
      <c r="AR90" s="89">
        <v>0.19</v>
      </c>
      <c r="AS90" s="89">
        <v>3094</v>
      </c>
      <c r="AT90" s="89">
        <v>92820</v>
      </c>
      <c r="AU90" s="89" t="s">
        <v>1639</v>
      </c>
      <c r="AV90" s="89" t="s">
        <v>1640</v>
      </c>
      <c r="AW90" s="89">
        <v>2700</v>
      </c>
      <c r="AX90" s="89">
        <v>513</v>
      </c>
      <c r="AY90" s="89">
        <v>3213</v>
      </c>
      <c r="AZ90" s="89">
        <v>96390</v>
      </c>
      <c r="BA90" s="89"/>
      <c r="BB90" s="89"/>
      <c r="BC90" s="89"/>
      <c r="BD90" s="89"/>
      <c r="BE90" s="89"/>
      <c r="BF90" s="89"/>
      <c r="BG90" s="89"/>
      <c r="BH90" s="89"/>
      <c r="BI90" s="89"/>
      <c r="BJ90" s="89"/>
      <c r="BK90" s="89"/>
      <c r="BL90" s="89"/>
      <c r="BM90" s="89" t="s">
        <v>649</v>
      </c>
      <c r="BN90" s="89" t="s">
        <v>1266</v>
      </c>
      <c r="BO90" s="89">
        <v>2300</v>
      </c>
      <c r="BP90" s="89">
        <v>437</v>
      </c>
      <c r="BQ90" s="89">
        <v>2737</v>
      </c>
      <c r="BR90" s="89">
        <v>82110</v>
      </c>
      <c r="BS90" s="89" t="s">
        <v>520</v>
      </c>
      <c r="BT90" s="89">
        <v>5</v>
      </c>
      <c r="BU90" s="89">
        <v>2800</v>
      </c>
      <c r="BV90" s="89">
        <v>19</v>
      </c>
      <c r="BW90" s="89">
        <v>3332</v>
      </c>
      <c r="BX90" s="89">
        <v>99960</v>
      </c>
      <c r="BY90" s="89"/>
      <c r="BZ90" s="89"/>
      <c r="CA90" s="89"/>
      <c r="CB90" s="89"/>
      <c r="CC90" s="89"/>
      <c r="CD90" s="89"/>
      <c r="CE90" s="89" t="s">
        <v>101</v>
      </c>
      <c r="CF90" s="89" t="s">
        <v>102</v>
      </c>
      <c r="CG90" s="89">
        <v>1800</v>
      </c>
      <c r="CH90" s="89">
        <v>0.19</v>
      </c>
      <c r="CI90" s="89">
        <v>2142</v>
      </c>
      <c r="CJ90" s="89">
        <v>64260</v>
      </c>
      <c r="CK90" s="89"/>
      <c r="CL90" s="89"/>
      <c r="CM90" s="89"/>
      <c r="CN90" s="89"/>
      <c r="CO90" s="89"/>
      <c r="CP90" s="89"/>
      <c r="CQ90" s="89"/>
      <c r="CR90" s="89"/>
      <c r="CS90" s="89"/>
      <c r="CT90" s="89"/>
      <c r="CU90" s="89"/>
      <c r="CV90" s="89"/>
      <c r="CW90" s="89"/>
      <c r="CX90" s="89"/>
      <c r="CY90" s="89"/>
      <c r="CZ90" s="89"/>
      <c r="DA90" s="89"/>
      <c r="DB90" s="89"/>
      <c r="DC90" s="89" t="s">
        <v>519</v>
      </c>
      <c r="DD90" s="89" t="s">
        <v>1625</v>
      </c>
      <c r="DE90" s="89">
        <v>3348</v>
      </c>
      <c r="DF90" s="89">
        <v>636.12</v>
      </c>
      <c r="DG90" s="89">
        <v>3984.12</v>
      </c>
      <c r="DH90" s="89">
        <v>119523.59999999999</v>
      </c>
      <c r="DI90" s="89"/>
      <c r="DJ90" s="89"/>
      <c r="DK90" s="89"/>
      <c r="DL90" s="89"/>
      <c r="DM90" s="89"/>
      <c r="DN90" s="89"/>
      <c r="DO90" s="89"/>
      <c r="DP90" s="89"/>
      <c r="DQ90" s="89"/>
      <c r="DR90" s="89"/>
      <c r="DS90" s="89"/>
      <c r="DT90" s="89"/>
      <c r="DU90" s="89" t="s">
        <v>520</v>
      </c>
      <c r="DV90" s="89">
        <v>10</v>
      </c>
      <c r="DW90" s="89">
        <v>5000</v>
      </c>
      <c r="DX90" s="89">
        <v>950</v>
      </c>
      <c r="DY90" s="89">
        <v>5950</v>
      </c>
      <c r="DZ90" s="89">
        <v>178500</v>
      </c>
      <c r="EA90" s="89" t="s">
        <v>519</v>
      </c>
      <c r="EB90" s="89" t="s">
        <v>1630</v>
      </c>
      <c r="EC90" s="89">
        <v>2800</v>
      </c>
      <c r="ED90" s="89">
        <v>532</v>
      </c>
      <c r="EE90" s="89">
        <v>3332</v>
      </c>
      <c r="EF90" s="89">
        <v>99960</v>
      </c>
      <c r="EG90" s="89" t="s">
        <v>519</v>
      </c>
      <c r="EH90" s="89">
        <v>30</v>
      </c>
      <c r="EI90" s="89">
        <v>3000</v>
      </c>
      <c r="EJ90" s="89">
        <v>570</v>
      </c>
      <c r="EK90" s="89">
        <v>3570</v>
      </c>
      <c r="EL90" s="89">
        <v>107100</v>
      </c>
      <c r="EM90" s="89"/>
      <c r="EN90" s="89"/>
      <c r="EO90" s="89"/>
      <c r="EP90" s="89"/>
      <c r="EQ90" s="89"/>
      <c r="ER90" s="89"/>
      <c r="ES90" s="89"/>
      <c r="ET90" s="89"/>
      <c r="EU90" s="89"/>
      <c r="EV90" s="89"/>
      <c r="EW90" s="89"/>
      <c r="EX90" s="89"/>
      <c r="EY90" s="89"/>
      <c r="EZ90" s="89"/>
      <c r="FA90" s="89"/>
      <c r="FB90" s="89"/>
      <c r="FC90" s="89"/>
      <c r="FD90" s="89"/>
      <c r="FE90" s="89"/>
      <c r="FF90" s="89"/>
      <c r="FG90" s="89"/>
      <c r="FH90" s="89"/>
      <c r="FI90" s="89"/>
      <c r="FJ90" s="89"/>
    </row>
    <row r="91" spans="1:166">
      <c r="A91" s="103">
        <f t="shared" si="1"/>
        <v>82</v>
      </c>
      <c r="B91" s="104" t="s">
        <v>653</v>
      </c>
      <c r="C91" s="105" t="s">
        <v>97</v>
      </c>
      <c r="D91" s="88">
        <v>100</v>
      </c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 t="s">
        <v>97</v>
      </c>
      <c r="R91" s="89" t="s">
        <v>539</v>
      </c>
      <c r="S91" s="89">
        <v>17100</v>
      </c>
      <c r="T91" s="89">
        <v>3249</v>
      </c>
      <c r="U91" s="89">
        <v>20349</v>
      </c>
      <c r="V91" s="89">
        <v>2034900</v>
      </c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 t="s">
        <v>1429</v>
      </c>
      <c r="AJ91" s="89" t="s">
        <v>93</v>
      </c>
      <c r="AK91" s="89">
        <v>30000</v>
      </c>
      <c r="AL91" s="89">
        <v>5700</v>
      </c>
      <c r="AM91" s="89">
        <v>35700</v>
      </c>
      <c r="AN91" s="89">
        <v>3570000</v>
      </c>
      <c r="AO91" s="89" t="s">
        <v>876</v>
      </c>
      <c r="AP91" s="89" t="s">
        <v>1623</v>
      </c>
      <c r="AQ91" s="89">
        <v>10000</v>
      </c>
      <c r="AR91" s="89">
        <v>0.19</v>
      </c>
      <c r="AS91" s="89">
        <v>11900</v>
      </c>
      <c r="AT91" s="89">
        <v>1190000</v>
      </c>
      <c r="AU91" s="89" t="s">
        <v>97</v>
      </c>
      <c r="AV91" s="89" t="s">
        <v>1640</v>
      </c>
      <c r="AW91" s="89">
        <v>15700</v>
      </c>
      <c r="AX91" s="89">
        <v>2983</v>
      </c>
      <c r="AY91" s="89">
        <v>18683</v>
      </c>
      <c r="AZ91" s="89">
        <v>1868300</v>
      </c>
      <c r="BA91" s="89"/>
      <c r="BB91" s="89"/>
      <c r="BC91" s="89"/>
      <c r="BD91" s="89"/>
      <c r="BE91" s="89"/>
      <c r="BF91" s="89"/>
      <c r="BG91" s="89"/>
      <c r="BH91" s="89"/>
      <c r="BI91" s="89"/>
      <c r="BJ91" s="89"/>
      <c r="BK91" s="89"/>
      <c r="BL91" s="89"/>
      <c r="BM91" s="89"/>
      <c r="BN91" s="89"/>
      <c r="BO91" s="89"/>
      <c r="BP91" s="89"/>
      <c r="BQ91" s="89"/>
      <c r="BR91" s="89"/>
      <c r="BS91" s="89" t="s">
        <v>351</v>
      </c>
      <c r="BT91" s="89">
        <v>5</v>
      </c>
      <c r="BU91" s="89">
        <v>23500</v>
      </c>
      <c r="BV91" s="89">
        <v>19</v>
      </c>
      <c r="BW91" s="89">
        <v>27965</v>
      </c>
      <c r="BX91" s="89">
        <v>2796500</v>
      </c>
      <c r="BY91" s="89"/>
      <c r="BZ91" s="89"/>
      <c r="CA91" s="89"/>
      <c r="CB91" s="89"/>
      <c r="CC91" s="89"/>
      <c r="CD91" s="89"/>
      <c r="CE91" s="89" t="s">
        <v>536</v>
      </c>
      <c r="CF91" s="89" t="s">
        <v>1057</v>
      </c>
      <c r="CG91" s="89">
        <v>8600</v>
      </c>
      <c r="CH91" s="89">
        <v>0.19</v>
      </c>
      <c r="CI91" s="89">
        <v>10234</v>
      </c>
      <c r="CJ91" s="89">
        <v>1023400</v>
      </c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  <c r="EG91" s="89" t="s">
        <v>97</v>
      </c>
      <c r="EH91" s="89">
        <v>30</v>
      </c>
      <c r="EI91" s="89">
        <v>28000</v>
      </c>
      <c r="EJ91" s="89">
        <v>5320</v>
      </c>
      <c r="EK91" s="89">
        <v>33320</v>
      </c>
      <c r="EL91" s="89">
        <v>3332000</v>
      </c>
      <c r="EM91" s="89" t="s">
        <v>351</v>
      </c>
      <c r="EN91" s="89">
        <v>60</v>
      </c>
      <c r="EO91" s="89">
        <v>11000</v>
      </c>
      <c r="EP91" s="89">
        <v>0.19</v>
      </c>
      <c r="EQ91" s="89">
        <v>13090</v>
      </c>
      <c r="ER91" s="89">
        <v>1309000</v>
      </c>
      <c r="ES91" s="89"/>
      <c r="ET91" s="89"/>
      <c r="EU91" s="89"/>
      <c r="EV91" s="89"/>
      <c r="EW91" s="89"/>
      <c r="EX91" s="89"/>
      <c r="EY91" s="89"/>
      <c r="EZ91" s="89"/>
      <c r="FA91" s="89"/>
      <c r="FB91" s="89"/>
      <c r="FC91" s="89"/>
      <c r="FD91" s="89"/>
      <c r="FE91" s="89"/>
      <c r="FF91" s="89"/>
      <c r="FG91" s="89"/>
      <c r="FH91" s="89"/>
      <c r="FI91" s="89"/>
      <c r="FJ91" s="89"/>
    </row>
    <row r="92" spans="1:166" ht="22.5">
      <c r="A92" s="103">
        <f t="shared" si="1"/>
        <v>83</v>
      </c>
      <c r="B92" s="104" t="s">
        <v>654</v>
      </c>
      <c r="C92" s="105" t="s">
        <v>519</v>
      </c>
      <c r="D92" s="88">
        <v>1</v>
      </c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  <c r="BK92" s="89"/>
      <c r="BL92" s="89"/>
      <c r="BM92" s="89"/>
      <c r="BN92" s="89"/>
      <c r="BO92" s="89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  <c r="EG92" s="89"/>
      <c r="EH92" s="89"/>
      <c r="EI92" s="89"/>
      <c r="EJ92" s="89" t="s">
        <v>3</v>
      </c>
      <c r="EK92" s="89" t="s">
        <v>3</v>
      </c>
      <c r="EL92" s="89" t="s">
        <v>3</v>
      </c>
      <c r="EM92" s="89"/>
      <c r="EN92" s="89"/>
      <c r="EO92" s="89"/>
      <c r="EP92" s="89"/>
      <c r="EQ92" s="89"/>
      <c r="ER92" s="89"/>
      <c r="ES92" s="89"/>
      <c r="ET92" s="89"/>
      <c r="EU92" s="89"/>
      <c r="EV92" s="89"/>
      <c r="EW92" s="89"/>
      <c r="EX92" s="89"/>
      <c r="EY92" s="89"/>
      <c r="EZ92" s="89"/>
      <c r="FA92" s="89"/>
      <c r="FB92" s="89"/>
      <c r="FC92" s="89"/>
      <c r="FD92" s="89"/>
      <c r="FE92" s="89"/>
      <c r="FF92" s="89"/>
      <c r="FG92" s="89"/>
      <c r="FH92" s="89"/>
      <c r="FI92" s="89"/>
      <c r="FJ92" s="89"/>
    </row>
    <row r="93" spans="1:166" ht="22.5">
      <c r="A93" s="103">
        <f t="shared" si="1"/>
        <v>84</v>
      </c>
      <c r="B93" s="104" t="s">
        <v>655</v>
      </c>
      <c r="C93" s="105" t="s">
        <v>1696</v>
      </c>
      <c r="D93" s="88">
        <v>1</v>
      </c>
      <c r="E93" s="89" t="s">
        <v>542</v>
      </c>
      <c r="F93" s="89" t="s">
        <v>300</v>
      </c>
      <c r="G93" s="89">
        <v>8192</v>
      </c>
      <c r="H93" s="89">
        <v>1556.48</v>
      </c>
      <c r="I93" s="89">
        <v>9748.48</v>
      </c>
      <c r="J93" s="89">
        <v>9748.48</v>
      </c>
      <c r="K93" s="89" t="s">
        <v>623</v>
      </c>
      <c r="L93" s="89" t="s">
        <v>1320</v>
      </c>
      <c r="M93" s="89">
        <v>14300</v>
      </c>
      <c r="N93" s="89">
        <v>2717</v>
      </c>
      <c r="O93" s="89">
        <v>17017</v>
      </c>
      <c r="P93" s="89">
        <v>17017</v>
      </c>
      <c r="Q93" s="89" t="s">
        <v>542</v>
      </c>
      <c r="R93" s="89" t="s">
        <v>166</v>
      </c>
      <c r="S93" s="89">
        <v>11280</v>
      </c>
      <c r="T93" s="89">
        <v>2143.1999999999998</v>
      </c>
      <c r="U93" s="89">
        <v>13423.199999999999</v>
      </c>
      <c r="V93" s="89">
        <v>13423.199999999999</v>
      </c>
      <c r="W93" s="89"/>
      <c r="X93" s="89"/>
      <c r="Y93" s="89"/>
      <c r="Z93" s="89"/>
      <c r="AA93" s="89"/>
      <c r="AB93" s="89"/>
      <c r="AC93" s="89" t="s">
        <v>538</v>
      </c>
      <c r="AD93" s="89" t="s">
        <v>1632</v>
      </c>
      <c r="AE93" s="89">
        <v>9040</v>
      </c>
      <c r="AF93" s="89">
        <v>1717.6</v>
      </c>
      <c r="AG93" s="89">
        <v>10757.6</v>
      </c>
      <c r="AH93" s="89">
        <v>10757.6</v>
      </c>
      <c r="AI93" s="89" t="s">
        <v>542</v>
      </c>
      <c r="AJ93" s="89" t="s">
        <v>1130</v>
      </c>
      <c r="AK93" s="89">
        <v>8000</v>
      </c>
      <c r="AL93" s="89">
        <v>1520</v>
      </c>
      <c r="AM93" s="89">
        <v>9520</v>
      </c>
      <c r="AN93" s="89">
        <v>9520</v>
      </c>
      <c r="AO93" s="89" t="s">
        <v>542</v>
      </c>
      <c r="AP93" s="89" t="s">
        <v>1623</v>
      </c>
      <c r="AQ93" s="89">
        <v>10000</v>
      </c>
      <c r="AR93" s="89">
        <v>0.19</v>
      </c>
      <c r="AS93" s="89">
        <v>11900</v>
      </c>
      <c r="AT93" s="89">
        <v>11900</v>
      </c>
      <c r="AU93" s="89"/>
      <c r="AV93" s="89"/>
      <c r="AW93" s="89"/>
      <c r="AX93" s="89"/>
      <c r="AY93" s="89"/>
      <c r="AZ93" s="89"/>
      <c r="BA93" s="89" t="s">
        <v>502</v>
      </c>
      <c r="BB93" s="89">
        <v>60</v>
      </c>
      <c r="BC93" s="89">
        <v>9600</v>
      </c>
      <c r="BD93" s="89">
        <v>1824</v>
      </c>
      <c r="BE93" s="89">
        <v>11424</v>
      </c>
      <c r="BF93" s="89">
        <v>11424</v>
      </c>
      <c r="BG93" s="89"/>
      <c r="BH93" s="89"/>
      <c r="BI93" s="89"/>
      <c r="BJ93" s="89"/>
      <c r="BK93" s="89"/>
      <c r="BL93" s="89"/>
      <c r="BM93" s="89" t="s">
        <v>542</v>
      </c>
      <c r="BN93" s="89" t="s">
        <v>1266</v>
      </c>
      <c r="BO93" s="89">
        <v>10800</v>
      </c>
      <c r="BP93" s="89">
        <v>2052</v>
      </c>
      <c r="BQ93" s="89">
        <v>12852</v>
      </c>
      <c r="BR93" s="89">
        <v>12852</v>
      </c>
      <c r="BS93" s="89" t="s">
        <v>525</v>
      </c>
      <c r="BT93" s="89">
        <v>5</v>
      </c>
      <c r="BU93" s="89">
        <v>8100</v>
      </c>
      <c r="BV93" s="89">
        <v>19</v>
      </c>
      <c r="BW93" s="89">
        <v>9639</v>
      </c>
      <c r="BX93" s="89">
        <v>9639</v>
      </c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 t="s">
        <v>541</v>
      </c>
      <c r="DD93" s="89" t="s">
        <v>1625</v>
      </c>
      <c r="DE93" s="89">
        <v>9920</v>
      </c>
      <c r="DF93" s="89">
        <v>1884.8</v>
      </c>
      <c r="DG93" s="89">
        <v>11804.8</v>
      </c>
      <c r="DH93" s="89">
        <v>11804.8</v>
      </c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 t="s">
        <v>540</v>
      </c>
      <c r="DV93" s="89">
        <v>10</v>
      </c>
      <c r="DW93" s="89">
        <v>10000</v>
      </c>
      <c r="DX93" s="89">
        <v>1900</v>
      </c>
      <c r="DY93" s="89">
        <v>11900</v>
      </c>
      <c r="DZ93" s="89">
        <v>11900</v>
      </c>
      <c r="EA93" s="89" t="s">
        <v>1648</v>
      </c>
      <c r="EB93" s="89" t="s">
        <v>1630</v>
      </c>
      <c r="EC93" s="89">
        <v>13500</v>
      </c>
      <c r="ED93" s="89">
        <v>2565</v>
      </c>
      <c r="EE93" s="89">
        <v>16065</v>
      </c>
      <c r="EF93" s="89">
        <v>16065</v>
      </c>
      <c r="EG93" s="89" t="s">
        <v>541</v>
      </c>
      <c r="EH93" s="89">
        <v>30</v>
      </c>
      <c r="EI93" s="89">
        <v>10600</v>
      </c>
      <c r="EJ93" s="89">
        <v>2014</v>
      </c>
      <c r="EK93" s="89">
        <v>12614</v>
      </c>
      <c r="EL93" s="89">
        <v>12614</v>
      </c>
      <c r="EM93" s="89"/>
      <c r="EN93" s="89"/>
      <c r="EO93" s="89"/>
      <c r="EP93" s="89"/>
      <c r="EQ93" s="89"/>
      <c r="ER93" s="89"/>
      <c r="ES93" s="89"/>
      <c r="ET93" s="89"/>
      <c r="EU93" s="89"/>
      <c r="EV93" s="89"/>
      <c r="EW93" s="89"/>
      <c r="EX93" s="89"/>
      <c r="EY93" s="89" t="s">
        <v>542</v>
      </c>
      <c r="EZ93" s="89" t="s">
        <v>166</v>
      </c>
      <c r="FA93" s="89">
        <v>10400</v>
      </c>
      <c r="FB93" s="89">
        <v>1976</v>
      </c>
      <c r="FC93" s="89">
        <v>12376</v>
      </c>
      <c r="FD93" s="89">
        <v>12376</v>
      </c>
      <c r="FE93" s="89"/>
      <c r="FF93" s="89"/>
      <c r="FG93" s="89"/>
      <c r="FH93" s="89"/>
      <c r="FI93" s="89"/>
      <c r="FJ93" s="89"/>
    </row>
    <row r="94" spans="1:166" ht="22.5">
      <c r="A94" s="103">
        <f t="shared" si="1"/>
        <v>85</v>
      </c>
      <c r="B94" s="104" t="s">
        <v>656</v>
      </c>
      <c r="C94" s="105" t="s">
        <v>1696</v>
      </c>
      <c r="D94" s="88">
        <v>22</v>
      </c>
      <c r="E94" s="89" t="s">
        <v>542</v>
      </c>
      <c r="F94" s="89" t="s">
        <v>300</v>
      </c>
      <c r="G94" s="89">
        <v>14000</v>
      </c>
      <c r="H94" s="89">
        <v>2660</v>
      </c>
      <c r="I94" s="89">
        <v>16660</v>
      </c>
      <c r="J94" s="89">
        <v>366520</v>
      </c>
      <c r="K94" s="89" t="s">
        <v>623</v>
      </c>
      <c r="L94" s="89" t="s">
        <v>1331</v>
      </c>
      <c r="M94" s="89">
        <v>30811</v>
      </c>
      <c r="N94" s="89">
        <v>5854.09</v>
      </c>
      <c r="O94" s="89">
        <v>36665.089999999997</v>
      </c>
      <c r="P94" s="89">
        <v>806631.98</v>
      </c>
      <c r="Q94" s="89" t="s">
        <v>542</v>
      </c>
      <c r="R94" s="89" t="s">
        <v>166</v>
      </c>
      <c r="S94" s="89">
        <v>19000</v>
      </c>
      <c r="T94" s="89">
        <v>3610</v>
      </c>
      <c r="U94" s="89">
        <v>22610</v>
      </c>
      <c r="V94" s="89">
        <v>497420</v>
      </c>
      <c r="W94" s="89"/>
      <c r="X94" s="89"/>
      <c r="Y94" s="89"/>
      <c r="Z94" s="89"/>
      <c r="AA94" s="89"/>
      <c r="AB94" s="89"/>
      <c r="AC94" s="89" t="s">
        <v>538</v>
      </c>
      <c r="AD94" s="89" t="s">
        <v>1632</v>
      </c>
      <c r="AE94" s="89">
        <v>16060</v>
      </c>
      <c r="AF94" s="89">
        <v>3051.4</v>
      </c>
      <c r="AG94" s="89">
        <v>19111.400000000001</v>
      </c>
      <c r="AH94" s="89">
        <v>420450.80000000005</v>
      </c>
      <c r="AI94" s="89" t="s">
        <v>542</v>
      </c>
      <c r="AJ94" s="89" t="s">
        <v>1130</v>
      </c>
      <c r="AK94" s="89">
        <v>19760</v>
      </c>
      <c r="AL94" s="89">
        <v>3754.4</v>
      </c>
      <c r="AM94" s="89">
        <v>23514.400000000001</v>
      </c>
      <c r="AN94" s="89">
        <v>517316.80000000005</v>
      </c>
      <c r="AO94" s="89" t="s">
        <v>542</v>
      </c>
      <c r="AP94" s="89" t="s">
        <v>1623</v>
      </c>
      <c r="AQ94" s="89">
        <v>16500</v>
      </c>
      <c r="AR94" s="89">
        <v>0.19</v>
      </c>
      <c r="AS94" s="89">
        <v>19635</v>
      </c>
      <c r="AT94" s="89">
        <v>431970</v>
      </c>
      <c r="AU94" s="89"/>
      <c r="AV94" s="89"/>
      <c r="AW94" s="89"/>
      <c r="AX94" s="89"/>
      <c r="AY94" s="89"/>
      <c r="AZ94" s="89"/>
      <c r="BA94" s="89" t="s">
        <v>502</v>
      </c>
      <c r="BB94" s="89">
        <v>60</v>
      </c>
      <c r="BC94" s="89">
        <v>16640</v>
      </c>
      <c r="BD94" s="89">
        <v>3161.6</v>
      </c>
      <c r="BE94" s="89">
        <v>19801.599999999999</v>
      </c>
      <c r="BF94" s="89">
        <v>435635.19999999995</v>
      </c>
      <c r="BG94" s="89"/>
      <c r="BH94" s="89"/>
      <c r="BI94" s="89"/>
      <c r="BJ94" s="89"/>
      <c r="BK94" s="89"/>
      <c r="BL94" s="89"/>
      <c r="BM94" s="89" t="s">
        <v>542</v>
      </c>
      <c r="BN94" s="89" t="s">
        <v>1266</v>
      </c>
      <c r="BO94" s="89">
        <v>18200</v>
      </c>
      <c r="BP94" s="89">
        <v>3458</v>
      </c>
      <c r="BQ94" s="89">
        <v>21658</v>
      </c>
      <c r="BR94" s="89">
        <v>476476</v>
      </c>
      <c r="BS94" s="89" t="s">
        <v>525</v>
      </c>
      <c r="BT94" s="89">
        <v>5</v>
      </c>
      <c r="BU94" s="89">
        <v>14000</v>
      </c>
      <c r="BV94" s="89">
        <v>19</v>
      </c>
      <c r="BW94" s="89">
        <v>16660</v>
      </c>
      <c r="BX94" s="89">
        <v>366520</v>
      </c>
      <c r="BY94" s="89"/>
      <c r="BZ94" s="89"/>
      <c r="CA94" s="89"/>
      <c r="CB94" s="89"/>
      <c r="CC94" s="89"/>
      <c r="CD94" s="89"/>
      <c r="CE94" s="89" t="s">
        <v>851</v>
      </c>
      <c r="CF94" s="89" t="s">
        <v>102</v>
      </c>
      <c r="CG94" s="89">
        <v>16000</v>
      </c>
      <c r="CH94" s="89">
        <v>0.19</v>
      </c>
      <c r="CI94" s="89">
        <v>19040</v>
      </c>
      <c r="CJ94" s="89">
        <v>418880</v>
      </c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 t="s">
        <v>541</v>
      </c>
      <c r="DD94" s="89" t="s">
        <v>1625</v>
      </c>
      <c r="DE94" s="89">
        <v>17657.599999999999</v>
      </c>
      <c r="DF94" s="89">
        <v>3354.944</v>
      </c>
      <c r="DG94" s="89">
        <v>21012.543999999998</v>
      </c>
      <c r="DH94" s="89">
        <v>462275.96799999994</v>
      </c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 t="s">
        <v>540</v>
      </c>
      <c r="DV94" s="89">
        <v>10</v>
      </c>
      <c r="DW94" s="89">
        <v>17200</v>
      </c>
      <c r="DX94" s="89">
        <v>3268</v>
      </c>
      <c r="DY94" s="89">
        <v>20468</v>
      </c>
      <c r="DZ94" s="89">
        <v>450296</v>
      </c>
      <c r="EA94" s="89" t="s">
        <v>1648</v>
      </c>
      <c r="EB94" s="89" t="s">
        <v>1630</v>
      </c>
      <c r="EC94" s="89">
        <v>24000</v>
      </c>
      <c r="ED94" s="89">
        <v>4560</v>
      </c>
      <c r="EE94" s="89">
        <v>28560</v>
      </c>
      <c r="EF94" s="89">
        <v>628350</v>
      </c>
      <c r="EG94" s="89" t="s">
        <v>541</v>
      </c>
      <c r="EH94" s="89">
        <v>30</v>
      </c>
      <c r="EI94" s="89">
        <v>18900</v>
      </c>
      <c r="EJ94" s="89">
        <v>3591</v>
      </c>
      <c r="EK94" s="89">
        <v>22491</v>
      </c>
      <c r="EL94" s="89">
        <v>494802</v>
      </c>
      <c r="EM94" s="89"/>
      <c r="EN94" s="89"/>
      <c r="EO94" s="89"/>
      <c r="EP94" s="89"/>
      <c r="EQ94" s="89"/>
      <c r="ER94" s="89"/>
      <c r="ES94" s="89"/>
      <c r="ET94" s="89"/>
      <c r="EU94" s="89"/>
      <c r="EV94" s="89"/>
      <c r="EW94" s="89"/>
      <c r="EX94" s="89"/>
      <c r="EY94" s="89" t="s">
        <v>542</v>
      </c>
      <c r="EZ94" s="89" t="s">
        <v>166</v>
      </c>
      <c r="FA94" s="89">
        <v>17800</v>
      </c>
      <c r="FB94" s="89">
        <v>3382</v>
      </c>
      <c r="FC94" s="89">
        <v>21182</v>
      </c>
      <c r="FD94" s="89">
        <v>466004</v>
      </c>
      <c r="FE94" s="89"/>
      <c r="FF94" s="89"/>
      <c r="FG94" s="89"/>
      <c r="FH94" s="89"/>
      <c r="FI94" s="89"/>
      <c r="FJ94" s="89"/>
    </row>
    <row r="95" spans="1:166" ht="22.5">
      <c r="A95" s="103">
        <f t="shared" si="1"/>
        <v>86</v>
      </c>
      <c r="B95" s="104" t="s">
        <v>657</v>
      </c>
      <c r="C95" s="105" t="s">
        <v>1696</v>
      </c>
      <c r="D95" s="88">
        <v>1</v>
      </c>
      <c r="E95" s="89" t="s">
        <v>542</v>
      </c>
      <c r="F95" s="89" t="s">
        <v>300</v>
      </c>
      <c r="G95" s="89">
        <v>9216</v>
      </c>
      <c r="H95" s="89">
        <v>1751.04</v>
      </c>
      <c r="I95" s="89">
        <v>10967.04</v>
      </c>
      <c r="J95" s="89">
        <v>10967.04</v>
      </c>
      <c r="K95" s="89" t="s">
        <v>623</v>
      </c>
      <c r="L95" s="89" t="s">
        <v>1320</v>
      </c>
      <c r="M95" s="89">
        <v>16200</v>
      </c>
      <c r="N95" s="89">
        <v>3078</v>
      </c>
      <c r="O95" s="89">
        <v>19278</v>
      </c>
      <c r="P95" s="89">
        <v>19278</v>
      </c>
      <c r="Q95" s="89" t="s">
        <v>542</v>
      </c>
      <c r="R95" s="89" t="s">
        <v>166</v>
      </c>
      <c r="S95" s="89">
        <v>13200</v>
      </c>
      <c r="T95" s="89">
        <v>2508</v>
      </c>
      <c r="U95" s="89">
        <v>15708</v>
      </c>
      <c r="V95" s="89">
        <v>15708</v>
      </c>
      <c r="W95" s="89"/>
      <c r="X95" s="89"/>
      <c r="Y95" s="89"/>
      <c r="Z95" s="89"/>
      <c r="AA95" s="89"/>
      <c r="AB95" s="89"/>
      <c r="AC95" s="89" t="s">
        <v>538</v>
      </c>
      <c r="AD95" s="89" t="s">
        <v>1632</v>
      </c>
      <c r="AE95" s="89">
        <v>10170</v>
      </c>
      <c r="AF95" s="89">
        <v>1932.3</v>
      </c>
      <c r="AG95" s="89">
        <v>12102.3</v>
      </c>
      <c r="AH95" s="89">
        <v>12102.3</v>
      </c>
      <c r="AI95" s="89" t="s">
        <v>542</v>
      </c>
      <c r="AJ95" s="89" t="s">
        <v>93</v>
      </c>
      <c r="AK95" s="89">
        <v>8800</v>
      </c>
      <c r="AL95" s="89">
        <v>1672</v>
      </c>
      <c r="AM95" s="89">
        <v>10472</v>
      </c>
      <c r="AN95" s="89">
        <v>10472</v>
      </c>
      <c r="AO95" s="89" t="s">
        <v>542</v>
      </c>
      <c r="AP95" s="89" t="s">
        <v>1623</v>
      </c>
      <c r="AQ95" s="89">
        <v>10800</v>
      </c>
      <c r="AR95" s="89">
        <v>0.19</v>
      </c>
      <c r="AS95" s="89">
        <v>12852</v>
      </c>
      <c r="AT95" s="89">
        <v>12852</v>
      </c>
      <c r="AU95" s="89"/>
      <c r="AV95" s="89"/>
      <c r="AW95" s="89"/>
      <c r="AX95" s="89"/>
      <c r="AY95" s="89"/>
      <c r="AZ95" s="89"/>
      <c r="BA95" s="89" t="s">
        <v>502</v>
      </c>
      <c r="BB95" s="89">
        <v>60</v>
      </c>
      <c r="BC95" s="89">
        <v>11200</v>
      </c>
      <c r="BD95" s="89">
        <v>2128</v>
      </c>
      <c r="BE95" s="89">
        <v>13328</v>
      </c>
      <c r="BF95" s="89">
        <v>13328</v>
      </c>
      <c r="BG95" s="89"/>
      <c r="BH95" s="89"/>
      <c r="BI95" s="89"/>
      <c r="BJ95" s="89"/>
      <c r="BK95" s="89"/>
      <c r="BL95" s="89"/>
      <c r="BM95" s="89" t="s">
        <v>542</v>
      </c>
      <c r="BN95" s="89" t="s">
        <v>1266</v>
      </c>
      <c r="BO95" s="89">
        <v>12000</v>
      </c>
      <c r="BP95" s="89">
        <v>2280</v>
      </c>
      <c r="BQ95" s="89">
        <v>14280</v>
      </c>
      <c r="BR95" s="89">
        <v>14280</v>
      </c>
      <c r="BS95" s="89" t="s">
        <v>525</v>
      </c>
      <c r="BT95" s="89">
        <v>5</v>
      </c>
      <c r="BU95" s="89">
        <v>9200</v>
      </c>
      <c r="BV95" s="89">
        <v>19</v>
      </c>
      <c r="BW95" s="89">
        <v>10948</v>
      </c>
      <c r="BX95" s="89">
        <v>10948</v>
      </c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 t="s">
        <v>541</v>
      </c>
      <c r="DD95" s="89" t="s">
        <v>1625</v>
      </c>
      <c r="DE95" s="89">
        <v>11209.6</v>
      </c>
      <c r="DF95" s="89">
        <v>2129.8240000000001</v>
      </c>
      <c r="DG95" s="89">
        <v>13339.424000000001</v>
      </c>
      <c r="DH95" s="89">
        <v>13339.424000000001</v>
      </c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 t="s">
        <v>540</v>
      </c>
      <c r="DV95" s="89">
        <v>10</v>
      </c>
      <c r="DW95" s="89">
        <v>11300</v>
      </c>
      <c r="DX95" s="89">
        <v>2147</v>
      </c>
      <c r="DY95" s="89">
        <v>13447</v>
      </c>
      <c r="DZ95" s="89">
        <v>13447</v>
      </c>
      <c r="EA95" s="89" t="s">
        <v>1648</v>
      </c>
      <c r="EB95" s="89" t="s">
        <v>1630</v>
      </c>
      <c r="EC95" s="89">
        <v>15000</v>
      </c>
      <c r="ED95" s="89">
        <v>2850</v>
      </c>
      <c r="EE95" s="89">
        <v>17850</v>
      </c>
      <c r="EF95" s="89">
        <v>17850</v>
      </c>
      <c r="EG95" s="89" t="s">
        <v>541</v>
      </c>
      <c r="EH95" s="89">
        <v>30</v>
      </c>
      <c r="EI95" s="89">
        <v>12000</v>
      </c>
      <c r="EJ95" s="89">
        <v>2280</v>
      </c>
      <c r="EK95" s="89">
        <v>14280</v>
      </c>
      <c r="EL95" s="89">
        <v>14280</v>
      </c>
      <c r="EM95" s="89"/>
      <c r="EN95" s="89"/>
      <c r="EO95" s="89"/>
      <c r="EP95" s="89"/>
      <c r="EQ95" s="89"/>
      <c r="ER95" s="89"/>
      <c r="ES95" s="89"/>
      <c r="ET95" s="89"/>
      <c r="EU95" s="89"/>
      <c r="EV95" s="89"/>
      <c r="EW95" s="89"/>
      <c r="EX95" s="89"/>
      <c r="EY95" s="89" t="s">
        <v>542</v>
      </c>
      <c r="EZ95" s="89" t="s">
        <v>166</v>
      </c>
      <c r="FA95" s="89">
        <v>11700</v>
      </c>
      <c r="FB95" s="89">
        <v>2223</v>
      </c>
      <c r="FC95" s="89">
        <v>13923</v>
      </c>
      <c r="FD95" s="89">
        <v>13923</v>
      </c>
      <c r="FE95" s="89"/>
      <c r="FF95" s="89"/>
      <c r="FG95" s="89"/>
      <c r="FH95" s="89"/>
      <c r="FI95" s="89"/>
      <c r="FJ95" s="89"/>
    </row>
    <row r="96" spans="1:166" ht="22.5">
      <c r="A96" s="103">
        <f t="shared" si="1"/>
        <v>87</v>
      </c>
      <c r="B96" s="104" t="s">
        <v>658</v>
      </c>
      <c r="C96" s="105" t="s">
        <v>1696</v>
      </c>
      <c r="D96" s="88">
        <v>12</v>
      </c>
      <c r="E96" s="89" t="s">
        <v>542</v>
      </c>
      <c r="F96" s="89" t="s">
        <v>300</v>
      </c>
      <c r="G96" s="89">
        <v>10240</v>
      </c>
      <c r="H96" s="89">
        <v>1945.6</v>
      </c>
      <c r="I96" s="89">
        <v>12185.6</v>
      </c>
      <c r="J96" s="89">
        <v>146227.20000000001</v>
      </c>
      <c r="K96" s="89" t="s">
        <v>623</v>
      </c>
      <c r="L96" s="89" t="s">
        <v>1331</v>
      </c>
      <c r="M96" s="89">
        <v>22000</v>
      </c>
      <c r="N96" s="89">
        <v>4180</v>
      </c>
      <c r="O96" s="89">
        <v>26180</v>
      </c>
      <c r="P96" s="89">
        <v>314160</v>
      </c>
      <c r="Q96" s="89" t="s">
        <v>542</v>
      </c>
      <c r="R96" s="89" t="s">
        <v>166</v>
      </c>
      <c r="S96" s="89">
        <v>14200</v>
      </c>
      <c r="T96" s="89">
        <v>2698</v>
      </c>
      <c r="U96" s="89">
        <v>16898</v>
      </c>
      <c r="V96" s="89">
        <v>202776</v>
      </c>
      <c r="W96" s="89"/>
      <c r="X96" s="89"/>
      <c r="Y96" s="89"/>
      <c r="Z96" s="89"/>
      <c r="AA96" s="89"/>
      <c r="AB96" s="89"/>
      <c r="AC96" s="89" t="s">
        <v>538</v>
      </c>
      <c r="AD96" s="89" t="s">
        <v>1632</v>
      </c>
      <c r="AE96" s="89">
        <v>11830</v>
      </c>
      <c r="AF96" s="89">
        <v>2247.6999999999998</v>
      </c>
      <c r="AG96" s="89">
        <v>14077.7</v>
      </c>
      <c r="AH96" s="89">
        <v>168932.40000000002</v>
      </c>
      <c r="AI96" s="89" t="s">
        <v>542</v>
      </c>
      <c r="AJ96" s="89" t="s">
        <v>93</v>
      </c>
      <c r="AK96" s="89">
        <v>9900</v>
      </c>
      <c r="AL96" s="89">
        <v>1881</v>
      </c>
      <c r="AM96" s="89">
        <v>11781</v>
      </c>
      <c r="AN96" s="89">
        <v>141372</v>
      </c>
      <c r="AO96" s="89" t="s">
        <v>542</v>
      </c>
      <c r="AP96" s="89" t="s">
        <v>1623</v>
      </c>
      <c r="AQ96" s="89">
        <v>12000</v>
      </c>
      <c r="AR96" s="89">
        <v>0.19</v>
      </c>
      <c r="AS96" s="89">
        <v>14280</v>
      </c>
      <c r="AT96" s="89">
        <v>171360</v>
      </c>
      <c r="AU96" s="89"/>
      <c r="AV96" s="89"/>
      <c r="AW96" s="89"/>
      <c r="AX96" s="89"/>
      <c r="AY96" s="89"/>
      <c r="AZ96" s="89"/>
      <c r="BA96" s="89" t="s">
        <v>502</v>
      </c>
      <c r="BB96" s="89">
        <v>60</v>
      </c>
      <c r="BC96" s="89">
        <v>12800</v>
      </c>
      <c r="BD96" s="89">
        <v>2432</v>
      </c>
      <c r="BE96" s="89">
        <v>15232</v>
      </c>
      <c r="BF96" s="89">
        <v>182784</v>
      </c>
      <c r="BG96" s="89"/>
      <c r="BH96" s="89"/>
      <c r="BI96" s="89"/>
      <c r="BJ96" s="89"/>
      <c r="BK96" s="89"/>
      <c r="BL96" s="89"/>
      <c r="BM96" s="89" t="s">
        <v>542</v>
      </c>
      <c r="BN96" s="89" t="s">
        <v>1266</v>
      </c>
      <c r="BO96" s="89">
        <v>13300</v>
      </c>
      <c r="BP96" s="89">
        <v>2527</v>
      </c>
      <c r="BQ96" s="89">
        <v>15827</v>
      </c>
      <c r="BR96" s="89">
        <v>189924</v>
      </c>
      <c r="BS96" s="89" t="s">
        <v>525</v>
      </c>
      <c r="BT96" s="89">
        <v>5</v>
      </c>
      <c r="BU96" s="89">
        <v>10500</v>
      </c>
      <c r="BV96" s="89">
        <v>19</v>
      </c>
      <c r="BW96" s="89">
        <v>12495</v>
      </c>
      <c r="BX96" s="89">
        <v>149940</v>
      </c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 t="s">
        <v>541</v>
      </c>
      <c r="DD96" s="89" t="s">
        <v>1625</v>
      </c>
      <c r="DE96" s="89">
        <v>12598.4</v>
      </c>
      <c r="DF96" s="89">
        <v>2393.6959999999999</v>
      </c>
      <c r="DG96" s="89">
        <v>14992.096</v>
      </c>
      <c r="DH96" s="89">
        <v>179905.152</v>
      </c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 t="s">
        <v>540</v>
      </c>
      <c r="DV96" s="89">
        <v>10</v>
      </c>
      <c r="DW96" s="89">
        <v>12500</v>
      </c>
      <c r="DX96" s="89">
        <v>2375</v>
      </c>
      <c r="DY96" s="89">
        <v>14875</v>
      </c>
      <c r="DZ96" s="89">
        <v>178500</v>
      </c>
      <c r="EA96" s="89" t="s">
        <v>1648</v>
      </c>
      <c r="EB96" s="89" t="s">
        <v>1630</v>
      </c>
      <c r="EC96" s="89">
        <v>17000</v>
      </c>
      <c r="ED96" s="89">
        <v>3230</v>
      </c>
      <c r="EE96" s="89">
        <v>20230</v>
      </c>
      <c r="EF96" s="89">
        <v>242760</v>
      </c>
      <c r="EG96" s="89" t="s">
        <v>541</v>
      </c>
      <c r="EH96" s="89">
        <v>30</v>
      </c>
      <c r="EI96" s="89">
        <v>13500</v>
      </c>
      <c r="EJ96" s="89">
        <v>2565</v>
      </c>
      <c r="EK96" s="89">
        <v>16065</v>
      </c>
      <c r="EL96" s="89">
        <v>192780</v>
      </c>
      <c r="EM96" s="89"/>
      <c r="EN96" s="89"/>
      <c r="EO96" s="89"/>
      <c r="EP96" s="89"/>
      <c r="EQ96" s="89"/>
      <c r="ER96" s="89"/>
      <c r="ES96" s="89"/>
      <c r="ET96" s="89"/>
      <c r="EU96" s="89"/>
      <c r="EV96" s="89"/>
      <c r="EW96" s="89"/>
      <c r="EX96" s="89"/>
      <c r="EY96" s="89" t="s">
        <v>542</v>
      </c>
      <c r="EZ96" s="89" t="s">
        <v>166</v>
      </c>
      <c r="FA96" s="89">
        <v>13000</v>
      </c>
      <c r="FB96" s="89">
        <v>2470</v>
      </c>
      <c r="FC96" s="89">
        <v>15470</v>
      </c>
      <c r="FD96" s="89">
        <v>185640</v>
      </c>
      <c r="FE96" s="89"/>
      <c r="FF96" s="89"/>
      <c r="FG96" s="89"/>
      <c r="FH96" s="89"/>
      <c r="FI96" s="89"/>
      <c r="FJ96" s="89"/>
    </row>
    <row r="97" spans="1:166" ht="22.5">
      <c r="A97" s="103">
        <f t="shared" si="1"/>
        <v>88</v>
      </c>
      <c r="B97" s="104" t="s">
        <v>659</v>
      </c>
      <c r="C97" s="105" t="s">
        <v>660</v>
      </c>
      <c r="D97" s="88">
        <v>15</v>
      </c>
      <c r="E97" s="89"/>
      <c r="F97" s="89"/>
      <c r="G97" s="89"/>
      <c r="H97" s="89"/>
      <c r="I97" s="89"/>
      <c r="J97" s="89"/>
      <c r="K97" s="89" t="s">
        <v>496</v>
      </c>
      <c r="L97" s="89" t="s">
        <v>1320</v>
      </c>
      <c r="M97" s="89">
        <v>7700</v>
      </c>
      <c r="N97" s="89">
        <v>1463</v>
      </c>
      <c r="O97" s="89">
        <v>9163</v>
      </c>
      <c r="P97" s="89">
        <v>137445</v>
      </c>
      <c r="Q97" s="89" t="s">
        <v>661</v>
      </c>
      <c r="R97" s="89" t="s">
        <v>539</v>
      </c>
      <c r="S97" s="89">
        <v>38800</v>
      </c>
      <c r="T97" s="89">
        <v>7372</v>
      </c>
      <c r="U97" s="89">
        <v>46172</v>
      </c>
      <c r="V97" s="89">
        <v>692580</v>
      </c>
      <c r="W97" s="89"/>
      <c r="X97" s="89"/>
      <c r="Y97" s="89"/>
      <c r="Z97" s="89"/>
      <c r="AA97" s="89"/>
      <c r="AB97" s="89"/>
      <c r="AC97" s="89" t="s">
        <v>496</v>
      </c>
      <c r="AD97" s="89" t="s">
        <v>1632</v>
      </c>
      <c r="AE97" s="89">
        <v>7400</v>
      </c>
      <c r="AF97" s="89">
        <v>1406</v>
      </c>
      <c r="AG97" s="89">
        <v>8806</v>
      </c>
      <c r="AH97" s="89">
        <v>132090</v>
      </c>
      <c r="AI97" s="89" t="s">
        <v>1649</v>
      </c>
      <c r="AJ97" s="89" t="s">
        <v>93</v>
      </c>
      <c r="AK97" s="89">
        <v>15000</v>
      </c>
      <c r="AL97" s="89">
        <v>2850</v>
      </c>
      <c r="AM97" s="89">
        <v>17850</v>
      </c>
      <c r="AN97" s="89">
        <v>267750</v>
      </c>
      <c r="AO97" s="89" t="s">
        <v>774</v>
      </c>
      <c r="AP97" s="89" t="s">
        <v>1623</v>
      </c>
      <c r="AQ97" s="89">
        <v>13000</v>
      </c>
      <c r="AR97" s="89">
        <v>0.19</v>
      </c>
      <c r="AS97" s="89">
        <v>15470</v>
      </c>
      <c r="AT97" s="89">
        <v>232050</v>
      </c>
      <c r="AU97" s="89" t="s">
        <v>661</v>
      </c>
      <c r="AV97" s="89" t="s">
        <v>1640</v>
      </c>
      <c r="AW97" s="89">
        <v>55000</v>
      </c>
      <c r="AX97" s="89">
        <v>10450</v>
      </c>
      <c r="AY97" s="89">
        <v>65450</v>
      </c>
      <c r="AZ97" s="89">
        <v>981750</v>
      </c>
      <c r="BA97" s="89"/>
      <c r="BB97" s="89"/>
      <c r="BC97" s="89"/>
      <c r="BD97" s="89"/>
      <c r="BE97" s="89"/>
      <c r="BF97" s="89"/>
      <c r="BG97" s="89"/>
      <c r="BH97" s="89"/>
      <c r="BI97" s="89"/>
      <c r="BJ97" s="89"/>
      <c r="BK97" s="89"/>
      <c r="BL97" s="89"/>
      <c r="BM97" s="89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89"/>
      <c r="CC97" s="89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89"/>
      <c r="CT97" s="89"/>
      <c r="CU97" s="89"/>
      <c r="CV97" s="89"/>
      <c r="CW97" s="89"/>
      <c r="CX97" s="89"/>
      <c r="CY97" s="89"/>
      <c r="CZ97" s="89"/>
      <c r="DA97" s="89"/>
      <c r="DB97" s="89"/>
      <c r="DC97" s="89"/>
      <c r="DD97" s="89"/>
      <c r="DE97" s="89"/>
      <c r="DF97" s="89"/>
      <c r="DG97" s="89"/>
      <c r="DH97" s="89"/>
      <c r="DI97" s="89"/>
      <c r="DJ97" s="89"/>
      <c r="DK97" s="89"/>
      <c r="DL97" s="89"/>
      <c r="DM97" s="89"/>
      <c r="DN97" s="89"/>
      <c r="DO97" s="89"/>
      <c r="DP97" s="89"/>
      <c r="DQ97" s="89"/>
      <c r="DR97" s="89"/>
      <c r="DS97" s="89"/>
      <c r="DT97" s="89"/>
      <c r="DU97" s="89"/>
      <c r="DV97" s="89"/>
      <c r="DW97" s="89"/>
      <c r="DX97" s="89"/>
      <c r="DY97" s="89"/>
      <c r="DZ97" s="89"/>
      <c r="EA97" s="89" t="s">
        <v>1697</v>
      </c>
      <c r="EB97" s="89" t="s">
        <v>1630</v>
      </c>
      <c r="EC97" s="89">
        <v>12600</v>
      </c>
      <c r="ED97" s="89">
        <v>2394</v>
      </c>
      <c r="EE97" s="89">
        <v>14994</v>
      </c>
      <c r="EF97" s="89">
        <v>224910</v>
      </c>
      <c r="EG97" s="89" t="s">
        <v>502</v>
      </c>
      <c r="EH97" s="89">
        <v>30</v>
      </c>
      <c r="EI97" s="89">
        <v>15000</v>
      </c>
      <c r="EJ97" s="89">
        <v>2850</v>
      </c>
      <c r="EK97" s="89">
        <v>17850</v>
      </c>
      <c r="EL97" s="89">
        <v>267750</v>
      </c>
      <c r="EM97" s="89" t="s">
        <v>1116</v>
      </c>
      <c r="EN97" s="89">
        <v>60</v>
      </c>
      <c r="EO97" s="89">
        <v>47600</v>
      </c>
      <c r="EP97" s="89">
        <v>0.19</v>
      </c>
      <c r="EQ97" s="89">
        <v>56644</v>
      </c>
      <c r="ER97" s="89">
        <v>849660</v>
      </c>
      <c r="ES97" s="89"/>
      <c r="ET97" s="89"/>
      <c r="EU97" s="89"/>
      <c r="EV97" s="89"/>
      <c r="EW97" s="89"/>
      <c r="EX97" s="89"/>
      <c r="EY97" s="89"/>
      <c r="EZ97" s="89"/>
      <c r="FA97" s="89"/>
      <c r="FB97" s="89"/>
      <c r="FC97" s="89"/>
      <c r="FD97" s="89"/>
      <c r="FE97" s="89"/>
      <c r="FF97" s="89"/>
      <c r="FG97" s="89"/>
      <c r="FH97" s="89"/>
      <c r="FI97" s="89"/>
      <c r="FJ97" s="89"/>
    </row>
    <row r="98" spans="1:166">
      <c r="A98" s="103">
        <f t="shared" si="1"/>
        <v>89</v>
      </c>
      <c r="B98" s="104" t="s">
        <v>662</v>
      </c>
      <c r="C98" s="105" t="s">
        <v>663</v>
      </c>
      <c r="D98" s="88">
        <v>6</v>
      </c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 t="s">
        <v>663</v>
      </c>
      <c r="AJ98" s="89" t="s">
        <v>93</v>
      </c>
      <c r="AK98" s="89">
        <v>75000</v>
      </c>
      <c r="AL98" s="89">
        <v>14250</v>
      </c>
      <c r="AM98" s="89">
        <v>89250</v>
      </c>
      <c r="AN98" s="89">
        <v>535500</v>
      </c>
      <c r="AO98" s="89" t="s">
        <v>663</v>
      </c>
      <c r="AP98" s="89" t="s">
        <v>1623</v>
      </c>
      <c r="AQ98" s="89">
        <v>90000</v>
      </c>
      <c r="AR98" s="89">
        <v>0.19</v>
      </c>
      <c r="AS98" s="89">
        <v>107100</v>
      </c>
      <c r="AT98" s="89">
        <v>642600</v>
      </c>
      <c r="AU98" s="89"/>
      <c r="AV98" s="89"/>
      <c r="AW98" s="89"/>
      <c r="AX98" s="89"/>
      <c r="AY98" s="89"/>
      <c r="AZ98" s="89"/>
      <c r="BA98" s="89" t="s">
        <v>663</v>
      </c>
      <c r="BB98" s="89">
        <v>60</v>
      </c>
      <c r="BC98" s="89">
        <v>1363200</v>
      </c>
      <c r="BD98" s="89">
        <v>259008</v>
      </c>
      <c r="BE98" s="89">
        <v>1622208</v>
      </c>
      <c r="BF98" s="89">
        <v>9733248</v>
      </c>
      <c r="BG98" s="89"/>
      <c r="BH98" s="89"/>
      <c r="BI98" s="89"/>
      <c r="BJ98" s="89"/>
      <c r="BK98" s="89"/>
      <c r="BL98" s="89"/>
      <c r="BM98" s="89"/>
      <c r="BN98" s="89"/>
      <c r="BO98" s="89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 t="s">
        <v>663</v>
      </c>
      <c r="CF98" s="89" t="s">
        <v>1558</v>
      </c>
      <c r="CG98" s="89">
        <v>1430000</v>
      </c>
      <c r="CH98" s="89">
        <v>0.19</v>
      </c>
      <c r="CI98" s="89">
        <v>1701700</v>
      </c>
      <c r="CJ98" s="89">
        <v>10210200</v>
      </c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 t="s">
        <v>663</v>
      </c>
      <c r="DD98" s="89" t="s">
        <v>1625</v>
      </c>
      <c r="DE98" s="89">
        <v>1160640</v>
      </c>
      <c r="DF98" s="89">
        <v>220521.60000000001</v>
      </c>
      <c r="DG98" s="89">
        <v>1381161.6</v>
      </c>
      <c r="DH98" s="89">
        <v>8286969.6000000006</v>
      </c>
      <c r="DI98" s="89"/>
      <c r="DJ98" s="89"/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  <c r="EG98" s="89"/>
      <c r="EH98" s="89"/>
      <c r="EI98" s="89"/>
      <c r="EJ98" s="89" t="s">
        <v>3</v>
      </c>
      <c r="EK98" s="89" t="s">
        <v>3</v>
      </c>
      <c r="EL98" s="89" t="s">
        <v>3</v>
      </c>
      <c r="EM98" s="89" t="s">
        <v>664</v>
      </c>
      <c r="EN98" s="89">
        <v>60</v>
      </c>
      <c r="EO98" s="89">
        <v>1415000</v>
      </c>
      <c r="EP98" s="89">
        <v>0.19</v>
      </c>
      <c r="EQ98" s="89">
        <v>1683850</v>
      </c>
      <c r="ER98" s="89">
        <v>10103100</v>
      </c>
      <c r="ES98" s="89"/>
      <c r="ET98" s="89"/>
      <c r="EU98" s="89"/>
      <c r="EV98" s="89"/>
      <c r="EW98" s="89"/>
      <c r="EX98" s="89"/>
      <c r="EY98" s="89"/>
      <c r="EZ98" s="89"/>
      <c r="FA98" s="89"/>
      <c r="FB98" s="89"/>
      <c r="FC98" s="89"/>
      <c r="FD98" s="89"/>
      <c r="FE98" s="89"/>
      <c r="FF98" s="89"/>
      <c r="FG98" s="89"/>
      <c r="FH98" s="89"/>
      <c r="FI98" s="89"/>
      <c r="FJ98" s="89"/>
    </row>
    <row r="99" spans="1:166" ht="22.5">
      <c r="A99" s="103">
        <f t="shared" si="1"/>
        <v>90</v>
      </c>
      <c r="B99" s="108" t="s">
        <v>665</v>
      </c>
      <c r="C99" s="106" t="s">
        <v>666</v>
      </c>
      <c r="D99" s="88">
        <v>1</v>
      </c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 t="s">
        <v>667</v>
      </c>
      <c r="R99" s="89" t="s">
        <v>539</v>
      </c>
      <c r="S99" s="89">
        <v>4160000</v>
      </c>
      <c r="T99" s="89">
        <v>790400</v>
      </c>
      <c r="U99" s="89">
        <v>4950400</v>
      </c>
      <c r="V99" s="89">
        <v>4950400</v>
      </c>
      <c r="W99" s="89"/>
      <c r="X99" s="89"/>
      <c r="Y99" s="89"/>
      <c r="Z99" s="89"/>
      <c r="AA99" s="89"/>
      <c r="AB99" s="89"/>
      <c r="AC99" s="89" t="s">
        <v>667</v>
      </c>
      <c r="AD99" s="89" t="s">
        <v>83</v>
      </c>
      <c r="AE99" s="89">
        <v>5430000</v>
      </c>
      <c r="AF99" s="89">
        <v>1031700</v>
      </c>
      <c r="AG99" s="89">
        <v>6461700</v>
      </c>
      <c r="AH99" s="89">
        <v>6461700</v>
      </c>
      <c r="AI99" s="89"/>
      <c r="AJ99" s="89"/>
      <c r="AK99" s="89"/>
      <c r="AL99" s="89"/>
      <c r="AM99" s="89"/>
      <c r="AN99" s="89"/>
      <c r="AO99" s="89" t="s">
        <v>667</v>
      </c>
      <c r="AP99" s="89" t="s">
        <v>1698</v>
      </c>
      <c r="AQ99" s="89">
        <v>2375000</v>
      </c>
      <c r="AR99" s="89">
        <v>0.19</v>
      </c>
      <c r="AS99" s="89">
        <v>2826250</v>
      </c>
      <c r="AT99" s="89">
        <v>2826250</v>
      </c>
      <c r="AU99" s="89" t="s">
        <v>667</v>
      </c>
      <c r="AV99" s="89" t="s">
        <v>1640</v>
      </c>
      <c r="AW99" s="89">
        <v>3667000</v>
      </c>
      <c r="AX99" s="89">
        <v>696730</v>
      </c>
      <c r="AY99" s="89">
        <v>4363730</v>
      </c>
      <c r="AZ99" s="89">
        <v>4363730</v>
      </c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 t="s">
        <v>668</v>
      </c>
      <c r="BT99" s="89">
        <v>45</v>
      </c>
      <c r="BU99" s="89">
        <v>1493800</v>
      </c>
      <c r="BV99" s="89">
        <v>19</v>
      </c>
      <c r="BW99" s="89">
        <v>1777622</v>
      </c>
      <c r="BX99" s="89">
        <v>1777622</v>
      </c>
      <c r="BY99" s="89"/>
      <c r="BZ99" s="89"/>
      <c r="CA99" s="89"/>
      <c r="CB99" s="89"/>
      <c r="CC99" s="89"/>
      <c r="CD99" s="89"/>
      <c r="CE99" s="89" t="s">
        <v>1699</v>
      </c>
      <c r="CF99" s="89" t="s">
        <v>1558</v>
      </c>
      <c r="CG99" s="89">
        <v>5215000</v>
      </c>
      <c r="CH99" s="89">
        <v>0.19</v>
      </c>
      <c r="CI99" s="89">
        <v>6205850</v>
      </c>
      <c r="CJ99" s="89">
        <v>6205850</v>
      </c>
      <c r="CK99" s="89"/>
      <c r="CL99" s="89"/>
      <c r="CM99" s="89"/>
      <c r="CN99" s="89"/>
      <c r="CO99" s="89"/>
      <c r="CP99" s="89"/>
      <c r="CQ99" s="89" t="s">
        <v>843</v>
      </c>
      <c r="CR99" s="89" t="s">
        <v>150</v>
      </c>
      <c r="CS99" s="89">
        <v>2325000</v>
      </c>
      <c r="CT99" s="89">
        <v>441750</v>
      </c>
      <c r="CU99" s="89">
        <v>2766750</v>
      </c>
      <c r="CV99" s="89">
        <v>2766750</v>
      </c>
      <c r="CW99" s="89"/>
      <c r="CX99" s="89"/>
      <c r="CY99" s="89"/>
      <c r="CZ99" s="89"/>
      <c r="DA99" s="89"/>
      <c r="DB99" s="89"/>
      <c r="DC99" s="89"/>
      <c r="DD99" s="89"/>
      <c r="DE99" s="89"/>
      <c r="DF99" s="89"/>
      <c r="DG99" s="89"/>
      <c r="DH99" s="89"/>
      <c r="DI99" s="89"/>
      <c r="DJ99" s="89"/>
      <c r="DK99" s="89"/>
      <c r="DL99" s="89"/>
      <c r="DM99" s="89"/>
      <c r="DN99" s="89"/>
      <c r="DO99" s="89"/>
      <c r="DP99" s="89"/>
      <c r="DQ99" s="89"/>
      <c r="DR99" s="89"/>
      <c r="DS99" s="89"/>
      <c r="DT99" s="89"/>
      <c r="DU99" s="89"/>
      <c r="DV99" s="89"/>
      <c r="DW99" s="89"/>
      <c r="DX99" s="89"/>
      <c r="DY99" s="89"/>
      <c r="DZ99" s="89"/>
      <c r="EA99" s="89"/>
      <c r="EB99" s="89"/>
      <c r="EC99" s="89"/>
      <c r="ED99" s="89"/>
      <c r="EE99" s="89"/>
      <c r="EF99" s="89"/>
      <c r="EG99" s="89"/>
      <c r="EH99" s="89"/>
      <c r="EI99" s="89"/>
      <c r="EJ99" s="89" t="s">
        <v>3</v>
      </c>
      <c r="EK99" s="89" t="s">
        <v>3</v>
      </c>
      <c r="EL99" s="89" t="s">
        <v>3</v>
      </c>
      <c r="EM99" s="89" t="s">
        <v>668</v>
      </c>
      <c r="EN99" s="89">
        <v>60</v>
      </c>
      <c r="EO99" s="89">
        <v>4642000</v>
      </c>
      <c r="EP99" s="89">
        <v>0.19</v>
      </c>
      <c r="EQ99" s="89">
        <v>5523980</v>
      </c>
      <c r="ER99" s="89">
        <v>5523980</v>
      </c>
      <c r="ES99" s="89"/>
      <c r="ET99" s="89"/>
      <c r="EU99" s="89"/>
      <c r="EV99" s="89"/>
      <c r="EW99" s="89"/>
      <c r="EX99" s="89"/>
      <c r="EY99" s="89" t="s">
        <v>667</v>
      </c>
      <c r="EZ99" s="89" t="s">
        <v>1282</v>
      </c>
      <c r="FA99" s="89">
        <v>1035700</v>
      </c>
      <c r="FB99" s="89">
        <v>196783</v>
      </c>
      <c r="FC99" s="89">
        <v>1232483</v>
      </c>
      <c r="FD99" s="89">
        <v>1232483</v>
      </c>
      <c r="FE99" s="89"/>
      <c r="FF99" s="89"/>
      <c r="FG99" s="89"/>
      <c r="FH99" s="89"/>
      <c r="FI99" s="89"/>
      <c r="FJ99" s="89"/>
    </row>
    <row r="100" spans="1:166" ht="22.5">
      <c r="A100" s="103">
        <f t="shared" si="1"/>
        <v>91</v>
      </c>
      <c r="B100" s="104" t="s">
        <v>669</v>
      </c>
      <c r="C100" s="105" t="s">
        <v>670</v>
      </c>
      <c r="D100" s="88">
        <v>2</v>
      </c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 t="s">
        <v>519</v>
      </c>
      <c r="AJ100" s="89" t="s">
        <v>93</v>
      </c>
      <c r="AK100" s="89">
        <v>15000</v>
      </c>
      <c r="AL100" s="89">
        <v>2850</v>
      </c>
      <c r="AM100" s="89">
        <v>17850</v>
      </c>
      <c r="AN100" s="89">
        <v>35700</v>
      </c>
      <c r="AO100" s="89"/>
      <c r="AP100" s="89" t="s">
        <v>1623</v>
      </c>
      <c r="AQ100" s="89">
        <v>15000</v>
      </c>
      <c r="AR100" s="89">
        <v>0.19</v>
      </c>
      <c r="AS100" s="89">
        <v>17850</v>
      </c>
      <c r="AT100" s="89">
        <v>35700</v>
      </c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89"/>
      <c r="BL100" s="89"/>
      <c r="BM100" s="89"/>
      <c r="BN100" s="89"/>
      <c r="BO100" s="89"/>
      <c r="BP100" s="89"/>
      <c r="BQ100" s="89"/>
      <c r="BR100" s="89"/>
      <c r="BS100" s="89" t="s">
        <v>670</v>
      </c>
      <c r="BT100" s="89">
        <v>5</v>
      </c>
      <c r="BU100" s="89">
        <v>16000</v>
      </c>
      <c r="BV100" s="89">
        <v>19</v>
      </c>
      <c r="BW100" s="89">
        <v>19040</v>
      </c>
      <c r="BX100" s="89">
        <v>38080</v>
      </c>
      <c r="BY100" s="89"/>
      <c r="BZ100" s="89"/>
      <c r="CA100" s="89"/>
      <c r="CB100" s="89"/>
      <c r="CC100" s="89"/>
      <c r="CD100" s="89"/>
      <c r="CE100" s="89"/>
      <c r="CF100" s="89"/>
      <c r="CG100" s="89"/>
      <c r="CH100" s="89"/>
      <c r="CI100" s="89"/>
      <c r="CJ100" s="89"/>
      <c r="CK100" s="89"/>
      <c r="CL100" s="89"/>
      <c r="CM100" s="89"/>
      <c r="CN100" s="89"/>
      <c r="CO100" s="89"/>
      <c r="CP100" s="89"/>
      <c r="CQ100" s="89"/>
      <c r="CR100" s="89"/>
      <c r="CS100" s="89"/>
      <c r="CT100" s="89"/>
      <c r="CU100" s="89"/>
      <c r="CV100" s="89"/>
      <c r="CW100" s="89"/>
      <c r="CX100" s="89"/>
      <c r="CY100" s="89"/>
      <c r="CZ100" s="89"/>
      <c r="DA100" s="89"/>
      <c r="DB100" s="89"/>
      <c r="DC100" s="89"/>
      <c r="DD100" s="89"/>
      <c r="DE100" s="89"/>
      <c r="DF100" s="89"/>
      <c r="DG100" s="89"/>
      <c r="DH100" s="89"/>
      <c r="DI100" s="89"/>
      <c r="DJ100" s="89"/>
      <c r="DK100" s="89"/>
      <c r="DL100" s="89"/>
      <c r="DM100" s="89"/>
      <c r="DN100" s="89"/>
      <c r="DO100" s="89"/>
      <c r="DP100" s="89"/>
      <c r="DQ100" s="89"/>
      <c r="DR100" s="89"/>
      <c r="DS100" s="89"/>
      <c r="DT100" s="89"/>
      <c r="DU100" s="89"/>
      <c r="DV100" s="89"/>
      <c r="DW100" s="89"/>
      <c r="DX100" s="89"/>
      <c r="DY100" s="89"/>
      <c r="DZ100" s="89"/>
      <c r="EA100" s="89"/>
      <c r="EB100" s="89"/>
      <c r="EC100" s="89"/>
      <c r="ED100" s="89"/>
      <c r="EE100" s="89"/>
      <c r="EF100" s="89"/>
      <c r="EG100" s="89"/>
      <c r="EH100" s="89"/>
      <c r="EI100" s="89"/>
      <c r="EJ100" s="89" t="s">
        <v>3</v>
      </c>
      <c r="EK100" s="89" t="s">
        <v>3</v>
      </c>
      <c r="EL100" s="89" t="s">
        <v>3</v>
      </c>
      <c r="EM100" s="89"/>
      <c r="EN100" s="89"/>
      <c r="EO100" s="89"/>
      <c r="EP100" s="89"/>
      <c r="EQ100" s="89"/>
      <c r="ER100" s="89"/>
      <c r="ES100" s="89"/>
      <c r="ET100" s="89"/>
      <c r="EU100" s="89"/>
      <c r="EV100" s="89"/>
      <c r="EW100" s="89"/>
      <c r="EX100" s="89"/>
      <c r="EY100" s="89"/>
      <c r="EZ100" s="89"/>
      <c r="FA100" s="89"/>
      <c r="FB100" s="89"/>
      <c r="FC100" s="89"/>
      <c r="FD100" s="89"/>
      <c r="FE100" s="89"/>
      <c r="FF100" s="89"/>
      <c r="FG100" s="89"/>
      <c r="FH100" s="89"/>
      <c r="FI100" s="89"/>
      <c r="FJ100" s="89"/>
    </row>
    <row r="101" spans="1:166">
      <c r="A101" s="103">
        <f t="shared" si="1"/>
        <v>92</v>
      </c>
      <c r="B101" s="104" t="s">
        <v>671</v>
      </c>
      <c r="C101" s="105" t="s">
        <v>672</v>
      </c>
      <c r="D101" s="88">
        <v>1</v>
      </c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 t="s">
        <v>1694</v>
      </c>
      <c r="R101" s="89" t="s">
        <v>166</v>
      </c>
      <c r="S101" s="89">
        <v>61900</v>
      </c>
      <c r="T101" s="89">
        <v>11761</v>
      </c>
      <c r="U101" s="89">
        <v>73661</v>
      </c>
      <c r="V101" s="89">
        <v>73661</v>
      </c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 t="s">
        <v>1694</v>
      </c>
      <c r="AJ101" s="89" t="s">
        <v>93</v>
      </c>
      <c r="AK101" s="89">
        <v>57000</v>
      </c>
      <c r="AL101" s="89">
        <v>10830</v>
      </c>
      <c r="AM101" s="89">
        <v>67830</v>
      </c>
      <c r="AN101" s="89">
        <v>67830</v>
      </c>
      <c r="AO101" s="89" t="s">
        <v>1700</v>
      </c>
      <c r="AP101" s="89" t="s">
        <v>1623</v>
      </c>
      <c r="AQ101" s="89">
        <v>50000</v>
      </c>
      <c r="AR101" s="89">
        <v>0</v>
      </c>
      <c r="AS101" s="89">
        <v>50000</v>
      </c>
      <c r="AT101" s="89">
        <v>50000</v>
      </c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 t="s">
        <v>1701</v>
      </c>
      <c r="CF101" s="89" t="s">
        <v>102</v>
      </c>
      <c r="CG101" s="89">
        <v>105000</v>
      </c>
      <c r="CH101" s="89">
        <v>0.19</v>
      </c>
      <c r="CI101" s="89">
        <v>124950</v>
      </c>
      <c r="CJ101" s="89">
        <v>124950</v>
      </c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 t="s">
        <v>672</v>
      </c>
      <c r="DD101" s="89" t="s">
        <v>1625</v>
      </c>
      <c r="DE101" s="89">
        <v>51455.040000000001</v>
      </c>
      <c r="DF101" s="89">
        <v>9776.4575999999997</v>
      </c>
      <c r="DG101" s="89">
        <v>61231.497600000002</v>
      </c>
      <c r="DH101" s="89">
        <v>61231.497600000002</v>
      </c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  <c r="EG101" s="89"/>
      <c r="EH101" s="89"/>
      <c r="EI101" s="89"/>
      <c r="EJ101" s="89" t="s">
        <v>3</v>
      </c>
      <c r="EK101" s="89" t="s">
        <v>3</v>
      </c>
      <c r="EL101" s="89" t="s">
        <v>3</v>
      </c>
      <c r="EM101" s="89"/>
      <c r="EN101" s="89"/>
      <c r="EO101" s="89"/>
      <c r="EP101" s="89"/>
      <c r="EQ101" s="89"/>
      <c r="ER101" s="89"/>
      <c r="ES101" s="89"/>
      <c r="ET101" s="89"/>
      <c r="EU101" s="89"/>
      <c r="EV101" s="89"/>
      <c r="EW101" s="89"/>
      <c r="EX101" s="89"/>
      <c r="EY101" s="89"/>
      <c r="EZ101" s="89"/>
      <c r="FA101" s="89"/>
      <c r="FB101" s="89"/>
      <c r="FC101" s="89"/>
      <c r="FD101" s="89"/>
      <c r="FE101" s="89"/>
      <c r="FF101" s="89"/>
      <c r="FG101" s="89"/>
      <c r="FH101" s="89"/>
      <c r="FI101" s="89"/>
      <c r="FJ101" s="89"/>
    </row>
    <row r="102" spans="1:166" ht="22.5">
      <c r="A102" s="103">
        <f t="shared" si="1"/>
        <v>93</v>
      </c>
      <c r="B102" s="104" t="s">
        <v>1702</v>
      </c>
      <c r="C102" s="105" t="s">
        <v>787</v>
      </c>
      <c r="D102" s="88">
        <v>4</v>
      </c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 t="s">
        <v>545</v>
      </c>
      <c r="AP102" s="89" t="s">
        <v>1623</v>
      </c>
      <c r="AQ102" s="89">
        <v>205000</v>
      </c>
      <c r="AR102" s="89">
        <v>0.19</v>
      </c>
      <c r="AS102" s="89">
        <v>243950</v>
      </c>
      <c r="AT102" s="89">
        <v>975800</v>
      </c>
      <c r="AU102" s="89" t="s">
        <v>661</v>
      </c>
      <c r="AV102" s="89" t="s">
        <v>1640</v>
      </c>
      <c r="AW102" s="89">
        <v>785000</v>
      </c>
      <c r="AX102" s="89">
        <v>149150</v>
      </c>
      <c r="AY102" s="89">
        <v>934150</v>
      </c>
      <c r="AZ102" s="89">
        <v>3736600</v>
      </c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 t="s">
        <v>545</v>
      </c>
      <c r="BN102" s="89" t="s">
        <v>1266</v>
      </c>
      <c r="BO102" s="89">
        <v>218000</v>
      </c>
      <c r="BP102" s="89">
        <v>41420</v>
      </c>
      <c r="BQ102" s="89">
        <v>259420</v>
      </c>
      <c r="BR102" s="89">
        <v>1037680</v>
      </c>
      <c r="BS102" s="89" t="s">
        <v>546</v>
      </c>
      <c r="BT102" s="89">
        <v>5</v>
      </c>
      <c r="BU102" s="89">
        <v>208300</v>
      </c>
      <c r="BV102" s="89">
        <v>19</v>
      </c>
      <c r="BW102" s="89">
        <v>247877</v>
      </c>
      <c r="BX102" s="89">
        <v>991508</v>
      </c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 t="s">
        <v>774</v>
      </c>
      <c r="DD102" s="89" t="s">
        <v>1625</v>
      </c>
      <c r="DE102" s="89">
        <v>184512</v>
      </c>
      <c r="DF102" s="89">
        <v>35057.279999999999</v>
      </c>
      <c r="DG102" s="89">
        <v>219569.28</v>
      </c>
      <c r="DH102" s="89">
        <v>878277.12</v>
      </c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 t="s">
        <v>774</v>
      </c>
      <c r="EB102" s="89" t="s">
        <v>1630</v>
      </c>
      <c r="EC102" s="89">
        <v>248000</v>
      </c>
      <c r="ED102" s="89">
        <v>47120</v>
      </c>
      <c r="EE102" s="89">
        <v>295120</v>
      </c>
      <c r="EF102" s="89">
        <v>1180480</v>
      </c>
      <c r="EG102" s="89" t="s">
        <v>545</v>
      </c>
      <c r="EH102" s="89">
        <v>30</v>
      </c>
      <c r="EI102" s="89">
        <v>210000</v>
      </c>
      <c r="EJ102" s="89">
        <v>39900</v>
      </c>
      <c r="EK102" s="89">
        <v>249900</v>
      </c>
      <c r="EL102" s="89">
        <v>999600</v>
      </c>
      <c r="EM102" s="89" t="s">
        <v>1116</v>
      </c>
      <c r="EN102" s="89">
        <v>60</v>
      </c>
      <c r="EO102" s="89">
        <v>670000</v>
      </c>
      <c r="EP102" s="89">
        <v>0.19</v>
      </c>
      <c r="EQ102" s="89">
        <v>797300</v>
      </c>
      <c r="ER102" s="89">
        <v>3189200</v>
      </c>
      <c r="ES102" s="89"/>
      <c r="ET102" s="89"/>
      <c r="EU102" s="89"/>
      <c r="EV102" s="89"/>
      <c r="EW102" s="89"/>
      <c r="EX102" s="89"/>
      <c r="EY102" s="89" t="s">
        <v>661</v>
      </c>
      <c r="EZ102" s="89" t="s">
        <v>1651</v>
      </c>
      <c r="FA102" s="89">
        <v>320700</v>
      </c>
      <c r="FB102" s="89">
        <v>60933</v>
      </c>
      <c r="FC102" s="89">
        <v>381633</v>
      </c>
      <c r="FD102" s="89">
        <v>1526532</v>
      </c>
      <c r="FE102" s="89"/>
      <c r="FF102" s="89"/>
      <c r="FG102" s="89"/>
      <c r="FH102" s="89"/>
      <c r="FI102" s="89"/>
      <c r="FJ102" s="89"/>
    </row>
    <row r="103" spans="1:166">
      <c r="A103" s="103">
        <f t="shared" si="1"/>
        <v>94</v>
      </c>
      <c r="B103" s="104" t="s">
        <v>673</v>
      </c>
      <c r="C103" s="105" t="s">
        <v>674</v>
      </c>
      <c r="D103" s="88">
        <v>14</v>
      </c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 t="s">
        <v>1703</v>
      </c>
      <c r="R103" s="89" t="s">
        <v>166</v>
      </c>
      <c r="S103" s="89">
        <v>27000</v>
      </c>
      <c r="T103" s="89">
        <v>5130</v>
      </c>
      <c r="U103" s="89">
        <v>32130</v>
      </c>
      <c r="V103" s="89">
        <v>449820</v>
      </c>
      <c r="W103" s="89" t="s">
        <v>1703</v>
      </c>
      <c r="X103" s="89" t="s">
        <v>1704</v>
      </c>
      <c r="Y103" s="89">
        <v>22300</v>
      </c>
      <c r="Z103" s="89">
        <v>4237</v>
      </c>
      <c r="AA103" s="89">
        <v>26537</v>
      </c>
      <c r="AB103" s="89">
        <v>371518</v>
      </c>
      <c r="AC103" s="89"/>
      <c r="AD103" s="89"/>
      <c r="AE103" s="89"/>
      <c r="AF103" s="89"/>
      <c r="AG103" s="89"/>
      <c r="AH103" s="89"/>
      <c r="AI103" s="89" t="s">
        <v>519</v>
      </c>
      <c r="AJ103" s="89" t="s">
        <v>93</v>
      </c>
      <c r="AK103" s="89">
        <v>18000</v>
      </c>
      <c r="AL103" s="89">
        <v>3420</v>
      </c>
      <c r="AM103" s="89">
        <v>21420</v>
      </c>
      <c r="AN103" s="89">
        <v>299880</v>
      </c>
      <c r="AO103" s="89" t="s">
        <v>519</v>
      </c>
      <c r="AP103" s="89" t="s">
        <v>1623</v>
      </c>
      <c r="AQ103" s="89">
        <v>17000</v>
      </c>
      <c r="AR103" s="89">
        <v>0.19</v>
      </c>
      <c r="AS103" s="89">
        <v>20230</v>
      </c>
      <c r="AT103" s="89">
        <v>283220</v>
      </c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 t="s">
        <v>519</v>
      </c>
      <c r="BN103" s="89" t="s">
        <v>1266</v>
      </c>
      <c r="BO103" s="89">
        <v>12500</v>
      </c>
      <c r="BP103" s="89">
        <v>2375</v>
      </c>
      <c r="BQ103" s="89">
        <v>14875</v>
      </c>
      <c r="BR103" s="89">
        <v>208250</v>
      </c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 t="s">
        <v>101</v>
      </c>
      <c r="CF103" s="89" t="s">
        <v>102</v>
      </c>
      <c r="CG103" s="89">
        <v>14500</v>
      </c>
      <c r="CH103" s="89">
        <v>0.19</v>
      </c>
      <c r="CI103" s="89">
        <v>17255</v>
      </c>
      <c r="CJ103" s="89">
        <v>241570</v>
      </c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 t="s">
        <v>519</v>
      </c>
      <c r="DD103" s="89" t="s">
        <v>1625</v>
      </c>
      <c r="DE103" s="89">
        <v>23064</v>
      </c>
      <c r="DF103" s="89">
        <v>4382.16</v>
      </c>
      <c r="DG103" s="89">
        <v>27446.16</v>
      </c>
      <c r="DH103" s="89">
        <v>384246.24</v>
      </c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  <c r="EG103" s="89" t="s">
        <v>519</v>
      </c>
      <c r="EH103" s="89">
        <v>30</v>
      </c>
      <c r="EI103" s="89">
        <v>20000</v>
      </c>
      <c r="EJ103" s="89">
        <v>3800</v>
      </c>
      <c r="EK103" s="89">
        <v>23800</v>
      </c>
      <c r="EL103" s="89">
        <v>333200</v>
      </c>
      <c r="EM103" s="89"/>
      <c r="EN103" s="89"/>
      <c r="EO103" s="89"/>
      <c r="EP103" s="89"/>
      <c r="EQ103" s="89"/>
      <c r="ER103" s="89"/>
      <c r="ES103" s="89"/>
      <c r="ET103" s="89"/>
      <c r="EU103" s="89"/>
      <c r="EV103" s="89"/>
      <c r="EW103" s="89"/>
      <c r="EX103" s="89"/>
      <c r="EY103" s="89" t="s">
        <v>1705</v>
      </c>
      <c r="EZ103" s="89" t="s">
        <v>166</v>
      </c>
      <c r="FA103" s="89">
        <v>13600</v>
      </c>
      <c r="FB103" s="89">
        <v>2584</v>
      </c>
      <c r="FC103" s="89">
        <v>16184</v>
      </c>
      <c r="FD103" s="89">
        <v>226576</v>
      </c>
      <c r="FE103" s="89"/>
      <c r="FF103" s="89"/>
      <c r="FG103" s="89"/>
      <c r="FH103" s="89"/>
      <c r="FI103" s="89"/>
      <c r="FJ103" s="89"/>
    </row>
    <row r="104" spans="1:166">
      <c r="A104" s="103">
        <f t="shared" si="1"/>
        <v>95</v>
      </c>
      <c r="B104" s="104" t="s">
        <v>675</v>
      </c>
      <c r="C104" s="105" t="s">
        <v>676</v>
      </c>
      <c r="D104" s="88">
        <v>1</v>
      </c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 t="s">
        <v>496</v>
      </c>
      <c r="AD104" s="89" t="s">
        <v>1632</v>
      </c>
      <c r="AE104" s="89">
        <v>65690</v>
      </c>
      <c r="AF104" s="89">
        <v>12481.1</v>
      </c>
      <c r="AG104" s="89">
        <v>78171.100000000006</v>
      </c>
      <c r="AH104" s="89">
        <v>78171.100000000006</v>
      </c>
      <c r="AI104" s="89"/>
      <c r="AJ104" s="89"/>
      <c r="AK104" s="89"/>
      <c r="AL104" s="89"/>
      <c r="AM104" s="89"/>
      <c r="AN104" s="89"/>
      <c r="AO104" s="89"/>
      <c r="AP104" s="89" t="s">
        <v>1623</v>
      </c>
      <c r="AQ104" s="89">
        <v>120000</v>
      </c>
      <c r="AR104" s="89">
        <v>0.19</v>
      </c>
      <c r="AS104" s="89">
        <v>142800</v>
      </c>
      <c r="AT104" s="89">
        <v>142800</v>
      </c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 t="s">
        <v>513</v>
      </c>
      <c r="BT104" s="89">
        <v>5</v>
      </c>
      <c r="BU104" s="89">
        <v>91600</v>
      </c>
      <c r="BV104" s="89">
        <v>19</v>
      </c>
      <c r="BW104" s="89">
        <v>109004</v>
      </c>
      <c r="BX104" s="89">
        <v>109004</v>
      </c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 t="s">
        <v>496</v>
      </c>
      <c r="DD104" s="89" t="s">
        <v>1625</v>
      </c>
      <c r="DE104" s="89">
        <v>85442.944000000003</v>
      </c>
      <c r="DF104" s="89">
        <v>16234.159360000001</v>
      </c>
      <c r="DG104" s="89">
        <v>101677.10336000001</v>
      </c>
      <c r="DH104" s="89">
        <v>101677.10336000001</v>
      </c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 t="s">
        <v>496</v>
      </c>
      <c r="EH104" s="89">
        <v>30</v>
      </c>
      <c r="EI104" s="89">
        <v>84000</v>
      </c>
      <c r="EJ104" s="89">
        <v>15960</v>
      </c>
      <c r="EK104" s="89">
        <v>99960</v>
      </c>
      <c r="EL104" s="89">
        <v>99960</v>
      </c>
      <c r="EM104" s="89" t="s">
        <v>513</v>
      </c>
      <c r="EN104" s="89">
        <v>5</v>
      </c>
      <c r="EO104" s="89">
        <v>67959</v>
      </c>
      <c r="EP104" s="89">
        <v>0.19</v>
      </c>
      <c r="EQ104" s="89">
        <v>80871.210000000006</v>
      </c>
      <c r="ER104" s="89">
        <v>80871.210000000006</v>
      </c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</row>
    <row r="105" spans="1:166" ht="22.5">
      <c r="A105" s="103">
        <f t="shared" si="1"/>
        <v>96</v>
      </c>
      <c r="B105" s="104" t="s">
        <v>677</v>
      </c>
      <c r="C105" s="105" t="s">
        <v>678</v>
      </c>
      <c r="D105" s="88">
        <v>1</v>
      </c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 t="s">
        <v>97</v>
      </c>
      <c r="X105" s="89" t="s">
        <v>94</v>
      </c>
      <c r="Y105" s="89">
        <v>313500</v>
      </c>
      <c r="Z105" s="89">
        <v>59565</v>
      </c>
      <c r="AA105" s="89">
        <v>373065</v>
      </c>
      <c r="AB105" s="89">
        <v>373065</v>
      </c>
      <c r="AC105" s="89" t="s">
        <v>97</v>
      </c>
      <c r="AD105" s="89" t="s">
        <v>83</v>
      </c>
      <c r="AE105" s="89">
        <v>300000</v>
      </c>
      <c r="AF105" s="89">
        <v>57000</v>
      </c>
      <c r="AG105" s="89">
        <v>357000</v>
      </c>
      <c r="AH105" s="89">
        <v>357000</v>
      </c>
      <c r="AI105" s="89"/>
      <c r="AJ105" s="89"/>
      <c r="AK105" s="89"/>
      <c r="AL105" s="89"/>
      <c r="AM105" s="89"/>
      <c r="AN105" s="89"/>
      <c r="AO105" s="89" t="s">
        <v>1663</v>
      </c>
      <c r="AP105" s="89" t="s">
        <v>1698</v>
      </c>
      <c r="AQ105" s="89">
        <v>180000</v>
      </c>
      <c r="AR105" s="89">
        <v>0.19</v>
      </c>
      <c r="AS105" s="89">
        <v>214200</v>
      </c>
      <c r="AT105" s="89">
        <v>214200</v>
      </c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 t="s">
        <v>536</v>
      </c>
      <c r="CF105" s="89" t="s">
        <v>1558</v>
      </c>
      <c r="CG105" s="89">
        <v>130000</v>
      </c>
      <c r="CH105" s="89">
        <v>0.19</v>
      </c>
      <c r="CI105" s="89">
        <v>154700</v>
      </c>
      <c r="CJ105" s="89">
        <v>154700</v>
      </c>
      <c r="CK105" s="89"/>
      <c r="CL105" s="89"/>
      <c r="CM105" s="89"/>
      <c r="CN105" s="89"/>
      <c r="CO105" s="89"/>
      <c r="CP105" s="89"/>
      <c r="CQ105" s="89" t="s">
        <v>572</v>
      </c>
      <c r="CR105" s="89" t="s">
        <v>150</v>
      </c>
      <c r="CS105" s="89">
        <v>152719</v>
      </c>
      <c r="CT105" s="89">
        <v>29016.61</v>
      </c>
      <c r="CU105" s="89">
        <v>181735.61</v>
      </c>
      <c r="CV105" s="89">
        <v>181735.61</v>
      </c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  <c r="EG105" s="89"/>
      <c r="EH105" s="89"/>
      <c r="EI105" s="89"/>
      <c r="EJ105" s="89" t="s">
        <v>3</v>
      </c>
      <c r="EK105" s="89" t="s">
        <v>3</v>
      </c>
      <c r="EL105" s="89" t="s">
        <v>3</v>
      </c>
      <c r="EM105" s="89" t="s">
        <v>351</v>
      </c>
      <c r="EN105" s="89">
        <v>5</v>
      </c>
      <c r="EO105" s="89">
        <v>76722</v>
      </c>
      <c r="EP105" s="89">
        <v>0.19</v>
      </c>
      <c r="EQ105" s="89">
        <v>91299.18</v>
      </c>
      <c r="ER105" s="89">
        <v>91299.18</v>
      </c>
      <c r="ES105" s="89"/>
      <c r="ET105" s="89"/>
      <c r="EU105" s="89"/>
      <c r="EV105" s="89"/>
      <c r="EW105" s="89"/>
      <c r="EX105" s="89"/>
      <c r="EY105" s="89"/>
      <c r="EZ105" s="89"/>
      <c r="FA105" s="89"/>
      <c r="FB105" s="89"/>
      <c r="FC105" s="89"/>
      <c r="FD105" s="89"/>
      <c r="FE105" s="89"/>
      <c r="FF105" s="89"/>
      <c r="FG105" s="89"/>
      <c r="FH105" s="89"/>
      <c r="FI105" s="89"/>
      <c r="FJ105" s="89"/>
    </row>
    <row r="106" spans="1:166" ht="33.75">
      <c r="A106" s="103">
        <f t="shared" si="1"/>
        <v>97</v>
      </c>
      <c r="B106" s="104" t="s">
        <v>679</v>
      </c>
      <c r="C106" s="105" t="s">
        <v>680</v>
      </c>
      <c r="D106" s="88">
        <v>1</v>
      </c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/>
      <c r="AS106" s="89"/>
      <c r="AT106" s="89"/>
      <c r="AU106" s="89" t="s">
        <v>97</v>
      </c>
      <c r="AV106" s="89" t="s">
        <v>1640</v>
      </c>
      <c r="AW106" s="89">
        <v>240000</v>
      </c>
      <c r="AX106" s="89">
        <v>45600</v>
      </c>
      <c r="AY106" s="89">
        <v>285600</v>
      </c>
      <c r="AZ106" s="89">
        <v>285600</v>
      </c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  <c r="BN106" s="89"/>
      <c r="BO106" s="89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 t="s">
        <v>536</v>
      </c>
      <c r="CF106" s="89" t="s">
        <v>1558</v>
      </c>
      <c r="CG106" s="89">
        <v>115000</v>
      </c>
      <c r="CH106" s="89">
        <v>0.19</v>
      </c>
      <c r="CI106" s="89">
        <v>136850</v>
      </c>
      <c r="CJ106" s="89">
        <v>136850</v>
      </c>
      <c r="CK106" s="89"/>
      <c r="CL106" s="89"/>
      <c r="CM106" s="89"/>
      <c r="CN106" s="89"/>
      <c r="CO106" s="89"/>
      <c r="CP106" s="89"/>
      <c r="CQ106" s="89" t="s">
        <v>572</v>
      </c>
      <c r="CR106" s="89" t="s">
        <v>150</v>
      </c>
      <c r="CS106" s="89">
        <v>57000</v>
      </c>
      <c r="CT106" s="89">
        <v>10830</v>
      </c>
      <c r="CU106" s="89">
        <v>67830</v>
      </c>
      <c r="CV106" s="89">
        <v>67830</v>
      </c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  <c r="EG106" s="89"/>
      <c r="EH106" s="89"/>
      <c r="EI106" s="89"/>
      <c r="EJ106" s="89" t="s">
        <v>3</v>
      </c>
      <c r="EK106" s="89" t="s">
        <v>3</v>
      </c>
      <c r="EL106" s="89" t="s">
        <v>3</v>
      </c>
      <c r="EM106" s="89" t="s">
        <v>351</v>
      </c>
      <c r="EN106" s="89">
        <v>5</v>
      </c>
      <c r="EO106" s="89">
        <v>98245</v>
      </c>
      <c r="EP106" s="89">
        <v>0.19</v>
      </c>
      <c r="EQ106" s="89">
        <v>116911.55</v>
      </c>
      <c r="ER106" s="89">
        <v>116911.55</v>
      </c>
      <c r="ES106" s="89"/>
      <c r="ET106" s="89"/>
      <c r="EU106" s="89"/>
      <c r="EV106" s="89"/>
      <c r="EW106" s="89"/>
      <c r="EX106" s="89"/>
      <c r="EY106" s="89"/>
      <c r="EZ106" s="89"/>
      <c r="FA106" s="89"/>
      <c r="FB106" s="89"/>
      <c r="FC106" s="89"/>
      <c r="FD106" s="89"/>
      <c r="FE106" s="89"/>
      <c r="FF106" s="89"/>
      <c r="FG106" s="89"/>
      <c r="FH106" s="89"/>
      <c r="FI106" s="89"/>
      <c r="FJ106" s="89"/>
    </row>
    <row r="107" spans="1:166">
      <c r="A107" s="103">
        <f t="shared" si="1"/>
        <v>98</v>
      </c>
      <c r="B107" s="104" t="s">
        <v>681</v>
      </c>
      <c r="C107" s="105" t="s">
        <v>682</v>
      </c>
      <c r="D107" s="88">
        <v>1</v>
      </c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 t="s">
        <v>97</v>
      </c>
      <c r="AD107" s="89" t="s">
        <v>83</v>
      </c>
      <c r="AE107" s="89">
        <v>450000</v>
      </c>
      <c r="AF107" s="89">
        <v>85500</v>
      </c>
      <c r="AG107" s="89">
        <v>535500</v>
      </c>
      <c r="AH107" s="89">
        <v>535500</v>
      </c>
      <c r="AI107" s="89"/>
      <c r="AJ107" s="89"/>
      <c r="AK107" s="89"/>
      <c r="AL107" s="89"/>
      <c r="AM107" s="89"/>
      <c r="AN107" s="89"/>
      <c r="AO107" s="89" t="s">
        <v>1663</v>
      </c>
      <c r="AP107" s="89" t="s">
        <v>1698</v>
      </c>
      <c r="AQ107" s="89">
        <v>300000</v>
      </c>
      <c r="AR107" s="89">
        <v>0.19</v>
      </c>
      <c r="AS107" s="89">
        <v>357000</v>
      </c>
      <c r="AT107" s="89">
        <v>357000</v>
      </c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 t="s">
        <v>536</v>
      </c>
      <c r="CF107" s="89" t="s">
        <v>1558</v>
      </c>
      <c r="CG107" s="89">
        <v>180000</v>
      </c>
      <c r="CH107" s="89">
        <v>0.19</v>
      </c>
      <c r="CI107" s="89">
        <v>214200</v>
      </c>
      <c r="CJ107" s="89">
        <v>214200</v>
      </c>
      <c r="CK107" s="89"/>
      <c r="CL107" s="89"/>
      <c r="CM107" s="89"/>
      <c r="CN107" s="89"/>
      <c r="CO107" s="89"/>
      <c r="CP107" s="89"/>
      <c r="CQ107" s="89" t="s">
        <v>572</v>
      </c>
      <c r="CR107" s="89" t="s">
        <v>150</v>
      </c>
      <c r="CS107" s="89">
        <v>303188</v>
      </c>
      <c r="CT107" s="89">
        <v>57605.72</v>
      </c>
      <c r="CU107" s="89">
        <v>360793.72</v>
      </c>
      <c r="CV107" s="89">
        <v>360793.72</v>
      </c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  <c r="EG107" s="89"/>
      <c r="EH107" s="89"/>
      <c r="EI107" s="89"/>
      <c r="EJ107" s="89" t="s">
        <v>3</v>
      </c>
      <c r="EK107" s="89" t="s">
        <v>3</v>
      </c>
      <c r="EL107" s="89" t="s">
        <v>3</v>
      </c>
      <c r="EM107" s="89" t="s">
        <v>351</v>
      </c>
      <c r="EN107" s="89">
        <v>5</v>
      </c>
      <c r="EO107" s="89">
        <v>343900</v>
      </c>
      <c r="EP107" s="89">
        <v>0.19</v>
      </c>
      <c r="EQ107" s="89">
        <v>409241</v>
      </c>
      <c r="ER107" s="89">
        <v>409241</v>
      </c>
      <c r="ES107" s="89"/>
      <c r="ET107" s="89"/>
      <c r="EU107" s="89"/>
      <c r="EV107" s="89"/>
      <c r="EW107" s="89"/>
      <c r="EX107" s="89"/>
      <c r="EY107" s="89"/>
      <c r="EZ107" s="89"/>
      <c r="FA107" s="89"/>
      <c r="FB107" s="89"/>
      <c r="FC107" s="89"/>
      <c r="FD107" s="89"/>
      <c r="FE107" s="89"/>
      <c r="FF107" s="89"/>
      <c r="FG107" s="89"/>
      <c r="FH107" s="89"/>
      <c r="FI107" s="89"/>
      <c r="FJ107" s="89"/>
    </row>
    <row r="108" spans="1:166" ht="22.5">
      <c r="A108" s="103">
        <f t="shared" si="1"/>
        <v>99</v>
      </c>
      <c r="B108" s="104" t="s">
        <v>683</v>
      </c>
      <c r="C108" s="105" t="s">
        <v>1706</v>
      </c>
      <c r="D108" s="88">
        <v>2</v>
      </c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 t="s">
        <v>97</v>
      </c>
      <c r="AV108" s="89" t="s">
        <v>1640</v>
      </c>
      <c r="AW108" s="89">
        <v>23000</v>
      </c>
      <c r="AX108" s="89">
        <v>4370</v>
      </c>
      <c r="AY108" s="89">
        <v>27370</v>
      </c>
      <c r="AZ108" s="89">
        <v>54740</v>
      </c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  <c r="BN108" s="89"/>
      <c r="BO108" s="89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/>
      <c r="CB108" s="89"/>
      <c r="CC108" s="89"/>
      <c r="CD108" s="89"/>
      <c r="CE108" s="89" t="s">
        <v>536</v>
      </c>
      <c r="CF108" s="89" t="s">
        <v>1558</v>
      </c>
      <c r="CG108" s="89">
        <v>42500</v>
      </c>
      <c r="CH108" s="89">
        <v>0.19</v>
      </c>
      <c r="CI108" s="89">
        <v>50575</v>
      </c>
      <c r="CJ108" s="89">
        <v>101150</v>
      </c>
      <c r="CK108" s="89"/>
      <c r="CL108" s="89"/>
      <c r="CM108" s="89"/>
      <c r="CN108" s="89"/>
      <c r="CO108" s="89"/>
      <c r="CP108" s="89"/>
      <c r="CQ108" s="89" t="s">
        <v>572</v>
      </c>
      <c r="CR108" s="89" t="s">
        <v>150</v>
      </c>
      <c r="CS108" s="89">
        <v>128813</v>
      </c>
      <c r="CT108" s="89">
        <v>24474.47</v>
      </c>
      <c r="CU108" s="89">
        <v>153287.47</v>
      </c>
      <c r="CV108" s="89">
        <v>306574.94</v>
      </c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  <c r="DO108" s="89"/>
      <c r="DP108" s="89"/>
      <c r="DQ108" s="89"/>
      <c r="DR108" s="89"/>
      <c r="DS108" s="89"/>
      <c r="DT108" s="89"/>
      <c r="DU108" s="89"/>
      <c r="DV108" s="89"/>
      <c r="DW108" s="89"/>
      <c r="DX108" s="89"/>
      <c r="DY108" s="89"/>
      <c r="DZ108" s="89"/>
      <c r="EA108" s="89"/>
      <c r="EB108" s="89"/>
      <c r="EC108" s="89"/>
      <c r="ED108" s="89"/>
      <c r="EE108" s="89"/>
      <c r="EF108" s="89"/>
      <c r="EG108" s="89"/>
      <c r="EH108" s="89"/>
      <c r="EI108" s="89"/>
      <c r="EJ108" s="89" t="s">
        <v>3</v>
      </c>
      <c r="EK108" s="89" t="s">
        <v>3</v>
      </c>
      <c r="EL108" s="89" t="s">
        <v>3</v>
      </c>
      <c r="EM108" s="89" t="s">
        <v>351</v>
      </c>
      <c r="EN108" s="89">
        <v>60</v>
      </c>
      <c r="EO108" s="89">
        <v>178000</v>
      </c>
      <c r="EP108" s="89">
        <v>0.19</v>
      </c>
      <c r="EQ108" s="89">
        <v>211820</v>
      </c>
      <c r="ER108" s="89">
        <v>423640</v>
      </c>
      <c r="ES108" s="89"/>
      <c r="ET108" s="89"/>
      <c r="EU108" s="89"/>
      <c r="EV108" s="89"/>
      <c r="EW108" s="89"/>
      <c r="EX108" s="89"/>
      <c r="EY108" s="89"/>
      <c r="EZ108" s="89"/>
      <c r="FA108" s="89"/>
      <c r="FB108" s="89"/>
      <c r="FC108" s="89"/>
      <c r="FD108" s="89"/>
      <c r="FE108" s="89"/>
      <c r="FF108" s="89"/>
      <c r="FG108" s="89"/>
      <c r="FH108" s="89"/>
      <c r="FI108" s="89"/>
      <c r="FJ108" s="89"/>
    </row>
    <row r="109" spans="1:166" ht="22.5">
      <c r="A109" s="103">
        <f t="shared" si="1"/>
        <v>100</v>
      </c>
      <c r="B109" s="104" t="s">
        <v>684</v>
      </c>
      <c r="C109" s="105" t="s">
        <v>685</v>
      </c>
      <c r="D109" s="88">
        <v>6</v>
      </c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 t="s">
        <v>502</v>
      </c>
      <c r="R109" s="89" t="s">
        <v>166</v>
      </c>
      <c r="S109" s="89">
        <v>38500</v>
      </c>
      <c r="T109" s="89">
        <v>7315</v>
      </c>
      <c r="U109" s="89">
        <v>45815</v>
      </c>
      <c r="V109" s="89">
        <v>274890</v>
      </c>
      <c r="W109" s="89"/>
      <c r="X109" s="89"/>
      <c r="Y109" s="89"/>
      <c r="Z109" s="89"/>
      <c r="AA109" s="89"/>
      <c r="AB109" s="89"/>
      <c r="AC109" s="89" t="s">
        <v>496</v>
      </c>
      <c r="AD109" s="89" t="s">
        <v>1632</v>
      </c>
      <c r="AE109" s="89">
        <v>26000</v>
      </c>
      <c r="AF109" s="89">
        <v>4940</v>
      </c>
      <c r="AG109" s="89">
        <v>30940</v>
      </c>
      <c r="AH109" s="89">
        <v>185640</v>
      </c>
      <c r="AI109" s="89" t="s">
        <v>519</v>
      </c>
      <c r="AJ109" s="89" t="s">
        <v>93</v>
      </c>
      <c r="AK109" s="89">
        <v>35000</v>
      </c>
      <c r="AL109" s="89">
        <v>6650</v>
      </c>
      <c r="AM109" s="89">
        <v>41650</v>
      </c>
      <c r="AN109" s="89">
        <v>249900</v>
      </c>
      <c r="AO109" s="89" t="s">
        <v>502</v>
      </c>
      <c r="AP109" s="89" t="s">
        <v>1623</v>
      </c>
      <c r="AQ109" s="89">
        <v>34000</v>
      </c>
      <c r="AR109" s="89">
        <v>0.19</v>
      </c>
      <c r="AS109" s="89">
        <v>40460</v>
      </c>
      <c r="AT109" s="89">
        <v>242760</v>
      </c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 t="s">
        <v>502</v>
      </c>
      <c r="BN109" s="89" t="s">
        <v>1266</v>
      </c>
      <c r="BO109" s="89">
        <v>34300</v>
      </c>
      <c r="BP109" s="89">
        <v>6517</v>
      </c>
      <c r="BQ109" s="89">
        <v>40817</v>
      </c>
      <c r="BR109" s="89">
        <v>244902</v>
      </c>
      <c r="BS109" s="89" t="s">
        <v>525</v>
      </c>
      <c r="BT109" s="89">
        <v>5</v>
      </c>
      <c r="BU109" s="89">
        <v>24000</v>
      </c>
      <c r="BV109" s="89">
        <v>19</v>
      </c>
      <c r="BW109" s="89">
        <v>28560</v>
      </c>
      <c r="BX109" s="89">
        <v>171360</v>
      </c>
      <c r="BY109" s="89"/>
      <c r="BZ109" s="89"/>
      <c r="CA109" s="89"/>
      <c r="CB109" s="89"/>
      <c r="CC109" s="89"/>
      <c r="CD109" s="89"/>
      <c r="CE109" s="89" t="s">
        <v>536</v>
      </c>
      <c r="CF109" s="89" t="s">
        <v>102</v>
      </c>
      <c r="CG109" s="89">
        <v>18500</v>
      </c>
      <c r="CH109" s="89">
        <v>0.19</v>
      </c>
      <c r="CI109" s="89">
        <v>22015</v>
      </c>
      <c r="CJ109" s="89">
        <v>132090</v>
      </c>
      <c r="CK109" s="89"/>
      <c r="CL109" s="89"/>
      <c r="CM109" s="89"/>
      <c r="CN109" s="89"/>
      <c r="CO109" s="89"/>
      <c r="CP109" s="89"/>
      <c r="CQ109" s="89"/>
      <c r="CR109" s="89"/>
      <c r="CS109" s="89"/>
      <c r="CT109" s="89"/>
      <c r="CU109" s="89"/>
      <c r="CV109" s="89"/>
      <c r="CW109" s="89"/>
      <c r="CX109" s="89"/>
      <c r="CY109" s="89"/>
      <c r="CZ109" s="89"/>
      <c r="DA109" s="89"/>
      <c r="DB109" s="89"/>
      <c r="DC109" s="89" t="s">
        <v>496</v>
      </c>
      <c r="DD109" s="89" t="s">
        <v>1625</v>
      </c>
      <c r="DE109" s="89">
        <v>33817.279999999999</v>
      </c>
      <c r="DF109" s="89">
        <v>6425.2831999999999</v>
      </c>
      <c r="DG109" s="89">
        <v>40242.563199999997</v>
      </c>
      <c r="DH109" s="89">
        <v>241455.37919999997</v>
      </c>
      <c r="DI109" s="89"/>
      <c r="DJ109" s="89"/>
      <c r="DK109" s="89"/>
      <c r="DL109" s="89"/>
      <c r="DM109" s="89"/>
      <c r="DN109" s="89"/>
      <c r="DO109" s="89"/>
      <c r="DP109" s="89"/>
      <c r="DQ109" s="89"/>
      <c r="DR109" s="89"/>
      <c r="DS109" s="89"/>
      <c r="DT109" s="89"/>
      <c r="DU109" s="89"/>
      <c r="DV109" s="89"/>
      <c r="DW109" s="89"/>
      <c r="DX109" s="89"/>
      <c r="DY109" s="89"/>
      <c r="DZ109" s="89"/>
      <c r="EA109" s="89"/>
      <c r="EB109" s="89"/>
      <c r="EC109" s="89"/>
      <c r="ED109" s="89"/>
      <c r="EE109" s="89"/>
      <c r="EF109" s="89"/>
      <c r="EG109" s="89" t="s">
        <v>502</v>
      </c>
      <c r="EH109" s="89">
        <v>30</v>
      </c>
      <c r="EI109" s="89">
        <v>32000</v>
      </c>
      <c r="EJ109" s="89">
        <v>6080</v>
      </c>
      <c r="EK109" s="89">
        <v>38080</v>
      </c>
      <c r="EL109" s="89">
        <v>228480</v>
      </c>
      <c r="EM109" s="89" t="s">
        <v>513</v>
      </c>
      <c r="EN109" s="89">
        <v>5</v>
      </c>
      <c r="EO109" s="89">
        <v>26730</v>
      </c>
      <c r="EP109" s="89">
        <v>0.19</v>
      </c>
      <c r="EQ109" s="89">
        <v>31808.7</v>
      </c>
      <c r="ER109" s="89">
        <v>190852.2</v>
      </c>
      <c r="ES109" s="89"/>
      <c r="ET109" s="89"/>
      <c r="EU109" s="89"/>
      <c r="EV109" s="89"/>
      <c r="EW109" s="89"/>
      <c r="EX109" s="89"/>
      <c r="EY109" s="89"/>
      <c r="EZ109" s="89"/>
      <c r="FA109" s="89"/>
      <c r="FB109" s="89"/>
      <c r="FC109" s="89"/>
      <c r="FD109" s="89"/>
      <c r="FE109" s="89"/>
      <c r="FF109" s="89"/>
      <c r="FG109" s="89"/>
      <c r="FH109" s="89"/>
      <c r="FI109" s="89"/>
      <c r="FJ109" s="89"/>
    </row>
    <row r="110" spans="1:166" ht="22.5">
      <c r="A110" s="103">
        <f t="shared" si="1"/>
        <v>101</v>
      </c>
      <c r="B110" s="104" t="s">
        <v>686</v>
      </c>
      <c r="C110" s="105" t="s">
        <v>685</v>
      </c>
      <c r="D110" s="88">
        <v>1</v>
      </c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 t="s">
        <v>502</v>
      </c>
      <c r="R110" s="89" t="s">
        <v>166</v>
      </c>
      <c r="S110" s="89">
        <v>38500</v>
      </c>
      <c r="T110" s="89">
        <v>7315</v>
      </c>
      <c r="U110" s="89">
        <v>45815</v>
      </c>
      <c r="V110" s="89">
        <v>45815</v>
      </c>
      <c r="W110" s="89"/>
      <c r="X110" s="89"/>
      <c r="Y110" s="89"/>
      <c r="Z110" s="89"/>
      <c r="AA110" s="89"/>
      <c r="AB110" s="89"/>
      <c r="AC110" s="89" t="s">
        <v>496</v>
      </c>
      <c r="AD110" s="89" t="s">
        <v>1632</v>
      </c>
      <c r="AE110" s="89">
        <v>26000</v>
      </c>
      <c r="AF110" s="89">
        <v>4940</v>
      </c>
      <c r="AG110" s="89">
        <v>30940</v>
      </c>
      <c r="AH110" s="89">
        <v>30940</v>
      </c>
      <c r="AI110" s="89"/>
      <c r="AJ110" s="89"/>
      <c r="AK110" s="89"/>
      <c r="AL110" s="89"/>
      <c r="AM110" s="89"/>
      <c r="AN110" s="89"/>
      <c r="AO110" s="89"/>
      <c r="AP110" s="89"/>
      <c r="AQ110" s="89"/>
      <c r="AR110" s="89"/>
      <c r="AS110" s="89"/>
      <c r="AT110" s="89"/>
      <c r="AU110" s="89" t="s">
        <v>661</v>
      </c>
      <c r="AV110" s="89" t="s">
        <v>1640</v>
      </c>
      <c r="AW110" s="89">
        <v>30000</v>
      </c>
      <c r="AX110" s="89">
        <v>5700</v>
      </c>
      <c r="AY110" s="89">
        <v>35700</v>
      </c>
      <c r="AZ110" s="89">
        <v>35700</v>
      </c>
      <c r="BA110" s="89" t="s">
        <v>502</v>
      </c>
      <c r="BB110" s="89">
        <v>60</v>
      </c>
      <c r="BC110" s="89">
        <v>28800</v>
      </c>
      <c r="BD110" s="89">
        <v>5472</v>
      </c>
      <c r="BE110" s="89">
        <v>34272</v>
      </c>
      <c r="BF110" s="89">
        <v>34272</v>
      </c>
      <c r="BG110" s="89"/>
      <c r="BH110" s="89"/>
      <c r="BI110" s="89"/>
      <c r="BJ110" s="89"/>
      <c r="BK110" s="89"/>
      <c r="BL110" s="89"/>
      <c r="BM110" s="89" t="s">
        <v>502</v>
      </c>
      <c r="BN110" s="89" t="s">
        <v>1266</v>
      </c>
      <c r="BO110" s="89">
        <v>34300</v>
      </c>
      <c r="BP110" s="89">
        <v>6517</v>
      </c>
      <c r="BQ110" s="89">
        <v>40817</v>
      </c>
      <c r="BR110" s="89">
        <v>40817</v>
      </c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 t="s">
        <v>536</v>
      </c>
      <c r="CF110" s="89" t="s">
        <v>102</v>
      </c>
      <c r="CG110" s="89">
        <v>18500</v>
      </c>
      <c r="CH110" s="89">
        <v>0.19</v>
      </c>
      <c r="CI110" s="89">
        <v>22015</v>
      </c>
      <c r="CJ110" s="89">
        <v>22015</v>
      </c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 t="s">
        <v>496</v>
      </c>
      <c r="DD110" s="89" t="s">
        <v>1625</v>
      </c>
      <c r="DE110" s="89">
        <v>33817.279999999999</v>
      </c>
      <c r="DF110" s="89">
        <v>6425.2831999999999</v>
      </c>
      <c r="DG110" s="89">
        <v>40242.563199999997</v>
      </c>
      <c r="DH110" s="89">
        <v>40242.563199999997</v>
      </c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 t="s">
        <v>774</v>
      </c>
      <c r="EB110" s="89" t="s">
        <v>1630</v>
      </c>
      <c r="EC110" s="89">
        <v>41200</v>
      </c>
      <c r="ED110" s="89">
        <v>7828</v>
      </c>
      <c r="EE110" s="89">
        <v>49028</v>
      </c>
      <c r="EF110" s="89">
        <v>49028</v>
      </c>
      <c r="EG110" s="89" t="s">
        <v>502</v>
      </c>
      <c r="EH110" s="89">
        <v>30</v>
      </c>
      <c r="EI110" s="89">
        <v>32000</v>
      </c>
      <c r="EJ110" s="89">
        <v>6080</v>
      </c>
      <c r="EK110" s="89">
        <v>38080</v>
      </c>
      <c r="EL110" s="89">
        <v>38080</v>
      </c>
      <c r="EM110" s="89" t="s">
        <v>513</v>
      </c>
      <c r="EN110" s="89">
        <v>5</v>
      </c>
      <c r="EO110" s="89">
        <v>26730</v>
      </c>
      <c r="EP110" s="89">
        <v>0.19</v>
      </c>
      <c r="EQ110" s="89">
        <v>31808.7</v>
      </c>
      <c r="ER110" s="89">
        <v>31808.7</v>
      </c>
      <c r="ES110" s="89"/>
      <c r="ET110" s="89"/>
      <c r="EU110" s="89"/>
      <c r="EV110" s="89"/>
      <c r="EW110" s="89"/>
      <c r="EX110" s="89"/>
      <c r="EY110" s="89" t="s">
        <v>661</v>
      </c>
      <c r="EZ110" s="89" t="s">
        <v>1651</v>
      </c>
      <c r="FA110" s="89">
        <v>42300</v>
      </c>
      <c r="FB110" s="89">
        <v>8037</v>
      </c>
      <c r="FC110" s="89">
        <v>50337</v>
      </c>
      <c r="FD110" s="89">
        <v>50337</v>
      </c>
      <c r="FE110" s="89"/>
      <c r="FF110" s="89"/>
      <c r="FG110" s="89"/>
      <c r="FH110" s="89"/>
      <c r="FI110" s="89"/>
      <c r="FJ110" s="89"/>
    </row>
    <row r="111" spans="1:166">
      <c r="A111" s="103">
        <f t="shared" si="1"/>
        <v>102</v>
      </c>
      <c r="B111" s="104" t="s">
        <v>687</v>
      </c>
      <c r="C111" s="112" t="s">
        <v>688</v>
      </c>
      <c r="D111" s="88">
        <v>3</v>
      </c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 t="s">
        <v>1707</v>
      </c>
      <c r="AP111" s="89" t="s">
        <v>1623</v>
      </c>
      <c r="AQ111" s="89">
        <v>11500</v>
      </c>
      <c r="AR111" s="89">
        <v>0.19</v>
      </c>
      <c r="AS111" s="89">
        <v>13685</v>
      </c>
      <c r="AT111" s="89">
        <v>41055</v>
      </c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 t="s">
        <v>689</v>
      </c>
      <c r="BN111" s="89" t="s">
        <v>1266</v>
      </c>
      <c r="BO111" s="89">
        <v>14900</v>
      </c>
      <c r="BP111" s="89">
        <v>2831</v>
      </c>
      <c r="BQ111" s="89">
        <v>17731</v>
      </c>
      <c r="BR111" s="89">
        <v>53193</v>
      </c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 t="s">
        <v>689</v>
      </c>
      <c r="DD111" s="89" t="s">
        <v>1625</v>
      </c>
      <c r="DE111" s="89">
        <v>10912</v>
      </c>
      <c r="DF111" s="89">
        <v>2073.2800000000002</v>
      </c>
      <c r="DG111" s="89">
        <v>12985.28</v>
      </c>
      <c r="DH111" s="89">
        <v>38955.840000000004</v>
      </c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  <c r="EG111" s="89" t="s">
        <v>689</v>
      </c>
      <c r="EH111" s="89">
        <v>30</v>
      </c>
      <c r="EI111" s="89">
        <v>12500</v>
      </c>
      <c r="EJ111" s="89">
        <v>2375</v>
      </c>
      <c r="EK111" s="89">
        <v>14875</v>
      </c>
      <c r="EL111" s="89">
        <v>44625</v>
      </c>
      <c r="EM111" s="89"/>
      <c r="EN111" s="89"/>
      <c r="EO111" s="89"/>
      <c r="EP111" s="89"/>
      <c r="EQ111" s="89"/>
      <c r="ER111" s="89"/>
      <c r="ES111" s="89"/>
      <c r="ET111" s="89"/>
      <c r="EU111" s="89"/>
      <c r="EV111" s="89"/>
      <c r="EW111" s="89"/>
      <c r="EX111" s="89"/>
      <c r="EY111" s="89"/>
      <c r="EZ111" s="89"/>
      <c r="FA111" s="89"/>
      <c r="FB111" s="89"/>
      <c r="FC111" s="89"/>
      <c r="FD111" s="89"/>
      <c r="FE111" s="89"/>
      <c r="FF111" s="89"/>
      <c r="FG111" s="89"/>
      <c r="FH111" s="89"/>
      <c r="FI111" s="89"/>
      <c r="FJ111" s="89"/>
    </row>
    <row r="112" spans="1:166">
      <c r="A112" s="103">
        <f t="shared" si="1"/>
        <v>103</v>
      </c>
      <c r="B112" s="104" t="s">
        <v>690</v>
      </c>
      <c r="C112" s="112" t="s">
        <v>688</v>
      </c>
      <c r="D112" s="88">
        <v>3</v>
      </c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 t="s">
        <v>1694</v>
      </c>
      <c r="AJ112" s="89" t="s">
        <v>93</v>
      </c>
      <c r="AK112" s="89">
        <v>15000</v>
      </c>
      <c r="AL112" s="89">
        <v>2850</v>
      </c>
      <c r="AM112" s="89">
        <v>17850</v>
      </c>
      <c r="AN112" s="89">
        <v>53550</v>
      </c>
      <c r="AO112" s="89" t="s">
        <v>1707</v>
      </c>
      <c r="AP112" s="89" t="s">
        <v>1623</v>
      </c>
      <c r="AQ112" s="89">
        <v>11500</v>
      </c>
      <c r="AR112" s="89">
        <v>0.19</v>
      </c>
      <c r="AS112" s="89">
        <v>13685</v>
      </c>
      <c r="AT112" s="89">
        <v>41055</v>
      </c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 t="s">
        <v>689</v>
      </c>
      <c r="BN112" s="89" t="s">
        <v>1266</v>
      </c>
      <c r="BO112" s="89">
        <v>14900</v>
      </c>
      <c r="BP112" s="89">
        <v>2831</v>
      </c>
      <c r="BQ112" s="89">
        <v>17731</v>
      </c>
      <c r="BR112" s="89">
        <v>53193</v>
      </c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 t="s">
        <v>689</v>
      </c>
      <c r="DD112" s="89" t="s">
        <v>1625</v>
      </c>
      <c r="DE112" s="89">
        <v>10912</v>
      </c>
      <c r="DF112" s="89">
        <v>2073.2800000000002</v>
      </c>
      <c r="DG112" s="89">
        <v>12985.28</v>
      </c>
      <c r="DH112" s="89">
        <v>38955.840000000004</v>
      </c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  <c r="EG112" s="89" t="s">
        <v>689</v>
      </c>
      <c r="EH112" s="89">
        <v>30</v>
      </c>
      <c r="EI112" s="89">
        <v>12500</v>
      </c>
      <c r="EJ112" s="89">
        <v>2375</v>
      </c>
      <c r="EK112" s="89">
        <v>14875</v>
      </c>
      <c r="EL112" s="89">
        <v>44625</v>
      </c>
      <c r="EM112" s="89"/>
      <c r="EN112" s="89"/>
      <c r="EO112" s="89"/>
      <c r="EP112" s="89"/>
      <c r="EQ112" s="89"/>
      <c r="ER112" s="89"/>
      <c r="ES112" s="89"/>
      <c r="ET112" s="89"/>
      <c r="EU112" s="89"/>
      <c r="EV112" s="89"/>
      <c r="EW112" s="89"/>
      <c r="EX112" s="89"/>
      <c r="EY112" s="89"/>
      <c r="EZ112" s="89"/>
      <c r="FA112" s="89"/>
      <c r="FB112" s="89"/>
      <c r="FC112" s="89"/>
      <c r="FD112" s="89"/>
      <c r="FE112" s="89"/>
      <c r="FF112" s="89"/>
      <c r="FG112" s="89"/>
      <c r="FH112" s="89"/>
      <c r="FI112" s="89"/>
      <c r="FJ112" s="89"/>
    </row>
    <row r="113" spans="1:166">
      <c r="A113" s="103">
        <f t="shared" si="1"/>
        <v>104</v>
      </c>
      <c r="B113" s="104" t="s">
        <v>691</v>
      </c>
      <c r="C113" s="112" t="s">
        <v>688</v>
      </c>
      <c r="D113" s="88">
        <v>23</v>
      </c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 t="s">
        <v>1694</v>
      </c>
      <c r="AJ113" s="89" t="s">
        <v>93</v>
      </c>
      <c r="AK113" s="89">
        <v>15000</v>
      </c>
      <c r="AL113" s="89">
        <v>2850</v>
      </c>
      <c r="AM113" s="89">
        <v>17850</v>
      </c>
      <c r="AN113" s="89">
        <v>410550</v>
      </c>
      <c r="AO113" s="89" t="s">
        <v>1707</v>
      </c>
      <c r="AP113" s="89" t="s">
        <v>1623</v>
      </c>
      <c r="AQ113" s="89">
        <v>11500</v>
      </c>
      <c r="AR113" s="89">
        <v>0.19</v>
      </c>
      <c r="AS113" s="89">
        <v>13685</v>
      </c>
      <c r="AT113" s="89">
        <v>314755</v>
      </c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 t="s">
        <v>689</v>
      </c>
      <c r="BN113" s="89" t="s">
        <v>1266</v>
      </c>
      <c r="BO113" s="89">
        <v>14900</v>
      </c>
      <c r="BP113" s="89">
        <v>2831</v>
      </c>
      <c r="BQ113" s="89">
        <v>17731</v>
      </c>
      <c r="BR113" s="89">
        <v>407813</v>
      </c>
      <c r="BS113" s="89"/>
      <c r="BT113" s="89"/>
      <c r="BU113" s="89"/>
      <c r="BV113" s="89"/>
      <c r="BW113" s="89"/>
      <c r="BX113" s="89"/>
      <c r="BY113" s="89"/>
      <c r="BZ113" s="89"/>
      <c r="CA113" s="89"/>
      <c r="CB113" s="89"/>
      <c r="CC113" s="89"/>
      <c r="CD113" s="89"/>
      <c r="CE113" s="89"/>
      <c r="CF113" s="89"/>
      <c r="CG113" s="89"/>
      <c r="CH113" s="89"/>
      <c r="CI113" s="89"/>
      <c r="CJ113" s="89"/>
      <c r="CK113" s="89"/>
      <c r="CL113" s="89"/>
      <c r="CM113" s="89"/>
      <c r="CN113" s="89"/>
      <c r="CO113" s="89"/>
      <c r="CP113" s="89"/>
      <c r="CQ113" s="89"/>
      <c r="CR113" s="89"/>
      <c r="CS113" s="89"/>
      <c r="CT113" s="89"/>
      <c r="CU113" s="89"/>
      <c r="CV113" s="89"/>
      <c r="CW113" s="89"/>
      <c r="CX113" s="89"/>
      <c r="CY113" s="89"/>
      <c r="CZ113" s="89"/>
      <c r="DA113" s="89"/>
      <c r="DB113" s="89"/>
      <c r="DC113" s="89" t="s">
        <v>689</v>
      </c>
      <c r="DD113" s="89" t="s">
        <v>1625</v>
      </c>
      <c r="DE113" s="89">
        <v>10912</v>
      </c>
      <c r="DF113" s="89">
        <v>2073.2800000000002</v>
      </c>
      <c r="DG113" s="89">
        <v>12985.28</v>
      </c>
      <c r="DH113" s="89">
        <v>298661.44</v>
      </c>
      <c r="DI113" s="89"/>
      <c r="DJ113" s="89"/>
      <c r="DK113" s="89"/>
      <c r="DL113" s="89"/>
      <c r="DM113" s="89"/>
      <c r="DN113" s="89"/>
      <c r="DO113" s="89"/>
      <c r="DP113" s="89"/>
      <c r="DQ113" s="89"/>
      <c r="DR113" s="89"/>
      <c r="DS113" s="89"/>
      <c r="DT113" s="89"/>
      <c r="DU113" s="89"/>
      <c r="DV113" s="89"/>
      <c r="DW113" s="89"/>
      <c r="DX113" s="89"/>
      <c r="DY113" s="89"/>
      <c r="DZ113" s="89"/>
      <c r="EA113" s="89"/>
      <c r="EB113" s="89"/>
      <c r="EC113" s="89"/>
      <c r="ED113" s="89"/>
      <c r="EE113" s="89"/>
      <c r="EF113" s="89"/>
      <c r="EG113" s="89" t="s">
        <v>689</v>
      </c>
      <c r="EH113" s="89">
        <v>30</v>
      </c>
      <c r="EI113" s="89">
        <v>12500</v>
      </c>
      <c r="EJ113" s="89">
        <v>2375</v>
      </c>
      <c r="EK113" s="89">
        <v>14875</v>
      </c>
      <c r="EL113" s="89">
        <v>342125</v>
      </c>
      <c r="EM113" s="89"/>
      <c r="EN113" s="89"/>
      <c r="EO113" s="89"/>
      <c r="EP113" s="89"/>
      <c r="EQ113" s="89"/>
      <c r="ER113" s="89"/>
      <c r="ES113" s="89"/>
      <c r="ET113" s="89"/>
      <c r="EU113" s="89"/>
      <c r="EV113" s="89"/>
      <c r="EW113" s="89"/>
      <c r="EX113" s="89"/>
      <c r="EY113" s="89"/>
      <c r="EZ113" s="89"/>
      <c r="FA113" s="89"/>
      <c r="FB113" s="89"/>
      <c r="FC113" s="89"/>
      <c r="FD113" s="89"/>
      <c r="FE113" s="89"/>
      <c r="FF113" s="89"/>
      <c r="FG113" s="89"/>
      <c r="FH113" s="89"/>
      <c r="FI113" s="89"/>
      <c r="FJ113" s="89"/>
    </row>
    <row r="114" spans="1:166">
      <c r="A114" s="103">
        <f t="shared" si="1"/>
        <v>105</v>
      </c>
      <c r="B114" s="104" t="s">
        <v>692</v>
      </c>
      <c r="C114" s="112" t="s">
        <v>688</v>
      </c>
      <c r="D114" s="88">
        <v>38</v>
      </c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 t="s">
        <v>1694</v>
      </c>
      <c r="AJ114" s="89" t="s">
        <v>93</v>
      </c>
      <c r="AK114" s="89">
        <v>15000</v>
      </c>
      <c r="AL114" s="89">
        <v>2850</v>
      </c>
      <c r="AM114" s="89">
        <v>17850</v>
      </c>
      <c r="AN114" s="89">
        <v>678300</v>
      </c>
      <c r="AO114" s="89" t="s">
        <v>1707</v>
      </c>
      <c r="AP114" s="89" t="s">
        <v>1623</v>
      </c>
      <c r="AQ114" s="89">
        <v>11500</v>
      </c>
      <c r="AR114" s="89">
        <v>0.19</v>
      </c>
      <c r="AS114" s="89">
        <v>13685</v>
      </c>
      <c r="AT114" s="89">
        <v>520030</v>
      </c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 t="s">
        <v>689</v>
      </c>
      <c r="BN114" s="89" t="s">
        <v>1266</v>
      </c>
      <c r="BO114" s="89">
        <v>14900</v>
      </c>
      <c r="BP114" s="89">
        <v>2831</v>
      </c>
      <c r="BQ114" s="89">
        <v>17731</v>
      </c>
      <c r="BR114" s="89">
        <v>673778</v>
      </c>
      <c r="BS114" s="89" t="s">
        <v>693</v>
      </c>
      <c r="BT114" s="89">
        <v>5</v>
      </c>
      <c r="BU114" s="89">
        <v>35400</v>
      </c>
      <c r="BV114" s="89">
        <v>19</v>
      </c>
      <c r="BW114" s="89">
        <v>42126</v>
      </c>
      <c r="BX114" s="89">
        <v>1600788</v>
      </c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 t="s">
        <v>689</v>
      </c>
      <c r="DD114" s="89" t="s">
        <v>1625</v>
      </c>
      <c r="DE114" s="89">
        <v>10912</v>
      </c>
      <c r="DF114" s="89">
        <v>2073.2800000000002</v>
      </c>
      <c r="DG114" s="89">
        <v>12985.28</v>
      </c>
      <c r="DH114" s="89">
        <v>493440.64</v>
      </c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  <c r="EG114" s="89" t="s">
        <v>689</v>
      </c>
      <c r="EH114" s="89">
        <v>30</v>
      </c>
      <c r="EI114" s="89">
        <v>12500</v>
      </c>
      <c r="EJ114" s="89">
        <v>2375</v>
      </c>
      <c r="EK114" s="89">
        <v>14875</v>
      </c>
      <c r="EL114" s="89">
        <v>565250</v>
      </c>
      <c r="EM114" s="89"/>
      <c r="EN114" s="89"/>
      <c r="EO114" s="89"/>
      <c r="EP114" s="89"/>
      <c r="EQ114" s="89"/>
      <c r="ER114" s="89"/>
      <c r="ES114" s="89"/>
      <c r="ET114" s="89"/>
      <c r="EU114" s="89"/>
      <c r="EV114" s="89"/>
      <c r="EW114" s="89"/>
      <c r="EX114" s="89"/>
      <c r="EY114" s="89"/>
      <c r="EZ114" s="89"/>
      <c r="FA114" s="89"/>
      <c r="FB114" s="89"/>
      <c r="FC114" s="89"/>
      <c r="FD114" s="89"/>
      <c r="FE114" s="89"/>
      <c r="FF114" s="89"/>
      <c r="FG114" s="89"/>
      <c r="FH114" s="89"/>
      <c r="FI114" s="89"/>
      <c r="FJ114" s="89"/>
    </row>
    <row r="115" spans="1:166" ht="22.5">
      <c r="A115" s="103">
        <f t="shared" si="1"/>
        <v>106</v>
      </c>
      <c r="B115" s="104" t="s">
        <v>694</v>
      </c>
      <c r="C115" s="105" t="s">
        <v>695</v>
      </c>
      <c r="D115" s="88">
        <v>60</v>
      </c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 t="s">
        <v>1708</v>
      </c>
      <c r="CF115" s="89" t="s">
        <v>1558</v>
      </c>
      <c r="CG115" s="89">
        <v>98500</v>
      </c>
      <c r="CH115" s="89">
        <v>0.19</v>
      </c>
      <c r="CI115" s="89">
        <v>117215</v>
      </c>
      <c r="CJ115" s="89">
        <v>7032900</v>
      </c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 t="s">
        <v>696</v>
      </c>
      <c r="DD115" s="89" t="s">
        <v>1625</v>
      </c>
      <c r="DE115" s="89">
        <v>50344</v>
      </c>
      <c r="DF115" s="89">
        <v>9565.36</v>
      </c>
      <c r="DG115" s="89">
        <v>59909.36</v>
      </c>
      <c r="DH115" s="89">
        <v>3594561.6</v>
      </c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  <c r="EG115" s="89"/>
      <c r="EH115" s="89"/>
      <c r="EI115" s="89"/>
      <c r="EJ115" s="89" t="s">
        <v>3</v>
      </c>
      <c r="EK115" s="89" t="s">
        <v>3</v>
      </c>
      <c r="EL115" s="89" t="s">
        <v>3</v>
      </c>
      <c r="EM115" s="89"/>
      <c r="EN115" s="89"/>
      <c r="EO115" s="89"/>
      <c r="EP115" s="89"/>
      <c r="EQ115" s="89"/>
      <c r="ER115" s="89"/>
      <c r="ES115" s="89"/>
      <c r="ET115" s="89"/>
      <c r="EU115" s="89"/>
      <c r="EV115" s="89"/>
      <c r="EW115" s="89"/>
      <c r="EX115" s="89"/>
      <c r="EY115" s="89"/>
      <c r="EZ115" s="89"/>
      <c r="FA115" s="89"/>
      <c r="FB115" s="89"/>
      <c r="FC115" s="89"/>
      <c r="FD115" s="89"/>
      <c r="FE115" s="89"/>
      <c r="FF115" s="89"/>
      <c r="FG115" s="89"/>
      <c r="FH115" s="89"/>
      <c r="FI115" s="89"/>
      <c r="FJ115" s="89"/>
    </row>
    <row r="116" spans="1:166" ht="22.5">
      <c r="A116" s="103"/>
      <c r="B116" s="104" t="s">
        <v>1709</v>
      </c>
      <c r="C116" s="105" t="s">
        <v>1710</v>
      </c>
      <c r="D116" s="88">
        <v>10</v>
      </c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  <c r="EG116" s="89"/>
      <c r="EH116" s="89"/>
      <c r="EI116" s="89"/>
      <c r="EJ116" s="89" t="s">
        <v>3</v>
      </c>
      <c r="EK116" s="89" t="s">
        <v>3</v>
      </c>
      <c r="EL116" s="89" t="s">
        <v>3</v>
      </c>
      <c r="EM116" s="89"/>
      <c r="EN116" s="89"/>
      <c r="EO116" s="89"/>
      <c r="EP116" s="89"/>
      <c r="EQ116" s="89"/>
      <c r="ER116" s="89"/>
      <c r="ES116" s="89"/>
      <c r="ET116" s="89"/>
      <c r="EU116" s="89"/>
      <c r="EV116" s="89"/>
      <c r="EW116" s="89"/>
      <c r="EX116" s="89"/>
      <c r="EY116" s="89"/>
      <c r="EZ116" s="89"/>
      <c r="FA116" s="89"/>
      <c r="FB116" s="89"/>
      <c r="FC116" s="89"/>
      <c r="FD116" s="89"/>
      <c r="FE116" s="89"/>
      <c r="FF116" s="89"/>
      <c r="FG116" s="89"/>
      <c r="FH116" s="89"/>
      <c r="FI116" s="89"/>
      <c r="FJ116" s="89"/>
    </row>
    <row r="117" spans="1:166" ht="22.5">
      <c r="A117" s="103">
        <f>A115+1</f>
        <v>107</v>
      </c>
      <c r="B117" s="104" t="s">
        <v>697</v>
      </c>
      <c r="C117" s="105" t="s">
        <v>698</v>
      </c>
      <c r="D117" s="88">
        <v>52</v>
      </c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89"/>
      <c r="BL117" s="89"/>
      <c r="BM117" s="89"/>
      <c r="BN117" s="89"/>
      <c r="BO117" s="89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 t="s">
        <v>1711</v>
      </c>
      <c r="CF117" s="89" t="s">
        <v>1558</v>
      </c>
      <c r="CG117" s="89">
        <v>98500</v>
      </c>
      <c r="CH117" s="89">
        <v>0.19</v>
      </c>
      <c r="CI117" s="89">
        <v>117215</v>
      </c>
      <c r="CJ117" s="89">
        <v>6095180</v>
      </c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 t="s">
        <v>696</v>
      </c>
      <c r="DD117" s="89" t="s">
        <v>1625</v>
      </c>
      <c r="DE117" s="89">
        <v>50344</v>
      </c>
      <c r="DF117" s="89">
        <v>9565.36</v>
      </c>
      <c r="DG117" s="89">
        <v>59909.36</v>
      </c>
      <c r="DH117" s="89">
        <v>3115286.72</v>
      </c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  <c r="EG117" s="89"/>
      <c r="EH117" s="89"/>
      <c r="EI117" s="89"/>
      <c r="EJ117" s="89" t="s">
        <v>3</v>
      </c>
      <c r="EK117" s="89" t="s">
        <v>3</v>
      </c>
      <c r="EL117" s="89" t="s">
        <v>3</v>
      </c>
      <c r="EM117" s="89"/>
      <c r="EN117" s="89"/>
      <c r="EO117" s="89"/>
      <c r="EP117" s="89"/>
      <c r="EQ117" s="89"/>
      <c r="ER117" s="89"/>
      <c r="ES117" s="89"/>
      <c r="ET117" s="89"/>
      <c r="EU117" s="89"/>
      <c r="EV117" s="89"/>
      <c r="EW117" s="89"/>
      <c r="EX117" s="89"/>
      <c r="EY117" s="89"/>
      <c r="EZ117" s="89"/>
      <c r="FA117" s="89"/>
      <c r="FB117" s="89"/>
      <c r="FC117" s="89"/>
      <c r="FD117" s="89"/>
      <c r="FE117" s="89"/>
      <c r="FF117" s="89"/>
      <c r="FG117" s="89"/>
      <c r="FH117" s="89"/>
      <c r="FI117" s="89"/>
      <c r="FJ117" s="89"/>
    </row>
    <row r="118" spans="1:166" ht="22.5">
      <c r="A118" s="103"/>
      <c r="B118" s="104" t="s">
        <v>1712</v>
      </c>
      <c r="C118" s="105" t="s">
        <v>1710</v>
      </c>
      <c r="D118" s="88">
        <v>25</v>
      </c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  <c r="EG118" s="89"/>
      <c r="EH118" s="89"/>
      <c r="EI118" s="89"/>
      <c r="EJ118" s="89" t="s">
        <v>3</v>
      </c>
      <c r="EK118" s="89" t="s">
        <v>3</v>
      </c>
      <c r="EL118" s="89" t="s">
        <v>3</v>
      </c>
      <c r="EM118" s="89"/>
      <c r="EN118" s="89"/>
      <c r="EO118" s="89"/>
      <c r="EP118" s="89"/>
      <c r="EQ118" s="89"/>
      <c r="ER118" s="89"/>
      <c r="ES118" s="89"/>
      <c r="ET118" s="89"/>
      <c r="EU118" s="89"/>
      <c r="EV118" s="89"/>
      <c r="EW118" s="89"/>
      <c r="EX118" s="89"/>
      <c r="EY118" s="89"/>
      <c r="EZ118" s="89"/>
      <c r="FA118" s="89"/>
      <c r="FB118" s="89"/>
      <c r="FC118" s="89"/>
      <c r="FD118" s="89"/>
      <c r="FE118" s="89"/>
      <c r="FF118" s="89"/>
      <c r="FG118" s="89"/>
      <c r="FH118" s="89"/>
      <c r="FI118" s="89"/>
      <c r="FJ118" s="89"/>
    </row>
    <row r="119" spans="1:166" ht="22.5">
      <c r="A119" s="103">
        <f>A117+1</f>
        <v>108</v>
      </c>
      <c r="B119" s="104" t="s">
        <v>699</v>
      </c>
      <c r="C119" s="105" t="s">
        <v>698</v>
      </c>
      <c r="D119" s="88">
        <v>67</v>
      </c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 t="s">
        <v>1708</v>
      </c>
      <c r="CF119" s="89" t="s">
        <v>1558</v>
      </c>
      <c r="CG119" s="89">
        <v>98500</v>
      </c>
      <c r="CH119" s="89">
        <v>0.19</v>
      </c>
      <c r="CI119" s="89">
        <v>117215</v>
      </c>
      <c r="CJ119" s="89">
        <v>7853405</v>
      </c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 t="s">
        <v>696</v>
      </c>
      <c r="DD119" s="89" t="s">
        <v>1625</v>
      </c>
      <c r="DE119" s="89">
        <v>50344</v>
      </c>
      <c r="DF119" s="89">
        <v>9565.36</v>
      </c>
      <c r="DG119" s="89">
        <v>59909.36</v>
      </c>
      <c r="DH119" s="89">
        <v>4013927.12</v>
      </c>
      <c r="DI119" s="89"/>
      <c r="DJ119" s="89"/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  <c r="EG119" s="89"/>
      <c r="EH119" s="89"/>
      <c r="EI119" s="89"/>
      <c r="EJ119" s="89" t="s">
        <v>3</v>
      </c>
      <c r="EK119" s="89" t="s">
        <v>3</v>
      </c>
      <c r="EL119" s="89" t="s">
        <v>3</v>
      </c>
      <c r="EM119" s="89"/>
      <c r="EN119" s="89"/>
      <c r="EO119" s="89"/>
      <c r="EP119" s="89"/>
      <c r="EQ119" s="89"/>
      <c r="ER119" s="89"/>
      <c r="ES119" s="89"/>
      <c r="ET119" s="89"/>
      <c r="EU119" s="89"/>
      <c r="EV119" s="89"/>
      <c r="EW119" s="89"/>
      <c r="EX119" s="89"/>
      <c r="EY119" s="89"/>
      <c r="EZ119" s="89"/>
      <c r="FA119" s="89"/>
      <c r="FB119" s="89"/>
      <c r="FC119" s="89"/>
      <c r="FD119" s="89"/>
      <c r="FE119" s="89"/>
      <c r="FF119" s="89"/>
      <c r="FG119" s="89"/>
      <c r="FH119" s="89"/>
      <c r="FI119" s="89"/>
      <c r="FJ119" s="89"/>
    </row>
    <row r="120" spans="1:166" ht="22.5">
      <c r="A120" s="103">
        <f>A119+1</f>
        <v>109</v>
      </c>
      <c r="B120" s="104" t="s">
        <v>700</v>
      </c>
      <c r="C120" s="105" t="s">
        <v>520</v>
      </c>
      <c r="D120" s="88">
        <v>1</v>
      </c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 t="s">
        <v>519</v>
      </c>
      <c r="X120" s="89" t="s">
        <v>166</v>
      </c>
      <c r="Y120" s="89">
        <v>12400</v>
      </c>
      <c r="Z120" s="89">
        <v>2356</v>
      </c>
      <c r="AA120" s="89">
        <v>14756</v>
      </c>
      <c r="AB120" s="89">
        <v>14756</v>
      </c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 t="s">
        <v>519</v>
      </c>
      <c r="AP120" s="89" t="s">
        <v>1623</v>
      </c>
      <c r="AQ120" s="89">
        <v>3500</v>
      </c>
      <c r="AR120" s="89">
        <v>0.19</v>
      </c>
      <c r="AS120" s="89">
        <v>4165</v>
      </c>
      <c r="AT120" s="89">
        <v>4165</v>
      </c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9"/>
      <c r="BJ120" s="89"/>
      <c r="BK120" s="89"/>
      <c r="BL120" s="89"/>
      <c r="BM120" s="89" t="s">
        <v>519</v>
      </c>
      <c r="BN120" s="89" t="s">
        <v>1266</v>
      </c>
      <c r="BO120" s="89">
        <v>3900</v>
      </c>
      <c r="BP120" s="89">
        <v>741</v>
      </c>
      <c r="BQ120" s="89">
        <v>4641</v>
      </c>
      <c r="BR120" s="89">
        <v>4641</v>
      </c>
      <c r="BS120" s="89" t="s">
        <v>520</v>
      </c>
      <c r="BT120" s="89">
        <v>5</v>
      </c>
      <c r="BU120" s="89">
        <v>17000</v>
      </c>
      <c r="BV120" s="89">
        <v>19</v>
      </c>
      <c r="BW120" s="89">
        <v>20230</v>
      </c>
      <c r="BX120" s="89">
        <v>20230</v>
      </c>
      <c r="BY120" s="89"/>
      <c r="BZ120" s="89"/>
      <c r="CA120" s="89"/>
      <c r="CB120" s="89"/>
      <c r="CC120" s="89"/>
      <c r="CD120" s="89"/>
      <c r="CE120" s="89" t="s">
        <v>101</v>
      </c>
      <c r="CF120" s="89" t="s">
        <v>1713</v>
      </c>
      <c r="CG120" s="89">
        <v>3100</v>
      </c>
      <c r="CH120" s="89">
        <v>0.19</v>
      </c>
      <c r="CI120" s="89">
        <v>3689</v>
      </c>
      <c r="CJ120" s="89">
        <v>3689</v>
      </c>
      <c r="CK120" s="89"/>
      <c r="CL120" s="89"/>
      <c r="CM120" s="89"/>
      <c r="CN120" s="89"/>
      <c r="CO120" s="89"/>
      <c r="CP120" s="89"/>
      <c r="CQ120" s="89"/>
      <c r="CR120" s="89"/>
      <c r="CS120" s="89"/>
      <c r="CT120" s="89"/>
      <c r="CU120" s="89"/>
      <c r="CV120" s="89"/>
      <c r="CW120" s="89"/>
      <c r="CX120" s="89"/>
      <c r="CY120" s="89"/>
      <c r="CZ120" s="89"/>
      <c r="DA120" s="89"/>
      <c r="DB120" s="89"/>
      <c r="DC120" s="89" t="s">
        <v>519</v>
      </c>
      <c r="DD120" s="89" t="s">
        <v>1625</v>
      </c>
      <c r="DE120" s="89">
        <v>2889.2</v>
      </c>
      <c r="DF120" s="89">
        <v>548.94799999999998</v>
      </c>
      <c r="DG120" s="89">
        <v>3438.1479999999997</v>
      </c>
      <c r="DH120" s="89">
        <v>3438.1479999999997</v>
      </c>
      <c r="DI120" s="89"/>
      <c r="DJ120" s="89"/>
      <c r="DK120" s="89"/>
      <c r="DL120" s="89"/>
      <c r="DM120" s="89"/>
      <c r="DN120" s="89"/>
      <c r="DO120" s="89"/>
      <c r="DP120" s="89"/>
      <c r="DQ120" s="89"/>
      <c r="DR120" s="89"/>
      <c r="DS120" s="89"/>
      <c r="DT120" s="89"/>
      <c r="DU120" s="89"/>
      <c r="DV120" s="89"/>
      <c r="DW120" s="89"/>
      <c r="DX120" s="89"/>
      <c r="DY120" s="89"/>
      <c r="DZ120" s="89"/>
      <c r="EA120" s="89"/>
      <c r="EB120" s="89"/>
      <c r="EC120" s="89"/>
      <c r="ED120" s="89"/>
      <c r="EE120" s="89"/>
      <c r="EF120" s="89"/>
      <c r="EG120" s="89" t="s">
        <v>519</v>
      </c>
      <c r="EH120" s="89">
        <v>30</v>
      </c>
      <c r="EI120" s="89">
        <v>6500</v>
      </c>
      <c r="EJ120" s="89">
        <v>1235</v>
      </c>
      <c r="EK120" s="89">
        <v>7735</v>
      </c>
      <c r="EL120" s="89">
        <v>7735</v>
      </c>
      <c r="EM120" s="89"/>
      <c r="EN120" s="89"/>
      <c r="EO120" s="89"/>
      <c r="EP120" s="89"/>
      <c r="EQ120" s="89"/>
      <c r="ER120" s="89"/>
      <c r="ES120" s="89"/>
      <c r="ET120" s="89"/>
      <c r="EU120" s="89"/>
      <c r="EV120" s="89"/>
      <c r="EW120" s="89"/>
      <c r="EX120" s="89"/>
      <c r="EY120" s="89"/>
      <c r="EZ120" s="89"/>
      <c r="FA120" s="89"/>
      <c r="FB120" s="89"/>
      <c r="FC120" s="89"/>
      <c r="FD120" s="89"/>
      <c r="FE120" s="89"/>
      <c r="FF120" s="89"/>
      <c r="FG120" s="89"/>
      <c r="FH120" s="89"/>
      <c r="FI120" s="89"/>
      <c r="FJ120" s="89"/>
    </row>
    <row r="121" spans="1:166" ht="22.5">
      <c r="A121" s="103">
        <f t="shared" si="1"/>
        <v>110</v>
      </c>
      <c r="B121" s="104" t="s">
        <v>701</v>
      </c>
      <c r="C121" s="105" t="s">
        <v>702</v>
      </c>
      <c r="D121" s="88">
        <v>1</v>
      </c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 t="s">
        <v>703</v>
      </c>
      <c r="R121" s="89" t="s">
        <v>166</v>
      </c>
      <c r="S121" s="89">
        <v>21020</v>
      </c>
      <c r="T121" s="89">
        <v>3993.8</v>
      </c>
      <c r="U121" s="89">
        <v>25013.8</v>
      </c>
      <c r="V121" s="89">
        <v>25013.8</v>
      </c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 t="s">
        <v>703</v>
      </c>
      <c r="AP121" s="89" t="s">
        <v>1623</v>
      </c>
      <c r="AQ121" s="89">
        <v>95000</v>
      </c>
      <c r="AR121" s="89">
        <v>0.19</v>
      </c>
      <c r="AS121" s="89">
        <v>113050</v>
      </c>
      <c r="AT121" s="89">
        <v>113050</v>
      </c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 t="s">
        <v>702</v>
      </c>
      <c r="BN121" s="89" t="s">
        <v>1266</v>
      </c>
      <c r="BO121" s="89">
        <v>129300</v>
      </c>
      <c r="BP121" s="89">
        <v>24567</v>
      </c>
      <c r="BQ121" s="89">
        <v>153867</v>
      </c>
      <c r="BR121" s="89">
        <v>153867</v>
      </c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 t="s">
        <v>703</v>
      </c>
      <c r="CL121" s="89">
        <v>5</v>
      </c>
      <c r="CM121" s="89">
        <v>156100</v>
      </c>
      <c r="CN121" s="89">
        <v>29659</v>
      </c>
      <c r="CO121" s="89">
        <v>185759</v>
      </c>
      <c r="CP121" s="89">
        <v>185759</v>
      </c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 t="s">
        <v>702</v>
      </c>
      <c r="DD121" s="89" t="s">
        <v>1625</v>
      </c>
      <c r="DE121" s="89">
        <v>93086.8</v>
      </c>
      <c r="DF121" s="89">
        <v>17686.492000000002</v>
      </c>
      <c r="DG121" s="89">
        <v>110773.292</v>
      </c>
      <c r="DH121" s="89">
        <v>110773.292</v>
      </c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  <c r="EG121" s="89" t="s">
        <v>702</v>
      </c>
      <c r="EH121" s="89">
        <v>30</v>
      </c>
      <c r="EI121" s="89">
        <v>25000</v>
      </c>
      <c r="EJ121" s="89">
        <v>4750</v>
      </c>
      <c r="EK121" s="89">
        <v>29750</v>
      </c>
      <c r="EL121" s="89">
        <v>29750</v>
      </c>
      <c r="EM121" s="89"/>
      <c r="EN121" s="89"/>
      <c r="EO121" s="89"/>
      <c r="EP121" s="89"/>
      <c r="EQ121" s="89"/>
      <c r="ER121" s="89"/>
      <c r="ES121" s="89"/>
      <c r="ET121" s="89"/>
      <c r="EU121" s="89"/>
      <c r="EV121" s="89"/>
      <c r="EW121" s="89"/>
      <c r="EX121" s="89"/>
      <c r="EY121" s="89"/>
      <c r="EZ121" s="89"/>
      <c r="FA121" s="89"/>
      <c r="FB121" s="89"/>
      <c r="FC121" s="89"/>
      <c r="FD121" s="89"/>
      <c r="FE121" s="89"/>
      <c r="FF121" s="89"/>
      <c r="FG121" s="89"/>
      <c r="FH121" s="89"/>
      <c r="FI121" s="89"/>
      <c r="FJ121" s="89"/>
    </row>
    <row r="122" spans="1:166" ht="22.5">
      <c r="A122" s="103">
        <f t="shared" si="1"/>
        <v>111</v>
      </c>
      <c r="B122" s="104" t="s">
        <v>704</v>
      </c>
      <c r="C122" s="105" t="s">
        <v>705</v>
      </c>
      <c r="D122" s="88">
        <v>30</v>
      </c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 t="s">
        <v>499</v>
      </c>
      <c r="R122" s="89" t="s">
        <v>166</v>
      </c>
      <c r="S122" s="89">
        <v>55000</v>
      </c>
      <c r="T122" s="89">
        <v>10450</v>
      </c>
      <c r="U122" s="89">
        <v>65450</v>
      </c>
      <c r="V122" s="89">
        <v>1963500</v>
      </c>
      <c r="W122" s="89" t="s">
        <v>499</v>
      </c>
      <c r="X122" s="89" t="s">
        <v>1275</v>
      </c>
      <c r="Y122" s="89">
        <v>90400</v>
      </c>
      <c r="Z122" s="89">
        <v>17176</v>
      </c>
      <c r="AA122" s="89">
        <v>107576</v>
      </c>
      <c r="AB122" s="89">
        <v>3227280</v>
      </c>
      <c r="AC122" s="89"/>
      <c r="AD122" s="89"/>
      <c r="AE122" s="89"/>
      <c r="AF122" s="89"/>
      <c r="AG122" s="89"/>
      <c r="AH122" s="89"/>
      <c r="AI122" s="89" t="s">
        <v>499</v>
      </c>
      <c r="AJ122" s="89" t="s">
        <v>93</v>
      </c>
      <c r="AK122" s="89">
        <v>48000</v>
      </c>
      <c r="AL122" s="89">
        <v>9120</v>
      </c>
      <c r="AM122" s="89">
        <v>57120</v>
      </c>
      <c r="AN122" s="89">
        <v>1713600</v>
      </c>
      <c r="AO122" s="89" t="s">
        <v>1714</v>
      </c>
      <c r="AP122" s="89" t="s">
        <v>1623</v>
      </c>
      <c r="AQ122" s="89">
        <v>50000</v>
      </c>
      <c r="AR122" s="89">
        <v>0.19</v>
      </c>
      <c r="AS122" s="89">
        <v>59500</v>
      </c>
      <c r="AT122" s="89">
        <v>1785000</v>
      </c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 t="s">
        <v>1715</v>
      </c>
      <c r="BN122" s="89" t="s">
        <v>1266</v>
      </c>
      <c r="BO122" s="89">
        <v>25300</v>
      </c>
      <c r="BP122" s="89">
        <v>4807</v>
      </c>
      <c r="BQ122" s="89">
        <v>30107</v>
      </c>
      <c r="BR122" s="89">
        <v>903210</v>
      </c>
      <c r="BS122" s="89" t="s">
        <v>499</v>
      </c>
      <c r="BT122" s="89">
        <v>5</v>
      </c>
      <c r="BU122" s="89">
        <v>49200</v>
      </c>
      <c r="BV122" s="89">
        <v>19</v>
      </c>
      <c r="BW122" s="89">
        <v>58548</v>
      </c>
      <c r="BX122" s="89">
        <v>1756440</v>
      </c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 t="s">
        <v>706</v>
      </c>
      <c r="DD122" s="89" t="s">
        <v>1625</v>
      </c>
      <c r="DE122" s="89">
        <v>23064</v>
      </c>
      <c r="DF122" s="89">
        <v>4382.16</v>
      </c>
      <c r="DG122" s="89">
        <v>27446.16</v>
      </c>
      <c r="DH122" s="89">
        <v>823384.8</v>
      </c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 t="s">
        <v>499</v>
      </c>
      <c r="EB122" s="89" t="s">
        <v>1630</v>
      </c>
      <c r="EC122" s="89">
        <v>52500</v>
      </c>
      <c r="ED122" s="89">
        <v>9975</v>
      </c>
      <c r="EE122" s="89">
        <v>62475</v>
      </c>
      <c r="EF122" s="89">
        <v>1874250</v>
      </c>
      <c r="EG122" s="89"/>
      <c r="EH122" s="89"/>
      <c r="EI122" s="89"/>
      <c r="EJ122" s="89" t="s">
        <v>3</v>
      </c>
      <c r="EK122" s="89" t="s">
        <v>3</v>
      </c>
      <c r="EL122" s="89" t="s">
        <v>3</v>
      </c>
      <c r="EM122" s="89"/>
      <c r="EN122" s="89"/>
      <c r="EO122" s="89"/>
      <c r="EP122" s="89"/>
      <c r="EQ122" s="89"/>
      <c r="ER122" s="89"/>
      <c r="ES122" s="89"/>
      <c r="ET122" s="89"/>
      <c r="EU122" s="89"/>
      <c r="EV122" s="89"/>
      <c r="EW122" s="89"/>
      <c r="EX122" s="89"/>
      <c r="EY122" s="89"/>
      <c r="EZ122" s="89"/>
      <c r="FA122" s="89"/>
      <c r="FB122" s="89"/>
      <c r="FC122" s="89"/>
      <c r="FD122" s="89"/>
      <c r="FE122" s="89"/>
      <c r="FF122" s="89"/>
      <c r="FG122" s="89"/>
      <c r="FH122" s="89"/>
      <c r="FI122" s="89"/>
      <c r="FJ122" s="89"/>
    </row>
    <row r="123" spans="1:166">
      <c r="A123" s="103">
        <f t="shared" si="1"/>
        <v>112</v>
      </c>
      <c r="B123" s="104" t="s">
        <v>707</v>
      </c>
      <c r="C123" s="105" t="s">
        <v>708</v>
      </c>
      <c r="D123" s="88">
        <v>1</v>
      </c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 t="s">
        <v>499</v>
      </c>
      <c r="R123" s="89" t="s">
        <v>166</v>
      </c>
      <c r="S123" s="89">
        <v>38350</v>
      </c>
      <c r="T123" s="89">
        <v>7286.5</v>
      </c>
      <c r="U123" s="89">
        <v>45636.5</v>
      </c>
      <c r="V123" s="89">
        <v>45636.5</v>
      </c>
      <c r="W123" s="89" t="s">
        <v>499</v>
      </c>
      <c r="X123" s="89" t="s">
        <v>1275</v>
      </c>
      <c r="Y123" s="89">
        <v>207900</v>
      </c>
      <c r="Z123" s="89">
        <v>39501</v>
      </c>
      <c r="AA123" s="89">
        <v>247401</v>
      </c>
      <c r="AB123" s="89">
        <v>247401</v>
      </c>
      <c r="AC123" s="89"/>
      <c r="AD123" s="89"/>
      <c r="AE123" s="89"/>
      <c r="AF123" s="89"/>
      <c r="AG123" s="89"/>
      <c r="AH123" s="89"/>
      <c r="AI123" s="89" t="s">
        <v>499</v>
      </c>
      <c r="AJ123" s="89" t="s">
        <v>93</v>
      </c>
      <c r="AK123" s="89">
        <v>37000</v>
      </c>
      <c r="AL123" s="89">
        <v>7030</v>
      </c>
      <c r="AM123" s="89">
        <v>44030</v>
      </c>
      <c r="AN123" s="89">
        <v>44030</v>
      </c>
      <c r="AO123" s="89" t="s">
        <v>1714</v>
      </c>
      <c r="AP123" s="89" t="s">
        <v>1623</v>
      </c>
      <c r="AQ123" s="89">
        <v>35000</v>
      </c>
      <c r="AR123" s="89">
        <v>0.19</v>
      </c>
      <c r="AS123" s="89">
        <v>41650</v>
      </c>
      <c r="AT123" s="89">
        <v>41650</v>
      </c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 t="s">
        <v>1715</v>
      </c>
      <c r="BN123" s="89" t="s">
        <v>1266</v>
      </c>
      <c r="BO123" s="89">
        <v>24400</v>
      </c>
      <c r="BP123" s="89">
        <v>4636</v>
      </c>
      <c r="BQ123" s="89">
        <v>29036</v>
      </c>
      <c r="BR123" s="89">
        <v>29036</v>
      </c>
      <c r="BS123" s="89" t="s">
        <v>499</v>
      </c>
      <c r="BT123" s="89">
        <v>5</v>
      </c>
      <c r="BU123" s="89">
        <v>34300</v>
      </c>
      <c r="BV123" s="89">
        <v>19</v>
      </c>
      <c r="BW123" s="89">
        <v>40817</v>
      </c>
      <c r="BX123" s="89">
        <v>40817</v>
      </c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 t="s">
        <v>499</v>
      </c>
      <c r="DD123" s="89" t="s">
        <v>1625</v>
      </c>
      <c r="DE123" s="89">
        <v>42807.28</v>
      </c>
      <c r="DF123" s="89">
        <v>8133.3832000000002</v>
      </c>
      <c r="DG123" s="89">
        <v>50940.663199999995</v>
      </c>
      <c r="DH123" s="89">
        <v>50940.663199999995</v>
      </c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 t="s">
        <v>499</v>
      </c>
      <c r="EB123" s="89" t="s">
        <v>1630</v>
      </c>
      <c r="EC123" s="89">
        <v>36500</v>
      </c>
      <c r="ED123" s="89">
        <v>6935</v>
      </c>
      <c r="EE123" s="89">
        <v>43435</v>
      </c>
      <c r="EF123" s="89">
        <v>43435</v>
      </c>
      <c r="EG123" s="89"/>
      <c r="EH123" s="89"/>
      <c r="EI123" s="89"/>
      <c r="EJ123" s="89" t="s">
        <v>3</v>
      </c>
      <c r="EK123" s="89" t="s">
        <v>3</v>
      </c>
      <c r="EL123" s="89" t="s">
        <v>3</v>
      </c>
      <c r="EM123" s="89"/>
      <c r="EN123" s="89"/>
      <c r="EO123" s="89"/>
      <c r="EP123" s="89"/>
      <c r="EQ123" s="89"/>
      <c r="ER123" s="89"/>
      <c r="ES123" s="89"/>
      <c r="ET123" s="89"/>
      <c r="EU123" s="89"/>
      <c r="EV123" s="89"/>
      <c r="EW123" s="89"/>
      <c r="EX123" s="89"/>
      <c r="EY123" s="89"/>
      <c r="EZ123" s="89"/>
      <c r="FA123" s="89"/>
      <c r="FB123" s="89"/>
      <c r="FC123" s="89"/>
      <c r="FD123" s="89"/>
      <c r="FE123" s="89"/>
      <c r="FF123" s="89"/>
      <c r="FG123" s="89"/>
      <c r="FH123" s="89"/>
      <c r="FI123" s="89"/>
      <c r="FJ123" s="89"/>
    </row>
    <row r="124" spans="1:166">
      <c r="A124" s="103">
        <f t="shared" si="1"/>
        <v>113</v>
      </c>
      <c r="B124" s="104" t="s">
        <v>709</v>
      </c>
      <c r="C124" s="105" t="s">
        <v>710</v>
      </c>
      <c r="D124" s="88">
        <v>1</v>
      </c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 t="s">
        <v>1716</v>
      </c>
      <c r="X124" s="89" t="s">
        <v>1275</v>
      </c>
      <c r="Y124" s="89">
        <v>38500</v>
      </c>
      <c r="Z124" s="89">
        <v>7315</v>
      </c>
      <c r="AA124" s="89">
        <v>45815</v>
      </c>
      <c r="AB124" s="89">
        <v>45815</v>
      </c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 t="s">
        <v>1716</v>
      </c>
      <c r="AP124" s="89" t="s">
        <v>1623</v>
      </c>
      <c r="AQ124" s="89">
        <v>40000</v>
      </c>
      <c r="AR124" s="89">
        <v>0.19</v>
      </c>
      <c r="AS124" s="89">
        <v>47600</v>
      </c>
      <c r="AT124" s="89">
        <v>47600</v>
      </c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 t="s">
        <v>712</v>
      </c>
      <c r="BH124" s="89" t="s">
        <v>167</v>
      </c>
      <c r="BI124" s="89">
        <v>44500</v>
      </c>
      <c r="BJ124" s="89">
        <v>8455</v>
      </c>
      <c r="BK124" s="89">
        <v>52955</v>
      </c>
      <c r="BL124" s="89">
        <v>52955</v>
      </c>
      <c r="BM124" s="89"/>
      <c r="BN124" s="89"/>
      <c r="BO124" s="89"/>
      <c r="BP124" s="89"/>
      <c r="BQ124" s="89"/>
      <c r="BR124" s="89"/>
      <c r="BS124" s="89"/>
      <c r="BT124" s="89"/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 t="s">
        <v>536</v>
      </c>
      <c r="CF124" s="89" t="s">
        <v>102</v>
      </c>
      <c r="CG124" s="89">
        <v>248500</v>
      </c>
      <c r="CH124" s="89">
        <v>0.19</v>
      </c>
      <c r="CI124" s="89">
        <v>295715</v>
      </c>
      <c r="CJ124" s="89">
        <v>295715</v>
      </c>
      <c r="CK124" s="89"/>
      <c r="CL124" s="89"/>
      <c r="CM124" s="89"/>
      <c r="CN124" s="89"/>
      <c r="CO124" s="89"/>
      <c r="CP124" s="89"/>
      <c r="CQ124" s="89"/>
      <c r="CR124" s="89"/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/>
      <c r="DF124" s="89"/>
      <c r="DG124" s="89"/>
      <c r="DH124" s="89"/>
      <c r="DI124" s="89"/>
      <c r="DJ124" s="89"/>
      <c r="DK124" s="89"/>
      <c r="DL124" s="89"/>
      <c r="DM124" s="89"/>
      <c r="DN124" s="89"/>
      <c r="DO124" s="89"/>
      <c r="DP124" s="89"/>
      <c r="DQ124" s="89"/>
      <c r="DR124" s="89"/>
      <c r="DS124" s="89"/>
      <c r="DT124" s="89"/>
      <c r="DU124" s="89"/>
      <c r="DV124" s="89"/>
      <c r="DW124" s="89"/>
      <c r="DX124" s="89"/>
      <c r="DY124" s="89"/>
      <c r="DZ124" s="89"/>
      <c r="EA124" s="89"/>
      <c r="EB124" s="89"/>
      <c r="EC124" s="89"/>
      <c r="ED124" s="89"/>
      <c r="EE124" s="89"/>
      <c r="EF124" s="89"/>
      <c r="EG124" s="89"/>
      <c r="EH124" s="89"/>
      <c r="EI124" s="89"/>
      <c r="EJ124" s="89" t="s">
        <v>3</v>
      </c>
      <c r="EK124" s="89" t="s">
        <v>3</v>
      </c>
      <c r="EL124" s="89" t="s">
        <v>3</v>
      </c>
      <c r="EM124" s="89" t="s">
        <v>711</v>
      </c>
      <c r="EN124" s="89">
        <v>5</v>
      </c>
      <c r="EO124" s="89">
        <v>28000</v>
      </c>
      <c r="EP124" s="89">
        <v>0.19</v>
      </c>
      <c r="EQ124" s="89">
        <v>33320</v>
      </c>
      <c r="ER124" s="89">
        <v>33320</v>
      </c>
      <c r="ES124" s="89"/>
      <c r="ET124" s="89"/>
      <c r="EU124" s="89"/>
      <c r="EV124" s="89"/>
      <c r="EW124" s="89"/>
      <c r="EX124" s="89"/>
      <c r="EY124" s="89"/>
      <c r="EZ124" s="89"/>
      <c r="FA124" s="89"/>
      <c r="FB124" s="89"/>
      <c r="FC124" s="89"/>
      <c r="FD124" s="89"/>
      <c r="FE124" s="89"/>
      <c r="FF124" s="89"/>
      <c r="FG124" s="89"/>
      <c r="FH124" s="89"/>
      <c r="FI124" s="89"/>
      <c r="FJ124" s="89"/>
    </row>
    <row r="125" spans="1:166" ht="22.5">
      <c r="A125" s="103">
        <f t="shared" si="1"/>
        <v>114</v>
      </c>
      <c r="B125" s="104" t="s">
        <v>713</v>
      </c>
      <c r="C125" s="105" t="s">
        <v>714</v>
      </c>
      <c r="D125" s="88">
        <v>1</v>
      </c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 t="s">
        <v>1628</v>
      </c>
      <c r="R125" s="89" t="s">
        <v>166</v>
      </c>
      <c r="S125" s="89">
        <v>65000</v>
      </c>
      <c r="T125" s="89">
        <v>12350</v>
      </c>
      <c r="U125" s="89">
        <v>77350</v>
      </c>
      <c r="V125" s="89">
        <v>77350</v>
      </c>
      <c r="W125" s="89" t="s">
        <v>502</v>
      </c>
      <c r="X125" s="89" t="s">
        <v>1275</v>
      </c>
      <c r="Y125" s="89">
        <v>277400</v>
      </c>
      <c r="Z125" s="89">
        <v>52706</v>
      </c>
      <c r="AA125" s="89">
        <v>330106</v>
      </c>
      <c r="AB125" s="89">
        <v>330106</v>
      </c>
      <c r="AC125" s="89"/>
      <c r="AD125" s="89"/>
      <c r="AE125" s="89"/>
      <c r="AF125" s="89"/>
      <c r="AG125" s="89"/>
      <c r="AH125" s="89"/>
      <c r="AI125" s="89" t="s">
        <v>1429</v>
      </c>
      <c r="AJ125" s="89" t="s">
        <v>93</v>
      </c>
      <c r="AK125" s="89">
        <v>127000</v>
      </c>
      <c r="AL125" s="89">
        <v>24130</v>
      </c>
      <c r="AM125" s="89">
        <v>151130</v>
      </c>
      <c r="AN125" s="89">
        <v>151130</v>
      </c>
      <c r="AO125" s="89" t="s">
        <v>502</v>
      </c>
      <c r="AP125" s="89" t="s">
        <v>1623</v>
      </c>
      <c r="AQ125" s="89">
        <v>132000</v>
      </c>
      <c r="AR125" s="89">
        <v>0.19</v>
      </c>
      <c r="AS125" s="89">
        <v>157080</v>
      </c>
      <c r="AT125" s="89">
        <v>157080</v>
      </c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 t="s">
        <v>1717</v>
      </c>
      <c r="BN125" s="89" t="s">
        <v>1266</v>
      </c>
      <c r="BO125" s="89">
        <v>141200</v>
      </c>
      <c r="BP125" s="89">
        <v>26828</v>
      </c>
      <c r="BQ125" s="89">
        <v>168028</v>
      </c>
      <c r="BR125" s="89">
        <v>168028</v>
      </c>
      <c r="BS125" s="89" t="s">
        <v>525</v>
      </c>
      <c r="BT125" s="89">
        <v>5</v>
      </c>
      <c r="BU125" s="89">
        <v>135000</v>
      </c>
      <c r="BV125" s="89">
        <v>19</v>
      </c>
      <c r="BW125" s="89">
        <v>160650</v>
      </c>
      <c r="BX125" s="89">
        <v>160650</v>
      </c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 t="s">
        <v>502</v>
      </c>
      <c r="DD125" s="89" t="s">
        <v>1625</v>
      </c>
      <c r="DE125" s="89">
        <v>143840</v>
      </c>
      <c r="DF125" s="89">
        <v>27329.599999999999</v>
      </c>
      <c r="DG125" s="89">
        <v>171169.6</v>
      </c>
      <c r="DH125" s="89">
        <v>171169.6</v>
      </c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  <c r="EG125" s="89"/>
      <c r="EH125" s="89"/>
      <c r="EI125" s="89"/>
      <c r="EJ125" s="89" t="s">
        <v>3</v>
      </c>
      <c r="EK125" s="89" t="s">
        <v>3</v>
      </c>
      <c r="EL125" s="89" t="s">
        <v>3</v>
      </c>
      <c r="EM125" s="89"/>
      <c r="EN125" s="89"/>
      <c r="EO125" s="89"/>
      <c r="EP125" s="89"/>
      <c r="EQ125" s="89"/>
      <c r="ER125" s="89"/>
      <c r="ES125" s="89"/>
      <c r="ET125" s="89"/>
      <c r="EU125" s="89"/>
      <c r="EV125" s="89"/>
      <c r="EW125" s="89"/>
      <c r="EX125" s="89"/>
      <c r="EY125" s="89"/>
      <c r="EZ125" s="89"/>
      <c r="FA125" s="89"/>
      <c r="FB125" s="89"/>
      <c r="FC125" s="89"/>
      <c r="FD125" s="89"/>
      <c r="FE125" s="89"/>
      <c r="FF125" s="89"/>
      <c r="FG125" s="89"/>
      <c r="FH125" s="89"/>
      <c r="FI125" s="89"/>
      <c r="FJ125" s="89"/>
    </row>
    <row r="126" spans="1:166" ht="22.5">
      <c r="A126" s="103">
        <f t="shared" si="1"/>
        <v>115</v>
      </c>
      <c r="B126" s="104" t="s">
        <v>715</v>
      </c>
      <c r="C126" s="105" t="s">
        <v>716</v>
      </c>
      <c r="D126" s="88">
        <v>1</v>
      </c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 t="s">
        <v>629</v>
      </c>
      <c r="R126" s="89" t="s">
        <v>166</v>
      </c>
      <c r="S126" s="89">
        <v>8050</v>
      </c>
      <c r="T126" s="89">
        <v>1529.5</v>
      </c>
      <c r="U126" s="89">
        <v>9579.5</v>
      </c>
      <c r="V126" s="89">
        <v>9579.5</v>
      </c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 t="s">
        <v>629</v>
      </c>
      <c r="AJ126" s="89" t="s">
        <v>93</v>
      </c>
      <c r="AK126" s="89">
        <v>4900</v>
      </c>
      <c r="AL126" s="89">
        <v>931</v>
      </c>
      <c r="AM126" s="89">
        <v>5831</v>
      </c>
      <c r="AN126" s="89">
        <v>5831</v>
      </c>
      <c r="AO126" s="89" t="s">
        <v>629</v>
      </c>
      <c r="AP126" s="89" t="s">
        <v>1623</v>
      </c>
      <c r="AQ126" s="89">
        <v>4900</v>
      </c>
      <c r="AR126" s="89">
        <v>0.19</v>
      </c>
      <c r="AS126" s="89">
        <v>5831</v>
      </c>
      <c r="AT126" s="89">
        <v>5831</v>
      </c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 t="s">
        <v>783</v>
      </c>
      <c r="BN126" s="89" t="s">
        <v>1266</v>
      </c>
      <c r="BO126" s="89">
        <v>6200</v>
      </c>
      <c r="BP126" s="89">
        <v>1178</v>
      </c>
      <c r="BQ126" s="89">
        <v>7378</v>
      </c>
      <c r="BR126" s="89">
        <v>7378</v>
      </c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 t="s">
        <v>629</v>
      </c>
      <c r="DD126" s="89" t="s">
        <v>1625</v>
      </c>
      <c r="DE126" s="89">
        <v>4905.4399999999996</v>
      </c>
      <c r="DF126" s="89">
        <v>932.03359999999998</v>
      </c>
      <c r="DG126" s="89">
        <v>5837.4735999999994</v>
      </c>
      <c r="DH126" s="89">
        <v>5837.4735999999994</v>
      </c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  <c r="EG126" s="89"/>
      <c r="EH126" s="89"/>
      <c r="EI126" s="89"/>
      <c r="EJ126" s="89" t="s">
        <v>3</v>
      </c>
      <c r="EK126" s="89" t="s">
        <v>3</v>
      </c>
      <c r="EL126" s="89" t="s">
        <v>3</v>
      </c>
      <c r="EM126" s="89"/>
      <c r="EN126" s="89"/>
      <c r="EO126" s="89"/>
      <c r="EP126" s="89"/>
      <c r="EQ126" s="89"/>
      <c r="ER126" s="89"/>
      <c r="ES126" s="89"/>
      <c r="ET126" s="89"/>
      <c r="EU126" s="89"/>
      <c r="EV126" s="89"/>
      <c r="EW126" s="89"/>
      <c r="EX126" s="89"/>
      <c r="EY126" s="89"/>
      <c r="EZ126" s="89"/>
      <c r="FA126" s="89"/>
      <c r="FB126" s="89"/>
      <c r="FC126" s="89"/>
      <c r="FD126" s="89"/>
      <c r="FE126" s="89"/>
      <c r="FF126" s="89"/>
      <c r="FG126" s="89"/>
      <c r="FH126" s="89"/>
      <c r="FI126" s="89"/>
      <c r="FJ126" s="89"/>
    </row>
    <row r="127" spans="1:166">
      <c r="A127" s="103">
        <f t="shared" si="1"/>
        <v>116</v>
      </c>
      <c r="B127" s="113" t="s">
        <v>718</v>
      </c>
      <c r="C127" s="85" t="s">
        <v>523</v>
      </c>
      <c r="D127" s="88">
        <v>1</v>
      </c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 t="s">
        <v>1718</v>
      </c>
      <c r="R127" s="89" t="s">
        <v>166</v>
      </c>
      <c r="S127" s="89">
        <v>14300</v>
      </c>
      <c r="T127" s="89">
        <v>2717</v>
      </c>
      <c r="U127" s="89">
        <v>17017</v>
      </c>
      <c r="V127" s="89">
        <v>17017</v>
      </c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 t="s">
        <v>1718</v>
      </c>
      <c r="AJ127" s="89" t="s">
        <v>93</v>
      </c>
      <c r="AK127" s="89">
        <v>14000</v>
      </c>
      <c r="AL127" s="89">
        <v>2660</v>
      </c>
      <c r="AM127" s="89">
        <v>16660</v>
      </c>
      <c r="AN127" s="89">
        <v>16660</v>
      </c>
      <c r="AO127" s="89" t="s">
        <v>519</v>
      </c>
      <c r="AP127" s="89" t="s">
        <v>1623</v>
      </c>
      <c r="AQ127" s="89">
        <v>13000</v>
      </c>
      <c r="AR127" s="89">
        <v>0.19</v>
      </c>
      <c r="AS127" s="89">
        <v>15470</v>
      </c>
      <c r="AT127" s="89">
        <v>15470</v>
      </c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 t="s">
        <v>1719</v>
      </c>
      <c r="BN127" s="89" t="s">
        <v>1266</v>
      </c>
      <c r="BO127" s="89">
        <v>13900</v>
      </c>
      <c r="BP127" s="89">
        <v>2641</v>
      </c>
      <c r="BQ127" s="89">
        <v>16541</v>
      </c>
      <c r="BR127" s="89">
        <v>16541</v>
      </c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 t="s">
        <v>519</v>
      </c>
      <c r="DD127" s="89" t="s">
        <v>1625</v>
      </c>
      <c r="DE127" s="89">
        <v>12661.64</v>
      </c>
      <c r="DF127" s="89">
        <v>2405.7116000000001</v>
      </c>
      <c r="DG127" s="89">
        <v>15067.3516</v>
      </c>
      <c r="DH127" s="89">
        <v>15067.3516</v>
      </c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  <c r="EG127" s="89"/>
      <c r="EH127" s="89"/>
      <c r="EI127" s="89"/>
      <c r="EJ127" s="89" t="s">
        <v>3</v>
      </c>
      <c r="EK127" s="89" t="s">
        <v>3</v>
      </c>
      <c r="EL127" s="89" t="s">
        <v>3</v>
      </c>
      <c r="EM127" s="89"/>
      <c r="EN127" s="89"/>
      <c r="EO127" s="89"/>
      <c r="EP127" s="89"/>
      <c r="EQ127" s="89"/>
      <c r="ER127" s="89"/>
      <c r="ES127" s="89"/>
      <c r="ET127" s="89"/>
      <c r="EU127" s="89"/>
      <c r="EV127" s="89"/>
      <c r="EW127" s="89"/>
      <c r="EX127" s="89"/>
      <c r="EY127" s="89"/>
      <c r="EZ127" s="89"/>
      <c r="FA127" s="89"/>
      <c r="FB127" s="89"/>
      <c r="FC127" s="89"/>
      <c r="FD127" s="89"/>
      <c r="FE127" s="89"/>
      <c r="FF127" s="89"/>
      <c r="FG127" s="89"/>
      <c r="FH127" s="89"/>
      <c r="FI127" s="89"/>
      <c r="FJ127" s="89"/>
    </row>
    <row r="128" spans="1:166" ht="20.25" customHeight="1">
      <c r="A128" s="103">
        <f t="shared" si="1"/>
        <v>117</v>
      </c>
      <c r="B128" s="104" t="s">
        <v>1720</v>
      </c>
      <c r="C128" s="85" t="s">
        <v>719</v>
      </c>
      <c r="D128" s="88">
        <v>10</v>
      </c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 t="s">
        <v>719</v>
      </c>
      <c r="BN128" s="89" t="s">
        <v>1266</v>
      </c>
      <c r="BO128" s="89">
        <v>9900</v>
      </c>
      <c r="BP128" s="89">
        <v>1881</v>
      </c>
      <c r="BQ128" s="89">
        <v>11781</v>
      </c>
      <c r="BR128" s="89">
        <v>117810</v>
      </c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 t="s">
        <v>720</v>
      </c>
      <c r="DD128" s="89" t="s">
        <v>1625</v>
      </c>
      <c r="DE128" s="89">
        <v>6200</v>
      </c>
      <c r="DF128" s="89">
        <v>1178</v>
      </c>
      <c r="DG128" s="89">
        <v>7378</v>
      </c>
      <c r="DH128" s="89">
        <v>73780</v>
      </c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  <c r="EG128" s="89"/>
      <c r="EH128" s="89"/>
      <c r="EI128" s="89"/>
      <c r="EJ128" s="89" t="s">
        <v>3</v>
      </c>
      <c r="EK128" s="89" t="s">
        <v>3</v>
      </c>
      <c r="EL128" s="89" t="s">
        <v>3</v>
      </c>
      <c r="EM128" s="89"/>
      <c r="EN128" s="89"/>
      <c r="EO128" s="89"/>
      <c r="EP128" s="89"/>
      <c r="EQ128" s="89"/>
      <c r="ER128" s="89"/>
      <c r="ES128" s="89"/>
      <c r="ET128" s="89"/>
      <c r="EU128" s="89"/>
      <c r="EV128" s="89"/>
      <c r="EW128" s="89"/>
      <c r="EX128" s="89"/>
      <c r="EY128" s="89"/>
      <c r="EZ128" s="89"/>
      <c r="FA128" s="89"/>
      <c r="FB128" s="89"/>
      <c r="FC128" s="89"/>
      <c r="FD128" s="89"/>
      <c r="FE128" s="89"/>
      <c r="FF128" s="89"/>
      <c r="FG128" s="89"/>
      <c r="FH128" s="89"/>
      <c r="FI128" s="89"/>
      <c r="FJ128" s="89"/>
    </row>
    <row r="129" spans="1:166">
      <c r="A129" s="103">
        <f t="shared" si="1"/>
        <v>118</v>
      </c>
      <c r="B129" s="104" t="s">
        <v>721</v>
      </c>
      <c r="C129" s="105" t="s">
        <v>510</v>
      </c>
      <c r="D129" s="88">
        <v>100</v>
      </c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 t="s">
        <v>510</v>
      </c>
      <c r="R129" s="89" t="s">
        <v>166</v>
      </c>
      <c r="S129" s="89">
        <v>9600</v>
      </c>
      <c r="T129" s="89">
        <v>1824</v>
      </c>
      <c r="U129" s="89">
        <v>11424</v>
      </c>
      <c r="V129" s="89">
        <v>1142400</v>
      </c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 t="s">
        <v>510</v>
      </c>
      <c r="AJ129" s="89" t="s">
        <v>93</v>
      </c>
      <c r="AK129" s="89">
        <v>10000</v>
      </c>
      <c r="AL129" s="89">
        <v>1900</v>
      </c>
      <c r="AM129" s="89">
        <v>11900</v>
      </c>
      <c r="AN129" s="89">
        <v>1190000</v>
      </c>
      <c r="AO129" s="89" t="s">
        <v>510</v>
      </c>
      <c r="AP129" s="89" t="s">
        <v>1623</v>
      </c>
      <c r="AQ129" s="89">
        <v>7000</v>
      </c>
      <c r="AR129" s="89">
        <v>0.19</v>
      </c>
      <c r="AS129" s="89">
        <v>8330</v>
      </c>
      <c r="AT129" s="89">
        <v>833000</v>
      </c>
      <c r="AU129" s="89" t="s">
        <v>510</v>
      </c>
      <c r="AV129" s="89" t="s">
        <v>1640</v>
      </c>
      <c r="AW129" s="89">
        <v>12200</v>
      </c>
      <c r="AX129" s="89">
        <v>2318</v>
      </c>
      <c r="AY129" s="89">
        <v>14518</v>
      </c>
      <c r="AZ129" s="89">
        <v>1451800</v>
      </c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 t="s">
        <v>510</v>
      </c>
      <c r="BN129" s="89" t="s">
        <v>1266</v>
      </c>
      <c r="BO129" s="89">
        <v>8900</v>
      </c>
      <c r="BP129" s="89">
        <v>1691</v>
      </c>
      <c r="BQ129" s="89">
        <v>10591</v>
      </c>
      <c r="BR129" s="89">
        <v>1059100</v>
      </c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 t="s">
        <v>510</v>
      </c>
      <c r="CF129" s="89" t="s">
        <v>102</v>
      </c>
      <c r="CG129" s="89">
        <v>9000</v>
      </c>
      <c r="CH129" s="89">
        <v>0.19</v>
      </c>
      <c r="CI129" s="89">
        <v>10710</v>
      </c>
      <c r="CJ129" s="89">
        <v>1071000</v>
      </c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 t="s">
        <v>510</v>
      </c>
      <c r="DD129" s="89" t="s">
        <v>1625</v>
      </c>
      <c r="DE129" s="89">
        <v>8642.7999999999993</v>
      </c>
      <c r="DF129" s="89">
        <v>1642.1319999999998</v>
      </c>
      <c r="DG129" s="89">
        <v>10284.931999999999</v>
      </c>
      <c r="DH129" s="89">
        <v>1028493.1999999998</v>
      </c>
      <c r="DI129" s="89"/>
      <c r="DJ129" s="89"/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  <c r="EG129" s="89"/>
      <c r="EH129" s="89"/>
      <c r="EI129" s="89"/>
      <c r="EJ129" s="89" t="s">
        <v>3</v>
      </c>
      <c r="EK129" s="89" t="s">
        <v>3</v>
      </c>
      <c r="EL129" s="89" t="s">
        <v>3</v>
      </c>
      <c r="EM129" s="89"/>
      <c r="EN129" s="89"/>
      <c r="EO129" s="89"/>
      <c r="EP129" s="89"/>
      <c r="EQ129" s="89"/>
      <c r="ER129" s="89"/>
      <c r="ES129" s="89"/>
      <c r="ET129" s="89"/>
      <c r="EU129" s="89"/>
      <c r="EV129" s="89"/>
      <c r="EW129" s="89"/>
      <c r="EX129" s="89"/>
      <c r="EY129" s="89"/>
      <c r="EZ129" s="89"/>
      <c r="FA129" s="89"/>
      <c r="FB129" s="89"/>
      <c r="FC129" s="89"/>
      <c r="FD129" s="89"/>
      <c r="FE129" s="89"/>
      <c r="FF129" s="89"/>
      <c r="FG129" s="89"/>
      <c r="FH129" s="89"/>
      <c r="FI129" s="89"/>
      <c r="FJ129" s="89"/>
    </row>
    <row r="130" spans="1:166" ht="22.5">
      <c r="A130" s="103">
        <f t="shared" si="1"/>
        <v>119</v>
      </c>
      <c r="B130" s="104" t="s">
        <v>722</v>
      </c>
      <c r="C130" s="105" t="s">
        <v>1646</v>
      </c>
      <c r="D130" s="88">
        <v>50</v>
      </c>
      <c r="E130" s="89" t="s">
        <v>1650</v>
      </c>
      <c r="F130" s="89" t="s">
        <v>300</v>
      </c>
      <c r="G130" s="89">
        <v>15200</v>
      </c>
      <c r="H130" s="89">
        <v>2888</v>
      </c>
      <c r="I130" s="89">
        <v>18088</v>
      </c>
      <c r="J130" s="89">
        <v>904400</v>
      </c>
      <c r="K130" s="89" t="s">
        <v>496</v>
      </c>
      <c r="L130" s="89" t="s">
        <v>83</v>
      </c>
      <c r="M130" s="89">
        <v>31000</v>
      </c>
      <c r="N130" s="89">
        <v>5890</v>
      </c>
      <c r="O130" s="89">
        <v>36890</v>
      </c>
      <c r="P130" s="89">
        <v>1844500</v>
      </c>
      <c r="Q130" s="89" t="s">
        <v>1650</v>
      </c>
      <c r="R130" s="89" t="s">
        <v>166</v>
      </c>
      <c r="S130" s="89">
        <v>20900</v>
      </c>
      <c r="T130" s="89">
        <v>3971</v>
      </c>
      <c r="U130" s="89">
        <v>24871</v>
      </c>
      <c r="V130" s="89">
        <v>1243550</v>
      </c>
      <c r="W130" s="89"/>
      <c r="X130" s="89"/>
      <c r="Y130" s="89"/>
      <c r="Z130" s="89"/>
      <c r="AA130" s="89"/>
      <c r="AB130" s="89"/>
      <c r="AC130" s="89" t="s">
        <v>496</v>
      </c>
      <c r="AD130" s="89" t="s">
        <v>1632</v>
      </c>
      <c r="AE130" s="89">
        <v>27140</v>
      </c>
      <c r="AF130" s="89">
        <v>5156.6000000000004</v>
      </c>
      <c r="AG130" s="89">
        <v>32296.6</v>
      </c>
      <c r="AH130" s="89">
        <v>1614830</v>
      </c>
      <c r="AI130" s="89" t="s">
        <v>1689</v>
      </c>
      <c r="AJ130" s="89" t="s">
        <v>93</v>
      </c>
      <c r="AK130" s="89">
        <v>30600</v>
      </c>
      <c r="AL130" s="89">
        <v>5814</v>
      </c>
      <c r="AM130" s="89">
        <v>36414</v>
      </c>
      <c r="AN130" s="89">
        <v>1820700</v>
      </c>
      <c r="AO130" s="89" t="s">
        <v>1650</v>
      </c>
      <c r="AP130" s="89" t="s">
        <v>1623</v>
      </c>
      <c r="AQ130" s="89">
        <v>18900</v>
      </c>
      <c r="AR130" s="89">
        <v>0.19</v>
      </c>
      <c r="AS130" s="89">
        <v>22491</v>
      </c>
      <c r="AT130" s="89">
        <v>1124550</v>
      </c>
      <c r="AU130" s="89"/>
      <c r="AV130" s="89"/>
      <c r="AW130" s="89"/>
      <c r="AX130" s="89"/>
      <c r="AY130" s="89"/>
      <c r="AZ130" s="89"/>
      <c r="BA130" s="89" t="s">
        <v>564</v>
      </c>
      <c r="BB130" s="89">
        <v>60</v>
      </c>
      <c r="BC130" s="89">
        <v>40800</v>
      </c>
      <c r="BD130" s="89">
        <v>7752</v>
      </c>
      <c r="BE130" s="89">
        <v>48552</v>
      </c>
      <c r="BF130" s="89">
        <v>2427600</v>
      </c>
      <c r="BG130" s="89"/>
      <c r="BH130" s="89"/>
      <c r="BI130" s="89"/>
      <c r="BJ130" s="89"/>
      <c r="BK130" s="89"/>
      <c r="BL130" s="89"/>
      <c r="BM130" s="89" t="s">
        <v>1721</v>
      </c>
      <c r="BN130" s="89" t="s">
        <v>1266</v>
      </c>
      <c r="BO130" s="89">
        <v>37700</v>
      </c>
      <c r="BP130" s="89">
        <v>7163</v>
      </c>
      <c r="BQ130" s="89">
        <v>44863</v>
      </c>
      <c r="BR130" s="89">
        <v>2243150</v>
      </c>
      <c r="BS130" s="89" t="s">
        <v>525</v>
      </c>
      <c r="BT130" s="89">
        <v>5</v>
      </c>
      <c r="BU130" s="89">
        <v>27000</v>
      </c>
      <c r="BV130" s="89">
        <v>19</v>
      </c>
      <c r="BW130" s="89">
        <v>32130</v>
      </c>
      <c r="BX130" s="89">
        <v>1606500</v>
      </c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 t="s">
        <v>541</v>
      </c>
      <c r="DD130" s="89" t="s">
        <v>1625</v>
      </c>
      <c r="DE130" s="89">
        <v>20236.8</v>
      </c>
      <c r="DF130" s="89">
        <v>3844.9919999999997</v>
      </c>
      <c r="DG130" s="89">
        <v>24081.791999999998</v>
      </c>
      <c r="DH130" s="89">
        <v>1204089.5999999999</v>
      </c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 t="s">
        <v>1722</v>
      </c>
      <c r="DV130" s="89">
        <v>10</v>
      </c>
      <c r="DW130" s="89">
        <v>35400</v>
      </c>
      <c r="DX130" s="89">
        <v>6726</v>
      </c>
      <c r="DY130" s="89">
        <v>42126</v>
      </c>
      <c r="DZ130" s="89">
        <v>2106300</v>
      </c>
      <c r="EA130" s="89"/>
      <c r="EB130" s="89"/>
      <c r="EC130" s="89"/>
      <c r="ED130" s="89"/>
      <c r="EE130" s="89"/>
      <c r="EF130" s="89"/>
      <c r="EG130" s="89" t="s">
        <v>541</v>
      </c>
      <c r="EH130" s="89">
        <v>30</v>
      </c>
      <c r="EI130" s="89">
        <v>27000</v>
      </c>
      <c r="EJ130" s="89">
        <v>5130</v>
      </c>
      <c r="EK130" s="89">
        <v>32130</v>
      </c>
      <c r="EL130" s="89">
        <v>1606500</v>
      </c>
      <c r="EM130" s="89" t="s">
        <v>513</v>
      </c>
      <c r="EN130" s="89">
        <v>5</v>
      </c>
      <c r="EO130" s="89">
        <v>28080</v>
      </c>
      <c r="EP130" s="89">
        <v>0.19</v>
      </c>
      <c r="EQ130" s="89">
        <v>33415.199999999997</v>
      </c>
      <c r="ER130" s="89">
        <v>1670759.9999999998</v>
      </c>
      <c r="ES130" s="89"/>
      <c r="ET130" s="89"/>
      <c r="EU130" s="89"/>
      <c r="EV130" s="89"/>
      <c r="EW130" s="89"/>
      <c r="EX130" s="89"/>
      <c r="EY130" s="89" t="s">
        <v>723</v>
      </c>
      <c r="EZ130" s="89" t="s">
        <v>1282</v>
      </c>
      <c r="FA130" s="89">
        <v>23600</v>
      </c>
      <c r="FB130" s="89">
        <v>4484</v>
      </c>
      <c r="FC130" s="89">
        <v>28084</v>
      </c>
      <c r="FD130" s="89">
        <v>1404200</v>
      </c>
      <c r="FE130" s="89" t="s">
        <v>549</v>
      </c>
      <c r="FF130" s="89">
        <v>60</v>
      </c>
      <c r="FG130" s="89">
        <v>16000</v>
      </c>
      <c r="FH130" s="89">
        <v>3040</v>
      </c>
      <c r="FI130" s="89">
        <v>19040</v>
      </c>
      <c r="FJ130" s="89">
        <v>952000</v>
      </c>
    </row>
    <row r="131" spans="1:166" ht="22.5">
      <c r="A131" s="103">
        <f t="shared" si="1"/>
        <v>120</v>
      </c>
      <c r="B131" s="104" t="s">
        <v>724</v>
      </c>
      <c r="C131" s="105" t="s">
        <v>1646</v>
      </c>
      <c r="D131" s="88">
        <v>1</v>
      </c>
      <c r="E131" s="89" t="s">
        <v>1650</v>
      </c>
      <c r="F131" s="89" t="s">
        <v>300</v>
      </c>
      <c r="G131" s="89">
        <v>22400</v>
      </c>
      <c r="H131" s="89">
        <v>4256</v>
      </c>
      <c r="I131" s="89">
        <v>26656</v>
      </c>
      <c r="J131" s="89">
        <v>26656</v>
      </c>
      <c r="K131" s="89" t="s">
        <v>496</v>
      </c>
      <c r="L131" s="89" t="s">
        <v>93</v>
      </c>
      <c r="M131" s="89">
        <v>41000</v>
      </c>
      <c r="N131" s="89">
        <v>7790</v>
      </c>
      <c r="O131" s="89">
        <v>48790</v>
      </c>
      <c r="P131" s="89">
        <v>48790</v>
      </c>
      <c r="Q131" s="89" t="s">
        <v>1650</v>
      </c>
      <c r="R131" s="89" t="s">
        <v>166</v>
      </c>
      <c r="S131" s="89">
        <v>30800</v>
      </c>
      <c r="T131" s="89">
        <v>5852</v>
      </c>
      <c r="U131" s="89">
        <v>36652</v>
      </c>
      <c r="V131" s="89">
        <v>36652</v>
      </c>
      <c r="W131" s="89"/>
      <c r="X131" s="89"/>
      <c r="Y131" s="89"/>
      <c r="Z131" s="89"/>
      <c r="AA131" s="89"/>
      <c r="AB131" s="89"/>
      <c r="AC131" s="89" t="s">
        <v>496</v>
      </c>
      <c r="AD131" s="89" t="s">
        <v>1632</v>
      </c>
      <c r="AE131" s="89">
        <v>32670</v>
      </c>
      <c r="AF131" s="89">
        <v>6207.3</v>
      </c>
      <c r="AG131" s="89">
        <v>38877.300000000003</v>
      </c>
      <c r="AH131" s="89">
        <v>38877.300000000003</v>
      </c>
      <c r="AI131" s="89" t="s">
        <v>1689</v>
      </c>
      <c r="AJ131" s="89" t="s">
        <v>93</v>
      </c>
      <c r="AK131" s="89">
        <v>35000</v>
      </c>
      <c r="AL131" s="89">
        <v>6650</v>
      </c>
      <c r="AM131" s="89">
        <v>41650</v>
      </c>
      <c r="AN131" s="89">
        <v>41650</v>
      </c>
      <c r="AO131" s="89" t="s">
        <v>1650</v>
      </c>
      <c r="AP131" s="89" t="s">
        <v>1623</v>
      </c>
      <c r="AQ131" s="89">
        <v>28000</v>
      </c>
      <c r="AR131" s="89">
        <v>0.19</v>
      </c>
      <c r="AS131" s="89">
        <v>33320</v>
      </c>
      <c r="AT131" s="89">
        <v>33320</v>
      </c>
      <c r="AU131" s="89"/>
      <c r="AV131" s="89"/>
      <c r="AW131" s="89"/>
      <c r="AX131" s="89"/>
      <c r="AY131" s="89"/>
      <c r="AZ131" s="89"/>
      <c r="BA131" s="89" t="s">
        <v>564</v>
      </c>
      <c r="BB131" s="89">
        <v>60</v>
      </c>
      <c r="BC131" s="89">
        <v>46400</v>
      </c>
      <c r="BD131" s="89">
        <v>8816</v>
      </c>
      <c r="BE131" s="89">
        <v>55216</v>
      </c>
      <c r="BF131" s="89">
        <v>55216</v>
      </c>
      <c r="BG131" s="89"/>
      <c r="BH131" s="89"/>
      <c r="BI131" s="89"/>
      <c r="BJ131" s="89"/>
      <c r="BK131" s="89"/>
      <c r="BL131" s="89"/>
      <c r="BM131" s="89" t="s">
        <v>1721</v>
      </c>
      <c r="BN131" s="89" t="s">
        <v>1266</v>
      </c>
      <c r="BO131" s="89">
        <v>41700</v>
      </c>
      <c r="BP131" s="89">
        <v>7923</v>
      </c>
      <c r="BQ131" s="89">
        <v>49623</v>
      </c>
      <c r="BR131" s="89">
        <v>49623</v>
      </c>
      <c r="BS131" s="89" t="s">
        <v>525</v>
      </c>
      <c r="BT131" s="89">
        <v>5</v>
      </c>
      <c r="BU131" s="89">
        <v>30300</v>
      </c>
      <c r="BV131" s="89">
        <v>19</v>
      </c>
      <c r="BW131" s="89">
        <v>36057</v>
      </c>
      <c r="BX131" s="89">
        <v>36057</v>
      </c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 t="s">
        <v>541</v>
      </c>
      <c r="DD131" s="89" t="s">
        <v>1625</v>
      </c>
      <c r="DE131" s="89">
        <v>32934.400000000001</v>
      </c>
      <c r="DF131" s="89">
        <v>6257.5360000000001</v>
      </c>
      <c r="DG131" s="89">
        <v>39191.936000000002</v>
      </c>
      <c r="DH131" s="89">
        <v>39191.936000000002</v>
      </c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 t="s">
        <v>1722</v>
      </c>
      <c r="DV131" s="89">
        <v>10</v>
      </c>
      <c r="DW131" s="89">
        <v>39500</v>
      </c>
      <c r="DX131" s="89">
        <v>7505</v>
      </c>
      <c r="DY131" s="89">
        <v>47005</v>
      </c>
      <c r="DZ131" s="89">
        <v>47005</v>
      </c>
      <c r="EA131" s="89"/>
      <c r="EB131" s="89"/>
      <c r="EC131" s="89"/>
      <c r="ED131" s="89"/>
      <c r="EE131" s="89"/>
      <c r="EF131" s="89"/>
      <c r="EG131" s="89" t="s">
        <v>541</v>
      </c>
      <c r="EH131" s="89">
        <v>30</v>
      </c>
      <c r="EI131" s="89">
        <v>41000</v>
      </c>
      <c r="EJ131" s="89">
        <v>7790</v>
      </c>
      <c r="EK131" s="89">
        <v>48790</v>
      </c>
      <c r="EL131" s="89">
        <v>48790</v>
      </c>
      <c r="EM131" s="89" t="s">
        <v>513</v>
      </c>
      <c r="EN131" s="89">
        <v>5</v>
      </c>
      <c r="EO131" s="89">
        <v>33804</v>
      </c>
      <c r="EP131" s="89">
        <v>0.19</v>
      </c>
      <c r="EQ131" s="89">
        <v>40226.76</v>
      </c>
      <c r="ER131" s="89">
        <v>40226.76</v>
      </c>
      <c r="ES131" s="89"/>
      <c r="ET131" s="89"/>
      <c r="EU131" s="89"/>
      <c r="EV131" s="89"/>
      <c r="EW131" s="89"/>
      <c r="EX131" s="89"/>
      <c r="EY131" s="89" t="s">
        <v>723</v>
      </c>
      <c r="EZ131" s="89" t="s">
        <v>1282</v>
      </c>
      <c r="FA131" s="89">
        <v>22200</v>
      </c>
      <c r="FB131" s="89">
        <v>4218</v>
      </c>
      <c r="FC131" s="89">
        <v>26418</v>
      </c>
      <c r="FD131" s="89">
        <v>26418</v>
      </c>
      <c r="FE131" s="89" t="s">
        <v>549</v>
      </c>
      <c r="FF131" s="89">
        <v>60</v>
      </c>
      <c r="FG131" s="89">
        <v>24000</v>
      </c>
      <c r="FH131" s="89">
        <v>4560</v>
      </c>
      <c r="FI131" s="89">
        <v>28560</v>
      </c>
      <c r="FJ131" s="89">
        <v>28560</v>
      </c>
    </row>
    <row r="132" spans="1:166" ht="22.5">
      <c r="A132" s="103">
        <f t="shared" si="1"/>
        <v>121</v>
      </c>
      <c r="B132" s="104" t="s">
        <v>725</v>
      </c>
      <c r="C132" s="105" t="s">
        <v>1646</v>
      </c>
      <c r="D132" s="88">
        <v>17</v>
      </c>
      <c r="E132" s="89" t="s">
        <v>1650</v>
      </c>
      <c r="F132" s="89" t="s">
        <v>300</v>
      </c>
      <c r="G132" s="89">
        <v>45600</v>
      </c>
      <c r="H132" s="89">
        <v>8664</v>
      </c>
      <c r="I132" s="89">
        <v>54264</v>
      </c>
      <c r="J132" s="89">
        <v>922488</v>
      </c>
      <c r="K132" s="89" t="s">
        <v>496</v>
      </c>
      <c r="L132" s="89" t="s">
        <v>93</v>
      </c>
      <c r="M132" s="89">
        <v>103700</v>
      </c>
      <c r="N132" s="89">
        <v>19703</v>
      </c>
      <c r="O132" s="89">
        <v>123403</v>
      </c>
      <c r="P132" s="89">
        <v>2097851</v>
      </c>
      <c r="Q132" s="89" t="s">
        <v>1650</v>
      </c>
      <c r="R132" s="89" t="s">
        <v>166</v>
      </c>
      <c r="S132" s="89">
        <v>67200</v>
      </c>
      <c r="T132" s="89">
        <v>12768</v>
      </c>
      <c r="U132" s="89">
        <v>79968</v>
      </c>
      <c r="V132" s="89">
        <v>1359456</v>
      </c>
      <c r="W132" s="89"/>
      <c r="X132" s="89"/>
      <c r="Y132" s="89"/>
      <c r="Z132" s="89"/>
      <c r="AA132" s="89"/>
      <c r="AB132" s="89"/>
      <c r="AC132" s="89" t="s">
        <v>496</v>
      </c>
      <c r="AD132" s="89" t="s">
        <v>1632</v>
      </c>
      <c r="AE132" s="89">
        <v>94420</v>
      </c>
      <c r="AF132" s="89">
        <v>17939.8</v>
      </c>
      <c r="AG132" s="89">
        <v>112359.8</v>
      </c>
      <c r="AH132" s="89">
        <v>1910116.6</v>
      </c>
      <c r="AI132" s="89" t="s">
        <v>1689</v>
      </c>
      <c r="AJ132" s="89" t="s">
        <v>93</v>
      </c>
      <c r="AK132" s="89">
        <v>85500</v>
      </c>
      <c r="AL132" s="89">
        <v>16245</v>
      </c>
      <c r="AM132" s="89">
        <v>101745</v>
      </c>
      <c r="AN132" s="89">
        <v>1729665</v>
      </c>
      <c r="AO132" s="89" t="s">
        <v>1650</v>
      </c>
      <c r="AP132" s="89" t="s">
        <v>1623</v>
      </c>
      <c r="AQ132" s="89">
        <v>56500</v>
      </c>
      <c r="AR132" s="89">
        <v>0.19</v>
      </c>
      <c r="AS132" s="89">
        <v>67235</v>
      </c>
      <c r="AT132" s="89">
        <v>1142995</v>
      </c>
      <c r="AU132" s="89"/>
      <c r="AV132" s="89"/>
      <c r="AW132" s="89"/>
      <c r="AX132" s="89"/>
      <c r="AY132" s="89"/>
      <c r="AZ132" s="89"/>
      <c r="BA132" s="89" t="s">
        <v>564</v>
      </c>
      <c r="BB132" s="89">
        <v>60</v>
      </c>
      <c r="BC132" s="89">
        <v>106400</v>
      </c>
      <c r="BD132" s="89">
        <v>20216</v>
      </c>
      <c r="BE132" s="89">
        <v>126616</v>
      </c>
      <c r="BF132" s="89">
        <v>2152472</v>
      </c>
      <c r="BG132" s="89"/>
      <c r="BH132" s="89"/>
      <c r="BI132" s="89"/>
      <c r="BJ132" s="89"/>
      <c r="BK132" s="89"/>
      <c r="BL132" s="89"/>
      <c r="BM132" s="89" t="s">
        <v>1721</v>
      </c>
      <c r="BN132" s="89" t="s">
        <v>1266</v>
      </c>
      <c r="BO132" s="89">
        <v>41700</v>
      </c>
      <c r="BP132" s="89">
        <v>7923</v>
      </c>
      <c r="BQ132" s="89">
        <v>49623</v>
      </c>
      <c r="BR132" s="89">
        <v>843591</v>
      </c>
      <c r="BS132" s="89" t="s">
        <v>525</v>
      </c>
      <c r="BT132" s="89">
        <v>5</v>
      </c>
      <c r="BU132" s="89">
        <v>75000</v>
      </c>
      <c r="BV132" s="89">
        <v>19</v>
      </c>
      <c r="BW132" s="89">
        <v>89250</v>
      </c>
      <c r="BX132" s="89">
        <v>1517250</v>
      </c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 t="s">
        <v>541</v>
      </c>
      <c r="DD132" s="89" t="s">
        <v>1625</v>
      </c>
      <c r="DE132" s="89">
        <v>66860.800000000003</v>
      </c>
      <c r="DF132" s="89">
        <v>12703.552000000001</v>
      </c>
      <c r="DG132" s="89">
        <v>79564.351999999999</v>
      </c>
      <c r="DH132" s="89">
        <v>1352593.9839999999</v>
      </c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 t="s">
        <v>1722</v>
      </c>
      <c r="DV132" s="89">
        <v>10</v>
      </c>
      <c r="DW132" s="89">
        <v>98800</v>
      </c>
      <c r="DX132" s="89">
        <v>18772</v>
      </c>
      <c r="DY132" s="89">
        <v>117572</v>
      </c>
      <c r="DZ132" s="89">
        <v>1998724</v>
      </c>
      <c r="EA132" s="89"/>
      <c r="EB132" s="89"/>
      <c r="EC132" s="89"/>
      <c r="ED132" s="89"/>
      <c r="EE132" s="89"/>
      <c r="EF132" s="89"/>
      <c r="EG132" s="89" t="s">
        <v>541</v>
      </c>
      <c r="EH132" s="89">
        <v>30</v>
      </c>
      <c r="EI132" s="89">
        <v>81900</v>
      </c>
      <c r="EJ132" s="89">
        <v>15561</v>
      </c>
      <c r="EK132" s="89">
        <v>97461</v>
      </c>
      <c r="EL132" s="89">
        <v>1656837</v>
      </c>
      <c r="EM132" s="89" t="s">
        <v>513</v>
      </c>
      <c r="EN132" s="89">
        <v>5</v>
      </c>
      <c r="EO132" s="89">
        <v>97686</v>
      </c>
      <c r="EP132" s="89">
        <v>0.19</v>
      </c>
      <c r="EQ132" s="89">
        <v>116246.34</v>
      </c>
      <c r="ER132" s="89">
        <v>1976187.78</v>
      </c>
      <c r="ES132" s="89"/>
      <c r="ET132" s="89"/>
      <c r="EU132" s="89"/>
      <c r="EV132" s="89"/>
      <c r="EW132" s="89"/>
      <c r="EX132" s="89"/>
      <c r="EY132" s="89" t="s">
        <v>723</v>
      </c>
      <c r="EZ132" s="89" t="s">
        <v>1282</v>
      </c>
      <c r="FA132" s="89">
        <v>59400</v>
      </c>
      <c r="FB132" s="89">
        <v>11286</v>
      </c>
      <c r="FC132" s="89">
        <v>70686</v>
      </c>
      <c r="FD132" s="89">
        <v>1201662</v>
      </c>
      <c r="FE132" s="89" t="s">
        <v>549</v>
      </c>
      <c r="FF132" s="89">
        <v>60</v>
      </c>
      <c r="FG132" s="89">
        <v>63400</v>
      </c>
      <c r="FH132" s="89">
        <v>12046</v>
      </c>
      <c r="FI132" s="89">
        <v>75446</v>
      </c>
      <c r="FJ132" s="89">
        <v>1282582</v>
      </c>
    </row>
    <row r="133" spans="1:166" ht="22.5">
      <c r="A133" s="103">
        <f t="shared" si="1"/>
        <v>122</v>
      </c>
      <c r="B133" s="104" t="s">
        <v>726</v>
      </c>
      <c r="C133" s="105" t="s">
        <v>1646</v>
      </c>
      <c r="D133" s="88">
        <v>1</v>
      </c>
      <c r="E133" s="89" t="s">
        <v>1650</v>
      </c>
      <c r="F133" s="89" t="s">
        <v>300</v>
      </c>
      <c r="G133" s="89">
        <v>25600</v>
      </c>
      <c r="H133" s="89">
        <v>4864</v>
      </c>
      <c r="I133" s="89">
        <v>30464</v>
      </c>
      <c r="J133" s="89">
        <v>30464</v>
      </c>
      <c r="K133" s="89" t="s">
        <v>496</v>
      </c>
      <c r="L133" s="89" t="s">
        <v>83</v>
      </c>
      <c r="M133" s="89">
        <v>54200</v>
      </c>
      <c r="N133" s="89">
        <v>10298</v>
      </c>
      <c r="O133" s="89">
        <v>64498</v>
      </c>
      <c r="P133" s="89">
        <v>64498</v>
      </c>
      <c r="Q133" s="89" t="s">
        <v>1650</v>
      </c>
      <c r="R133" s="89" t="s">
        <v>166</v>
      </c>
      <c r="S133" s="89">
        <v>35200</v>
      </c>
      <c r="T133" s="89">
        <v>6688</v>
      </c>
      <c r="U133" s="89">
        <v>41888</v>
      </c>
      <c r="V133" s="89">
        <v>41888</v>
      </c>
      <c r="W133" s="89"/>
      <c r="X133" s="89"/>
      <c r="Y133" s="89"/>
      <c r="Z133" s="89"/>
      <c r="AA133" s="89"/>
      <c r="AB133" s="89"/>
      <c r="AC133" s="89" t="s">
        <v>496</v>
      </c>
      <c r="AD133" s="89" t="s">
        <v>1632</v>
      </c>
      <c r="AE133" s="89">
        <v>49480</v>
      </c>
      <c r="AF133" s="89">
        <v>9401.2000000000007</v>
      </c>
      <c r="AG133" s="89">
        <v>58881.2</v>
      </c>
      <c r="AH133" s="89">
        <v>58881.2</v>
      </c>
      <c r="AI133" s="89" t="s">
        <v>1689</v>
      </c>
      <c r="AJ133" s="89" t="s">
        <v>93</v>
      </c>
      <c r="AK133" s="89">
        <v>45000</v>
      </c>
      <c r="AL133" s="89">
        <v>8550</v>
      </c>
      <c r="AM133" s="89">
        <v>53550</v>
      </c>
      <c r="AN133" s="89">
        <v>53550</v>
      </c>
      <c r="AO133" s="89" t="s">
        <v>1650</v>
      </c>
      <c r="AP133" s="89" t="s">
        <v>1623</v>
      </c>
      <c r="AQ133" s="89">
        <v>32000</v>
      </c>
      <c r="AR133" s="89">
        <v>0.19</v>
      </c>
      <c r="AS133" s="89">
        <v>38080</v>
      </c>
      <c r="AT133" s="89">
        <v>38080</v>
      </c>
      <c r="AU133" s="89"/>
      <c r="AV133" s="89"/>
      <c r="AW133" s="89"/>
      <c r="AX133" s="89"/>
      <c r="AY133" s="89"/>
      <c r="AZ133" s="89"/>
      <c r="BA133" s="89" t="s">
        <v>564</v>
      </c>
      <c r="BB133" s="89">
        <v>60</v>
      </c>
      <c r="BC133" s="89">
        <v>55200</v>
      </c>
      <c r="BD133" s="89">
        <v>10488</v>
      </c>
      <c r="BE133" s="89">
        <v>65688</v>
      </c>
      <c r="BF133" s="89">
        <v>65688</v>
      </c>
      <c r="BG133" s="89"/>
      <c r="BH133" s="89"/>
      <c r="BI133" s="89"/>
      <c r="BJ133" s="89"/>
      <c r="BK133" s="89"/>
      <c r="BL133" s="89"/>
      <c r="BM133" s="89" t="s">
        <v>1721</v>
      </c>
      <c r="BN133" s="89" t="s">
        <v>1266</v>
      </c>
      <c r="BO133" s="89">
        <v>55400</v>
      </c>
      <c r="BP133" s="89">
        <v>10526</v>
      </c>
      <c r="BQ133" s="89">
        <v>65926</v>
      </c>
      <c r="BR133" s="89">
        <v>65926</v>
      </c>
      <c r="BS133" s="89" t="s">
        <v>525</v>
      </c>
      <c r="BT133" s="89">
        <v>5</v>
      </c>
      <c r="BU133" s="89">
        <v>39500</v>
      </c>
      <c r="BV133" s="89">
        <v>19</v>
      </c>
      <c r="BW133" s="89">
        <v>47005</v>
      </c>
      <c r="BX133" s="89">
        <v>47005</v>
      </c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 t="s">
        <v>541</v>
      </c>
      <c r="DD133" s="89" t="s">
        <v>1625</v>
      </c>
      <c r="DE133" s="89">
        <v>35811.199999999997</v>
      </c>
      <c r="DF133" s="89">
        <v>6804.1279999999997</v>
      </c>
      <c r="DG133" s="89">
        <v>42615.327999999994</v>
      </c>
      <c r="DH133" s="89">
        <v>42615.327999999994</v>
      </c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 t="s">
        <v>1722</v>
      </c>
      <c r="DV133" s="89">
        <v>10</v>
      </c>
      <c r="DW133" s="89">
        <v>52000</v>
      </c>
      <c r="DX133" s="89">
        <v>9880</v>
      </c>
      <c r="DY133" s="89">
        <v>61880</v>
      </c>
      <c r="DZ133" s="89">
        <v>61880</v>
      </c>
      <c r="EA133" s="89"/>
      <c r="EB133" s="89"/>
      <c r="EC133" s="89"/>
      <c r="ED133" s="89"/>
      <c r="EE133" s="89"/>
      <c r="EF133" s="89"/>
      <c r="EG133" s="89" t="s">
        <v>541</v>
      </c>
      <c r="EH133" s="89">
        <v>30</v>
      </c>
      <c r="EI133" s="89">
        <v>44800</v>
      </c>
      <c r="EJ133" s="89">
        <v>8512</v>
      </c>
      <c r="EK133" s="89">
        <v>53312</v>
      </c>
      <c r="EL133" s="89">
        <v>53312</v>
      </c>
      <c r="EM133" s="89" t="s">
        <v>513</v>
      </c>
      <c r="EN133" s="89">
        <v>5</v>
      </c>
      <c r="EO133" s="89">
        <v>51192</v>
      </c>
      <c r="EP133" s="89">
        <v>0.19</v>
      </c>
      <c r="EQ133" s="89">
        <v>60918.479999999996</v>
      </c>
      <c r="ER133" s="89">
        <v>60918.479999999996</v>
      </c>
      <c r="ES133" s="89"/>
      <c r="ET133" s="89"/>
      <c r="EU133" s="89"/>
      <c r="EV133" s="89"/>
      <c r="EW133" s="89"/>
      <c r="EX133" s="89"/>
      <c r="EY133" s="89" t="s">
        <v>723</v>
      </c>
      <c r="EZ133" s="89" t="s">
        <v>1282</v>
      </c>
      <c r="FA133" s="89">
        <v>51700</v>
      </c>
      <c r="FB133" s="89">
        <v>9823</v>
      </c>
      <c r="FC133" s="89">
        <v>61523</v>
      </c>
      <c r="FD133" s="89">
        <v>61523</v>
      </c>
      <c r="FE133" s="89" t="s">
        <v>549</v>
      </c>
      <c r="FF133" s="89">
        <v>60</v>
      </c>
      <c r="FG133" s="89">
        <v>32000</v>
      </c>
      <c r="FH133" s="89">
        <v>6080</v>
      </c>
      <c r="FI133" s="89">
        <v>38080</v>
      </c>
      <c r="FJ133" s="89">
        <v>38080</v>
      </c>
    </row>
    <row r="134" spans="1:166" ht="22.5">
      <c r="A134" s="103">
        <f t="shared" si="1"/>
        <v>123</v>
      </c>
      <c r="B134" s="104" t="s">
        <v>727</v>
      </c>
      <c r="C134" s="105" t="s">
        <v>1646</v>
      </c>
      <c r="D134" s="88">
        <v>1</v>
      </c>
      <c r="E134" s="89" t="s">
        <v>1650</v>
      </c>
      <c r="F134" s="89" t="s">
        <v>300</v>
      </c>
      <c r="G134" s="89">
        <v>27200</v>
      </c>
      <c r="H134" s="89">
        <v>5168</v>
      </c>
      <c r="I134" s="89">
        <v>32368</v>
      </c>
      <c r="J134" s="89">
        <v>32368</v>
      </c>
      <c r="K134" s="89" t="s">
        <v>496</v>
      </c>
      <c r="L134" s="89" t="s">
        <v>83</v>
      </c>
      <c r="M134" s="89">
        <v>31100</v>
      </c>
      <c r="N134" s="89">
        <v>5909</v>
      </c>
      <c r="O134" s="89">
        <v>37009</v>
      </c>
      <c r="P134" s="89">
        <v>37009</v>
      </c>
      <c r="Q134" s="89" t="s">
        <v>1650</v>
      </c>
      <c r="R134" s="89" t="s">
        <v>166</v>
      </c>
      <c r="S134" s="89">
        <v>37400</v>
      </c>
      <c r="T134" s="89">
        <v>7106</v>
      </c>
      <c r="U134" s="89">
        <v>44506</v>
      </c>
      <c r="V134" s="89">
        <v>44506</v>
      </c>
      <c r="W134" s="89"/>
      <c r="X134" s="89"/>
      <c r="Y134" s="89"/>
      <c r="Z134" s="89"/>
      <c r="AA134" s="89"/>
      <c r="AB134" s="89"/>
      <c r="AC134" s="89" t="s">
        <v>496</v>
      </c>
      <c r="AD134" s="89" t="s">
        <v>1632</v>
      </c>
      <c r="AE134" s="89">
        <v>54000</v>
      </c>
      <c r="AF134" s="89">
        <v>10260</v>
      </c>
      <c r="AG134" s="89">
        <v>64260</v>
      </c>
      <c r="AH134" s="89">
        <v>64260</v>
      </c>
      <c r="AI134" s="89" t="s">
        <v>1689</v>
      </c>
      <c r="AJ134" s="89" t="s">
        <v>93</v>
      </c>
      <c r="AK134" s="89">
        <v>31700</v>
      </c>
      <c r="AL134" s="89">
        <v>6023</v>
      </c>
      <c r="AM134" s="89">
        <v>37723</v>
      </c>
      <c r="AN134" s="89">
        <v>37723</v>
      </c>
      <c r="AO134" s="89" t="s">
        <v>1650</v>
      </c>
      <c r="AP134" s="89" t="s">
        <v>1623</v>
      </c>
      <c r="AQ134" s="89">
        <v>34000</v>
      </c>
      <c r="AR134" s="89">
        <v>0.19</v>
      </c>
      <c r="AS134" s="89">
        <v>40460</v>
      </c>
      <c r="AT134" s="89">
        <v>40460</v>
      </c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 t="s">
        <v>525</v>
      </c>
      <c r="BT134" s="89">
        <v>5</v>
      </c>
      <c r="BU134" s="89">
        <v>27000</v>
      </c>
      <c r="BV134" s="89">
        <v>19</v>
      </c>
      <c r="BW134" s="89">
        <v>32130</v>
      </c>
      <c r="BX134" s="89">
        <v>32130</v>
      </c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 t="s">
        <v>541</v>
      </c>
      <c r="DD134" s="89" t="s">
        <v>1625</v>
      </c>
      <c r="DE134" s="89">
        <v>19939.2</v>
      </c>
      <c r="DF134" s="89">
        <v>3788.4480000000003</v>
      </c>
      <c r="DG134" s="89">
        <v>23727.648000000001</v>
      </c>
      <c r="DH134" s="89">
        <v>23727.648000000001</v>
      </c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 t="s">
        <v>1722</v>
      </c>
      <c r="DV134" s="89">
        <v>10</v>
      </c>
      <c r="DW134" s="89">
        <v>35400</v>
      </c>
      <c r="DX134" s="89">
        <v>6726</v>
      </c>
      <c r="DY134" s="89">
        <v>42126</v>
      </c>
      <c r="DZ134" s="89">
        <v>42126</v>
      </c>
      <c r="EA134" s="89"/>
      <c r="EB134" s="89"/>
      <c r="EC134" s="89"/>
      <c r="ED134" s="89"/>
      <c r="EE134" s="89"/>
      <c r="EF134" s="89"/>
      <c r="EG134" s="89" t="s">
        <v>541</v>
      </c>
      <c r="EH134" s="89">
        <v>30</v>
      </c>
      <c r="EI134" s="89">
        <v>27000</v>
      </c>
      <c r="EJ134" s="89">
        <v>5130</v>
      </c>
      <c r="EK134" s="89">
        <v>32130</v>
      </c>
      <c r="EL134" s="89">
        <v>32130</v>
      </c>
      <c r="EM134" s="89" t="s">
        <v>513</v>
      </c>
      <c r="EN134" s="89">
        <v>5</v>
      </c>
      <c r="EO134" s="89">
        <v>31428</v>
      </c>
      <c r="EP134" s="89">
        <v>0.19</v>
      </c>
      <c r="EQ134" s="89">
        <v>37399.32</v>
      </c>
      <c r="ER134" s="89">
        <v>37399.32</v>
      </c>
      <c r="ES134" s="89"/>
      <c r="ET134" s="89"/>
      <c r="EU134" s="89"/>
      <c r="EV134" s="89"/>
      <c r="EW134" s="89"/>
      <c r="EX134" s="89"/>
      <c r="EY134" s="89" t="s">
        <v>723</v>
      </c>
      <c r="EZ134" s="89" t="s">
        <v>1282</v>
      </c>
      <c r="FA134" s="89">
        <v>18500</v>
      </c>
      <c r="FB134" s="89">
        <v>3515</v>
      </c>
      <c r="FC134" s="89">
        <v>22015</v>
      </c>
      <c r="FD134" s="89">
        <v>22015</v>
      </c>
      <c r="FE134" s="89" t="s">
        <v>549</v>
      </c>
      <c r="FF134" s="89">
        <v>60</v>
      </c>
      <c r="FG134" s="89">
        <v>19000</v>
      </c>
      <c r="FH134" s="89">
        <v>3610</v>
      </c>
      <c r="FI134" s="89">
        <v>22610</v>
      </c>
      <c r="FJ134" s="89">
        <v>22610</v>
      </c>
    </row>
    <row r="135" spans="1:166">
      <c r="A135" s="103">
        <f t="shared" si="1"/>
        <v>124</v>
      </c>
      <c r="B135" s="114" t="s">
        <v>728</v>
      </c>
      <c r="C135" s="85" t="s">
        <v>729</v>
      </c>
      <c r="D135" s="88">
        <v>5</v>
      </c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 t="s">
        <v>97</v>
      </c>
      <c r="R135" s="89" t="s">
        <v>539</v>
      </c>
      <c r="S135" s="89">
        <v>205350</v>
      </c>
      <c r="T135" s="89">
        <v>39016.5</v>
      </c>
      <c r="U135" s="89">
        <v>244366.5</v>
      </c>
      <c r="V135" s="89">
        <v>1221832.5</v>
      </c>
      <c r="W135" s="89"/>
      <c r="X135" s="89"/>
      <c r="Y135" s="89"/>
      <c r="Z135" s="89"/>
      <c r="AA135" s="89"/>
      <c r="AB135" s="89"/>
      <c r="AC135" s="89" t="s">
        <v>97</v>
      </c>
      <c r="AD135" s="89" t="s">
        <v>83</v>
      </c>
      <c r="AE135" s="89">
        <v>234000</v>
      </c>
      <c r="AF135" s="89">
        <v>44460</v>
      </c>
      <c r="AG135" s="89">
        <v>278460</v>
      </c>
      <c r="AH135" s="89">
        <v>1392300</v>
      </c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 t="s">
        <v>536</v>
      </c>
      <c r="CF135" s="89" t="s">
        <v>1558</v>
      </c>
      <c r="CG135" s="89">
        <v>358000</v>
      </c>
      <c r="CH135" s="89">
        <v>0.19</v>
      </c>
      <c r="CI135" s="89">
        <v>426020</v>
      </c>
      <c r="CJ135" s="89">
        <v>2130100</v>
      </c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  <c r="EG135" s="89"/>
      <c r="EH135" s="89"/>
      <c r="EI135" s="89"/>
      <c r="EJ135" s="89" t="s">
        <v>3</v>
      </c>
      <c r="EK135" s="89" t="s">
        <v>36</v>
      </c>
      <c r="EL135" s="89" t="s">
        <v>3</v>
      </c>
      <c r="EM135" s="89" t="s">
        <v>351</v>
      </c>
      <c r="EN135" s="89">
        <v>60</v>
      </c>
      <c r="EO135" s="89">
        <v>177000</v>
      </c>
      <c r="EP135" s="89">
        <v>0.19</v>
      </c>
      <c r="EQ135" s="89">
        <v>210630</v>
      </c>
      <c r="ER135" s="89">
        <v>1053150</v>
      </c>
      <c r="ES135" s="89"/>
      <c r="ET135" s="89"/>
      <c r="EU135" s="89"/>
      <c r="EV135" s="89"/>
      <c r="EW135" s="89"/>
      <c r="EX135" s="89"/>
      <c r="EY135" s="89"/>
      <c r="EZ135" s="89"/>
      <c r="FA135" s="89"/>
      <c r="FB135" s="89"/>
      <c r="FC135" s="89"/>
      <c r="FD135" s="89"/>
      <c r="FE135" s="89"/>
      <c r="FF135" s="89"/>
      <c r="FG135" s="89"/>
      <c r="FH135" s="89"/>
      <c r="FI135" s="89"/>
      <c r="FJ135" s="89"/>
    </row>
    <row r="136" spans="1:166" ht="22.5">
      <c r="A136" s="103">
        <f t="shared" si="1"/>
        <v>125</v>
      </c>
      <c r="B136" s="104" t="s">
        <v>730</v>
      </c>
      <c r="C136" s="105" t="s">
        <v>491</v>
      </c>
      <c r="D136" s="88">
        <v>20</v>
      </c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 t="s">
        <v>492</v>
      </c>
      <c r="BN136" s="89" t="s">
        <v>1266</v>
      </c>
      <c r="BO136" s="89">
        <v>8700</v>
      </c>
      <c r="BP136" s="89">
        <v>1653</v>
      </c>
      <c r="BQ136" s="89">
        <v>10353</v>
      </c>
      <c r="BR136" s="89">
        <v>207060</v>
      </c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 t="s">
        <v>34</v>
      </c>
      <c r="DD136" s="89" t="s">
        <v>1625</v>
      </c>
      <c r="DE136" s="89">
        <v>34720</v>
      </c>
      <c r="DF136" s="89">
        <v>6596.8</v>
      </c>
      <c r="DG136" s="89">
        <v>41316.800000000003</v>
      </c>
      <c r="DH136" s="89">
        <v>826336</v>
      </c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  <c r="EG136" s="89"/>
      <c r="EH136" s="89"/>
      <c r="EI136" s="89"/>
      <c r="EJ136" s="89" t="s">
        <v>3</v>
      </c>
      <c r="EK136" s="89" t="s">
        <v>3</v>
      </c>
      <c r="EL136" s="89" t="s">
        <v>3</v>
      </c>
      <c r="EM136" s="89"/>
      <c r="EN136" s="89"/>
      <c r="EO136" s="89"/>
      <c r="EP136" s="89"/>
      <c r="EQ136" s="89"/>
      <c r="ER136" s="89"/>
      <c r="ES136" s="89"/>
      <c r="ET136" s="89"/>
      <c r="EU136" s="89"/>
      <c r="EV136" s="89"/>
      <c r="EW136" s="89"/>
      <c r="EX136" s="89"/>
      <c r="EY136" s="89"/>
      <c r="EZ136" s="89"/>
      <c r="FA136" s="89"/>
      <c r="FB136" s="89"/>
      <c r="FC136" s="89"/>
      <c r="FD136" s="89"/>
      <c r="FE136" s="89" t="s">
        <v>493</v>
      </c>
      <c r="FF136" s="89">
        <v>60</v>
      </c>
      <c r="FG136" s="89">
        <v>28000</v>
      </c>
      <c r="FH136" s="89">
        <v>5320</v>
      </c>
      <c r="FI136" s="89">
        <v>33320</v>
      </c>
      <c r="FJ136" s="89">
        <v>666400</v>
      </c>
    </row>
    <row r="137" spans="1:166" ht="22.5">
      <c r="A137" s="103">
        <f t="shared" si="1"/>
        <v>126</v>
      </c>
      <c r="B137" s="104" t="s">
        <v>731</v>
      </c>
      <c r="C137" s="105" t="s">
        <v>649</v>
      </c>
      <c r="D137" s="88">
        <v>1</v>
      </c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 t="s">
        <v>519</v>
      </c>
      <c r="R137" s="89" t="s">
        <v>166</v>
      </c>
      <c r="S137" s="89">
        <v>13000</v>
      </c>
      <c r="T137" s="89">
        <v>2470</v>
      </c>
      <c r="U137" s="89">
        <v>15470</v>
      </c>
      <c r="V137" s="89">
        <v>15470</v>
      </c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 t="s">
        <v>649</v>
      </c>
      <c r="AP137" s="89" t="s">
        <v>1623</v>
      </c>
      <c r="AQ137" s="89">
        <v>15800</v>
      </c>
      <c r="AR137" s="89">
        <v>0.19</v>
      </c>
      <c r="AS137" s="89">
        <v>18802</v>
      </c>
      <c r="AT137" s="89">
        <v>18802</v>
      </c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 t="s">
        <v>649</v>
      </c>
      <c r="BN137" s="89" t="s">
        <v>1266</v>
      </c>
      <c r="BO137" s="89">
        <v>16700</v>
      </c>
      <c r="BP137" s="89">
        <v>3173</v>
      </c>
      <c r="BQ137" s="89">
        <v>19873</v>
      </c>
      <c r="BR137" s="89">
        <v>19873</v>
      </c>
      <c r="BS137" s="89" t="s">
        <v>520</v>
      </c>
      <c r="BT137" s="89">
        <v>5</v>
      </c>
      <c r="BU137" s="89">
        <v>16400</v>
      </c>
      <c r="BV137" s="89">
        <v>19</v>
      </c>
      <c r="BW137" s="89">
        <v>19516</v>
      </c>
      <c r="BX137" s="89">
        <v>19516</v>
      </c>
      <c r="BY137" s="89"/>
      <c r="BZ137" s="89"/>
      <c r="CA137" s="89"/>
      <c r="CB137" s="89"/>
      <c r="CC137" s="89"/>
      <c r="CD137" s="89"/>
      <c r="CE137" s="89" t="s">
        <v>101</v>
      </c>
      <c r="CF137" s="89" t="s">
        <v>102</v>
      </c>
      <c r="CG137" s="89">
        <v>8800</v>
      </c>
      <c r="CH137" s="89">
        <v>0.19</v>
      </c>
      <c r="CI137" s="89">
        <v>10472</v>
      </c>
      <c r="CJ137" s="89">
        <v>10472</v>
      </c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 t="s">
        <v>519</v>
      </c>
      <c r="DD137" s="89" t="s">
        <v>1625</v>
      </c>
      <c r="DE137" s="89">
        <v>17211.82</v>
      </c>
      <c r="DF137" s="89">
        <v>3270.2458000000001</v>
      </c>
      <c r="DG137" s="89">
        <v>20482.0658</v>
      </c>
      <c r="DH137" s="89">
        <v>20482.0658</v>
      </c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  <c r="EG137" s="89" t="s">
        <v>519</v>
      </c>
      <c r="EH137" s="89">
        <v>30</v>
      </c>
      <c r="EI137" s="89">
        <v>12200</v>
      </c>
      <c r="EJ137" s="89">
        <v>2318</v>
      </c>
      <c r="EK137" s="89">
        <v>14518</v>
      </c>
      <c r="EL137" s="89">
        <v>14518</v>
      </c>
      <c r="EM137" s="89"/>
      <c r="EN137" s="89"/>
      <c r="EO137" s="89"/>
      <c r="EP137" s="89"/>
      <c r="EQ137" s="89"/>
      <c r="ER137" s="89"/>
      <c r="ES137" s="89"/>
      <c r="ET137" s="89"/>
      <c r="EU137" s="89"/>
      <c r="EV137" s="89"/>
      <c r="EW137" s="89"/>
      <c r="EX137" s="89"/>
      <c r="EY137" s="89"/>
      <c r="EZ137" s="89"/>
      <c r="FA137" s="89"/>
      <c r="FB137" s="89"/>
      <c r="FC137" s="89"/>
      <c r="FD137" s="89"/>
      <c r="FE137" s="89"/>
      <c r="FF137" s="89"/>
      <c r="FG137" s="89"/>
      <c r="FH137" s="89"/>
      <c r="FI137" s="89"/>
      <c r="FJ137" s="89"/>
    </row>
    <row r="138" spans="1:166">
      <c r="A138" s="103">
        <f t="shared" si="1"/>
        <v>127</v>
      </c>
      <c r="B138" s="104" t="s">
        <v>732</v>
      </c>
      <c r="C138" s="105" t="s">
        <v>520</v>
      </c>
      <c r="D138" s="88">
        <v>1</v>
      </c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 t="s">
        <v>520</v>
      </c>
      <c r="AP138" s="89" t="s">
        <v>1623</v>
      </c>
      <c r="AQ138" s="89">
        <v>1000</v>
      </c>
      <c r="AR138" s="89">
        <v>0.19</v>
      </c>
      <c r="AS138" s="89">
        <v>1190</v>
      </c>
      <c r="AT138" s="89">
        <v>1190</v>
      </c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 t="s">
        <v>520</v>
      </c>
      <c r="BN138" s="89" t="s">
        <v>1266</v>
      </c>
      <c r="BO138" s="89">
        <v>158000</v>
      </c>
      <c r="BP138" s="89">
        <v>30020</v>
      </c>
      <c r="BQ138" s="89">
        <v>188020</v>
      </c>
      <c r="BR138" s="89">
        <v>188020</v>
      </c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 t="s">
        <v>101</v>
      </c>
      <c r="CF138" s="89" t="s">
        <v>102</v>
      </c>
      <c r="CG138" s="89">
        <v>3500</v>
      </c>
      <c r="CH138" s="89">
        <v>0.19</v>
      </c>
      <c r="CI138" s="89">
        <v>4165</v>
      </c>
      <c r="CJ138" s="89">
        <v>4165</v>
      </c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 t="s">
        <v>519</v>
      </c>
      <c r="DD138" s="89" t="s">
        <v>1625</v>
      </c>
      <c r="DE138" s="89">
        <v>1240</v>
      </c>
      <c r="DF138" s="89">
        <v>235.6</v>
      </c>
      <c r="DG138" s="89">
        <v>1475.6</v>
      </c>
      <c r="DH138" s="89">
        <v>1475.6</v>
      </c>
      <c r="DI138" s="89"/>
      <c r="DJ138" s="89"/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/>
      <c r="DX138" s="89"/>
      <c r="DY138" s="89"/>
      <c r="DZ138" s="89"/>
      <c r="EA138" s="89"/>
      <c r="EB138" s="89"/>
      <c r="EC138" s="89"/>
      <c r="ED138" s="89"/>
      <c r="EE138" s="89"/>
      <c r="EF138" s="89"/>
      <c r="EG138" s="89"/>
      <c r="EH138" s="89"/>
      <c r="EI138" s="89"/>
      <c r="EJ138" s="89" t="s">
        <v>3</v>
      </c>
      <c r="EK138" s="89" t="s">
        <v>3</v>
      </c>
      <c r="EL138" s="89" t="s">
        <v>3</v>
      </c>
      <c r="EM138" s="89"/>
      <c r="EN138" s="89"/>
      <c r="EO138" s="89"/>
      <c r="EP138" s="89"/>
      <c r="EQ138" s="89"/>
      <c r="ER138" s="89"/>
      <c r="ES138" s="89"/>
      <c r="ET138" s="89"/>
      <c r="EU138" s="89"/>
      <c r="EV138" s="89"/>
      <c r="EW138" s="89"/>
      <c r="EX138" s="89"/>
      <c r="EY138" s="89"/>
      <c r="EZ138" s="89"/>
      <c r="FA138" s="89"/>
      <c r="FB138" s="89"/>
      <c r="FC138" s="89"/>
      <c r="FD138" s="89"/>
      <c r="FE138" s="89"/>
      <c r="FF138" s="89"/>
      <c r="FG138" s="89"/>
      <c r="FH138" s="89"/>
      <c r="FI138" s="89"/>
      <c r="FJ138" s="89"/>
    </row>
    <row r="139" spans="1:166" ht="22.5">
      <c r="A139" s="103">
        <f t="shared" ref="A139:A202" si="2">A138+1</f>
        <v>128</v>
      </c>
      <c r="B139" s="104" t="s">
        <v>733</v>
      </c>
      <c r="C139" s="105" t="s">
        <v>520</v>
      </c>
      <c r="D139" s="88">
        <v>5</v>
      </c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 t="s">
        <v>520</v>
      </c>
      <c r="BN139" s="89" t="s">
        <v>1266</v>
      </c>
      <c r="BO139" s="89">
        <v>22800</v>
      </c>
      <c r="BP139" s="89">
        <v>4332</v>
      </c>
      <c r="BQ139" s="89">
        <v>27132</v>
      </c>
      <c r="BR139" s="89">
        <v>135660</v>
      </c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 t="s">
        <v>101</v>
      </c>
      <c r="CF139" s="89" t="s">
        <v>102</v>
      </c>
      <c r="CG139" s="89">
        <v>48500</v>
      </c>
      <c r="CH139" s="89">
        <v>0.19</v>
      </c>
      <c r="CI139" s="89">
        <v>57715</v>
      </c>
      <c r="CJ139" s="89">
        <v>288575</v>
      </c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 t="s">
        <v>519</v>
      </c>
      <c r="DD139" s="89" t="s">
        <v>1625</v>
      </c>
      <c r="DE139" s="89">
        <v>9452.52</v>
      </c>
      <c r="DF139" s="89">
        <v>1795.9788000000001</v>
      </c>
      <c r="DG139" s="89">
        <v>11248.498800000001</v>
      </c>
      <c r="DH139" s="89">
        <v>56242.494000000006</v>
      </c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  <c r="EG139" s="89" t="s">
        <v>519</v>
      </c>
      <c r="EH139" s="89">
        <v>30</v>
      </c>
      <c r="EI139" s="89">
        <v>25000</v>
      </c>
      <c r="EJ139" s="89">
        <v>4750</v>
      </c>
      <c r="EK139" s="89">
        <v>29750</v>
      </c>
      <c r="EL139" s="89">
        <v>148750</v>
      </c>
      <c r="EM139" s="89"/>
      <c r="EN139" s="89"/>
      <c r="EO139" s="89"/>
      <c r="EP139" s="89"/>
      <c r="EQ139" s="89"/>
      <c r="ER139" s="89"/>
      <c r="ES139" s="89"/>
      <c r="ET139" s="89"/>
      <c r="EU139" s="89"/>
      <c r="EV139" s="89"/>
      <c r="EW139" s="89"/>
      <c r="EX139" s="89"/>
      <c r="EY139" s="89"/>
      <c r="EZ139" s="89"/>
      <c r="FA139" s="89"/>
      <c r="FB139" s="89"/>
      <c r="FC139" s="89"/>
      <c r="FD139" s="89"/>
      <c r="FE139" s="89"/>
      <c r="FF139" s="89"/>
      <c r="FG139" s="89"/>
      <c r="FH139" s="89"/>
      <c r="FI139" s="89"/>
      <c r="FJ139" s="89"/>
    </row>
    <row r="140" spans="1:166" ht="20.25" customHeight="1">
      <c r="A140" s="103">
        <f t="shared" si="2"/>
        <v>129</v>
      </c>
      <c r="B140" s="104" t="s">
        <v>734</v>
      </c>
      <c r="C140" s="105" t="s">
        <v>735</v>
      </c>
      <c r="D140" s="88">
        <v>4</v>
      </c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 t="s">
        <v>1689</v>
      </c>
      <c r="AJ140" s="89" t="s">
        <v>93</v>
      </c>
      <c r="AK140" s="89">
        <v>90000</v>
      </c>
      <c r="AL140" s="89">
        <v>17100</v>
      </c>
      <c r="AM140" s="89">
        <v>107100</v>
      </c>
      <c r="AN140" s="89">
        <v>428400</v>
      </c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  <c r="DG140" s="89"/>
      <c r="DH140" s="89"/>
      <c r="DI140" s="89"/>
      <c r="DJ140" s="89"/>
      <c r="DK140" s="89"/>
      <c r="DL140" s="89"/>
      <c r="DM140" s="89"/>
      <c r="DN140" s="89"/>
      <c r="DO140" s="89"/>
      <c r="DP140" s="89"/>
      <c r="DQ140" s="89"/>
      <c r="DR140" s="89"/>
      <c r="DS140" s="89"/>
      <c r="DT140" s="89"/>
      <c r="DU140" s="89"/>
      <c r="DV140" s="89"/>
      <c r="DW140" s="89"/>
      <c r="DX140" s="89"/>
      <c r="DY140" s="89"/>
      <c r="DZ140" s="89"/>
      <c r="EA140" s="89"/>
      <c r="EB140" s="89"/>
      <c r="EC140" s="89"/>
      <c r="ED140" s="89"/>
      <c r="EE140" s="89"/>
      <c r="EF140" s="89"/>
      <c r="EG140" s="89"/>
      <c r="EH140" s="89"/>
      <c r="EI140" s="89"/>
      <c r="EJ140" s="89" t="s">
        <v>3</v>
      </c>
      <c r="EK140" s="89" t="s">
        <v>3</v>
      </c>
      <c r="EL140" s="89" t="s">
        <v>3</v>
      </c>
      <c r="EM140" s="89"/>
      <c r="EN140" s="89"/>
      <c r="EO140" s="89"/>
      <c r="EP140" s="89"/>
      <c r="EQ140" s="89"/>
      <c r="ER140" s="89"/>
      <c r="ES140" s="89"/>
      <c r="ET140" s="89"/>
      <c r="EU140" s="89"/>
      <c r="EV140" s="89"/>
      <c r="EW140" s="89"/>
      <c r="EX140" s="89"/>
      <c r="EY140" s="89"/>
      <c r="EZ140" s="89"/>
      <c r="FA140" s="89"/>
      <c r="FB140" s="89"/>
      <c r="FC140" s="89"/>
      <c r="FD140" s="89"/>
      <c r="FE140" s="89"/>
      <c r="FF140" s="89"/>
      <c r="FG140" s="89"/>
      <c r="FH140" s="89"/>
      <c r="FI140" s="89"/>
      <c r="FJ140" s="89"/>
    </row>
    <row r="141" spans="1:166" ht="25.5" customHeight="1">
      <c r="A141" s="103">
        <f t="shared" si="2"/>
        <v>130</v>
      </c>
      <c r="B141" s="104" t="s">
        <v>736</v>
      </c>
      <c r="C141" s="105" t="s">
        <v>520</v>
      </c>
      <c r="D141" s="88">
        <v>5</v>
      </c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 t="s">
        <v>520</v>
      </c>
      <c r="AP141" s="89" t="s">
        <v>1623</v>
      </c>
      <c r="AQ141" s="89">
        <v>13000</v>
      </c>
      <c r="AR141" s="89">
        <v>0.19</v>
      </c>
      <c r="AS141" s="89">
        <v>15470</v>
      </c>
      <c r="AT141" s="89">
        <v>77350</v>
      </c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 t="s">
        <v>520</v>
      </c>
      <c r="BN141" s="89" t="s">
        <v>1266</v>
      </c>
      <c r="BO141" s="89">
        <v>9200</v>
      </c>
      <c r="BP141" s="89">
        <v>1748</v>
      </c>
      <c r="BQ141" s="89">
        <v>10948</v>
      </c>
      <c r="BR141" s="89">
        <v>54740</v>
      </c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 t="s">
        <v>1723</v>
      </c>
      <c r="CF141" s="89" t="s">
        <v>102</v>
      </c>
      <c r="CG141" s="89">
        <v>16500</v>
      </c>
      <c r="CH141" s="89">
        <v>0.19</v>
      </c>
      <c r="CI141" s="89">
        <v>19635</v>
      </c>
      <c r="CJ141" s="89">
        <v>98175</v>
      </c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 t="s">
        <v>519</v>
      </c>
      <c r="DD141" s="89" t="s">
        <v>1625</v>
      </c>
      <c r="DE141" s="89">
        <v>9920</v>
      </c>
      <c r="DF141" s="89">
        <v>1884.8</v>
      </c>
      <c r="DG141" s="89">
        <v>11804.8</v>
      </c>
      <c r="DH141" s="89">
        <v>59024</v>
      </c>
      <c r="DI141" s="89"/>
      <c r="DJ141" s="89"/>
      <c r="DK141" s="89"/>
      <c r="DL141" s="89"/>
      <c r="DM141" s="89"/>
      <c r="DN141" s="89"/>
      <c r="DO141" s="89"/>
      <c r="DP141" s="89"/>
      <c r="DQ141" s="89"/>
      <c r="DR141" s="89"/>
      <c r="DS141" s="89"/>
      <c r="DT141" s="89"/>
      <c r="DU141" s="89"/>
      <c r="DV141" s="89"/>
      <c r="DW141" s="89"/>
      <c r="DX141" s="89"/>
      <c r="DY141" s="89"/>
      <c r="DZ141" s="89"/>
      <c r="EA141" s="89"/>
      <c r="EB141" s="89"/>
      <c r="EC141" s="89"/>
      <c r="ED141" s="89"/>
      <c r="EE141" s="89"/>
      <c r="EF141" s="89"/>
      <c r="EG141" s="89" t="s">
        <v>519</v>
      </c>
      <c r="EH141" s="89">
        <v>30</v>
      </c>
      <c r="EI141" s="89">
        <v>9500</v>
      </c>
      <c r="EJ141" s="89">
        <v>1805</v>
      </c>
      <c r="EK141" s="89">
        <v>11305</v>
      </c>
      <c r="EL141" s="89">
        <v>56525</v>
      </c>
      <c r="EM141" s="89"/>
      <c r="EN141" s="89"/>
      <c r="EO141" s="89"/>
      <c r="EP141" s="89"/>
      <c r="EQ141" s="89"/>
      <c r="ER141" s="89"/>
      <c r="ES141" s="89"/>
      <c r="ET141" s="89"/>
      <c r="EU141" s="89"/>
      <c r="EV141" s="89"/>
      <c r="EW141" s="89"/>
      <c r="EX141" s="89"/>
      <c r="EY141" s="89"/>
      <c r="EZ141" s="89"/>
      <c r="FA141" s="89"/>
      <c r="FB141" s="89"/>
      <c r="FC141" s="89"/>
      <c r="FD141" s="89"/>
      <c r="FE141" s="89"/>
      <c r="FF141" s="89"/>
      <c r="FG141" s="89"/>
      <c r="FH141" s="89"/>
      <c r="FI141" s="89"/>
      <c r="FJ141" s="89"/>
    </row>
    <row r="142" spans="1:166" ht="22.5">
      <c r="A142" s="103">
        <f t="shared" si="2"/>
        <v>131</v>
      </c>
      <c r="B142" s="104" t="s">
        <v>737</v>
      </c>
      <c r="C142" s="105" t="s">
        <v>34</v>
      </c>
      <c r="D142" s="88">
        <v>1</v>
      </c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 t="s">
        <v>1623</v>
      </c>
      <c r="AQ142" s="89">
        <v>62000</v>
      </c>
      <c r="AR142" s="89">
        <v>0.19</v>
      </c>
      <c r="AS142" s="89">
        <v>73780</v>
      </c>
      <c r="AT142" s="89">
        <v>73780</v>
      </c>
      <c r="AU142" s="89"/>
      <c r="AV142" s="89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 t="s">
        <v>34</v>
      </c>
      <c r="DD142" s="89" t="s">
        <v>1625</v>
      </c>
      <c r="DE142" s="89">
        <v>106640</v>
      </c>
      <c r="DF142" s="89">
        <v>20261.599999999999</v>
      </c>
      <c r="DG142" s="89">
        <v>126901.6</v>
      </c>
      <c r="DH142" s="89">
        <v>126901.6</v>
      </c>
      <c r="DI142" s="89"/>
      <c r="DJ142" s="89"/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 t="s">
        <v>520</v>
      </c>
      <c r="DV142" s="89">
        <v>20</v>
      </c>
      <c r="DW142" s="89">
        <v>75000</v>
      </c>
      <c r="DX142" s="89">
        <v>14250</v>
      </c>
      <c r="DY142" s="89">
        <v>89250</v>
      </c>
      <c r="DZ142" s="89">
        <v>89250</v>
      </c>
      <c r="EA142" s="89"/>
      <c r="EB142" s="89"/>
      <c r="EC142" s="89"/>
      <c r="ED142" s="89"/>
      <c r="EE142" s="89"/>
      <c r="EF142" s="89"/>
      <c r="EG142" s="89"/>
      <c r="EH142" s="89"/>
      <c r="EI142" s="89"/>
      <c r="EJ142" s="89" t="s">
        <v>3</v>
      </c>
      <c r="EK142" s="89" t="s">
        <v>3</v>
      </c>
      <c r="EL142" s="89" t="s">
        <v>3</v>
      </c>
      <c r="EM142" s="89"/>
      <c r="EN142" s="89"/>
      <c r="EO142" s="89"/>
      <c r="EP142" s="89"/>
      <c r="EQ142" s="89"/>
      <c r="ER142" s="89"/>
      <c r="ES142" s="89"/>
      <c r="ET142" s="89"/>
      <c r="EU142" s="89"/>
      <c r="EV142" s="89"/>
      <c r="EW142" s="89"/>
      <c r="EX142" s="89"/>
      <c r="EY142" s="89"/>
      <c r="EZ142" s="89"/>
      <c r="FA142" s="89"/>
      <c r="FB142" s="89"/>
      <c r="FC142" s="89"/>
      <c r="FD142" s="89"/>
      <c r="FE142" s="89" t="s">
        <v>493</v>
      </c>
      <c r="FF142" s="89">
        <v>60</v>
      </c>
      <c r="FG142" s="89">
        <v>86000</v>
      </c>
      <c r="FH142" s="89">
        <v>16340</v>
      </c>
      <c r="FI142" s="89">
        <v>102340</v>
      </c>
      <c r="FJ142" s="89">
        <v>102340</v>
      </c>
    </row>
    <row r="143" spans="1:166" ht="22.5">
      <c r="A143" s="103">
        <f t="shared" si="2"/>
        <v>132</v>
      </c>
      <c r="B143" s="104" t="s">
        <v>738</v>
      </c>
      <c r="C143" s="105" t="s">
        <v>491</v>
      </c>
      <c r="D143" s="88">
        <v>1</v>
      </c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 t="s">
        <v>492</v>
      </c>
      <c r="R143" s="89" t="s">
        <v>166</v>
      </c>
      <c r="S143" s="89">
        <v>99000</v>
      </c>
      <c r="T143" s="89">
        <v>18810</v>
      </c>
      <c r="U143" s="89">
        <v>117810</v>
      </c>
      <c r="V143" s="89">
        <v>117810</v>
      </c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 t="s">
        <v>1689</v>
      </c>
      <c r="AJ143" s="89" t="s">
        <v>1130</v>
      </c>
      <c r="AK143" s="89">
        <v>90000</v>
      </c>
      <c r="AL143" s="89">
        <v>17100</v>
      </c>
      <c r="AM143" s="89">
        <v>107100</v>
      </c>
      <c r="AN143" s="89">
        <v>107100</v>
      </c>
      <c r="AO143" s="89" t="s">
        <v>1724</v>
      </c>
      <c r="AP143" s="89" t="s">
        <v>1623</v>
      </c>
      <c r="AQ143" s="89">
        <v>80000</v>
      </c>
      <c r="AR143" s="89">
        <v>0.19</v>
      </c>
      <c r="AS143" s="89">
        <v>95200</v>
      </c>
      <c r="AT143" s="89">
        <v>95200</v>
      </c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 t="s">
        <v>492</v>
      </c>
      <c r="BN143" s="89" t="s">
        <v>1266</v>
      </c>
      <c r="BO143" s="89">
        <v>85500</v>
      </c>
      <c r="BP143" s="89">
        <v>16245</v>
      </c>
      <c r="BQ143" s="89">
        <v>101745</v>
      </c>
      <c r="BR143" s="89">
        <v>101745</v>
      </c>
      <c r="BS143" s="89" t="s">
        <v>739</v>
      </c>
      <c r="BT143" s="89">
        <v>5</v>
      </c>
      <c r="BU143" s="89">
        <v>80800</v>
      </c>
      <c r="BV143" s="89">
        <v>19</v>
      </c>
      <c r="BW143" s="89">
        <v>96152</v>
      </c>
      <c r="BX143" s="89">
        <v>96152</v>
      </c>
      <c r="BY143" s="89"/>
      <c r="BZ143" s="89"/>
      <c r="CA143" s="89"/>
      <c r="CB143" s="89"/>
      <c r="CC143" s="89"/>
      <c r="CD143" s="89"/>
      <c r="CE143" s="89" t="s">
        <v>1725</v>
      </c>
      <c r="CF143" s="89" t="s">
        <v>102</v>
      </c>
      <c r="CG143" s="89">
        <v>98500</v>
      </c>
      <c r="CH143" s="89">
        <v>0.19</v>
      </c>
      <c r="CI143" s="89">
        <v>117215</v>
      </c>
      <c r="CJ143" s="89">
        <v>117215</v>
      </c>
      <c r="CK143" s="89"/>
      <c r="CL143" s="89"/>
      <c r="CM143" s="89"/>
      <c r="CN143" s="89"/>
      <c r="CO143" s="89"/>
      <c r="CP143" s="89"/>
      <c r="CQ143" s="89"/>
      <c r="CR143" s="89"/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 t="s">
        <v>492</v>
      </c>
      <c r="DD143" s="89" t="s">
        <v>1625</v>
      </c>
      <c r="DE143" s="89">
        <v>75392</v>
      </c>
      <c r="DF143" s="89">
        <v>14324.48</v>
      </c>
      <c r="DG143" s="89">
        <v>89716.479999999996</v>
      </c>
      <c r="DH143" s="89">
        <v>89716.479999999996</v>
      </c>
      <c r="DI143" s="89"/>
      <c r="DJ143" s="89"/>
      <c r="DK143" s="89"/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/>
      <c r="DX143" s="89"/>
      <c r="DY143" s="89"/>
      <c r="DZ143" s="89"/>
      <c r="EA143" s="89"/>
      <c r="EB143" s="89"/>
      <c r="EC143" s="89"/>
      <c r="ED143" s="89"/>
      <c r="EE143" s="89"/>
      <c r="EF143" s="89"/>
      <c r="EG143" s="89" t="s">
        <v>639</v>
      </c>
      <c r="EH143" s="89">
        <v>30</v>
      </c>
      <c r="EI143" s="89">
        <v>80000</v>
      </c>
      <c r="EJ143" s="89">
        <v>15200</v>
      </c>
      <c r="EK143" s="89">
        <v>95200</v>
      </c>
      <c r="EL143" s="89">
        <v>95200</v>
      </c>
      <c r="EM143" s="89"/>
      <c r="EN143" s="89"/>
      <c r="EO143" s="89"/>
      <c r="EP143" s="89"/>
      <c r="EQ143" s="89"/>
      <c r="ER143" s="89"/>
      <c r="ES143" s="89"/>
      <c r="ET143" s="89"/>
      <c r="EU143" s="89"/>
      <c r="EV143" s="89"/>
      <c r="EW143" s="89"/>
      <c r="EX143" s="89"/>
      <c r="EY143" s="89"/>
      <c r="EZ143" s="89"/>
      <c r="FA143" s="89"/>
      <c r="FB143" s="89"/>
      <c r="FC143" s="89"/>
      <c r="FD143" s="89"/>
      <c r="FE143" s="89"/>
      <c r="FF143" s="89"/>
      <c r="FG143" s="89"/>
      <c r="FH143" s="89"/>
      <c r="FI143" s="89"/>
      <c r="FJ143" s="89"/>
    </row>
    <row r="144" spans="1:166" ht="22.5">
      <c r="A144" s="103">
        <f t="shared" si="2"/>
        <v>133</v>
      </c>
      <c r="B144" s="104" t="s">
        <v>740</v>
      </c>
      <c r="C144" s="105" t="s">
        <v>491</v>
      </c>
      <c r="D144" s="88">
        <v>1</v>
      </c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 t="s">
        <v>492</v>
      </c>
      <c r="R144" s="89" t="s">
        <v>166</v>
      </c>
      <c r="S144" s="89">
        <v>117000</v>
      </c>
      <c r="T144" s="89">
        <v>22230</v>
      </c>
      <c r="U144" s="89">
        <v>139230</v>
      </c>
      <c r="V144" s="89">
        <v>139230</v>
      </c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 t="s">
        <v>1689</v>
      </c>
      <c r="AJ144" s="89" t="s">
        <v>1130</v>
      </c>
      <c r="AK144" s="89">
        <v>100000</v>
      </c>
      <c r="AL144" s="89">
        <v>19000</v>
      </c>
      <c r="AM144" s="89">
        <v>119000</v>
      </c>
      <c r="AN144" s="89">
        <v>119000</v>
      </c>
      <c r="AO144" s="89" t="s">
        <v>1650</v>
      </c>
      <c r="AP144" s="89" t="s">
        <v>1623</v>
      </c>
      <c r="AQ144" s="89">
        <v>1060000</v>
      </c>
      <c r="AR144" s="89">
        <v>0.19</v>
      </c>
      <c r="AS144" s="89">
        <v>1261400</v>
      </c>
      <c r="AT144" s="89">
        <v>1261400</v>
      </c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 t="s">
        <v>492</v>
      </c>
      <c r="BN144" s="89" t="s">
        <v>1266</v>
      </c>
      <c r="BO144" s="89">
        <v>118800</v>
      </c>
      <c r="BP144" s="89">
        <v>22572</v>
      </c>
      <c r="BQ144" s="89">
        <v>141372</v>
      </c>
      <c r="BR144" s="89">
        <v>141372</v>
      </c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 t="s">
        <v>1726</v>
      </c>
      <c r="CF144" s="89" t="s">
        <v>102</v>
      </c>
      <c r="CG144" s="89">
        <v>98500</v>
      </c>
      <c r="CH144" s="89">
        <v>0.19</v>
      </c>
      <c r="CI144" s="89">
        <v>117215</v>
      </c>
      <c r="CJ144" s="89">
        <v>117215</v>
      </c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  <c r="EG144" s="89"/>
      <c r="EH144" s="89"/>
      <c r="EI144" s="89"/>
      <c r="EJ144" s="89" t="s">
        <v>3</v>
      </c>
      <c r="EK144" s="89" t="s">
        <v>3</v>
      </c>
      <c r="EL144" s="89" t="s">
        <v>3</v>
      </c>
      <c r="EM144" s="89"/>
      <c r="EN144" s="89"/>
      <c r="EO144" s="89"/>
      <c r="EP144" s="89"/>
      <c r="EQ144" s="89"/>
      <c r="ER144" s="89"/>
      <c r="ES144" s="89"/>
      <c r="ET144" s="89"/>
      <c r="EU144" s="89"/>
      <c r="EV144" s="89"/>
      <c r="EW144" s="89"/>
      <c r="EX144" s="89"/>
      <c r="EY144" s="89"/>
      <c r="EZ144" s="89"/>
      <c r="FA144" s="89"/>
      <c r="FB144" s="89"/>
      <c r="FC144" s="89"/>
      <c r="FD144" s="89"/>
      <c r="FE144" s="89"/>
      <c r="FF144" s="89"/>
      <c r="FG144" s="89"/>
      <c r="FH144" s="89"/>
      <c r="FI144" s="89"/>
      <c r="FJ144" s="89"/>
    </row>
    <row r="145" spans="1:166" ht="22.5">
      <c r="A145" s="103">
        <f t="shared" si="2"/>
        <v>134</v>
      </c>
      <c r="B145" s="104" t="s">
        <v>741</v>
      </c>
      <c r="C145" s="105" t="s">
        <v>491</v>
      </c>
      <c r="D145" s="88">
        <v>1</v>
      </c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 t="s">
        <v>492</v>
      </c>
      <c r="R145" s="89" t="s">
        <v>166</v>
      </c>
      <c r="S145" s="89">
        <v>91300</v>
      </c>
      <c r="T145" s="89">
        <v>17347</v>
      </c>
      <c r="U145" s="89">
        <v>108647</v>
      </c>
      <c r="V145" s="89">
        <v>108647</v>
      </c>
      <c r="W145" s="89"/>
      <c r="X145" s="89"/>
      <c r="Y145" s="89"/>
      <c r="Z145" s="89"/>
      <c r="AA145" s="89"/>
      <c r="AB145" s="89"/>
      <c r="AC145" s="89" t="s">
        <v>496</v>
      </c>
      <c r="AD145" s="89" t="s">
        <v>1632</v>
      </c>
      <c r="AE145" s="89">
        <v>143700</v>
      </c>
      <c r="AF145" s="89">
        <v>27303</v>
      </c>
      <c r="AG145" s="89">
        <v>171003</v>
      </c>
      <c r="AH145" s="89">
        <v>171003</v>
      </c>
      <c r="AI145" s="89" t="s">
        <v>1114</v>
      </c>
      <c r="AJ145" s="89" t="s">
        <v>93</v>
      </c>
      <c r="AK145" s="89">
        <v>104000</v>
      </c>
      <c r="AL145" s="89">
        <v>19760</v>
      </c>
      <c r="AM145" s="89">
        <v>123760</v>
      </c>
      <c r="AN145" s="89">
        <v>123760</v>
      </c>
      <c r="AO145" s="89" t="s">
        <v>1650</v>
      </c>
      <c r="AP145" s="89" t="s">
        <v>1623</v>
      </c>
      <c r="AQ145" s="89">
        <v>83000</v>
      </c>
      <c r="AR145" s="89">
        <v>0.19</v>
      </c>
      <c r="AS145" s="89">
        <v>98770</v>
      </c>
      <c r="AT145" s="89">
        <v>98770</v>
      </c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 t="s">
        <v>492</v>
      </c>
      <c r="BN145" s="89" t="s">
        <v>1266</v>
      </c>
      <c r="BO145" s="89">
        <v>20000</v>
      </c>
      <c r="BP145" s="89">
        <v>3800</v>
      </c>
      <c r="BQ145" s="89">
        <v>23800</v>
      </c>
      <c r="BR145" s="89">
        <v>23800</v>
      </c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 t="s">
        <v>34</v>
      </c>
      <c r="DD145" s="89" t="s">
        <v>1625</v>
      </c>
      <c r="DE145" s="89">
        <v>17360</v>
      </c>
      <c r="DF145" s="89">
        <v>3298.4</v>
      </c>
      <c r="DG145" s="89">
        <v>20658.400000000001</v>
      </c>
      <c r="DH145" s="89">
        <v>20658.400000000001</v>
      </c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  <c r="EG145" s="89" t="s">
        <v>639</v>
      </c>
      <c r="EH145" s="89">
        <v>30</v>
      </c>
      <c r="EI145" s="89">
        <v>27600</v>
      </c>
      <c r="EJ145" s="89">
        <v>5244</v>
      </c>
      <c r="EK145" s="89">
        <v>32844</v>
      </c>
      <c r="EL145" s="89">
        <v>32844</v>
      </c>
      <c r="EM145" s="89" t="s">
        <v>513</v>
      </c>
      <c r="EN145" s="89">
        <v>60</v>
      </c>
      <c r="EO145" s="89">
        <v>182000</v>
      </c>
      <c r="EP145" s="89">
        <v>0.19</v>
      </c>
      <c r="EQ145" s="89">
        <v>216580</v>
      </c>
      <c r="ER145" s="89">
        <v>216580</v>
      </c>
      <c r="ES145" s="89"/>
      <c r="ET145" s="89"/>
      <c r="EU145" s="89"/>
      <c r="EV145" s="89"/>
      <c r="EW145" s="89"/>
      <c r="EX145" s="89"/>
      <c r="EY145" s="89"/>
      <c r="EZ145" s="89"/>
      <c r="FA145" s="89"/>
      <c r="FB145" s="89"/>
      <c r="FC145" s="89"/>
      <c r="FD145" s="89"/>
      <c r="FE145" s="89" t="s">
        <v>493</v>
      </c>
      <c r="FF145" s="89">
        <v>60</v>
      </c>
      <c r="FG145" s="89">
        <v>14000</v>
      </c>
      <c r="FH145" s="89">
        <v>2660</v>
      </c>
      <c r="FI145" s="89">
        <v>16660</v>
      </c>
      <c r="FJ145" s="89">
        <v>16660</v>
      </c>
    </row>
    <row r="146" spans="1:166" ht="20.25" customHeight="1">
      <c r="A146" s="103">
        <f t="shared" si="2"/>
        <v>135</v>
      </c>
      <c r="B146" s="104" t="s">
        <v>742</v>
      </c>
      <c r="C146" s="105" t="s">
        <v>520</v>
      </c>
      <c r="D146" s="88">
        <v>100</v>
      </c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 t="s">
        <v>519</v>
      </c>
      <c r="R146" s="89" t="s">
        <v>166</v>
      </c>
      <c r="S146" s="89">
        <v>4500</v>
      </c>
      <c r="T146" s="89">
        <v>855</v>
      </c>
      <c r="U146" s="89">
        <v>5355</v>
      </c>
      <c r="V146" s="89">
        <v>535500</v>
      </c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 t="s">
        <v>519</v>
      </c>
      <c r="AJ146" s="89" t="s">
        <v>93</v>
      </c>
      <c r="AK146" s="89">
        <v>8800</v>
      </c>
      <c r="AL146" s="89">
        <v>1672</v>
      </c>
      <c r="AM146" s="89">
        <v>10472</v>
      </c>
      <c r="AN146" s="89">
        <v>1047200</v>
      </c>
      <c r="AO146" s="89"/>
      <c r="AP146" s="89"/>
      <c r="AQ146" s="89"/>
      <c r="AR146" s="89"/>
      <c r="AS146" s="89"/>
      <c r="AT146" s="89"/>
      <c r="AU146" s="89" t="s">
        <v>1639</v>
      </c>
      <c r="AV146" s="89" t="s">
        <v>1640</v>
      </c>
      <c r="AW146" s="89">
        <v>6800</v>
      </c>
      <c r="AX146" s="89">
        <v>1292</v>
      </c>
      <c r="AY146" s="89">
        <v>8092</v>
      </c>
      <c r="AZ146" s="89">
        <v>809200</v>
      </c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 t="s">
        <v>520</v>
      </c>
      <c r="BN146" s="89" t="s">
        <v>1266</v>
      </c>
      <c r="BO146" s="89">
        <v>6500</v>
      </c>
      <c r="BP146" s="89">
        <v>1235</v>
      </c>
      <c r="BQ146" s="89">
        <v>7735</v>
      </c>
      <c r="BR146" s="89">
        <v>773500</v>
      </c>
      <c r="BS146" s="89" t="s">
        <v>520</v>
      </c>
      <c r="BT146" s="89">
        <v>5</v>
      </c>
      <c r="BU146" s="89">
        <v>5600</v>
      </c>
      <c r="BV146" s="89">
        <v>19</v>
      </c>
      <c r="BW146" s="89">
        <v>6664</v>
      </c>
      <c r="BX146" s="89">
        <v>666400</v>
      </c>
      <c r="BY146" s="89"/>
      <c r="BZ146" s="89"/>
      <c r="CA146" s="89"/>
      <c r="CB146" s="89"/>
      <c r="CC146" s="89"/>
      <c r="CD146" s="89"/>
      <c r="CE146" s="89" t="s">
        <v>101</v>
      </c>
      <c r="CF146" s="89" t="s">
        <v>102</v>
      </c>
      <c r="CG146" s="89">
        <v>5900</v>
      </c>
      <c r="CH146" s="89">
        <v>0.19</v>
      </c>
      <c r="CI146" s="89">
        <v>7021</v>
      </c>
      <c r="CJ146" s="89">
        <v>702100</v>
      </c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  <c r="EG146" s="89" t="s">
        <v>519</v>
      </c>
      <c r="EH146" s="89">
        <v>30</v>
      </c>
      <c r="EI146" s="89">
        <v>4800</v>
      </c>
      <c r="EJ146" s="89">
        <v>912</v>
      </c>
      <c r="EK146" s="89">
        <v>5712</v>
      </c>
      <c r="EL146" s="89">
        <v>571200</v>
      </c>
      <c r="EM146" s="89"/>
      <c r="EN146" s="89"/>
      <c r="EO146" s="89"/>
      <c r="EP146" s="89"/>
      <c r="EQ146" s="89"/>
      <c r="ER146" s="89"/>
      <c r="ES146" s="89"/>
      <c r="ET146" s="89"/>
      <c r="EU146" s="89"/>
      <c r="EV146" s="89"/>
      <c r="EW146" s="89"/>
      <c r="EX146" s="89"/>
      <c r="EY146" s="89"/>
      <c r="EZ146" s="89"/>
      <c r="FA146" s="89"/>
      <c r="FB146" s="89"/>
      <c r="FC146" s="89"/>
      <c r="FD146" s="89"/>
      <c r="FE146" s="89"/>
      <c r="FF146" s="89"/>
      <c r="FG146" s="89"/>
      <c r="FH146" s="89"/>
      <c r="FI146" s="89"/>
      <c r="FJ146" s="89"/>
    </row>
    <row r="147" spans="1:166">
      <c r="A147" s="103">
        <f t="shared" si="2"/>
        <v>136</v>
      </c>
      <c r="B147" s="104" t="s">
        <v>743</v>
      </c>
      <c r="C147" s="105" t="s">
        <v>520</v>
      </c>
      <c r="D147" s="88">
        <v>1</v>
      </c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 t="s">
        <v>97</v>
      </c>
      <c r="R147" s="89" t="s">
        <v>539</v>
      </c>
      <c r="S147" s="89">
        <v>47000</v>
      </c>
      <c r="T147" s="89">
        <v>8930</v>
      </c>
      <c r="U147" s="89">
        <v>55930</v>
      </c>
      <c r="V147" s="89">
        <v>55930</v>
      </c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 t="s">
        <v>519</v>
      </c>
      <c r="AJ147" s="89" t="s">
        <v>93</v>
      </c>
      <c r="AK147" s="89">
        <v>16800</v>
      </c>
      <c r="AL147" s="89">
        <v>3192</v>
      </c>
      <c r="AM147" s="89">
        <v>19992</v>
      </c>
      <c r="AN147" s="89">
        <v>19992</v>
      </c>
      <c r="AO147" s="89" t="s">
        <v>520</v>
      </c>
      <c r="AP147" s="89" t="s">
        <v>1623</v>
      </c>
      <c r="AQ147" s="89">
        <v>14800</v>
      </c>
      <c r="AR147" s="89">
        <v>0.19</v>
      </c>
      <c r="AS147" s="89">
        <v>17612</v>
      </c>
      <c r="AT147" s="89">
        <v>17612</v>
      </c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 t="s">
        <v>520</v>
      </c>
      <c r="BN147" s="89" t="s">
        <v>1266</v>
      </c>
      <c r="BO147" s="89">
        <v>13300</v>
      </c>
      <c r="BP147" s="89">
        <v>2527</v>
      </c>
      <c r="BQ147" s="89">
        <v>15827</v>
      </c>
      <c r="BR147" s="89">
        <v>15827</v>
      </c>
      <c r="BS147" s="89" t="s">
        <v>520</v>
      </c>
      <c r="BT147" s="89">
        <v>5</v>
      </c>
      <c r="BU147" s="89">
        <v>62700</v>
      </c>
      <c r="BV147" s="89">
        <v>19</v>
      </c>
      <c r="BW147" s="89">
        <v>74613</v>
      </c>
      <c r="BX147" s="89">
        <v>74613</v>
      </c>
      <c r="BY147" s="89"/>
      <c r="BZ147" s="89"/>
      <c r="CA147" s="89"/>
      <c r="CB147" s="89"/>
      <c r="CC147" s="89"/>
      <c r="CD147" s="89"/>
      <c r="CE147" s="89" t="s">
        <v>101</v>
      </c>
      <c r="CF147" s="89" t="s">
        <v>102</v>
      </c>
      <c r="CG147" s="89">
        <v>8600</v>
      </c>
      <c r="CH147" s="89">
        <v>0.19</v>
      </c>
      <c r="CI147" s="89">
        <v>10234</v>
      </c>
      <c r="CJ147" s="89">
        <v>10234</v>
      </c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 t="s">
        <v>519</v>
      </c>
      <c r="DD147" s="89" t="s">
        <v>1625</v>
      </c>
      <c r="DE147" s="89">
        <v>9300</v>
      </c>
      <c r="DF147" s="89">
        <v>1767</v>
      </c>
      <c r="DG147" s="89">
        <v>11067</v>
      </c>
      <c r="DH147" s="89">
        <v>11067</v>
      </c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 t="s">
        <v>519</v>
      </c>
      <c r="EB147" s="89" t="s">
        <v>1630</v>
      </c>
      <c r="EC147" s="89">
        <v>43000</v>
      </c>
      <c r="ED147" s="89">
        <v>8170</v>
      </c>
      <c r="EE147" s="89">
        <v>51170</v>
      </c>
      <c r="EF147" s="89">
        <v>51170</v>
      </c>
      <c r="EG147" s="89" t="s">
        <v>519</v>
      </c>
      <c r="EH147" s="89">
        <v>30</v>
      </c>
      <c r="EI147" s="89">
        <v>9000</v>
      </c>
      <c r="EJ147" s="89">
        <v>1710</v>
      </c>
      <c r="EK147" s="89">
        <v>10710</v>
      </c>
      <c r="EL147" s="89">
        <v>10710</v>
      </c>
      <c r="EM147" s="89"/>
      <c r="EN147" s="89"/>
      <c r="EO147" s="89"/>
      <c r="EP147" s="89"/>
      <c r="EQ147" s="89"/>
      <c r="ER147" s="89"/>
      <c r="ES147" s="89"/>
      <c r="ET147" s="89"/>
      <c r="EU147" s="89"/>
      <c r="EV147" s="89"/>
      <c r="EW147" s="89"/>
      <c r="EX147" s="89"/>
      <c r="EY147" s="89"/>
      <c r="EZ147" s="89"/>
      <c r="FA147" s="89"/>
      <c r="FB147" s="89"/>
      <c r="FC147" s="89"/>
      <c r="FD147" s="89"/>
      <c r="FE147" s="89"/>
      <c r="FF147" s="89"/>
      <c r="FG147" s="89"/>
      <c r="FH147" s="89"/>
      <c r="FI147" s="89"/>
      <c r="FJ147" s="89"/>
    </row>
    <row r="148" spans="1:166" ht="33.75">
      <c r="A148" s="103">
        <f t="shared" si="2"/>
        <v>137</v>
      </c>
      <c r="B148" s="104" t="s">
        <v>744</v>
      </c>
      <c r="C148" s="105" t="s">
        <v>520</v>
      </c>
      <c r="D148" s="88">
        <v>1</v>
      </c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 t="s">
        <v>519</v>
      </c>
      <c r="AJ148" s="89" t="s">
        <v>93</v>
      </c>
      <c r="AK148" s="89">
        <v>20000</v>
      </c>
      <c r="AL148" s="89">
        <v>3800</v>
      </c>
      <c r="AM148" s="89">
        <v>23800</v>
      </c>
      <c r="AN148" s="89">
        <v>23800</v>
      </c>
      <c r="AO148" s="89" t="s">
        <v>520</v>
      </c>
      <c r="AP148" s="89" t="s">
        <v>1623</v>
      </c>
      <c r="AQ148" s="89">
        <v>24000</v>
      </c>
      <c r="AR148" s="89">
        <v>0.19</v>
      </c>
      <c r="AS148" s="89">
        <v>28560</v>
      </c>
      <c r="AT148" s="89">
        <v>28560</v>
      </c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 t="s">
        <v>520</v>
      </c>
      <c r="BN148" s="89" t="s">
        <v>1266</v>
      </c>
      <c r="BO148" s="89">
        <v>21500</v>
      </c>
      <c r="BP148" s="89">
        <v>4085</v>
      </c>
      <c r="BQ148" s="89">
        <v>25585</v>
      </c>
      <c r="BR148" s="89">
        <v>25585</v>
      </c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 t="s">
        <v>101</v>
      </c>
      <c r="CF148" s="89" t="s">
        <v>102</v>
      </c>
      <c r="CG148" s="89">
        <v>19000</v>
      </c>
      <c r="CH148" s="89">
        <v>0.19</v>
      </c>
      <c r="CI148" s="89">
        <v>22610</v>
      </c>
      <c r="CJ148" s="89">
        <v>22610</v>
      </c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  <c r="EG148" s="89" t="s">
        <v>519</v>
      </c>
      <c r="EH148" s="89">
        <v>30</v>
      </c>
      <c r="EI148" s="89">
        <v>45000</v>
      </c>
      <c r="EJ148" s="89">
        <v>8550</v>
      </c>
      <c r="EK148" s="89">
        <v>53550</v>
      </c>
      <c r="EL148" s="89">
        <v>53550</v>
      </c>
      <c r="EM148" s="89"/>
      <c r="EN148" s="89"/>
      <c r="EO148" s="89"/>
      <c r="EP148" s="89"/>
      <c r="EQ148" s="89"/>
      <c r="ER148" s="89"/>
      <c r="ES148" s="89"/>
      <c r="ET148" s="89"/>
      <c r="EU148" s="89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89"/>
      <c r="FG148" s="89"/>
      <c r="FH148" s="89"/>
      <c r="FI148" s="89"/>
      <c r="FJ148" s="89"/>
    </row>
    <row r="149" spans="1:166" ht="22.5">
      <c r="A149" s="103">
        <f t="shared" si="2"/>
        <v>138</v>
      </c>
      <c r="B149" s="104" t="s">
        <v>745</v>
      </c>
      <c r="C149" s="105" t="s">
        <v>520</v>
      </c>
      <c r="D149" s="88">
        <v>1</v>
      </c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 t="s">
        <v>519</v>
      </c>
      <c r="R149" s="89" t="s">
        <v>166</v>
      </c>
      <c r="S149" s="89">
        <v>26350</v>
      </c>
      <c r="T149" s="89">
        <v>5006.5</v>
      </c>
      <c r="U149" s="89">
        <v>31356.5</v>
      </c>
      <c r="V149" s="89">
        <v>31356.5</v>
      </c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 t="s">
        <v>519</v>
      </c>
      <c r="AJ149" s="89" t="s">
        <v>93</v>
      </c>
      <c r="AK149" s="89">
        <v>28000</v>
      </c>
      <c r="AL149" s="89">
        <v>5320</v>
      </c>
      <c r="AM149" s="89">
        <v>33320</v>
      </c>
      <c r="AN149" s="89">
        <v>33320</v>
      </c>
      <c r="AO149" s="89" t="s">
        <v>520</v>
      </c>
      <c r="AP149" s="89" t="s">
        <v>1623</v>
      </c>
      <c r="AQ149" s="89">
        <v>18200</v>
      </c>
      <c r="AR149" s="89">
        <v>0.19</v>
      </c>
      <c r="AS149" s="89">
        <v>21658</v>
      </c>
      <c r="AT149" s="89">
        <v>21658</v>
      </c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 t="s">
        <v>520</v>
      </c>
      <c r="BN149" s="89" t="s">
        <v>1266</v>
      </c>
      <c r="BO149" s="89">
        <v>18900</v>
      </c>
      <c r="BP149" s="89">
        <v>3591</v>
      </c>
      <c r="BQ149" s="89">
        <v>22491</v>
      </c>
      <c r="BR149" s="89">
        <v>22491</v>
      </c>
      <c r="BS149" s="89" t="s">
        <v>520</v>
      </c>
      <c r="BT149" s="89">
        <v>5</v>
      </c>
      <c r="BU149" s="89">
        <v>46800</v>
      </c>
      <c r="BV149" s="89">
        <v>19</v>
      </c>
      <c r="BW149" s="89">
        <v>55692</v>
      </c>
      <c r="BX149" s="89">
        <v>55692</v>
      </c>
      <c r="BY149" s="89"/>
      <c r="BZ149" s="89"/>
      <c r="CA149" s="89"/>
      <c r="CB149" s="89"/>
      <c r="CC149" s="89"/>
      <c r="CD149" s="89"/>
      <c r="CE149" s="89" t="s">
        <v>101</v>
      </c>
      <c r="CF149" s="89" t="s">
        <v>102</v>
      </c>
      <c r="CG149" s="89">
        <v>25000</v>
      </c>
      <c r="CH149" s="89">
        <v>0.19</v>
      </c>
      <c r="CI149" s="89">
        <v>29750</v>
      </c>
      <c r="CJ149" s="89">
        <v>29750</v>
      </c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/>
      <c r="DF149" s="89"/>
      <c r="DG149" s="89"/>
      <c r="DH149" s="89"/>
      <c r="DI149" s="89"/>
      <c r="DJ149" s="89"/>
      <c r="DK149" s="89"/>
      <c r="DL149" s="89"/>
      <c r="DM149" s="89"/>
      <c r="DN149" s="89"/>
      <c r="DO149" s="89"/>
      <c r="DP149" s="89"/>
      <c r="DQ149" s="89"/>
      <c r="DR149" s="89"/>
      <c r="DS149" s="89"/>
      <c r="DT149" s="89"/>
      <c r="DU149" s="89"/>
      <c r="DV149" s="89"/>
      <c r="DW149" s="89"/>
      <c r="DX149" s="89"/>
      <c r="DY149" s="89"/>
      <c r="DZ149" s="89"/>
      <c r="EA149" s="89" t="s">
        <v>519</v>
      </c>
      <c r="EB149" s="89" t="s">
        <v>1630</v>
      </c>
      <c r="EC149" s="89">
        <v>63000</v>
      </c>
      <c r="ED149" s="89">
        <v>11970</v>
      </c>
      <c r="EE149" s="89">
        <v>74970</v>
      </c>
      <c r="EF149" s="89">
        <v>74970</v>
      </c>
      <c r="EG149" s="89" t="s">
        <v>519</v>
      </c>
      <c r="EH149" s="89">
        <v>30</v>
      </c>
      <c r="EI149" s="89">
        <v>15000</v>
      </c>
      <c r="EJ149" s="89">
        <v>2850</v>
      </c>
      <c r="EK149" s="89">
        <v>17850</v>
      </c>
      <c r="EL149" s="89">
        <v>17850</v>
      </c>
      <c r="EM149" s="89"/>
      <c r="EN149" s="89"/>
      <c r="EO149" s="89"/>
      <c r="EP149" s="89"/>
      <c r="EQ149" s="89"/>
      <c r="ER149" s="89"/>
      <c r="ES149" s="89"/>
      <c r="ET149" s="89"/>
      <c r="EU149" s="89"/>
      <c r="EV149" s="89"/>
      <c r="EW149" s="89"/>
      <c r="EX149" s="89"/>
      <c r="EY149" s="89"/>
      <c r="EZ149" s="89"/>
      <c r="FA149" s="89"/>
      <c r="FB149" s="89"/>
      <c r="FC149" s="89"/>
      <c r="FD149" s="89"/>
      <c r="FE149" s="89"/>
      <c r="FF149" s="89"/>
      <c r="FG149" s="89"/>
      <c r="FH149" s="89"/>
      <c r="FI149" s="89"/>
      <c r="FJ149" s="89"/>
    </row>
    <row r="150" spans="1:166" ht="22.5">
      <c r="A150" s="103">
        <f t="shared" si="2"/>
        <v>139</v>
      </c>
      <c r="B150" s="104" t="s">
        <v>746</v>
      </c>
      <c r="C150" s="105"/>
      <c r="D150" s="88">
        <v>10</v>
      </c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 t="s">
        <v>1727</v>
      </c>
      <c r="AP150" s="89" t="s">
        <v>1623</v>
      </c>
      <c r="AQ150" s="89">
        <v>7200</v>
      </c>
      <c r="AR150" s="89">
        <v>0.19</v>
      </c>
      <c r="AS150" s="89">
        <v>8568</v>
      </c>
      <c r="AT150" s="89">
        <v>85680</v>
      </c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 t="s">
        <v>1728</v>
      </c>
      <c r="BN150" s="89" t="s">
        <v>1266</v>
      </c>
      <c r="BO150" s="89">
        <v>19500</v>
      </c>
      <c r="BP150" s="89">
        <v>3705</v>
      </c>
      <c r="BQ150" s="89">
        <v>23205</v>
      </c>
      <c r="BR150" s="89">
        <v>232050</v>
      </c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 t="s">
        <v>1729</v>
      </c>
      <c r="CF150" s="89" t="s">
        <v>102</v>
      </c>
      <c r="CG150" s="89">
        <v>24500</v>
      </c>
      <c r="CH150" s="89">
        <v>0.19</v>
      </c>
      <c r="CI150" s="89">
        <v>29155</v>
      </c>
      <c r="CJ150" s="89">
        <v>291550</v>
      </c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  <c r="DG150" s="89"/>
      <c r="DH150" s="89"/>
      <c r="DI150" s="89"/>
      <c r="DJ150" s="89"/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  <c r="EG150" s="89"/>
      <c r="EH150" s="89"/>
      <c r="EI150" s="89"/>
      <c r="EJ150" s="89" t="s">
        <v>3</v>
      </c>
      <c r="EK150" s="89" t="s">
        <v>3</v>
      </c>
      <c r="EL150" s="89" t="s">
        <v>3</v>
      </c>
      <c r="EM150" s="89"/>
      <c r="EN150" s="89"/>
      <c r="EO150" s="89"/>
      <c r="EP150" s="89"/>
      <c r="EQ150" s="89"/>
      <c r="ER150" s="89"/>
      <c r="ES150" s="89"/>
      <c r="ET150" s="89"/>
      <c r="EU150" s="89"/>
      <c r="EV150" s="89"/>
      <c r="EW150" s="89"/>
      <c r="EX150" s="89"/>
      <c r="EY150" s="89"/>
      <c r="EZ150" s="89"/>
      <c r="FA150" s="89"/>
      <c r="FB150" s="89"/>
      <c r="FC150" s="89"/>
      <c r="FD150" s="89"/>
      <c r="FE150" s="89"/>
      <c r="FF150" s="89"/>
      <c r="FG150" s="89"/>
      <c r="FH150" s="89"/>
      <c r="FI150" s="89"/>
      <c r="FJ150" s="89"/>
    </row>
    <row r="151" spans="1:166">
      <c r="A151" s="103">
        <f t="shared" si="2"/>
        <v>140</v>
      </c>
      <c r="B151" s="104" t="s">
        <v>748</v>
      </c>
      <c r="C151" s="105" t="s">
        <v>749</v>
      </c>
      <c r="D151" s="88">
        <v>205</v>
      </c>
      <c r="E151" s="89"/>
      <c r="F151" s="89"/>
      <c r="G151" s="89"/>
      <c r="H151" s="89"/>
      <c r="I151" s="89"/>
      <c r="J151" s="89"/>
      <c r="K151" s="89" t="s">
        <v>496</v>
      </c>
      <c r="L151" s="89" t="s">
        <v>83</v>
      </c>
      <c r="M151" s="89">
        <v>8900</v>
      </c>
      <c r="N151" s="89">
        <v>1691</v>
      </c>
      <c r="O151" s="89">
        <v>10591</v>
      </c>
      <c r="P151" s="89">
        <v>2171155</v>
      </c>
      <c r="Q151" s="89" t="s">
        <v>750</v>
      </c>
      <c r="R151" s="89" t="s">
        <v>166</v>
      </c>
      <c r="S151" s="89">
        <v>2850</v>
      </c>
      <c r="T151" s="89">
        <v>541.5</v>
      </c>
      <c r="U151" s="89">
        <v>3391.5</v>
      </c>
      <c r="V151" s="89">
        <v>695257.5</v>
      </c>
      <c r="W151" s="89"/>
      <c r="X151" s="89"/>
      <c r="Y151" s="89"/>
      <c r="Z151" s="89"/>
      <c r="AA151" s="89"/>
      <c r="AB151" s="89"/>
      <c r="AC151" s="89" t="s">
        <v>496</v>
      </c>
      <c r="AD151" s="89" t="s">
        <v>1632</v>
      </c>
      <c r="AE151" s="89">
        <v>8560</v>
      </c>
      <c r="AF151" s="89">
        <v>1626.4</v>
      </c>
      <c r="AG151" s="89">
        <v>10186.4</v>
      </c>
      <c r="AH151" s="89">
        <v>2088212</v>
      </c>
      <c r="AI151" s="89" t="s">
        <v>750</v>
      </c>
      <c r="AJ151" s="89" t="s">
        <v>93</v>
      </c>
      <c r="AK151" s="89">
        <v>4000</v>
      </c>
      <c r="AL151" s="89">
        <v>760</v>
      </c>
      <c r="AM151" s="89">
        <v>4760</v>
      </c>
      <c r="AN151" s="89">
        <v>975800</v>
      </c>
      <c r="AO151" s="89" t="s">
        <v>750</v>
      </c>
      <c r="AP151" s="89" t="s">
        <v>1623</v>
      </c>
      <c r="AQ151" s="89">
        <v>2480</v>
      </c>
      <c r="AR151" s="89">
        <v>0.19</v>
      </c>
      <c r="AS151" s="89">
        <v>2951.2</v>
      </c>
      <c r="AT151" s="89">
        <v>604996</v>
      </c>
      <c r="AU151" s="89"/>
      <c r="AV151" s="89"/>
      <c r="AW151" s="89"/>
      <c r="AX151" s="89"/>
      <c r="AY151" s="89"/>
      <c r="AZ151" s="89"/>
      <c r="BA151" s="89" t="s">
        <v>564</v>
      </c>
      <c r="BB151" s="89">
        <v>60</v>
      </c>
      <c r="BC151" s="89">
        <v>7600</v>
      </c>
      <c r="BD151" s="89">
        <v>1444</v>
      </c>
      <c r="BE151" s="89">
        <v>9044</v>
      </c>
      <c r="BF151" s="89">
        <v>1854020</v>
      </c>
      <c r="BG151" s="89"/>
      <c r="BH151" s="89"/>
      <c r="BI151" s="89"/>
      <c r="BJ151" s="89"/>
      <c r="BK151" s="89"/>
      <c r="BL151" s="89"/>
      <c r="BM151" s="89" t="s">
        <v>750</v>
      </c>
      <c r="BN151" s="89" t="s">
        <v>1266</v>
      </c>
      <c r="BO151" s="89">
        <v>2700</v>
      </c>
      <c r="BP151" s="89">
        <v>513</v>
      </c>
      <c r="BQ151" s="89">
        <v>3213</v>
      </c>
      <c r="BR151" s="89">
        <v>658665</v>
      </c>
      <c r="BS151" s="89" t="s">
        <v>565</v>
      </c>
      <c r="BT151" s="89">
        <v>5</v>
      </c>
      <c r="BU151" s="89">
        <v>6000</v>
      </c>
      <c r="BV151" s="89">
        <v>19</v>
      </c>
      <c r="BW151" s="89">
        <v>7140</v>
      </c>
      <c r="BX151" s="89">
        <v>1463700</v>
      </c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89"/>
      <c r="CQ151" s="89"/>
      <c r="CR151" s="89"/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 t="s">
        <v>750</v>
      </c>
      <c r="DD151" s="89" t="s">
        <v>1625</v>
      </c>
      <c r="DE151" s="89">
        <v>2604</v>
      </c>
      <c r="DF151" s="89">
        <v>494.76</v>
      </c>
      <c r="DG151" s="89">
        <v>3098.76</v>
      </c>
      <c r="DH151" s="89">
        <v>635245.80000000005</v>
      </c>
      <c r="DI151" s="89"/>
      <c r="DJ151" s="89"/>
      <c r="DK151" s="89"/>
      <c r="DL151" s="89"/>
      <c r="DM151" s="89"/>
      <c r="DN151" s="89"/>
      <c r="DO151" s="89"/>
      <c r="DP151" s="89"/>
      <c r="DQ151" s="89"/>
      <c r="DR151" s="89"/>
      <c r="DS151" s="89"/>
      <c r="DT151" s="89"/>
      <c r="DU151" s="89"/>
      <c r="DV151" s="89"/>
      <c r="DW151" s="89"/>
      <c r="DX151" s="89"/>
      <c r="DY151" s="89"/>
      <c r="DZ151" s="89"/>
      <c r="EA151" s="89"/>
      <c r="EB151" s="89"/>
      <c r="EC151" s="89"/>
      <c r="ED151" s="89"/>
      <c r="EE151" s="89"/>
      <c r="EF151" s="89"/>
      <c r="EG151" s="89" t="s">
        <v>751</v>
      </c>
      <c r="EH151" s="89">
        <v>30</v>
      </c>
      <c r="EI151" s="89">
        <v>4900</v>
      </c>
      <c r="EJ151" s="89">
        <v>931</v>
      </c>
      <c r="EK151" s="89">
        <v>5831</v>
      </c>
      <c r="EL151" s="89">
        <v>1195355</v>
      </c>
      <c r="EM151" s="89" t="s">
        <v>513</v>
      </c>
      <c r="EN151" s="89">
        <v>60</v>
      </c>
      <c r="EO151" s="89">
        <v>5800</v>
      </c>
      <c r="EP151" s="89">
        <v>0.19</v>
      </c>
      <c r="EQ151" s="89">
        <v>6902</v>
      </c>
      <c r="ER151" s="89">
        <v>1414910</v>
      </c>
      <c r="ES151" s="89"/>
      <c r="ET151" s="89"/>
      <c r="EU151" s="89"/>
      <c r="EV151" s="89"/>
      <c r="EW151" s="89"/>
      <c r="EX151" s="89"/>
      <c r="EY151" s="89"/>
      <c r="EZ151" s="89"/>
      <c r="FA151" s="89"/>
      <c r="FB151" s="89"/>
      <c r="FC151" s="89"/>
      <c r="FD151" s="89"/>
      <c r="FE151" s="89"/>
      <c r="FF151" s="89"/>
      <c r="FG151" s="89"/>
      <c r="FH151" s="89"/>
      <c r="FI151" s="89"/>
      <c r="FJ151" s="89"/>
    </row>
    <row r="152" spans="1:166">
      <c r="A152" s="103">
        <f t="shared" si="2"/>
        <v>141</v>
      </c>
      <c r="B152" s="104" t="s">
        <v>752</v>
      </c>
      <c r="C152" s="105" t="s">
        <v>749</v>
      </c>
      <c r="D152" s="88">
        <v>55</v>
      </c>
      <c r="E152" s="89"/>
      <c r="F152" s="89"/>
      <c r="G152" s="89"/>
      <c r="H152" s="89"/>
      <c r="I152" s="89"/>
      <c r="J152" s="89"/>
      <c r="K152" s="89" t="s">
        <v>496</v>
      </c>
      <c r="L152" s="89" t="s">
        <v>83</v>
      </c>
      <c r="M152" s="89">
        <v>11060</v>
      </c>
      <c r="N152" s="89">
        <v>2101.4</v>
      </c>
      <c r="O152" s="89">
        <v>13161.4</v>
      </c>
      <c r="P152" s="89">
        <v>723877</v>
      </c>
      <c r="Q152" s="89" t="s">
        <v>750</v>
      </c>
      <c r="R152" s="89" t="s">
        <v>166</v>
      </c>
      <c r="S152" s="89">
        <v>3360</v>
      </c>
      <c r="T152" s="89">
        <v>638.4</v>
      </c>
      <c r="U152" s="89">
        <v>3998.3999999999996</v>
      </c>
      <c r="V152" s="89">
        <v>219912</v>
      </c>
      <c r="W152" s="89"/>
      <c r="X152" s="89"/>
      <c r="Y152" s="89"/>
      <c r="Z152" s="89"/>
      <c r="AA152" s="89"/>
      <c r="AB152" s="89"/>
      <c r="AC152" s="89" t="s">
        <v>496</v>
      </c>
      <c r="AD152" s="89" t="s">
        <v>1632</v>
      </c>
      <c r="AE152" s="89">
        <v>10700</v>
      </c>
      <c r="AF152" s="89">
        <v>2033</v>
      </c>
      <c r="AG152" s="89">
        <v>12733</v>
      </c>
      <c r="AH152" s="89">
        <v>700315</v>
      </c>
      <c r="AI152" s="89" t="s">
        <v>750</v>
      </c>
      <c r="AJ152" s="89" t="s">
        <v>93</v>
      </c>
      <c r="AK152" s="89">
        <v>4800</v>
      </c>
      <c r="AL152" s="89">
        <v>912</v>
      </c>
      <c r="AM152" s="89">
        <v>5712</v>
      </c>
      <c r="AN152" s="89">
        <v>314160</v>
      </c>
      <c r="AO152" s="89" t="s">
        <v>750</v>
      </c>
      <c r="AP152" s="89" t="s">
        <v>1623</v>
      </c>
      <c r="AQ152" s="89">
        <v>3000</v>
      </c>
      <c r="AR152" s="89">
        <v>0.19</v>
      </c>
      <c r="AS152" s="89">
        <v>3570</v>
      </c>
      <c r="AT152" s="89">
        <v>196350</v>
      </c>
      <c r="AU152" s="89"/>
      <c r="AV152" s="89"/>
      <c r="AW152" s="89"/>
      <c r="AX152" s="89"/>
      <c r="AY152" s="89"/>
      <c r="AZ152" s="89"/>
      <c r="BA152" s="89" t="s">
        <v>564</v>
      </c>
      <c r="BB152" s="89">
        <v>60</v>
      </c>
      <c r="BC152" s="89">
        <v>11120</v>
      </c>
      <c r="BD152" s="89">
        <v>2112.8000000000002</v>
      </c>
      <c r="BE152" s="89">
        <v>13232.8</v>
      </c>
      <c r="BF152" s="89">
        <v>727804</v>
      </c>
      <c r="BG152" s="89"/>
      <c r="BH152" s="89"/>
      <c r="BI152" s="89"/>
      <c r="BJ152" s="89"/>
      <c r="BK152" s="89"/>
      <c r="BL152" s="89"/>
      <c r="BM152" s="89" t="s">
        <v>750</v>
      </c>
      <c r="BN152" s="89" t="s">
        <v>1266</v>
      </c>
      <c r="BO152" s="89">
        <v>3100</v>
      </c>
      <c r="BP152" s="89">
        <v>589</v>
      </c>
      <c r="BQ152" s="89">
        <v>3689</v>
      </c>
      <c r="BR152" s="89">
        <v>202895</v>
      </c>
      <c r="BS152" s="89" t="s">
        <v>565</v>
      </c>
      <c r="BT152" s="89">
        <v>5</v>
      </c>
      <c r="BU152" s="89">
        <v>7800</v>
      </c>
      <c r="BV152" s="89">
        <v>19</v>
      </c>
      <c r="BW152" s="89">
        <v>9282</v>
      </c>
      <c r="BX152" s="89">
        <v>510510</v>
      </c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 t="s">
        <v>750</v>
      </c>
      <c r="DD152" s="89" t="s">
        <v>1625</v>
      </c>
      <c r="DE152" s="89">
        <v>3100</v>
      </c>
      <c r="DF152" s="89">
        <v>589</v>
      </c>
      <c r="DG152" s="89">
        <v>3689</v>
      </c>
      <c r="DH152" s="89">
        <v>202895</v>
      </c>
      <c r="DI152" s="89"/>
      <c r="DJ152" s="89"/>
      <c r="DK152" s="89"/>
      <c r="DL152" s="89"/>
      <c r="DM152" s="89"/>
      <c r="DN152" s="89"/>
      <c r="DO152" s="89"/>
      <c r="DP152" s="89"/>
      <c r="DQ152" s="89"/>
      <c r="DR152" s="89"/>
      <c r="DS152" s="89"/>
      <c r="DT152" s="89"/>
      <c r="DU152" s="89"/>
      <c r="DV152" s="89"/>
      <c r="DW152" s="89"/>
      <c r="DX152" s="89"/>
      <c r="DY152" s="89"/>
      <c r="DZ152" s="89"/>
      <c r="EA152" s="89"/>
      <c r="EB152" s="89"/>
      <c r="EC152" s="89"/>
      <c r="ED152" s="89"/>
      <c r="EE152" s="89"/>
      <c r="EF152" s="89"/>
      <c r="EG152" s="89" t="s">
        <v>751</v>
      </c>
      <c r="EH152" s="89">
        <v>30</v>
      </c>
      <c r="EI152" s="89">
        <v>5700</v>
      </c>
      <c r="EJ152" s="89">
        <v>1083</v>
      </c>
      <c r="EK152" s="89">
        <v>6783</v>
      </c>
      <c r="EL152" s="89">
        <v>373065</v>
      </c>
      <c r="EM152" s="89" t="s">
        <v>513</v>
      </c>
      <c r="EN152" s="89">
        <v>60</v>
      </c>
      <c r="EO152" s="89">
        <v>7300</v>
      </c>
      <c r="EP152" s="89">
        <v>0.19</v>
      </c>
      <c r="EQ152" s="89">
        <v>8687</v>
      </c>
      <c r="ER152" s="89">
        <v>477785</v>
      </c>
      <c r="ES152" s="89"/>
      <c r="ET152" s="89"/>
      <c r="EU152" s="89"/>
      <c r="EV152" s="89"/>
      <c r="EW152" s="89"/>
      <c r="EX152" s="89"/>
      <c r="EY152" s="89"/>
      <c r="EZ152" s="89"/>
      <c r="FA152" s="89"/>
      <c r="FB152" s="89"/>
      <c r="FC152" s="89"/>
      <c r="FD152" s="89"/>
      <c r="FE152" s="89"/>
      <c r="FF152" s="89"/>
      <c r="FG152" s="89"/>
      <c r="FH152" s="89"/>
      <c r="FI152" s="89"/>
      <c r="FJ152" s="89"/>
    </row>
    <row r="153" spans="1:166">
      <c r="A153" s="103">
        <f t="shared" si="2"/>
        <v>142</v>
      </c>
      <c r="B153" s="104" t="s">
        <v>753</v>
      </c>
      <c r="C153" s="105"/>
      <c r="D153" s="88">
        <v>50</v>
      </c>
      <c r="E153" s="89"/>
      <c r="F153" s="89"/>
      <c r="G153" s="89"/>
      <c r="H153" s="89"/>
      <c r="I153" s="89"/>
      <c r="J153" s="89"/>
      <c r="K153" s="89" t="s">
        <v>496</v>
      </c>
      <c r="L153" s="89" t="s">
        <v>83</v>
      </c>
      <c r="M153" s="89">
        <v>12300</v>
      </c>
      <c r="N153" s="89">
        <v>2337</v>
      </c>
      <c r="O153" s="89">
        <v>14637</v>
      </c>
      <c r="P153" s="89">
        <v>731850</v>
      </c>
      <c r="Q153" s="89" t="s">
        <v>750</v>
      </c>
      <c r="R153" s="89" t="s">
        <v>166</v>
      </c>
      <c r="S153" s="89">
        <v>2850</v>
      </c>
      <c r="T153" s="89">
        <v>541.5</v>
      </c>
      <c r="U153" s="89">
        <v>3391.5</v>
      </c>
      <c r="V153" s="89">
        <v>169575</v>
      </c>
      <c r="W153" s="89"/>
      <c r="X153" s="89"/>
      <c r="Y153" s="89"/>
      <c r="Z153" s="89"/>
      <c r="AA153" s="89"/>
      <c r="AB153" s="89"/>
      <c r="AC153" s="89" t="s">
        <v>496</v>
      </c>
      <c r="AD153" s="89" t="s">
        <v>1632</v>
      </c>
      <c r="AE153" s="89">
        <v>8560</v>
      </c>
      <c r="AF153" s="89">
        <v>1626.4</v>
      </c>
      <c r="AG153" s="89">
        <v>10186.4</v>
      </c>
      <c r="AH153" s="89">
        <v>509320</v>
      </c>
      <c r="AI153" s="89" t="s">
        <v>750</v>
      </c>
      <c r="AJ153" s="89" t="s">
        <v>93</v>
      </c>
      <c r="AK153" s="89">
        <v>4200</v>
      </c>
      <c r="AL153" s="89">
        <v>798</v>
      </c>
      <c r="AM153" s="89">
        <v>4998</v>
      </c>
      <c r="AN153" s="89">
        <v>249900</v>
      </c>
      <c r="AO153" s="89" t="s">
        <v>750</v>
      </c>
      <c r="AP153" s="89" t="s">
        <v>1623</v>
      </c>
      <c r="AQ153" s="89">
        <v>2480</v>
      </c>
      <c r="AR153" s="89">
        <v>0.19</v>
      </c>
      <c r="AS153" s="89">
        <v>2951.2</v>
      </c>
      <c r="AT153" s="89">
        <v>147560</v>
      </c>
      <c r="AU153" s="89"/>
      <c r="AV153" s="89"/>
      <c r="AW153" s="89"/>
      <c r="AX153" s="89"/>
      <c r="AY153" s="89"/>
      <c r="AZ153" s="89"/>
      <c r="BA153" s="89" t="s">
        <v>564</v>
      </c>
      <c r="BB153" s="89">
        <v>60</v>
      </c>
      <c r="BC153" s="89">
        <v>8720</v>
      </c>
      <c r="BD153" s="89">
        <v>1656.8</v>
      </c>
      <c r="BE153" s="89">
        <v>10376.799999999999</v>
      </c>
      <c r="BF153" s="89">
        <v>518839.99999999994</v>
      </c>
      <c r="BG153" s="89"/>
      <c r="BH153" s="89"/>
      <c r="BI153" s="89"/>
      <c r="BJ153" s="89"/>
      <c r="BK153" s="89"/>
      <c r="BL153" s="89"/>
      <c r="BM153" s="89" t="s">
        <v>750</v>
      </c>
      <c r="BN153" s="89" t="s">
        <v>1266</v>
      </c>
      <c r="BO153" s="89">
        <v>2600</v>
      </c>
      <c r="BP153" s="89">
        <v>494</v>
      </c>
      <c r="BQ153" s="89">
        <v>3094</v>
      </c>
      <c r="BR153" s="89">
        <v>154700</v>
      </c>
      <c r="BS153" s="89" t="s">
        <v>565</v>
      </c>
      <c r="BT153" s="89">
        <v>5</v>
      </c>
      <c r="BU153" s="89">
        <v>7100</v>
      </c>
      <c r="BV153" s="89">
        <v>19</v>
      </c>
      <c r="BW153" s="89">
        <v>8449</v>
      </c>
      <c r="BX153" s="89">
        <v>422450</v>
      </c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 t="s">
        <v>750</v>
      </c>
      <c r="DD153" s="89" t="s">
        <v>1625</v>
      </c>
      <c r="DE153" s="89">
        <v>2604</v>
      </c>
      <c r="DF153" s="89">
        <v>494.76</v>
      </c>
      <c r="DG153" s="89">
        <v>3098.76</v>
      </c>
      <c r="DH153" s="89">
        <v>154938</v>
      </c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  <c r="EG153" s="89" t="s">
        <v>751</v>
      </c>
      <c r="EH153" s="89">
        <v>30</v>
      </c>
      <c r="EI153" s="89">
        <v>5100</v>
      </c>
      <c r="EJ153" s="89">
        <v>969</v>
      </c>
      <c r="EK153" s="89">
        <v>6069</v>
      </c>
      <c r="EL153" s="89">
        <v>303450</v>
      </c>
      <c r="EM153" s="89" t="s">
        <v>513</v>
      </c>
      <c r="EN153" s="89">
        <v>60</v>
      </c>
      <c r="EO153" s="89">
        <v>5800</v>
      </c>
      <c r="EP153" s="89">
        <v>0.19</v>
      </c>
      <c r="EQ153" s="89">
        <v>6902</v>
      </c>
      <c r="ER153" s="89">
        <v>345100</v>
      </c>
      <c r="ES153" s="89"/>
      <c r="ET153" s="89"/>
      <c r="EU153" s="89"/>
      <c r="EV153" s="89"/>
      <c r="EW153" s="89"/>
      <c r="EX153" s="89"/>
      <c r="EY153" s="89"/>
      <c r="EZ153" s="89"/>
      <c r="FA153" s="89"/>
      <c r="FB153" s="89"/>
      <c r="FC153" s="89"/>
      <c r="FD153" s="89"/>
      <c r="FE153" s="89"/>
      <c r="FF153" s="89"/>
      <c r="FG153" s="89"/>
      <c r="FH153" s="89"/>
      <c r="FI153" s="89"/>
      <c r="FJ153" s="89"/>
    </row>
    <row r="154" spans="1:166">
      <c r="A154" s="103">
        <f t="shared" si="2"/>
        <v>143</v>
      </c>
      <c r="B154" s="104" t="s">
        <v>754</v>
      </c>
      <c r="C154" s="105" t="s">
        <v>749</v>
      </c>
      <c r="D154" s="88">
        <v>5</v>
      </c>
      <c r="E154" s="89"/>
      <c r="F154" s="89"/>
      <c r="G154" s="89"/>
      <c r="H154" s="89"/>
      <c r="I154" s="89"/>
      <c r="J154" s="89"/>
      <c r="K154" s="89" t="s">
        <v>496</v>
      </c>
      <c r="L154" s="89" t="s">
        <v>1320</v>
      </c>
      <c r="M154" s="89">
        <v>9975</v>
      </c>
      <c r="N154" s="89">
        <v>1895.25</v>
      </c>
      <c r="O154" s="89">
        <v>11870.25</v>
      </c>
      <c r="P154" s="89">
        <v>59351.25</v>
      </c>
      <c r="Q154" s="89" t="s">
        <v>750</v>
      </c>
      <c r="R154" s="89" t="s">
        <v>166</v>
      </c>
      <c r="S154" s="89">
        <v>3210</v>
      </c>
      <c r="T154" s="89">
        <v>609.9</v>
      </c>
      <c r="U154" s="89">
        <v>3819.8999999999996</v>
      </c>
      <c r="V154" s="89">
        <v>19099.5</v>
      </c>
      <c r="W154" s="89"/>
      <c r="X154" s="89"/>
      <c r="Y154" s="89"/>
      <c r="Z154" s="89"/>
      <c r="AA154" s="89"/>
      <c r="AB154" s="89"/>
      <c r="AC154" s="89" t="s">
        <v>496</v>
      </c>
      <c r="AD154" s="89" t="s">
        <v>1632</v>
      </c>
      <c r="AE154" s="89">
        <v>9600</v>
      </c>
      <c r="AF154" s="89">
        <v>1824</v>
      </c>
      <c r="AG154" s="89">
        <v>11424</v>
      </c>
      <c r="AH154" s="89">
        <v>57120</v>
      </c>
      <c r="AI154" s="89" t="s">
        <v>750</v>
      </c>
      <c r="AJ154" s="89" t="s">
        <v>93</v>
      </c>
      <c r="AK154" s="89">
        <v>4900</v>
      </c>
      <c r="AL154" s="89">
        <v>931</v>
      </c>
      <c r="AM154" s="89">
        <v>5831</v>
      </c>
      <c r="AN154" s="89">
        <v>29155</v>
      </c>
      <c r="AO154" s="89" t="s">
        <v>750</v>
      </c>
      <c r="AP154" s="89" t="s">
        <v>1623</v>
      </c>
      <c r="AQ154" s="89">
        <v>2840</v>
      </c>
      <c r="AR154" s="89">
        <v>0.19</v>
      </c>
      <c r="AS154" s="89">
        <v>3379.6</v>
      </c>
      <c r="AT154" s="89">
        <v>16898</v>
      </c>
      <c r="AU154" s="89"/>
      <c r="AV154" s="89"/>
      <c r="AW154" s="89"/>
      <c r="AX154" s="89"/>
      <c r="AY154" s="89"/>
      <c r="AZ154" s="89"/>
      <c r="BA154" s="89" t="s">
        <v>564</v>
      </c>
      <c r="BB154" s="89">
        <v>60</v>
      </c>
      <c r="BC154" s="89">
        <v>9520</v>
      </c>
      <c r="BD154" s="89">
        <v>1808.8</v>
      </c>
      <c r="BE154" s="89">
        <v>11328.8</v>
      </c>
      <c r="BF154" s="89">
        <v>56644</v>
      </c>
      <c r="BG154" s="89"/>
      <c r="BH154" s="89"/>
      <c r="BI154" s="89"/>
      <c r="BJ154" s="89"/>
      <c r="BK154" s="89"/>
      <c r="BL154" s="89"/>
      <c r="BM154" s="89" t="s">
        <v>750</v>
      </c>
      <c r="BN154" s="89" t="s">
        <v>1266</v>
      </c>
      <c r="BO154" s="89">
        <v>3000</v>
      </c>
      <c r="BP154" s="89">
        <v>570</v>
      </c>
      <c r="BQ154" s="89">
        <v>3570</v>
      </c>
      <c r="BR154" s="89">
        <v>17850</v>
      </c>
      <c r="BS154" s="89" t="s">
        <v>565</v>
      </c>
      <c r="BT154" s="89">
        <v>5</v>
      </c>
      <c r="BU154" s="89">
        <v>6600</v>
      </c>
      <c r="BV154" s="89">
        <v>19</v>
      </c>
      <c r="BW154" s="89">
        <v>7854</v>
      </c>
      <c r="BX154" s="89">
        <v>39270</v>
      </c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 t="s">
        <v>750</v>
      </c>
      <c r="DD154" s="89" t="s">
        <v>1625</v>
      </c>
      <c r="DE154" s="89">
        <v>2852</v>
      </c>
      <c r="DF154" s="89">
        <v>541.88</v>
      </c>
      <c r="DG154" s="89">
        <v>3393.88</v>
      </c>
      <c r="DH154" s="89">
        <v>16969.400000000001</v>
      </c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 t="s">
        <v>751</v>
      </c>
      <c r="EH154" s="89">
        <v>30</v>
      </c>
      <c r="EI154" s="89">
        <v>5600</v>
      </c>
      <c r="EJ154" s="89">
        <v>1064</v>
      </c>
      <c r="EK154" s="89">
        <v>6664</v>
      </c>
      <c r="EL154" s="89">
        <v>33320</v>
      </c>
      <c r="EM154" s="89" t="s">
        <v>513</v>
      </c>
      <c r="EN154" s="89">
        <v>60</v>
      </c>
      <c r="EO154" s="89">
        <v>6600</v>
      </c>
      <c r="EP154" s="89">
        <v>0.19</v>
      </c>
      <c r="EQ154" s="89">
        <v>7854</v>
      </c>
      <c r="ER154" s="89">
        <v>39270</v>
      </c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</row>
    <row r="155" spans="1:166" ht="33.75">
      <c r="A155" s="103">
        <f t="shared" si="2"/>
        <v>144</v>
      </c>
      <c r="B155" s="104" t="s">
        <v>755</v>
      </c>
      <c r="C155" s="105" t="s">
        <v>1730</v>
      </c>
      <c r="D155" s="88">
        <v>1</v>
      </c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 t="s">
        <v>97</v>
      </c>
      <c r="R155" s="89" t="s">
        <v>539</v>
      </c>
      <c r="S155" s="89">
        <v>250000</v>
      </c>
      <c r="T155" s="89">
        <v>47500</v>
      </c>
      <c r="U155" s="89">
        <v>297500</v>
      </c>
      <c r="V155" s="89">
        <v>297500</v>
      </c>
      <c r="W155" s="89"/>
      <c r="X155" s="89"/>
      <c r="Y155" s="89"/>
      <c r="Z155" s="89"/>
      <c r="AA155" s="89"/>
      <c r="AB155" s="89"/>
      <c r="AC155" s="89" t="s">
        <v>1731</v>
      </c>
      <c r="AD155" s="89" t="s">
        <v>83</v>
      </c>
      <c r="AE155" s="89">
        <v>306000</v>
      </c>
      <c r="AF155" s="89">
        <v>58140</v>
      </c>
      <c r="AG155" s="89">
        <v>364140</v>
      </c>
      <c r="AH155" s="89">
        <v>364140</v>
      </c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89"/>
      <c r="AU155" s="89" t="s">
        <v>97</v>
      </c>
      <c r="AV155" s="89" t="s">
        <v>1640</v>
      </c>
      <c r="AW155" s="89">
        <v>281000</v>
      </c>
      <c r="AX155" s="89">
        <v>53390</v>
      </c>
      <c r="AY155" s="89">
        <v>334390</v>
      </c>
      <c r="AZ155" s="89">
        <v>334390</v>
      </c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 t="s">
        <v>97</v>
      </c>
      <c r="EH155" s="89">
        <v>30</v>
      </c>
      <c r="EI155" s="89">
        <v>210000</v>
      </c>
      <c r="EJ155" s="89">
        <v>39900</v>
      </c>
      <c r="EK155" s="89">
        <v>249900</v>
      </c>
      <c r="EL155" s="89">
        <v>249900</v>
      </c>
      <c r="EM155" s="89" t="s">
        <v>351</v>
      </c>
      <c r="EN155" s="89">
        <v>60</v>
      </c>
      <c r="EO155" s="89">
        <v>150000</v>
      </c>
      <c r="EP155" s="89">
        <v>0.19</v>
      </c>
      <c r="EQ155" s="89">
        <v>178500</v>
      </c>
      <c r="ER155" s="89">
        <v>178500</v>
      </c>
      <c r="ES155" s="89"/>
      <c r="ET155" s="89"/>
      <c r="EU155" s="89"/>
      <c r="EV155" s="89"/>
      <c r="EW155" s="89"/>
      <c r="EX155" s="89"/>
      <c r="EY155" s="89" t="s">
        <v>667</v>
      </c>
      <c r="EZ155" s="89" t="s">
        <v>1282</v>
      </c>
      <c r="FA155" s="89">
        <v>110000</v>
      </c>
      <c r="FB155" s="89">
        <v>20900</v>
      </c>
      <c r="FC155" s="89">
        <v>130900</v>
      </c>
      <c r="FD155" s="89">
        <v>130900</v>
      </c>
      <c r="FE155" s="89"/>
      <c r="FF155" s="89"/>
      <c r="FG155" s="89"/>
      <c r="FH155" s="89"/>
      <c r="FI155" s="89"/>
      <c r="FJ155" s="89"/>
    </row>
    <row r="156" spans="1:166" ht="22.5">
      <c r="A156" s="103">
        <f t="shared" si="2"/>
        <v>145</v>
      </c>
      <c r="B156" s="104" t="s">
        <v>756</v>
      </c>
      <c r="C156" s="105" t="s">
        <v>757</v>
      </c>
      <c r="D156" s="88">
        <v>1</v>
      </c>
      <c r="E156" s="89"/>
      <c r="F156" s="89"/>
      <c r="G156" s="89"/>
      <c r="H156" s="89"/>
      <c r="I156" s="89"/>
      <c r="J156" s="89"/>
      <c r="K156" s="89" t="s">
        <v>496</v>
      </c>
      <c r="L156" s="89" t="s">
        <v>83</v>
      </c>
      <c r="M156" s="89">
        <v>68300</v>
      </c>
      <c r="N156" s="89">
        <v>12977</v>
      </c>
      <c r="O156" s="89">
        <v>81277</v>
      </c>
      <c r="P156" s="89">
        <v>81277</v>
      </c>
      <c r="Q156" s="89" t="s">
        <v>545</v>
      </c>
      <c r="R156" s="89" t="s">
        <v>166</v>
      </c>
      <c r="S156" s="89">
        <v>86400</v>
      </c>
      <c r="T156" s="89">
        <v>16416</v>
      </c>
      <c r="U156" s="89">
        <v>102816</v>
      </c>
      <c r="V156" s="89">
        <v>102816</v>
      </c>
      <c r="W156" s="89"/>
      <c r="X156" s="89"/>
      <c r="Y156" s="89"/>
      <c r="Z156" s="89"/>
      <c r="AA156" s="89"/>
      <c r="AB156" s="89"/>
      <c r="AC156" s="89" t="s">
        <v>496</v>
      </c>
      <c r="AD156" s="89" t="s">
        <v>1632</v>
      </c>
      <c r="AE156" s="89">
        <v>65690</v>
      </c>
      <c r="AF156" s="89">
        <v>12481.1</v>
      </c>
      <c r="AG156" s="89">
        <v>78171.100000000006</v>
      </c>
      <c r="AH156" s="89">
        <v>78171.100000000006</v>
      </c>
      <c r="AI156" s="89" t="s">
        <v>876</v>
      </c>
      <c r="AJ156" s="89" t="s">
        <v>93</v>
      </c>
      <c r="AK156" s="89">
        <v>62600</v>
      </c>
      <c r="AL156" s="89">
        <v>11894</v>
      </c>
      <c r="AM156" s="89">
        <v>74494</v>
      </c>
      <c r="AN156" s="89">
        <v>74494</v>
      </c>
      <c r="AO156" s="89" t="s">
        <v>1732</v>
      </c>
      <c r="AP156" s="89" t="s">
        <v>1623</v>
      </c>
      <c r="AQ156" s="89">
        <v>55000</v>
      </c>
      <c r="AR156" s="89">
        <v>0.19</v>
      </c>
      <c r="AS156" s="89">
        <v>65450</v>
      </c>
      <c r="AT156" s="89">
        <v>65450</v>
      </c>
      <c r="AU156" s="89"/>
      <c r="AV156" s="89"/>
      <c r="AW156" s="89"/>
      <c r="AX156" s="89"/>
      <c r="AY156" s="89"/>
      <c r="AZ156" s="89"/>
      <c r="BA156" s="89" t="s">
        <v>545</v>
      </c>
      <c r="BB156" s="89">
        <v>90</v>
      </c>
      <c r="BC156" s="89">
        <v>71200</v>
      </c>
      <c r="BD156" s="89">
        <v>13528</v>
      </c>
      <c r="BE156" s="89">
        <v>84728</v>
      </c>
      <c r="BF156" s="89">
        <v>84728</v>
      </c>
      <c r="BG156" s="89"/>
      <c r="BH156" s="89"/>
      <c r="BI156" s="89"/>
      <c r="BJ156" s="89"/>
      <c r="BK156" s="89"/>
      <c r="BL156" s="89"/>
      <c r="BM156" s="89" t="s">
        <v>545</v>
      </c>
      <c r="BN156" s="89" t="s">
        <v>1266</v>
      </c>
      <c r="BO156" s="89">
        <v>70000</v>
      </c>
      <c r="BP156" s="89">
        <v>13300</v>
      </c>
      <c r="BQ156" s="89">
        <v>83300</v>
      </c>
      <c r="BR156" s="89">
        <v>83300</v>
      </c>
      <c r="BS156" s="89" t="s">
        <v>546</v>
      </c>
      <c r="BT156" s="89">
        <v>5</v>
      </c>
      <c r="BU156" s="89">
        <v>78600</v>
      </c>
      <c r="BV156" s="89">
        <v>19</v>
      </c>
      <c r="BW156" s="89">
        <v>93534</v>
      </c>
      <c r="BX156" s="89">
        <v>93534</v>
      </c>
      <c r="BY156" s="89"/>
      <c r="BZ156" s="89"/>
      <c r="CA156" s="89"/>
      <c r="CB156" s="89"/>
      <c r="CC156" s="89"/>
      <c r="CD156" s="89"/>
      <c r="CE156" s="89" t="s">
        <v>505</v>
      </c>
      <c r="CF156" s="89" t="s">
        <v>102</v>
      </c>
      <c r="CG156" s="89">
        <v>58500</v>
      </c>
      <c r="CH156" s="89">
        <v>0.19</v>
      </c>
      <c r="CI156" s="89">
        <v>69615</v>
      </c>
      <c r="CJ156" s="89">
        <v>69615</v>
      </c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 t="s">
        <v>545</v>
      </c>
      <c r="DD156" s="89" t="s">
        <v>1625</v>
      </c>
      <c r="DE156" s="89">
        <v>77971.199999999997</v>
      </c>
      <c r="DF156" s="89">
        <v>14814.528</v>
      </c>
      <c r="DG156" s="89">
        <v>92785.728000000003</v>
      </c>
      <c r="DH156" s="89">
        <v>92785.728000000003</v>
      </c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 t="s">
        <v>545</v>
      </c>
      <c r="EB156" s="89" t="s">
        <v>1630</v>
      </c>
      <c r="EC156" s="89">
        <v>78600</v>
      </c>
      <c r="ED156" s="89">
        <v>14934</v>
      </c>
      <c r="EE156" s="89">
        <v>93534</v>
      </c>
      <c r="EF156" s="89">
        <v>93534</v>
      </c>
      <c r="EG156" s="89" t="s">
        <v>545</v>
      </c>
      <c r="EH156" s="89">
        <v>30</v>
      </c>
      <c r="EI156" s="89">
        <v>45000</v>
      </c>
      <c r="EJ156" s="89">
        <v>8550</v>
      </c>
      <c r="EK156" s="89">
        <v>53550</v>
      </c>
      <c r="EL156" s="89">
        <v>53550</v>
      </c>
      <c r="EM156" s="89" t="s">
        <v>513</v>
      </c>
      <c r="EN156" s="89">
        <v>5</v>
      </c>
      <c r="EO156" s="89">
        <v>67959</v>
      </c>
      <c r="EP156" s="89">
        <v>0.19</v>
      </c>
      <c r="EQ156" s="89">
        <v>80871.210000000006</v>
      </c>
      <c r="ER156" s="89">
        <v>80871.210000000006</v>
      </c>
      <c r="ES156" s="89"/>
      <c r="ET156" s="89"/>
      <c r="EU156" s="89"/>
      <c r="EV156" s="89"/>
      <c r="EW156" s="89"/>
      <c r="EX156" s="89"/>
      <c r="EY156" s="89"/>
      <c r="EZ156" s="89"/>
      <c r="FA156" s="89"/>
      <c r="FB156" s="89"/>
      <c r="FC156" s="89"/>
      <c r="FD156" s="89"/>
      <c r="FE156" s="89"/>
      <c r="FF156" s="89"/>
      <c r="FG156" s="89"/>
      <c r="FH156" s="89"/>
      <c r="FI156" s="89"/>
      <c r="FJ156" s="89"/>
    </row>
    <row r="157" spans="1:166" ht="56.25">
      <c r="A157" s="103">
        <f t="shared" si="2"/>
        <v>146</v>
      </c>
      <c r="B157" s="104" t="s">
        <v>758</v>
      </c>
      <c r="C157" s="105" t="s">
        <v>1733</v>
      </c>
      <c r="D157" s="88">
        <v>2</v>
      </c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 t="s">
        <v>97</v>
      </c>
      <c r="R157" s="89" t="s">
        <v>539</v>
      </c>
      <c r="S157" s="89">
        <v>255000</v>
      </c>
      <c r="T157" s="89">
        <v>48450</v>
      </c>
      <c r="U157" s="89">
        <v>303450</v>
      </c>
      <c r="V157" s="89">
        <v>606900</v>
      </c>
      <c r="W157" s="89"/>
      <c r="X157" s="89"/>
      <c r="Y157" s="89"/>
      <c r="Z157" s="89"/>
      <c r="AA157" s="89"/>
      <c r="AB157" s="89"/>
      <c r="AC157" s="89" t="s">
        <v>1731</v>
      </c>
      <c r="AD157" s="89" t="s">
        <v>83</v>
      </c>
      <c r="AE157" s="89">
        <v>155000</v>
      </c>
      <c r="AF157" s="89">
        <v>29450</v>
      </c>
      <c r="AG157" s="89">
        <v>184450</v>
      </c>
      <c r="AH157" s="89">
        <v>368900</v>
      </c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 t="s">
        <v>97</v>
      </c>
      <c r="AV157" s="89" t="s">
        <v>1640</v>
      </c>
      <c r="AW157" s="89">
        <v>289000</v>
      </c>
      <c r="AX157" s="89">
        <v>54910</v>
      </c>
      <c r="AY157" s="89">
        <v>343910</v>
      </c>
      <c r="AZ157" s="89">
        <v>687820</v>
      </c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89"/>
      <c r="BR157" s="89"/>
      <c r="BS157" s="89"/>
      <c r="BT157" s="89"/>
      <c r="BU157" s="89"/>
      <c r="BV157" s="89"/>
      <c r="BW157" s="89"/>
      <c r="BX157" s="89"/>
      <c r="BY157" s="89"/>
      <c r="BZ157" s="89"/>
      <c r="CA157" s="89"/>
      <c r="CB157" s="89"/>
      <c r="CC157" s="89"/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89"/>
      <c r="CQ157" s="89"/>
      <c r="CR157" s="89"/>
      <c r="CS157" s="89"/>
      <c r="CT157" s="89"/>
      <c r="CU157" s="89"/>
      <c r="CV157" s="89"/>
      <c r="CW157" s="89"/>
      <c r="CX157" s="89"/>
      <c r="CY157" s="89"/>
      <c r="CZ157" s="89"/>
      <c r="DA157" s="89"/>
      <c r="DB157" s="89"/>
      <c r="DC157" s="89"/>
      <c r="DD157" s="89"/>
      <c r="DE157" s="89"/>
      <c r="DF157" s="89"/>
      <c r="DG157" s="89"/>
      <c r="DH157" s="89"/>
      <c r="DI157" s="89"/>
      <c r="DJ157" s="89"/>
      <c r="DK157" s="89"/>
      <c r="DL157" s="89"/>
      <c r="DM157" s="89"/>
      <c r="DN157" s="89"/>
      <c r="DO157" s="89"/>
      <c r="DP157" s="89"/>
      <c r="DQ157" s="89"/>
      <c r="DR157" s="89"/>
      <c r="DS157" s="89"/>
      <c r="DT157" s="89"/>
      <c r="DU157" s="89"/>
      <c r="DV157" s="89"/>
      <c r="DW157" s="89"/>
      <c r="DX157" s="89"/>
      <c r="DY157" s="89"/>
      <c r="DZ157" s="89"/>
      <c r="EA157" s="89"/>
      <c r="EB157" s="89"/>
      <c r="EC157" s="89"/>
      <c r="ED157" s="89"/>
      <c r="EE157" s="89"/>
      <c r="EF157" s="89"/>
      <c r="EG157" s="89"/>
      <c r="EH157" s="89"/>
      <c r="EI157" s="89"/>
      <c r="EJ157" s="89" t="s">
        <v>3</v>
      </c>
      <c r="EK157" s="89" t="s">
        <v>3</v>
      </c>
      <c r="EL157" s="89" t="s">
        <v>3</v>
      </c>
      <c r="EM157" s="89" t="s">
        <v>351</v>
      </c>
      <c r="EN157" s="89">
        <v>5</v>
      </c>
      <c r="EO157" s="89">
        <v>158400</v>
      </c>
      <c r="EP157" s="89">
        <v>0.19</v>
      </c>
      <c r="EQ157" s="89">
        <v>188496</v>
      </c>
      <c r="ER157" s="89">
        <v>376992</v>
      </c>
      <c r="ES157" s="89"/>
      <c r="ET157" s="89"/>
      <c r="EU157" s="89"/>
      <c r="EV157" s="89"/>
      <c r="EW157" s="89"/>
      <c r="EX157" s="89"/>
      <c r="EY157" s="89" t="s">
        <v>667</v>
      </c>
      <c r="EZ157" s="89" t="s">
        <v>1651</v>
      </c>
      <c r="FA157" s="89">
        <v>151400</v>
      </c>
      <c r="FB157" s="89">
        <v>28766</v>
      </c>
      <c r="FC157" s="89">
        <v>180166</v>
      </c>
      <c r="FD157" s="89">
        <v>360332</v>
      </c>
      <c r="FE157" s="89"/>
      <c r="FF157" s="89"/>
      <c r="FG157" s="89"/>
      <c r="FH157" s="89"/>
      <c r="FI157" s="89"/>
      <c r="FJ157" s="89"/>
    </row>
    <row r="158" spans="1:166" ht="22.5">
      <c r="A158" s="103">
        <f t="shared" si="2"/>
        <v>147</v>
      </c>
      <c r="B158" s="104" t="s">
        <v>759</v>
      </c>
      <c r="C158" s="105" t="s">
        <v>1646</v>
      </c>
      <c r="D158" s="88">
        <v>20</v>
      </c>
      <c r="E158" s="89" t="s">
        <v>1650</v>
      </c>
      <c r="F158" s="89" t="s">
        <v>300</v>
      </c>
      <c r="G158" s="89">
        <v>15559</v>
      </c>
      <c r="H158" s="89">
        <v>2956.21</v>
      </c>
      <c r="I158" s="89">
        <v>18515.21</v>
      </c>
      <c r="J158" s="89">
        <v>370304.19999999995</v>
      </c>
      <c r="K158" s="89" t="s">
        <v>496</v>
      </c>
      <c r="L158" s="89" t="s">
        <v>83</v>
      </c>
      <c r="M158" s="89">
        <v>18500</v>
      </c>
      <c r="N158" s="89">
        <v>3515</v>
      </c>
      <c r="O158" s="89">
        <v>22015</v>
      </c>
      <c r="P158" s="89">
        <v>440300</v>
      </c>
      <c r="Q158" s="89" t="s">
        <v>1650</v>
      </c>
      <c r="R158" s="89" t="s">
        <v>166</v>
      </c>
      <c r="S158" s="89">
        <v>21390</v>
      </c>
      <c r="T158" s="89">
        <v>4064.1</v>
      </c>
      <c r="U158" s="89">
        <v>25454.1</v>
      </c>
      <c r="V158" s="89">
        <v>509082</v>
      </c>
      <c r="W158" s="89"/>
      <c r="X158" s="89"/>
      <c r="Y158" s="89"/>
      <c r="Z158" s="89"/>
      <c r="AA158" s="89"/>
      <c r="AB158" s="89"/>
      <c r="AC158" s="89" t="s">
        <v>496</v>
      </c>
      <c r="AD158" s="89" t="s">
        <v>1632</v>
      </c>
      <c r="AE158" s="89">
        <v>17850</v>
      </c>
      <c r="AF158" s="89">
        <v>3391.5</v>
      </c>
      <c r="AG158" s="89">
        <v>21241.5</v>
      </c>
      <c r="AH158" s="89">
        <v>424830</v>
      </c>
      <c r="AI158" s="89" t="s">
        <v>1114</v>
      </c>
      <c r="AJ158" s="89" t="s">
        <v>93</v>
      </c>
      <c r="AK158" s="89">
        <v>16200</v>
      </c>
      <c r="AL158" s="89">
        <v>3078</v>
      </c>
      <c r="AM158" s="89">
        <v>19278</v>
      </c>
      <c r="AN158" s="89">
        <v>385560</v>
      </c>
      <c r="AO158" s="89" t="s">
        <v>1114</v>
      </c>
      <c r="AP158" s="89" t="s">
        <v>1623</v>
      </c>
      <c r="AQ158" s="89">
        <v>16200</v>
      </c>
      <c r="AR158" s="89">
        <v>0.19</v>
      </c>
      <c r="AS158" s="89">
        <v>19278</v>
      </c>
      <c r="AT158" s="89">
        <v>385560</v>
      </c>
      <c r="AU158" s="89"/>
      <c r="AV158" s="89"/>
      <c r="AW158" s="89"/>
      <c r="AX158" s="89"/>
      <c r="AY158" s="89"/>
      <c r="AZ158" s="89"/>
      <c r="BA158" s="89" t="s">
        <v>564</v>
      </c>
      <c r="BB158" s="89">
        <v>60</v>
      </c>
      <c r="BC158" s="89">
        <v>13600</v>
      </c>
      <c r="BD158" s="89">
        <v>2584</v>
      </c>
      <c r="BE158" s="89">
        <v>16184</v>
      </c>
      <c r="BF158" s="89">
        <v>323680</v>
      </c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 t="s">
        <v>496</v>
      </c>
      <c r="DD158" s="89" t="s">
        <v>1625</v>
      </c>
      <c r="DE158" s="89">
        <v>23218.752</v>
      </c>
      <c r="DF158" s="89">
        <v>4411.5628800000004</v>
      </c>
      <c r="DG158" s="89">
        <v>27630.314880000002</v>
      </c>
      <c r="DH158" s="89">
        <v>552606.29760000005</v>
      </c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 t="s">
        <v>1650</v>
      </c>
      <c r="EB158" s="89" t="s">
        <v>1630</v>
      </c>
      <c r="EC158" s="89">
        <v>20800</v>
      </c>
      <c r="ED158" s="89">
        <v>3952</v>
      </c>
      <c r="EE158" s="89">
        <v>24752</v>
      </c>
      <c r="EF158" s="89">
        <v>435040</v>
      </c>
      <c r="EG158" s="89" t="s">
        <v>502</v>
      </c>
      <c r="EH158" s="89">
        <v>30</v>
      </c>
      <c r="EI158" s="89">
        <v>19000</v>
      </c>
      <c r="EJ158" s="89">
        <v>3610</v>
      </c>
      <c r="EK158" s="89">
        <v>22610</v>
      </c>
      <c r="EL158" s="89">
        <v>452200</v>
      </c>
      <c r="EM158" s="89" t="s">
        <v>513</v>
      </c>
      <c r="EN158" s="89">
        <v>5</v>
      </c>
      <c r="EO158" s="89">
        <v>18500</v>
      </c>
      <c r="EP158" s="89">
        <v>0.19</v>
      </c>
      <c r="EQ158" s="89">
        <v>22015</v>
      </c>
      <c r="ER158" s="89">
        <v>440300</v>
      </c>
      <c r="ES158" s="89"/>
      <c r="ET158" s="89"/>
      <c r="EU158" s="89"/>
      <c r="EV158" s="89"/>
      <c r="EW158" s="89"/>
      <c r="EX158" s="89"/>
      <c r="EY158" s="89" t="s">
        <v>723</v>
      </c>
      <c r="EZ158" s="89" t="s">
        <v>1651</v>
      </c>
      <c r="FA158" s="89">
        <v>24100</v>
      </c>
      <c r="FB158" s="89">
        <v>4579</v>
      </c>
      <c r="FC158" s="89">
        <v>28679</v>
      </c>
      <c r="FD158" s="89">
        <v>573580</v>
      </c>
      <c r="FE158" s="89"/>
      <c r="FF158" s="89"/>
      <c r="FG158" s="89"/>
      <c r="FH158" s="89"/>
      <c r="FI158" s="89"/>
      <c r="FJ158" s="89"/>
    </row>
    <row r="159" spans="1:166" ht="22.5">
      <c r="A159" s="103">
        <f t="shared" si="2"/>
        <v>148</v>
      </c>
      <c r="B159" s="104" t="s">
        <v>760</v>
      </c>
      <c r="C159" s="105" t="s">
        <v>1646</v>
      </c>
      <c r="D159" s="88">
        <v>80</v>
      </c>
      <c r="E159" s="89" t="s">
        <v>1650</v>
      </c>
      <c r="F159" s="89" t="s">
        <v>300</v>
      </c>
      <c r="G159" s="89">
        <v>8968</v>
      </c>
      <c r="H159" s="89">
        <v>1703.92</v>
      </c>
      <c r="I159" s="89">
        <v>10671.92</v>
      </c>
      <c r="J159" s="89">
        <v>853753.6</v>
      </c>
      <c r="K159" s="89" t="s">
        <v>496</v>
      </c>
      <c r="L159" s="89" t="s">
        <v>83</v>
      </c>
      <c r="M159" s="89">
        <v>11800</v>
      </c>
      <c r="N159" s="89">
        <v>2242</v>
      </c>
      <c r="O159" s="89">
        <v>14042</v>
      </c>
      <c r="P159" s="89">
        <v>1123360</v>
      </c>
      <c r="Q159" s="89" t="s">
        <v>1650</v>
      </c>
      <c r="R159" s="89" t="s">
        <v>166</v>
      </c>
      <c r="S159" s="89">
        <v>12330</v>
      </c>
      <c r="T159" s="89">
        <v>2342.6999999999998</v>
      </c>
      <c r="U159" s="89">
        <v>14672.699999999999</v>
      </c>
      <c r="V159" s="89">
        <v>1173816</v>
      </c>
      <c r="W159" s="89"/>
      <c r="X159" s="89"/>
      <c r="Y159" s="89"/>
      <c r="Z159" s="89"/>
      <c r="AA159" s="89"/>
      <c r="AB159" s="89"/>
      <c r="AC159" s="89" t="s">
        <v>496</v>
      </c>
      <c r="AD159" s="89" t="s">
        <v>1632</v>
      </c>
      <c r="AE159" s="89">
        <v>11320</v>
      </c>
      <c r="AF159" s="89">
        <v>2150.8000000000002</v>
      </c>
      <c r="AG159" s="89">
        <v>13470.8</v>
      </c>
      <c r="AH159" s="89">
        <v>1077664</v>
      </c>
      <c r="AI159" s="89" t="s">
        <v>1114</v>
      </c>
      <c r="AJ159" s="89" t="s">
        <v>93</v>
      </c>
      <c r="AK159" s="89">
        <v>10200</v>
      </c>
      <c r="AL159" s="89">
        <v>1938</v>
      </c>
      <c r="AM159" s="89">
        <v>12138</v>
      </c>
      <c r="AN159" s="89">
        <v>971040</v>
      </c>
      <c r="AO159" s="89" t="s">
        <v>1114</v>
      </c>
      <c r="AP159" s="89" t="s">
        <v>1623</v>
      </c>
      <c r="AQ159" s="89">
        <v>10200</v>
      </c>
      <c r="AR159" s="89">
        <v>0.19</v>
      </c>
      <c r="AS159" s="89">
        <v>12138</v>
      </c>
      <c r="AT159" s="89">
        <v>971040</v>
      </c>
      <c r="AU159" s="89"/>
      <c r="AV159" s="89"/>
      <c r="AW159" s="89"/>
      <c r="AX159" s="89"/>
      <c r="AY159" s="89"/>
      <c r="AZ159" s="89"/>
      <c r="BA159" s="89" t="s">
        <v>564</v>
      </c>
      <c r="BB159" s="89">
        <v>60</v>
      </c>
      <c r="BC159" s="89">
        <v>12000</v>
      </c>
      <c r="BD159" s="89">
        <v>2280</v>
      </c>
      <c r="BE159" s="89">
        <v>14280</v>
      </c>
      <c r="BF159" s="89">
        <v>1142400</v>
      </c>
      <c r="BG159" s="89"/>
      <c r="BH159" s="89"/>
      <c r="BI159" s="89"/>
      <c r="BJ159" s="89"/>
      <c r="BK159" s="89"/>
      <c r="BL159" s="89"/>
      <c r="BM159" s="89" t="s">
        <v>525</v>
      </c>
      <c r="BN159" s="89" t="s">
        <v>1266</v>
      </c>
      <c r="BO159" s="89">
        <v>12300</v>
      </c>
      <c r="BP159" s="89">
        <v>2337</v>
      </c>
      <c r="BQ159" s="89">
        <v>14637</v>
      </c>
      <c r="BR159" s="89">
        <v>1170960</v>
      </c>
      <c r="BS159" s="89" t="s">
        <v>525</v>
      </c>
      <c r="BT159" s="89">
        <v>5</v>
      </c>
      <c r="BU159" s="89">
        <v>11500</v>
      </c>
      <c r="BV159" s="89">
        <v>19</v>
      </c>
      <c r="BW159" s="89">
        <v>13685</v>
      </c>
      <c r="BX159" s="89">
        <v>1094800</v>
      </c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 t="s">
        <v>496</v>
      </c>
      <c r="DD159" s="89" t="s">
        <v>1625</v>
      </c>
      <c r="DE159" s="89">
        <v>14732.191999999999</v>
      </c>
      <c r="DF159" s="89">
        <v>2799.1164799999997</v>
      </c>
      <c r="DG159" s="89">
        <v>17531.30848</v>
      </c>
      <c r="DH159" s="89">
        <v>1402504.6784000001</v>
      </c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 t="s">
        <v>1650</v>
      </c>
      <c r="EB159" s="89" t="s">
        <v>1630</v>
      </c>
      <c r="EC159" s="89">
        <v>12000</v>
      </c>
      <c r="ED159" s="89">
        <v>2280</v>
      </c>
      <c r="EE159" s="89">
        <v>14280</v>
      </c>
      <c r="EF159" s="89">
        <v>1142400</v>
      </c>
      <c r="EG159" s="89" t="s">
        <v>502</v>
      </c>
      <c r="EH159" s="89">
        <v>30</v>
      </c>
      <c r="EI159" s="89">
        <v>11000</v>
      </c>
      <c r="EJ159" s="89">
        <v>2090</v>
      </c>
      <c r="EK159" s="89">
        <v>13090</v>
      </c>
      <c r="EL159" s="89">
        <v>1047200</v>
      </c>
      <c r="EM159" s="89" t="s">
        <v>513</v>
      </c>
      <c r="EN159" s="89">
        <v>5</v>
      </c>
      <c r="EO159" s="89">
        <v>11718</v>
      </c>
      <c r="EP159" s="89">
        <v>0.19</v>
      </c>
      <c r="EQ159" s="89">
        <v>13944.42</v>
      </c>
      <c r="ER159" s="89">
        <v>1115553.6000000001</v>
      </c>
      <c r="ES159" s="89"/>
      <c r="ET159" s="89"/>
      <c r="EU159" s="89"/>
      <c r="EV159" s="89"/>
      <c r="EW159" s="89"/>
      <c r="EX159" s="89"/>
      <c r="EY159" s="89" t="s">
        <v>723</v>
      </c>
      <c r="EZ159" s="89" t="s">
        <v>1651</v>
      </c>
      <c r="FA159" s="89">
        <v>20900</v>
      </c>
      <c r="FB159" s="89">
        <v>3971</v>
      </c>
      <c r="FC159" s="89">
        <v>24871</v>
      </c>
      <c r="FD159" s="89">
        <v>1989680</v>
      </c>
      <c r="FE159" s="89"/>
      <c r="FF159" s="89"/>
      <c r="FG159" s="89"/>
      <c r="FH159" s="89"/>
      <c r="FI159" s="89"/>
      <c r="FJ159" s="89"/>
    </row>
    <row r="160" spans="1:166" ht="22.5">
      <c r="A160" s="103">
        <f t="shared" si="2"/>
        <v>149</v>
      </c>
      <c r="B160" s="104" t="s">
        <v>761</v>
      </c>
      <c r="C160" s="105" t="s">
        <v>1646</v>
      </c>
      <c r="D160" s="88">
        <v>50</v>
      </c>
      <c r="E160" s="89" t="s">
        <v>1650</v>
      </c>
      <c r="F160" s="89" t="s">
        <v>300</v>
      </c>
      <c r="G160" s="89">
        <v>14440</v>
      </c>
      <c r="H160" s="89">
        <v>2743.6</v>
      </c>
      <c r="I160" s="89">
        <v>17183.599999999999</v>
      </c>
      <c r="J160" s="89">
        <v>859179.99999999988</v>
      </c>
      <c r="K160" s="89" t="s">
        <v>496</v>
      </c>
      <c r="L160" s="89" t="s">
        <v>83</v>
      </c>
      <c r="M160" s="89">
        <v>20100</v>
      </c>
      <c r="N160" s="89">
        <v>3819</v>
      </c>
      <c r="O160" s="89">
        <v>23919</v>
      </c>
      <c r="P160" s="89">
        <v>1195950</v>
      </c>
      <c r="Q160" s="89" t="s">
        <v>1650</v>
      </c>
      <c r="R160" s="89" t="s">
        <v>166</v>
      </c>
      <c r="S160" s="89">
        <v>19850</v>
      </c>
      <c r="T160" s="89">
        <v>3771.5</v>
      </c>
      <c r="U160" s="89">
        <v>23621.5</v>
      </c>
      <c r="V160" s="89">
        <v>1181075</v>
      </c>
      <c r="W160" s="89"/>
      <c r="X160" s="89"/>
      <c r="Y160" s="89"/>
      <c r="Z160" s="89"/>
      <c r="AA160" s="89"/>
      <c r="AB160" s="89"/>
      <c r="AC160" s="89" t="s">
        <v>496</v>
      </c>
      <c r="AD160" s="89" t="s">
        <v>1632</v>
      </c>
      <c r="AE160" s="89">
        <v>19360</v>
      </c>
      <c r="AF160" s="89">
        <v>3678.4</v>
      </c>
      <c r="AG160" s="89">
        <v>23038.400000000001</v>
      </c>
      <c r="AH160" s="89">
        <v>1151920</v>
      </c>
      <c r="AI160" s="89" t="s">
        <v>1114</v>
      </c>
      <c r="AJ160" s="89" t="s">
        <v>93</v>
      </c>
      <c r="AK160" s="89">
        <v>16200</v>
      </c>
      <c r="AL160" s="89">
        <v>3078</v>
      </c>
      <c r="AM160" s="89">
        <v>19278</v>
      </c>
      <c r="AN160" s="89">
        <v>963900</v>
      </c>
      <c r="AO160" s="89" t="s">
        <v>1114</v>
      </c>
      <c r="AP160" s="89" t="s">
        <v>1623</v>
      </c>
      <c r="AQ160" s="89">
        <v>10200</v>
      </c>
      <c r="AR160" s="89">
        <v>0.19</v>
      </c>
      <c r="AS160" s="89">
        <v>12138</v>
      </c>
      <c r="AT160" s="89">
        <v>606900</v>
      </c>
      <c r="AU160" s="89"/>
      <c r="AV160" s="89"/>
      <c r="AW160" s="89"/>
      <c r="AX160" s="89"/>
      <c r="AY160" s="89"/>
      <c r="AZ160" s="89"/>
      <c r="BA160" s="89" t="s">
        <v>564</v>
      </c>
      <c r="BB160" s="89">
        <v>60</v>
      </c>
      <c r="BC160" s="89">
        <v>18320</v>
      </c>
      <c r="BD160" s="89">
        <v>3480.8</v>
      </c>
      <c r="BE160" s="89">
        <v>21800.799999999999</v>
      </c>
      <c r="BF160" s="89">
        <v>1090040</v>
      </c>
      <c r="BG160" s="89"/>
      <c r="BH160" s="89"/>
      <c r="BI160" s="89"/>
      <c r="BJ160" s="89"/>
      <c r="BK160" s="89"/>
      <c r="BL160" s="89"/>
      <c r="BM160" s="89" t="s">
        <v>525</v>
      </c>
      <c r="BN160" s="89" t="s">
        <v>1266</v>
      </c>
      <c r="BO160" s="89">
        <v>18900</v>
      </c>
      <c r="BP160" s="89">
        <v>3591</v>
      </c>
      <c r="BQ160" s="89">
        <v>22491</v>
      </c>
      <c r="BR160" s="89">
        <v>1124550</v>
      </c>
      <c r="BS160" s="89" t="s">
        <v>565</v>
      </c>
      <c r="BT160" s="89">
        <v>5</v>
      </c>
      <c r="BU160" s="89">
        <v>16100</v>
      </c>
      <c r="BV160" s="89">
        <v>19</v>
      </c>
      <c r="BW160" s="89">
        <v>19159</v>
      </c>
      <c r="BX160" s="89">
        <v>957950</v>
      </c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 t="s">
        <v>496</v>
      </c>
      <c r="DD160" s="89" t="s">
        <v>1625</v>
      </c>
      <c r="DE160" s="89">
        <v>25187.871999999999</v>
      </c>
      <c r="DF160" s="89">
        <v>4785.6956799999998</v>
      </c>
      <c r="DG160" s="89">
        <v>29973.56768</v>
      </c>
      <c r="DH160" s="89">
        <v>1498678.3840000001</v>
      </c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 t="s">
        <v>1650</v>
      </c>
      <c r="EB160" s="89" t="s">
        <v>1630</v>
      </c>
      <c r="EC160" s="89">
        <v>19500</v>
      </c>
      <c r="ED160" s="89">
        <v>3705</v>
      </c>
      <c r="EE160" s="89">
        <v>23205</v>
      </c>
      <c r="EF160" s="89">
        <v>1160250</v>
      </c>
      <c r="EG160" s="89" t="s">
        <v>502</v>
      </c>
      <c r="EH160" s="89">
        <v>30</v>
      </c>
      <c r="EI160" s="89">
        <v>17000</v>
      </c>
      <c r="EJ160" s="89">
        <v>3230</v>
      </c>
      <c r="EK160" s="89">
        <v>20230</v>
      </c>
      <c r="EL160" s="89">
        <v>1011500</v>
      </c>
      <c r="EM160" s="89" t="s">
        <v>513</v>
      </c>
      <c r="EN160" s="89">
        <v>60</v>
      </c>
      <c r="EO160" s="89">
        <v>20000</v>
      </c>
      <c r="EP160" s="89">
        <v>0.19</v>
      </c>
      <c r="EQ160" s="89">
        <v>23800</v>
      </c>
      <c r="ER160" s="89">
        <v>1190000</v>
      </c>
      <c r="ES160" s="89"/>
      <c r="ET160" s="89"/>
      <c r="EU160" s="89"/>
      <c r="EV160" s="89"/>
      <c r="EW160" s="89"/>
      <c r="EX160" s="89"/>
      <c r="EY160" s="89"/>
      <c r="EZ160" s="89"/>
      <c r="FA160" s="89"/>
      <c r="FB160" s="89"/>
      <c r="FC160" s="89"/>
      <c r="FD160" s="89"/>
      <c r="FE160" s="89"/>
      <c r="FF160" s="89"/>
      <c r="FG160" s="89"/>
      <c r="FH160" s="89"/>
      <c r="FI160" s="89"/>
      <c r="FJ160" s="89"/>
    </row>
    <row r="161" spans="1:166" ht="22.5">
      <c r="A161" s="103">
        <f t="shared" si="2"/>
        <v>150</v>
      </c>
      <c r="B161" s="104" t="s">
        <v>762</v>
      </c>
      <c r="C161" s="105" t="s">
        <v>1646</v>
      </c>
      <c r="D161" s="88">
        <v>60</v>
      </c>
      <c r="E161" s="89" t="s">
        <v>1650</v>
      </c>
      <c r="F161" s="89" t="s">
        <v>300</v>
      </c>
      <c r="G161" s="89">
        <v>15200</v>
      </c>
      <c r="H161" s="89">
        <v>2888</v>
      </c>
      <c r="I161" s="89">
        <v>18088</v>
      </c>
      <c r="J161" s="89">
        <v>1085280</v>
      </c>
      <c r="K161" s="89" t="s">
        <v>496</v>
      </c>
      <c r="L161" s="89" t="s">
        <v>83</v>
      </c>
      <c r="M161" s="89">
        <v>20500</v>
      </c>
      <c r="N161" s="89">
        <v>3895</v>
      </c>
      <c r="O161" s="89">
        <v>24395</v>
      </c>
      <c r="P161" s="89">
        <v>1463700</v>
      </c>
      <c r="Q161" s="89" t="s">
        <v>1650</v>
      </c>
      <c r="R161" s="89" t="s">
        <v>166</v>
      </c>
      <c r="S161" s="89">
        <v>20900</v>
      </c>
      <c r="T161" s="89">
        <v>3971</v>
      </c>
      <c r="U161" s="89">
        <v>24871</v>
      </c>
      <c r="V161" s="89">
        <v>1492260</v>
      </c>
      <c r="W161" s="89"/>
      <c r="X161" s="89"/>
      <c r="Y161" s="89"/>
      <c r="Z161" s="89"/>
      <c r="AA161" s="89"/>
      <c r="AB161" s="89"/>
      <c r="AC161" s="89" t="s">
        <v>496</v>
      </c>
      <c r="AD161" s="89" t="s">
        <v>1632</v>
      </c>
      <c r="AE161" s="89">
        <v>19780</v>
      </c>
      <c r="AF161" s="89">
        <v>3758.2</v>
      </c>
      <c r="AG161" s="89">
        <v>23538.2</v>
      </c>
      <c r="AH161" s="89">
        <v>1412292</v>
      </c>
      <c r="AI161" s="89" t="s">
        <v>1114</v>
      </c>
      <c r="AJ161" s="89" t="s">
        <v>93</v>
      </c>
      <c r="AK161" s="89">
        <v>17100</v>
      </c>
      <c r="AL161" s="89">
        <v>3249</v>
      </c>
      <c r="AM161" s="89">
        <v>20349</v>
      </c>
      <c r="AN161" s="89">
        <v>1220940</v>
      </c>
      <c r="AO161" s="89" t="s">
        <v>1114</v>
      </c>
      <c r="AP161" s="89" t="s">
        <v>1623</v>
      </c>
      <c r="AQ161" s="89">
        <v>17000</v>
      </c>
      <c r="AR161" s="89">
        <v>0.19</v>
      </c>
      <c r="AS161" s="89">
        <v>20230</v>
      </c>
      <c r="AT161" s="89">
        <v>1213800</v>
      </c>
      <c r="AU161" s="89"/>
      <c r="AV161" s="89"/>
      <c r="AW161" s="89"/>
      <c r="AX161" s="89"/>
      <c r="AY161" s="89"/>
      <c r="AZ161" s="89"/>
      <c r="BA161" s="89" t="s">
        <v>564</v>
      </c>
      <c r="BB161" s="89">
        <v>60</v>
      </c>
      <c r="BC161" s="89">
        <v>21440</v>
      </c>
      <c r="BD161" s="89">
        <v>4073.6</v>
      </c>
      <c r="BE161" s="89">
        <v>25513.599999999999</v>
      </c>
      <c r="BF161" s="89">
        <v>1530816</v>
      </c>
      <c r="BG161" s="89"/>
      <c r="BH161" s="89"/>
      <c r="BI161" s="89"/>
      <c r="BJ161" s="89"/>
      <c r="BK161" s="89"/>
      <c r="BL161" s="89"/>
      <c r="BM161" s="89" t="s">
        <v>525</v>
      </c>
      <c r="BN161" s="89" t="s">
        <v>1266</v>
      </c>
      <c r="BO161" s="89">
        <v>20000</v>
      </c>
      <c r="BP161" s="89">
        <v>3800</v>
      </c>
      <c r="BQ161" s="89">
        <v>23800</v>
      </c>
      <c r="BR161" s="89">
        <v>1428000</v>
      </c>
      <c r="BS161" s="89" t="s">
        <v>525</v>
      </c>
      <c r="BT161" s="89">
        <v>5</v>
      </c>
      <c r="BU161" s="89">
        <v>19200</v>
      </c>
      <c r="BV161" s="89">
        <v>19</v>
      </c>
      <c r="BW161" s="89">
        <v>22848</v>
      </c>
      <c r="BX161" s="89">
        <v>1370880</v>
      </c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 t="s">
        <v>496</v>
      </c>
      <c r="DD161" s="89" t="s">
        <v>1625</v>
      </c>
      <c r="DE161" s="89">
        <v>25731.488000000001</v>
      </c>
      <c r="DF161" s="89">
        <v>4888.98272</v>
      </c>
      <c r="DG161" s="89">
        <v>30620.470720000001</v>
      </c>
      <c r="DH161" s="89">
        <v>1837228.2432000001</v>
      </c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 t="s">
        <v>1650</v>
      </c>
      <c r="EB161" s="89" t="s">
        <v>1630</v>
      </c>
      <c r="EC161" s="89">
        <v>20500</v>
      </c>
      <c r="ED161" s="89">
        <v>3895</v>
      </c>
      <c r="EE161" s="89">
        <v>24395</v>
      </c>
      <c r="EF161" s="89">
        <v>1463700</v>
      </c>
      <c r="EG161" s="89" t="s">
        <v>502</v>
      </c>
      <c r="EH161" s="89">
        <v>30</v>
      </c>
      <c r="EI161" s="89">
        <v>18000</v>
      </c>
      <c r="EJ161" s="89">
        <v>3420</v>
      </c>
      <c r="EK161" s="89">
        <v>21420</v>
      </c>
      <c r="EL161" s="89">
        <v>1285200</v>
      </c>
      <c r="EM161" s="89" t="s">
        <v>513</v>
      </c>
      <c r="EN161" s="89">
        <v>5</v>
      </c>
      <c r="EO161" s="89">
        <v>20500</v>
      </c>
      <c r="EP161" s="89">
        <v>0.19</v>
      </c>
      <c r="EQ161" s="89">
        <v>24395</v>
      </c>
      <c r="ER161" s="89">
        <v>1463700</v>
      </c>
      <c r="ES161" s="89"/>
      <c r="ET161" s="89"/>
      <c r="EU161" s="89"/>
      <c r="EV161" s="89"/>
      <c r="EW161" s="89"/>
      <c r="EX161" s="89"/>
      <c r="EY161" s="89" t="s">
        <v>723</v>
      </c>
      <c r="EZ161" s="89" t="s">
        <v>1651</v>
      </c>
      <c r="FA161" s="89">
        <v>2500</v>
      </c>
      <c r="FB161" s="89">
        <v>475</v>
      </c>
      <c r="FC161" s="89">
        <v>2975</v>
      </c>
      <c r="FD161" s="89">
        <v>178500</v>
      </c>
      <c r="FE161" s="89"/>
      <c r="FF161" s="89"/>
      <c r="FG161" s="89"/>
      <c r="FH161" s="89"/>
      <c r="FI161" s="89"/>
      <c r="FJ161" s="89"/>
    </row>
    <row r="162" spans="1:166" ht="22.5">
      <c r="A162" s="103">
        <f t="shared" si="2"/>
        <v>151</v>
      </c>
      <c r="B162" s="104" t="s">
        <v>763</v>
      </c>
      <c r="C162" s="105" t="s">
        <v>1646</v>
      </c>
      <c r="D162" s="88">
        <v>20</v>
      </c>
      <c r="E162" s="89" t="s">
        <v>1650</v>
      </c>
      <c r="F162" s="89" t="s">
        <v>300</v>
      </c>
      <c r="G162" s="89">
        <v>10634</v>
      </c>
      <c r="H162" s="89">
        <v>2020.46</v>
      </c>
      <c r="I162" s="89">
        <v>12654.46</v>
      </c>
      <c r="J162" s="89">
        <v>253089.19999999998</v>
      </c>
      <c r="K162" s="89" t="s">
        <v>496</v>
      </c>
      <c r="L162" s="89" t="s">
        <v>83</v>
      </c>
      <c r="M162" s="89">
        <v>13100</v>
      </c>
      <c r="N162" s="89">
        <v>2489</v>
      </c>
      <c r="O162" s="89">
        <v>15589</v>
      </c>
      <c r="P162" s="89">
        <v>311780</v>
      </c>
      <c r="Q162" s="89" t="s">
        <v>1650</v>
      </c>
      <c r="R162" s="89" t="s">
        <v>166</v>
      </c>
      <c r="S162" s="89">
        <v>14500</v>
      </c>
      <c r="T162" s="89">
        <v>2755</v>
      </c>
      <c r="U162" s="89">
        <v>17255</v>
      </c>
      <c r="V162" s="89">
        <v>345100</v>
      </c>
      <c r="W162" s="89" t="s">
        <v>1734</v>
      </c>
      <c r="X162" s="89" t="s">
        <v>1275</v>
      </c>
      <c r="Y162" s="89">
        <v>46900</v>
      </c>
      <c r="Z162" s="89">
        <v>8911</v>
      </c>
      <c r="AA162" s="89">
        <v>55811</v>
      </c>
      <c r="AB162" s="89">
        <v>1116220</v>
      </c>
      <c r="AC162" s="89" t="s">
        <v>496</v>
      </c>
      <c r="AD162" s="89" t="s">
        <v>1632</v>
      </c>
      <c r="AE162" s="89">
        <v>12630</v>
      </c>
      <c r="AF162" s="89">
        <v>2399.6999999999998</v>
      </c>
      <c r="AG162" s="89">
        <v>15029.7</v>
      </c>
      <c r="AH162" s="89">
        <v>300594</v>
      </c>
      <c r="AI162" s="89" t="s">
        <v>1114</v>
      </c>
      <c r="AJ162" s="89" t="s">
        <v>93</v>
      </c>
      <c r="AK162" s="89">
        <v>11800</v>
      </c>
      <c r="AL162" s="89">
        <v>2242</v>
      </c>
      <c r="AM162" s="89">
        <v>14042</v>
      </c>
      <c r="AN162" s="89">
        <v>280840</v>
      </c>
      <c r="AO162" s="89" t="s">
        <v>1114</v>
      </c>
      <c r="AP162" s="89" t="s">
        <v>1623</v>
      </c>
      <c r="AQ162" s="89">
        <v>11800</v>
      </c>
      <c r="AR162" s="89">
        <v>0.19</v>
      </c>
      <c r="AS162" s="89">
        <v>14042</v>
      </c>
      <c r="AT162" s="89">
        <v>280840</v>
      </c>
      <c r="AU162" s="89"/>
      <c r="AV162" s="89"/>
      <c r="AW162" s="89"/>
      <c r="AX162" s="89"/>
      <c r="AY162" s="89"/>
      <c r="AZ162" s="89"/>
      <c r="BA162" s="89" t="s">
        <v>564</v>
      </c>
      <c r="BB162" s="89">
        <v>60</v>
      </c>
      <c r="BC162" s="89">
        <v>11840</v>
      </c>
      <c r="BD162" s="89">
        <v>2249.6</v>
      </c>
      <c r="BE162" s="89">
        <v>14089.6</v>
      </c>
      <c r="BF162" s="89">
        <v>281792</v>
      </c>
      <c r="BG162" s="89"/>
      <c r="BH162" s="89"/>
      <c r="BI162" s="89"/>
      <c r="BJ162" s="89"/>
      <c r="BK162" s="89"/>
      <c r="BL162" s="89"/>
      <c r="BM162" s="89" t="s">
        <v>525</v>
      </c>
      <c r="BN162" s="89" t="s">
        <v>1266</v>
      </c>
      <c r="BO162" s="89">
        <v>14000</v>
      </c>
      <c r="BP162" s="89">
        <v>2660</v>
      </c>
      <c r="BQ162" s="89">
        <v>16660</v>
      </c>
      <c r="BR162" s="89">
        <v>333200</v>
      </c>
      <c r="BS162" s="89" t="s">
        <v>565</v>
      </c>
      <c r="BT162" s="89">
        <v>5</v>
      </c>
      <c r="BU162" s="89">
        <v>10500</v>
      </c>
      <c r="BV162" s="89">
        <v>19</v>
      </c>
      <c r="BW162" s="89">
        <v>12495</v>
      </c>
      <c r="BX162" s="89">
        <v>249900</v>
      </c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 t="s">
        <v>496</v>
      </c>
      <c r="DD162" s="89" t="s">
        <v>1625</v>
      </c>
      <c r="DE162" s="89">
        <v>16429.504000000001</v>
      </c>
      <c r="DF162" s="89">
        <v>3121.6057600000004</v>
      </c>
      <c r="DG162" s="89">
        <v>19551.109759999999</v>
      </c>
      <c r="DH162" s="89">
        <v>391022.19519999996</v>
      </c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 t="s">
        <v>1650</v>
      </c>
      <c r="EB162" s="89" t="s">
        <v>1630</v>
      </c>
      <c r="EC162" s="89">
        <v>14200</v>
      </c>
      <c r="ED162" s="89">
        <v>2698</v>
      </c>
      <c r="EE162" s="89">
        <v>16898</v>
      </c>
      <c r="EF162" s="89">
        <v>337960</v>
      </c>
      <c r="EG162" s="89" t="s">
        <v>502</v>
      </c>
      <c r="EH162" s="89">
        <v>30</v>
      </c>
      <c r="EI162" s="89">
        <v>13000</v>
      </c>
      <c r="EJ162" s="89">
        <v>2470</v>
      </c>
      <c r="EK162" s="89">
        <v>15470</v>
      </c>
      <c r="EL162" s="89">
        <v>309400</v>
      </c>
      <c r="EM162" s="89" t="s">
        <v>513</v>
      </c>
      <c r="EN162" s="89">
        <v>5</v>
      </c>
      <c r="EO162" s="89">
        <v>13000</v>
      </c>
      <c r="EP162" s="89">
        <v>0.19</v>
      </c>
      <c r="EQ162" s="89">
        <v>15470</v>
      </c>
      <c r="ER162" s="89">
        <v>309400</v>
      </c>
      <c r="ES162" s="89"/>
      <c r="ET162" s="89"/>
      <c r="EU162" s="89"/>
      <c r="EV162" s="89"/>
      <c r="EW162" s="89"/>
      <c r="EX162" s="89"/>
      <c r="EY162" s="89" t="s">
        <v>723</v>
      </c>
      <c r="EZ162" s="89" t="s">
        <v>1651</v>
      </c>
      <c r="FA162" s="89">
        <v>20200</v>
      </c>
      <c r="FB162" s="89">
        <v>3838</v>
      </c>
      <c r="FC162" s="89">
        <v>24038</v>
      </c>
      <c r="FD162" s="89">
        <v>480760</v>
      </c>
      <c r="FE162" s="89"/>
      <c r="FF162" s="89"/>
      <c r="FG162" s="89"/>
      <c r="FH162" s="89"/>
      <c r="FI162" s="89"/>
      <c r="FJ162" s="89"/>
    </row>
    <row r="163" spans="1:166" ht="22.5">
      <c r="A163" s="103">
        <f t="shared" si="2"/>
        <v>152</v>
      </c>
      <c r="B163" s="104" t="s">
        <v>764</v>
      </c>
      <c r="C163" s="105" t="s">
        <v>1646</v>
      </c>
      <c r="D163" s="88">
        <v>20</v>
      </c>
      <c r="E163" s="89"/>
      <c r="F163" s="89"/>
      <c r="G163" s="89"/>
      <c r="H163" s="89"/>
      <c r="I163" s="89"/>
      <c r="J163" s="89"/>
      <c r="K163" s="89" t="s">
        <v>496</v>
      </c>
      <c r="L163" s="89" t="s">
        <v>83</v>
      </c>
      <c r="M163" s="89">
        <v>28700</v>
      </c>
      <c r="N163" s="89">
        <v>5453</v>
      </c>
      <c r="O163" s="89">
        <v>34153</v>
      </c>
      <c r="P163" s="89">
        <v>683060</v>
      </c>
      <c r="Q163" s="89" t="s">
        <v>97</v>
      </c>
      <c r="R163" s="89" t="s">
        <v>539</v>
      </c>
      <c r="S163" s="89">
        <v>79800</v>
      </c>
      <c r="T163" s="89">
        <v>15162</v>
      </c>
      <c r="U163" s="89">
        <v>94962</v>
      </c>
      <c r="V163" s="89">
        <v>1899240</v>
      </c>
      <c r="W163" s="89"/>
      <c r="X163" s="89"/>
      <c r="Y163" s="89"/>
      <c r="Z163" s="89"/>
      <c r="AA163" s="89"/>
      <c r="AB163" s="89"/>
      <c r="AC163" s="89" t="s">
        <v>496</v>
      </c>
      <c r="AD163" s="89" t="s">
        <v>1123</v>
      </c>
      <c r="AE163" s="89">
        <v>29042</v>
      </c>
      <c r="AF163" s="89">
        <v>5517.9800000000005</v>
      </c>
      <c r="AG163" s="89">
        <v>34559.980000000003</v>
      </c>
      <c r="AH163" s="89">
        <v>691199.60000000009</v>
      </c>
      <c r="AI163" s="89" t="s">
        <v>1114</v>
      </c>
      <c r="AJ163" s="89" t="s">
        <v>93</v>
      </c>
      <c r="AK163" s="89">
        <v>26000</v>
      </c>
      <c r="AL163" s="89">
        <v>4940</v>
      </c>
      <c r="AM163" s="89">
        <v>30940</v>
      </c>
      <c r="AN163" s="89">
        <v>618800</v>
      </c>
      <c r="AO163" s="89" t="s">
        <v>1114</v>
      </c>
      <c r="AP163" s="89" t="s">
        <v>1623</v>
      </c>
      <c r="AQ163" s="89">
        <v>26000</v>
      </c>
      <c r="AR163" s="89">
        <v>0.19</v>
      </c>
      <c r="AS163" s="89">
        <v>30940</v>
      </c>
      <c r="AT163" s="89">
        <v>618800</v>
      </c>
      <c r="AU163" s="89"/>
      <c r="AV163" s="89"/>
      <c r="AW163" s="89"/>
      <c r="AX163" s="89"/>
      <c r="AY163" s="89"/>
      <c r="AZ163" s="89"/>
      <c r="BA163" s="89" t="s">
        <v>564</v>
      </c>
      <c r="BB163" s="89">
        <v>60</v>
      </c>
      <c r="BC163" s="89">
        <v>22400</v>
      </c>
      <c r="BD163" s="89">
        <v>4256</v>
      </c>
      <c r="BE163" s="89">
        <v>26656</v>
      </c>
      <c r="BF163" s="89">
        <v>533120</v>
      </c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 t="s">
        <v>565</v>
      </c>
      <c r="BT163" s="89">
        <v>5</v>
      </c>
      <c r="BU163" s="89">
        <v>35000</v>
      </c>
      <c r="BV163" s="89">
        <v>19</v>
      </c>
      <c r="BW163" s="89">
        <v>41650</v>
      </c>
      <c r="BX163" s="89">
        <v>833000</v>
      </c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  <c r="DG163" s="89"/>
      <c r="DH163" s="89"/>
      <c r="DI163" s="89"/>
      <c r="DJ163" s="89"/>
      <c r="DK163" s="89"/>
      <c r="DL163" s="89"/>
      <c r="DM163" s="89"/>
      <c r="DN163" s="89"/>
      <c r="DO163" s="89"/>
      <c r="DP163" s="89"/>
      <c r="DQ163" s="89"/>
      <c r="DR163" s="89"/>
      <c r="DS163" s="89"/>
      <c r="DT163" s="89"/>
      <c r="DU163" s="89"/>
      <c r="DV163" s="89"/>
      <c r="DW163" s="89"/>
      <c r="DX163" s="89"/>
      <c r="DY163" s="89"/>
      <c r="DZ163" s="89"/>
      <c r="EA163" s="89"/>
      <c r="EB163" s="89"/>
      <c r="EC163" s="89"/>
      <c r="ED163" s="89"/>
      <c r="EE163" s="89"/>
      <c r="EF163" s="89"/>
      <c r="EG163" s="89" t="s">
        <v>496</v>
      </c>
      <c r="EH163" s="89">
        <v>30</v>
      </c>
      <c r="EI163" s="89">
        <v>36000</v>
      </c>
      <c r="EJ163" s="89">
        <v>6840</v>
      </c>
      <c r="EK163" s="89">
        <v>42840</v>
      </c>
      <c r="EL163" s="89">
        <v>856800</v>
      </c>
      <c r="EM163" s="89" t="s">
        <v>513</v>
      </c>
      <c r="EN163" s="89">
        <v>5</v>
      </c>
      <c r="EO163" s="89">
        <v>28600</v>
      </c>
      <c r="EP163" s="89">
        <v>0.19</v>
      </c>
      <c r="EQ163" s="89">
        <v>34034</v>
      </c>
      <c r="ER163" s="89">
        <v>680680</v>
      </c>
      <c r="ES163" s="89"/>
      <c r="ET163" s="89"/>
      <c r="EU163" s="89"/>
      <c r="EV163" s="89"/>
      <c r="EW163" s="89"/>
      <c r="EX163" s="89"/>
      <c r="EY163" s="89"/>
      <c r="EZ163" s="89"/>
      <c r="FA163" s="89"/>
      <c r="FB163" s="89"/>
      <c r="FC163" s="89"/>
      <c r="FD163" s="89"/>
      <c r="FE163" s="89"/>
      <c r="FF163" s="89"/>
      <c r="FG163" s="89"/>
      <c r="FH163" s="89"/>
      <c r="FI163" s="89"/>
      <c r="FJ163" s="89"/>
    </row>
    <row r="164" spans="1:166" ht="22.5">
      <c r="A164" s="103">
        <f t="shared" si="2"/>
        <v>153</v>
      </c>
      <c r="B164" s="104" t="s">
        <v>765</v>
      </c>
      <c r="C164" s="105" t="s">
        <v>1646</v>
      </c>
      <c r="D164" s="88">
        <v>35</v>
      </c>
      <c r="E164" s="89" t="s">
        <v>1650</v>
      </c>
      <c r="F164" s="89" t="s">
        <v>300</v>
      </c>
      <c r="G164" s="89">
        <v>22051</v>
      </c>
      <c r="H164" s="89">
        <v>4189.6899999999996</v>
      </c>
      <c r="I164" s="89">
        <v>26240.69</v>
      </c>
      <c r="J164" s="89">
        <v>918424.14999999991</v>
      </c>
      <c r="K164" s="89" t="s">
        <v>496</v>
      </c>
      <c r="L164" s="89" t="s">
        <v>83</v>
      </c>
      <c r="M164" s="89">
        <v>26000</v>
      </c>
      <c r="N164" s="89">
        <v>4940</v>
      </c>
      <c r="O164" s="89">
        <v>30940</v>
      </c>
      <c r="P164" s="89">
        <v>1082900</v>
      </c>
      <c r="Q164" s="89" t="s">
        <v>1650</v>
      </c>
      <c r="R164" s="89" t="s">
        <v>166</v>
      </c>
      <c r="S164" s="89">
        <v>32000</v>
      </c>
      <c r="T164" s="89">
        <v>6080</v>
      </c>
      <c r="U164" s="89">
        <v>38080</v>
      </c>
      <c r="V164" s="89">
        <v>1332800</v>
      </c>
      <c r="W164" s="89" t="s">
        <v>1734</v>
      </c>
      <c r="X164" s="89" t="s">
        <v>1275</v>
      </c>
      <c r="Y164" s="89">
        <v>83500</v>
      </c>
      <c r="Z164" s="89">
        <v>15865</v>
      </c>
      <c r="AA164" s="89">
        <v>99365</v>
      </c>
      <c r="AB164" s="89">
        <v>3477775</v>
      </c>
      <c r="AC164" s="89" t="s">
        <v>496</v>
      </c>
      <c r="AD164" s="89" t="s">
        <v>1632</v>
      </c>
      <c r="AE164" s="89">
        <v>25100</v>
      </c>
      <c r="AF164" s="89">
        <v>4769</v>
      </c>
      <c r="AG164" s="89">
        <v>29869</v>
      </c>
      <c r="AH164" s="89">
        <v>1045415</v>
      </c>
      <c r="AI164" s="89" t="s">
        <v>1114</v>
      </c>
      <c r="AJ164" s="89" t="s">
        <v>93</v>
      </c>
      <c r="AK164" s="89">
        <v>24700</v>
      </c>
      <c r="AL164" s="89">
        <v>4693</v>
      </c>
      <c r="AM164" s="89">
        <v>29393</v>
      </c>
      <c r="AN164" s="89">
        <v>1028755</v>
      </c>
      <c r="AO164" s="89" t="s">
        <v>1114</v>
      </c>
      <c r="AP164" s="89" t="s">
        <v>1623</v>
      </c>
      <c r="AQ164" s="89">
        <v>24600</v>
      </c>
      <c r="AR164" s="89">
        <v>0.19</v>
      </c>
      <c r="AS164" s="89">
        <v>29274</v>
      </c>
      <c r="AT164" s="89">
        <v>1024590</v>
      </c>
      <c r="AU164" s="89"/>
      <c r="AV164" s="89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 t="s">
        <v>565</v>
      </c>
      <c r="BT164" s="89">
        <v>5</v>
      </c>
      <c r="BU164" s="89">
        <v>21000</v>
      </c>
      <c r="BV164" s="89">
        <v>19</v>
      </c>
      <c r="BW164" s="89">
        <v>24990</v>
      </c>
      <c r="BX164" s="89">
        <v>874650</v>
      </c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 t="s">
        <v>496</v>
      </c>
      <c r="DD164" s="89" t="s">
        <v>1625</v>
      </c>
      <c r="DE164" s="89">
        <v>32656.639999999999</v>
      </c>
      <c r="DF164" s="89">
        <v>6204.7615999999998</v>
      </c>
      <c r="DG164" s="89">
        <v>38861.401599999997</v>
      </c>
      <c r="DH164" s="89">
        <v>1360149.0559999999</v>
      </c>
      <c r="DI164" s="89"/>
      <c r="DJ164" s="89"/>
      <c r="DK164" s="89"/>
      <c r="DL164" s="89"/>
      <c r="DM164" s="89"/>
      <c r="DN164" s="89"/>
      <c r="DO164" s="89"/>
      <c r="DP164" s="89"/>
      <c r="DQ164" s="89"/>
      <c r="DR164" s="89"/>
      <c r="DS164" s="89"/>
      <c r="DT164" s="89"/>
      <c r="DU164" s="89"/>
      <c r="DV164" s="89"/>
      <c r="DW164" s="89"/>
      <c r="DX164" s="89"/>
      <c r="DY164" s="89"/>
      <c r="DZ164" s="89"/>
      <c r="EA164" s="89" t="s">
        <v>1650</v>
      </c>
      <c r="EB164" s="89" t="s">
        <v>1630</v>
      </c>
      <c r="EC164" s="89">
        <v>29500</v>
      </c>
      <c r="ED164" s="89">
        <v>5605</v>
      </c>
      <c r="EE164" s="89">
        <v>35105</v>
      </c>
      <c r="EF164" s="89">
        <v>1228675</v>
      </c>
      <c r="EG164" s="89" t="s">
        <v>496</v>
      </c>
      <c r="EH164" s="89">
        <v>30</v>
      </c>
      <c r="EI164" s="89">
        <v>33000</v>
      </c>
      <c r="EJ164" s="89">
        <v>6270</v>
      </c>
      <c r="EK164" s="89">
        <v>39270</v>
      </c>
      <c r="EL164" s="89">
        <v>1374450</v>
      </c>
      <c r="EM164" s="89" t="s">
        <v>513</v>
      </c>
      <c r="EN164" s="89">
        <v>5</v>
      </c>
      <c r="EO164" s="89">
        <v>25900</v>
      </c>
      <c r="EP164" s="89">
        <v>0.19</v>
      </c>
      <c r="EQ164" s="89">
        <v>30821</v>
      </c>
      <c r="ER164" s="89">
        <v>1078735</v>
      </c>
      <c r="ES164" s="89"/>
      <c r="ET164" s="89"/>
      <c r="EU164" s="89"/>
      <c r="EV164" s="89"/>
      <c r="EW164" s="89"/>
      <c r="EX164" s="89"/>
      <c r="EY164" s="89" t="s">
        <v>723</v>
      </c>
      <c r="EZ164" s="89" t="s">
        <v>1651</v>
      </c>
      <c r="FA164" s="89">
        <v>5700</v>
      </c>
      <c r="FB164" s="89">
        <v>1083</v>
      </c>
      <c r="FC164" s="89">
        <v>6783</v>
      </c>
      <c r="FD164" s="89">
        <v>237405</v>
      </c>
      <c r="FE164" s="89"/>
      <c r="FF164" s="89"/>
      <c r="FG164" s="89"/>
      <c r="FH164" s="89"/>
      <c r="FI164" s="89"/>
      <c r="FJ164" s="89"/>
    </row>
    <row r="165" spans="1:166" ht="23.25" customHeight="1">
      <c r="A165" s="103">
        <f t="shared" si="2"/>
        <v>154</v>
      </c>
      <c r="B165" s="104" t="s">
        <v>766</v>
      </c>
      <c r="C165" s="105" t="s">
        <v>1646</v>
      </c>
      <c r="D165" s="88">
        <v>20</v>
      </c>
      <c r="E165" s="89"/>
      <c r="F165" s="89"/>
      <c r="G165" s="89"/>
      <c r="H165" s="89"/>
      <c r="I165" s="89"/>
      <c r="J165" s="89"/>
      <c r="K165" s="89" t="s">
        <v>496</v>
      </c>
      <c r="L165" s="89" t="s">
        <v>83</v>
      </c>
      <c r="M165" s="89">
        <v>19600</v>
      </c>
      <c r="N165" s="89">
        <v>3724</v>
      </c>
      <c r="O165" s="89">
        <v>23324</v>
      </c>
      <c r="P165" s="89">
        <v>466480</v>
      </c>
      <c r="Q165" s="89" t="s">
        <v>565</v>
      </c>
      <c r="R165" s="89" t="s">
        <v>166</v>
      </c>
      <c r="S165" s="89">
        <v>35100</v>
      </c>
      <c r="T165" s="89">
        <v>6669</v>
      </c>
      <c r="U165" s="89">
        <v>41769</v>
      </c>
      <c r="V165" s="89">
        <v>835380</v>
      </c>
      <c r="W165" s="89"/>
      <c r="X165" s="89"/>
      <c r="Y165" s="89"/>
      <c r="Z165" s="89"/>
      <c r="AA165" s="89"/>
      <c r="AB165" s="89"/>
      <c r="AC165" s="89" t="s">
        <v>496</v>
      </c>
      <c r="AD165" s="89" t="s">
        <v>1632</v>
      </c>
      <c r="AE165" s="89">
        <v>18840</v>
      </c>
      <c r="AF165" s="89">
        <v>3579.6</v>
      </c>
      <c r="AG165" s="89">
        <v>22419.599999999999</v>
      </c>
      <c r="AH165" s="89">
        <v>448392</v>
      </c>
      <c r="AI165" s="89" t="s">
        <v>1114</v>
      </c>
      <c r="AJ165" s="89" t="s">
        <v>93</v>
      </c>
      <c r="AK165" s="89">
        <v>18000</v>
      </c>
      <c r="AL165" s="89">
        <v>3420</v>
      </c>
      <c r="AM165" s="89">
        <v>21420</v>
      </c>
      <c r="AN165" s="89">
        <v>428400</v>
      </c>
      <c r="AO165" s="89" t="s">
        <v>1114</v>
      </c>
      <c r="AP165" s="89" t="s">
        <v>1623</v>
      </c>
      <c r="AQ165" s="89">
        <v>18000</v>
      </c>
      <c r="AR165" s="89">
        <v>0.19</v>
      </c>
      <c r="AS165" s="89">
        <v>21420</v>
      </c>
      <c r="AT165" s="89">
        <v>428400</v>
      </c>
      <c r="AU165" s="89"/>
      <c r="AV165" s="89"/>
      <c r="AW165" s="89"/>
      <c r="AX165" s="89"/>
      <c r="AY165" s="89"/>
      <c r="AZ165" s="89"/>
      <c r="BA165" s="89" t="s">
        <v>564</v>
      </c>
      <c r="BB165" s="89">
        <v>60</v>
      </c>
      <c r="BC165" s="89">
        <v>17600</v>
      </c>
      <c r="BD165" s="89">
        <v>3344</v>
      </c>
      <c r="BE165" s="89">
        <v>20944</v>
      </c>
      <c r="BF165" s="89">
        <v>418880</v>
      </c>
      <c r="BG165" s="89"/>
      <c r="BH165" s="89"/>
      <c r="BI165" s="89"/>
      <c r="BJ165" s="89"/>
      <c r="BK165" s="89"/>
      <c r="BL165" s="89"/>
      <c r="BM165" s="89" t="s">
        <v>525</v>
      </c>
      <c r="BN165" s="89" t="s">
        <v>1266</v>
      </c>
      <c r="BO165" s="89">
        <v>21200</v>
      </c>
      <c r="BP165" s="89">
        <v>4028</v>
      </c>
      <c r="BQ165" s="89">
        <v>25228</v>
      </c>
      <c r="BR165" s="89">
        <v>504560</v>
      </c>
      <c r="BS165" s="89" t="s">
        <v>525</v>
      </c>
      <c r="BT165" s="89">
        <v>5</v>
      </c>
      <c r="BU165" s="89">
        <v>19800</v>
      </c>
      <c r="BV165" s="89">
        <v>19</v>
      </c>
      <c r="BW165" s="89">
        <v>23562</v>
      </c>
      <c r="BX165" s="89">
        <v>471240</v>
      </c>
      <c r="BY165" s="89"/>
      <c r="BZ165" s="89"/>
      <c r="CA165" s="89"/>
      <c r="CB165" s="89"/>
      <c r="CC165" s="89"/>
      <c r="CD165" s="89"/>
      <c r="CE165" s="89"/>
      <c r="CF165" s="89"/>
      <c r="CG165" s="89"/>
      <c r="CH165" s="89"/>
      <c r="CI165" s="89"/>
      <c r="CJ165" s="89"/>
      <c r="CK165" s="89"/>
      <c r="CL165" s="89"/>
      <c r="CM165" s="89"/>
      <c r="CN165" s="89"/>
      <c r="CO165" s="89"/>
      <c r="CP165" s="89"/>
      <c r="CQ165" s="89"/>
      <c r="CR165" s="89"/>
      <c r="CS165" s="89"/>
      <c r="CT165" s="89"/>
      <c r="CU165" s="89"/>
      <c r="CV165" s="89"/>
      <c r="CW165" s="89"/>
      <c r="CX165" s="89"/>
      <c r="CY165" s="89"/>
      <c r="CZ165" s="89"/>
      <c r="DA165" s="89"/>
      <c r="DB165" s="89"/>
      <c r="DC165" s="89" t="s">
        <v>496</v>
      </c>
      <c r="DD165" s="89" t="s">
        <v>1625</v>
      </c>
      <c r="DE165" s="89">
        <v>24509.343999999997</v>
      </c>
      <c r="DF165" s="89">
        <v>4656.7753599999996</v>
      </c>
      <c r="DG165" s="89">
        <v>29166.119359999997</v>
      </c>
      <c r="DH165" s="89">
        <v>583322.3872</v>
      </c>
      <c r="DI165" s="89"/>
      <c r="DJ165" s="89"/>
      <c r="DK165" s="89"/>
      <c r="DL165" s="89"/>
      <c r="DM165" s="89"/>
      <c r="DN165" s="89"/>
      <c r="DO165" s="89"/>
      <c r="DP165" s="89"/>
      <c r="DQ165" s="89"/>
      <c r="DR165" s="89"/>
      <c r="DS165" s="89"/>
      <c r="DT165" s="89"/>
      <c r="DU165" s="89"/>
      <c r="DV165" s="89"/>
      <c r="DW165" s="89"/>
      <c r="DX165" s="89"/>
      <c r="DY165" s="89"/>
      <c r="DZ165" s="89"/>
      <c r="EA165" s="89"/>
      <c r="EB165" s="89"/>
      <c r="EC165" s="89"/>
      <c r="ED165" s="89"/>
      <c r="EE165" s="89"/>
      <c r="EF165" s="89"/>
      <c r="EG165" s="89" t="s">
        <v>502</v>
      </c>
      <c r="EH165" s="89">
        <v>30</v>
      </c>
      <c r="EI165" s="89">
        <v>20000</v>
      </c>
      <c r="EJ165" s="89">
        <v>3800</v>
      </c>
      <c r="EK165" s="89">
        <v>23800</v>
      </c>
      <c r="EL165" s="89">
        <v>476000</v>
      </c>
      <c r="EM165" s="89" t="s">
        <v>513</v>
      </c>
      <c r="EN165" s="89">
        <v>5</v>
      </c>
      <c r="EO165" s="89">
        <v>19400</v>
      </c>
      <c r="EP165" s="89">
        <v>0.19</v>
      </c>
      <c r="EQ165" s="89">
        <v>23086</v>
      </c>
      <c r="ER165" s="89">
        <v>461720</v>
      </c>
      <c r="ES165" s="89"/>
      <c r="ET165" s="89"/>
      <c r="EU165" s="89"/>
      <c r="EV165" s="89"/>
      <c r="EW165" s="89"/>
      <c r="EX165" s="89"/>
      <c r="EY165" s="89"/>
      <c r="EZ165" s="89"/>
      <c r="FA165" s="89"/>
      <c r="FB165" s="89"/>
      <c r="FC165" s="89"/>
      <c r="FD165" s="89"/>
      <c r="FE165" s="89"/>
      <c r="FF165" s="89"/>
      <c r="FG165" s="89"/>
      <c r="FH165" s="89"/>
      <c r="FI165" s="89"/>
      <c r="FJ165" s="89"/>
    </row>
    <row r="166" spans="1:166" ht="22.5">
      <c r="A166" s="103">
        <f t="shared" si="2"/>
        <v>155</v>
      </c>
      <c r="B166" s="104" t="s">
        <v>767</v>
      </c>
      <c r="C166" s="105" t="s">
        <v>1646</v>
      </c>
      <c r="D166" s="88">
        <v>1</v>
      </c>
      <c r="E166" s="89" t="s">
        <v>1650</v>
      </c>
      <c r="F166" s="89" t="s">
        <v>300</v>
      </c>
      <c r="G166" s="89">
        <v>7728</v>
      </c>
      <c r="H166" s="89">
        <v>1468.32</v>
      </c>
      <c r="I166" s="89">
        <v>9196.32</v>
      </c>
      <c r="J166" s="89">
        <v>9196.32</v>
      </c>
      <c r="K166" s="89" t="s">
        <v>496</v>
      </c>
      <c r="L166" s="89" t="s">
        <v>83</v>
      </c>
      <c r="M166" s="89">
        <v>19500</v>
      </c>
      <c r="N166" s="89">
        <v>3705</v>
      </c>
      <c r="O166" s="89">
        <v>23205</v>
      </c>
      <c r="P166" s="89">
        <v>23205</v>
      </c>
      <c r="Q166" s="89" t="s">
        <v>1650</v>
      </c>
      <c r="R166" s="89" t="s">
        <v>166</v>
      </c>
      <c r="S166" s="89">
        <v>11500</v>
      </c>
      <c r="T166" s="89">
        <v>2185</v>
      </c>
      <c r="U166" s="89">
        <v>13685</v>
      </c>
      <c r="V166" s="89">
        <v>13685</v>
      </c>
      <c r="W166" s="89"/>
      <c r="X166" s="89"/>
      <c r="Y166" s="89"/>
      <c r="Z166" s="89"/>
      <c r="AA166" s="89"/>
      <c r="AB166" s="89"/>
      <c r="AC166" s="89" t="s">
        <v>496</v>
      </c>
      <c r="AD166" s="89" t="s">
        <v>1632</v>
      </c>
      <c r="AE166" s="89">
        <v>10020</v>
      </c>
      <c r="AF166" s="89">
        <v>1903.8</v>
      </c>
      <c r="AG166" s="89">
        <v>11923.8</v>
      </c>
      <c r="AH166" s="89">
        <v>11923.8</v>
      </c>
      <c r="AI166" s="89" t="s">
        <v>1114</v>
      </c>
      <c r="AJ166" s="89" t="s">
        <v>93</v>
      </c>
      <c r="AK166" s="89">
        <v>8600</v>
      </c>
      <c r="AL166" s="89">
        <v>1634</v>
      </c>
      <c r="AM166" s="89">
        <v>10234</v>
      </c>
      <c r="AN166" s="89">
        <v>10234</v>
      </c>
      <c r="AO166" s="89" t="s">
        <v>1114</v>
      </c>
      <c r="AP166" s="89" t="s">
        <v>1623</v>
      </c>
      <c r="AQ166" s="89">
        <v>9600</v>
      </c>
      <c r="AR166" s="89">
        <v>0.19</v>
      </c>
      <c r="AS166" s="89">
        <v>11424</v>
      </c>
      <c r="AT166" s="89">
        <v>11424</v>
      </c>
      <c r="AU166" s="89"/>
      <c r="AV166" s="89"/>
      <c r="AW166" s="89"/>
      <c r="AX166" s="89"/>
      <c r="AY166" s="89"/>
      <c r="AZ166" s="89"/>
      <c r="BA166" s="89" t="s">
        <v>564</v>
      </c>
      <c r="BB166" s="89">
        <v>60</v>
      </c>
      <c r="BC166" s="89">
        <v>10400</v>
      </c>
      <c r="BD166" s="89">
        <v>1976</v>
      </c>
      <c r="BE166" s="89">
        <v>12376</v>
      </c>
      <c r="BF166" s="89">
        <v>12376</v>
      </c>
      <c r="BG166" s="89"/>
      <c r="BH166" s="89"/>
      <c r="BI166" s="89"/>
      <c r="BJ166" s="89"/>
      <c r="BK166" s="89"/>
      <c r="BL166" s="89"/>
      <c r="BM166" s="89" t="s">
        <v>525</v>
      </c>
      <c r="BN166" s="89" t="s">
        <v>1266</v>
      </c>
      <c r="BO166" s="89">
        <v>10100</v>
      </c>
      <c r="BP166" s="89">
        <v>1919</v>
      </c>
      <c r="BQ166" s="89">
        <v>12019</v>
      </c>
      <c r="BR166" s="89">
        <v>12019</v>
      </c>
      <c r="BS166" s="89" t="s">
        <v>565</v>
      </c>
      <c r="BT166" s="89">
        <v>5</v>
      </c>
      <c r="BU166" s="89">
        <v>7700</v>
      </c>
      <c r="BV166" s="89">
        <v>19</v>
      </c>
      <c r="BW166" s="89">
        <v>9163</v>
      </c>
      <c r="BX166" s="89">
        <v>9163</v>
      </c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/>
      <c r="CN166" s="89"/>
      <c r="CO166" s="89"/>
      <c r="CP166" s="89"/>
      <c r="CQ166" s="89"/>
      <c r="CR166" s="89"/>
      <c r="CS166" s="89"/>
      <c r="CT166" s="89"/>
      <c r="CU166" s="89"/>
      <c r="CV166" s="89"/>
      <c r="CW166" s="89"/>
      <c r="CX166" s="89"/>
      <c r="CY166" s="89"/>
      <c r="CZ166" s="89"/>
      <c r="DA166" s="89"/>
      <c r="DB166" s="89"/>
      <c r="DC166" s="89" t="s">
        <v>496</v>
      </c>
      <c r="DD166" s="89" t="s">
        <v>1625</v>
      </c>
      <c r="DE166" s="89">
        <v>13034.88</v>
      </c>
      <c r="DF166" s="89">
        <v>2476.6271999999999</v>
      </c>
      <c r="DG166" s="89">
        <v>15511.5072</v>
      </c>
      <c r="DH166" s="89">
        <v>15511.5072</v>
      </c>
      <c r="DI166" s="89"/>
      <c r="DJ166" s="89"/>
      <c r="DK166" s="89"/>
      <c r="DL166" s="89"/>
      <c r="DM166" s="89"/>
      <c r="DN166" s="89"/>
      <c r="DO166" s="89"/>
      <c r="DP166" s="89"/>
      <c r="DQ166" s="89"/>
      <c r="DR166" s="89"/>
      <c r="DS166" s="89"/>
      <c r="DT166" s="89"/>
      <c r="DU166" s="89"/>
      <c r="DV166" s="89"/>
      <c r="DW166" s="89"/>
      <c r="DX166" s="89"/>
      <c r="DY166" s="89"/>
      <c r="DZ166" s="89"/>
      <c r="EA166" s="89" t="s">
        <v>1650</v>
      </c>
      <c r="EB166" s="89" t="s">
        <v>1630</v>
      </c>
      <c r="EC166" s="89">
        <v>10500</v>
      </c>
      <c r="ED166" s="89">
        <v>1995</v>
      </c>
      <c r="EE166" s="89">
        <v>12495</v>
      </c>
      <c r="EF166" s="89">
        <v>12495</v>
      </c>
      <c r="EG166" s="89" t="s">
        <v>502</v>
      </c>
      <c r="EH166" s="89">
        <v>30</v>
      </c>
      <c r="EI166" s="89">
        <v>6500</v>
      </c>
      <c r="EJ166" s="89">
        <v>1235</v>
      </c>
      <c r="EK166" s="89">
        <v>7735</v>
      </c>
      <c r="EL166" s="89">
        <v>7735</v>
      </c>
      <c r="EM166" s="89" t="s">
        <v>513</v>
      </c>
      <c r="EN166" s="89">
        <v>5</v>
      </c>
      <c r="EO166" s="89">
        <v>10300</v>
      </c>
      <c r="EP166" s="89">
        <v>0.19</v>
      </c>
      <c r="EQ166" s="89">
        <v>12257</v>
      </c>
      <c r="ER166" s="89">
        <v>12257</v>
      </c>
      <c r="ES166" s="89"/>
      <c r="ET166" s="89"/>
      <c r="EU166" s="89"/>
      <c r="EV166" s="89"/>
      <c r="EW166" s="89"/>
      <c r="EX166" s="89"/>
      <c r="EY166" s="89" t="s">
        <v>723</v>
      </c>
      <c r="EZ166" s="89" t="s">
        <v>1651</v>
      </c>
      <c r="FA166" s="89">
        <v>20700</v>
      </c>
      <c r="FB166" s="89">
        <v>3933</v>
      </c>
      <c r="FC166" s="89">
        <v>24633</v>
      </c>
      <c r="FD166" s="89">
        <v>24633</v>
      </c>
      <c r="FE166" s="89"/>
      <c r="FF166" s="89"/>
      <c r="FG166" s="89"/>
      <c r="FH166" s="89"/>
      <c r="FI166" s="89"/>
      <c r="FJ166" s="89"/>
    </row>
    <row r="167" spans="1:166" ht="22.5">
      <c r="A167" s="103">
        <f t="shared" si="2"/>
        <v>156</v>
      </c>
      <c r="B167" s="104" t="s">
        <v>768</v>
      </c>
      <c r="C167" s="105" t="s">
        <v>1646</v>
      </c>
      <c r="D167" s="88">
        <v>78</v>
      </c>
      <c r="E167" s="89" t="s">
        <v>1650</v>
      </c>
      <c r="F167" s="89" t="s">
        <v>300</v>
      </c>
      <c r="G167" s="89">
        <v>12313</v>
      </c>
      <c r="H167" s="89">
        <v>2339.4700000000003</v>
      </c>
      <c r="I167" s="89">
        <v>14652.470000000001</v>
      </c>
      <c r="J167" s="89">
        <v>1142892.6600000001</v>
      </c>
      <c r="K167" s="89" t="s">
        <v>496</v>
      </c>
      <c r="L167" s="89" t="s">
        <v>83</v>
      </c>
      <c r="M167" s="89">
        <v>15600</v>
      </c>
      <c r="N167" s="89">
        <v>2964</v>
      </c>
      <c r="O167" s="89">
        <v>18564</v>
      </c>
      <c r="P167" s="89">
        <v>1447992</v>
      </c>
      <c r="Q167" s="89" t="s">
        <v>1650</v>
      </c>
      <c r="R167" s="89" t="s">
        <v>166</v>
      </c>
      <c r="S167" s="89">
        <v>16900</v>
      </c>
      <c r="T167" s="89">
        <v>3211</v>
      </c>
      <c r="U167" s="89">
        <v>20111</v>
      </c>
      <c r="V167" s="89">
        <v>1568658</v>
      </c>
      <c r="W167" s="89"/>
      <c r="X167" s="89"/>
      <c r="Y167" s="89"/>
      <c r="Z167" s="89"/>
      <c r="AA167" s="89"/>
      <c r="AB167" s="89"/>
      <c r="AC167" s="89" t="s">
        <v>496</v>
      </c>
      <c r="AD167" s="89" t="s">
        <v>1632</v>
      </c>
      <c r="AE167" s="89">
        <v>15030</v>
      </c>
      <c r="AF167" s="89">
        <v>2855.7</v>
      </c>
      <c r="AG167" s="89">
        <v>17885.7</v>
      </c>
      <c r="AH167" s="89">
        <v>1395084.6</v>
      </c>
      <c r="AI167" s="89" t="s">
        <v>1114</v>
      </c>
      <c r="AJ167" s="89" t="s">
        <v>93</v>
      </c>
      <c r="AK167" s="89">
        <v>13700</v>
      </c>
      <c r="AL167" s="89">
        <v>2603</v>
      </c>
      <c r="AM167" s="89">
        <v>16303</v>
      </c>
      <c r="AN167" s="89">
        <v>1271634</v>
      </c>
      <c r="AO167" s="89" t="s">
        <v>1114</v>
      </c>
      <c r="AP167" s="89" t="s">
        <v>1623</v>
      </c>
      <c r="AQ167" s="89">
        <v>13700</v>
      </c>
      <c r="AR167" s="89">
        <v>0.19</v>
      </c>
      <c r="AS167" s="89">
        <v>16303</v>
      </c>
      <c r="AT167" s="89">
        <v>1271634</v>
      </c>
      <c r="AU167" s="89"/>
      <c r="AV167" s="89"/>
      <c r="AW167" s="89"/>
      <c r="AX167" s="89"/>
      <c r="AY167" s="89"/>
      <c r="AZ167" s="89"/>
      <c r="BA167" s="89" t="s">
        <v>564</v>
      </c>
      <c r="BB167" s="89">
        <v>60</v>
      </c>
      <c r="BC167" s="89">
        <v>15120</v>
      </c>
      <c r="BD167" s="89">
        <v>2872.8</v>
      </c>
      <c r="BE167" s="89">
        <v>17992.8</v>
      </c>
      <c r="BF167" s="89">
        <v>1403438.4</v>
      </c>
      <c r="BG167" s="89"/>
      <c r="BH167" s="89"/>
      <c r="BI167" s="89"/>
      <c r="BJ167" s="89"/>
      <c r="BK167" s="89"/>
      <c r="BL167" s="89"/>
      <c r="BM167" s="89" t="s">
        <v>525</v>
      </c>
      <c r="BN167" s="89" t="s">
        <v>1266</v>
      </c>
      <c r="BO167" s="89">
        <v>16100</v>
      </c>
      <c r="BP167" s="89">
        <v>3059</v>
      </c>
      <c r="BQ167" s="89">
        <v>19159</v>
      </c>
      <c r="BR167" s="89">
        <v>1494402</v>
      </c>
      <c r="BS167" s="89" t="s">
        <v>565</v>
      </c>
      <c r="BT167" s="89">
        <v>5</v>
      </c>
      <c r="BU167" s="89">
        <v>12300</v>
      </c>
      <c r="BV167" s="89">
        <v>19</v>
      </c>
      <c r="BW167" s="89">
        <v>14637</v>
      </c>
      <c r="BX167" s="89">
        <v>1141686</v>
      </c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 t="s">
        <v>496</v>
      </c>
      <c r="DD167" s="89" t="s">
        <v>1625</v>
      </c>
      <c r="DE167" s="89">
        <v>19553.311999999998</v>
      </c>
      <c r="DF167" s="89">
        <v>3715.1292799999997</v>
      </c>
      <c r="DG167" s="89">
        <v>23268.441279999999</v>
      </c>
      <c r="DH167" s="89">
        <v>1814938.4198399999</v>
      </c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 t="s">
        <v>1650</v>
      </c>
      <c r="EB167" s="89" t="s">
        <v>1630</v>
      </c>
      <c r="EC167" s="89">
        <v>16500</v>
      </c>
      <c r="ED167" s="89">
        <v>3135</v>
      </c>
      <c r="EE167" s="89">
        <v>19635</v>
      </c>
      <c r="EF167" s="89">
        <v>1531530</v>
      </c>
      <c r="EG167" s="89" t="s">
        <v>502</v>
      </c>
      <c r="EH167" s="89">
        <v>30</v>
      </c>
      <c r="EI167" s="89">
        <v>15000</v>
      </c>
      <c r="EJ167" s="89">
        <v>2850</v>
      </c>
      <c r="EK167" s="89">
        <v>17850</v>
      </c>
      <c r="EL167" s="89">
        <v>1392300</v>
      </c>
      <c r="EM167" s="89" t="s">
        <v>513</v>
      </c>
      <c r="EN167" s="89">
        <v>5</v>
      </c>
      <c r="EO167" s="89">
        <v>15500</v>
      </c>
      <c r="EP167" s="89">
        <v>0.19</v>
      </c>
      <c r="EQ167" s="89">
        <v>18445</v>
      </c>
      <c r="ER167" s="89">
        <v>1438710</v>
      </c>
      <c r="ES167" s="89"/>
      <c r="ET167" s="89"/>
      <c r="EU167" s="89"/>
      <c r="EV167" s="89"/>
      <c r="EW167" s="89"/>
      <c r="EX167" s="89"/>
      <c r="EY167" s="89" t="s">
        <v>723</v>
      </c>
      <c r="EZ167" s="89" t="s">
        <v>1651</v>
      </c>
      <c r="FA167" s="89">
        <v>2600</v>
      </c>
      <c r="FB167" s="89">
        <v>494</v>
      </c>
      <c r="FC167" s="89">
        <v>3094</v>
      </c>
      <c r="FD167" s="89">
        <v>241332</v>
      </c>
      <c r="FE167" s="89"/>
      <c r="FF167" s="89"/>
      <c r="FG167" s="89"/>
      <c r="FH167" s="89"/>
      <c r="FI167" s="89"/>
      <c r="FJ167" s="89"/>
    </row>
    <row r="168" spans="1:166" ht="22.5">
      <c r="A168" s="103">
        <f t="shared" si="2"/>
        <v>157</v>
      </c>
      <c r="B168" s="104" t="s">
        <v>769</v>
      </c>
      <c r="C168" s="105" t="s">
        <v>1646</v>
      </c>
      <c r="D168" s="88">
        <v>35</v>
      </c>
      <c r="E168" s="89" t="s">
        <v>1650</v>
      </c>
      <c r="F168" s="89" t="s">
        <v>300</v>
      </c>
      <c r="G168" s="89">
        <v>33600</v>
      </c>
      <c r="H168" s="89">
        <v>6384</v>
      </c>
      <c r="I168" s="89">
        <v>39984</v>
      </c>
      <c r="J168" s="89">
        <v>1399440</v>
      </c>
      <c r="K168" s="89" t="s">
        <v>496</v>
      </c>
      <c r="L168" s="89" t="s">
        <v>83</v>
      </c>
      <c r="M168" s="89">
        <v>36200</v>
      </c>
      <c r="N168" s="89">
        <v>6878</v>
      </c>
      <c r="O168" s="89">
        <v>43078</v>
      </c>
      <c r="P168" s="89">
        <v>1507730</v>
      </c>
      <c r="Q168" s="89" t="s">
        <v>97</v>
      </c>
      <c r="R168" s="89" t="s">
        <v>539</v>
      </c>
      <c r="S168" s="89">
        <v>82000</v>
      </c>
      <c r="T168" s="89">
        <v>15580</v>
      </c>
      <c r="U168" s="89">
        <v>97580</v>
      </c>
      <c r="V168" s="89">
        <v>3415300</v>
      </c>
      <c r="W168" s="89" t="s">
        <v>1734</v>
      </c>
      <c r="X168" s="89" t="s">
        <v>1275</v>
      </c>
      <c r="Y168" s="89">
        <v>117700</v>
      </c>
      <c r="Z168" s="89">
        <v>22363</v>
      </c>
      <c r="AA168" s="89">
        <v>140063</v>
      </c>
      <c r="AB168" s="89">
        <v>4902205</v>
      </c>
      <c r="AC168" s="89" t="s">
        <v>496</v>
      </c>
      <c r="AD168" s="89" t="s">
        <v>1632</v>
      </c>
      <c r="AE168" s="89">
        <v>34860</v>
      </c>
      <c r="AF168" s="89">
        <v>6623.4</v>
      </c>
      <c r="AG168" s="89">
        <v>41483.4</v>
      </c>
      <c r="AH168" s="89">
        <v>1451919</v>
      </c>
      <c r="AI168" s="89"/>
      <c r="AJ168" s="89"/>
      <c r="AK168" s="89"/>
      <c r="AL168" s="89"/>
      <c r="AM168" s="89"/>
      <c r="AN168" s="89"/>
      <c r="AO168" s="89" t="s">
        <v>1114</v>
      </c>
      <c r="AP168" s="89" t="s">
        <v>1623</v>
      </c>
      <c r="AQ168" s="89">
        <v>37800</v>
      </c>
      <c r="AR168" s="89">
        <v>0.19</v>
      </c>
      <c r="AS168" s="89">
        <v>44982</v>
      </c>
      <c r="AT168" s="89">
        <v>1574370</v>
      </c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 t="s">
        <v>496</v>
      </c>
      <c r="DD168" s="89" t="s">
        <v>1625</v>
      </c>
      <c r="DE168" s="89">
        <v>45352.256000000001</v>
      </c>
      <c r="DF168" s="89">
        <v>8616.9286400000001</v>
      </c>
      <c r="DG168" s="89">
        <v>53969.184639999999</v>
      </c>
      <c r="DH168" s="89">
        <v>1888921.4624000001</v>
      </c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 t="s">
        <v>1650</v>
      </c>
      <c r="EB168" s="89" t="s">
        <v>1630</v>
      </c>
      <c r="EC168" s="89">
        <v>44800</v>
      </c>
      <c r="ED168" s="89">
        <v>8512</v>
      </c>
      <c r="EE168" s="89">
        <v>53312</v>
      </c>
      <c r="EF168" s="89">
        <v>1865920</v>
      </c>
      <c r="EG168" s="89" t="s">
        <v>502</v>
      </c>
      <c r="EH168" s="89">
        <v>30</v>
      </c>
      <c r="EI168" s="89">
        <v>41000</v>
      </c>
      <c r="EJ168" s="89">
        <v>7790</v>
      </c>
      <c r="EK168" s="89">
        <v>48790</v>
      </c>
      <c r="EL168" s="89">
        <v>1707650</v>
      </c>
      <c r="EM168" s="89" t="s">
        <v>513</v>
      </c>
      <c r="EN168" s="89">
        <v>5</v>
      </c>
      <c r="EO168" s="89">
        <v>36000</v>
      </c>
      <c r="EP168" s="89">
        <v>0.19</v>
      </c>
      <c r="EQ168" s="89">
        <v>42840</v>
      </c>
      <c r="ER168" s="89">
        <v>1499400</v>
      </c>
      <c r="ES168" s="89"/>
      <c r="ET168" s="89"/>
      <c r="EU168" s="89"/>
      <c r="EV168" s="89"/>
      <c r="EW168" s="89"/>
      <c r="EX168" s="89"/>
      <c r="EY168" s="89" t="s">
        <v>723</v>
      </c>
      <c r="EZ168" s="89" t="s">
        <v>1651</v>
      </c>
      <c r="FA168" s="89">
        <v>74700</v>
      </c>
      <c r="FB168" s="89">
        <v>14193</v>
      </c>
      <c r="FC168" s="89">
        <v>88893</v>
      </c>
      <c r="FD168" s="89">
        <v>3111255</v>
      </c>
      <c r="FE168" s="89"/>
      <c r="FF168" s="89"/>
      <c r="FG168" s="89"/>
      <c r="FH168" s="89"/>
      <c r="FI168" s="89"/>
      <c r="FJ168" s="89"/>
    </row>
    <row r="169" spans="1:166" ht="22.5">
      <c r="A169" s="103">
        <f t="shared" si="2"/>
        <v>158</v>
      </c>
      <c r="B169" s="104" t="s">
        <v>770</v>
      </c>
      <c r="C169" s="105" t="s">
        <v>1646</v>
      </c>
      <c r="D169" s="88">
        <v>1</v>
      </c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 t="s">
        <v>814</v>
      </c>
      <c r="AD169" s="89" t="s">
        <v>83</v>
      </c>
      <c r="AE169" s="89">
        <v>93870</v>
      </c>
      <c r="AF169" s="89">
        <v>17835.3</v>
      </c>
      <c r="AG169" s="89">
        <v>111705.3</v>
      </c>
      <c r="AH169" s="89">
        <v>111705.3</v>
      </c>
      <c r="AI169" s="89"/>
      <c r="AJ169" s="89"/>
      <c r="AK169" s="89"/>
      <c r="AL169" s="89"/>
      <c r="AM169" s="89"/>
      <c r="AN169" s="89"/>
      <c r="AO169" s="89" t="s">
        <v>1114</v>
      </c>
      <c r="AP169" s="89" t="s">
        <v>1623</v>
      </c>
      <c r="AQ169" s="89">
        <v>13000</v>
      </c>
      <c r="AR169" s="89">
        <v>0.19</v>
      </c>
      <c r="AS169" s="89">
        <v>15470</v>
      </c>
      <c r="AT169" s="89">
        <v>15470</v>
      </c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 t="s">
        <v>496</v>
      </c>
      <c r="DD169" s="89" t="s">
        <v>1625</v>
      </c>
      <c r="DE169" s="89">
        <v>122983.2</v>
      </c>
      <c r="DF169" s="89">
        <v>23366.808000000001</v>
      </c>
      <c r="DG169" s="89">
        <v>146350.008</v>
      </c>
      <c r="DH169" s="89">
        <v>146350.008</v>
      </c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  <c r="EG169" s="89" t="s">
        <v>1735</v>
      </c>
      <c r="EH169" s="89">
        <v>90</v>
      </c>
      <c r="EI169" s="89">
        <v>123000</v>
      </c>
      <c r="EJ169" s="89">
        <v>23370</v>
      </c>
      <c r="EK169" s="89">
        <v>146370</v>
      </c>
      <c r="EL169" s="89">
        <v>146370</v>
      </c>
      <c r="EM169" s="89" t="s">
        <v>513</v>
      </c>
      <c r="EN169" s="89">
        <v>60</v>
      </c>
      <c r="EO169" s="89">
        <v>15400</v>
      </c>
      <c r="EP169" s="89">
        <v>0.19</v>
      </c>
      <c r="EQ169" s="89">
        <v>18326</v>
      </c>
      <c r="ER169" s="89">
        <v>18326</v>
      </c>
      <c r="ES169" s="89"/>
      <c r="ET169" s="89"/>
      <c r="EU169" s="89"/>
      <c r="EV169" s="89"/>
      <c r="EW169" s="89"/>
      <c r="EX169" s="89"/>
      <c r="EY169" s="89"/>
      <c r="EZ169" s="89"/>
      <c r="FA169" s="89"/>
      <c r="FB169" s="89"/>
      <c r="FC169" s="89"/>
      <c r="FD169" s="89"/>
      <c r="FE169" s="89"/>
      <c r="FF169" s="89"/>
      <c r="FG169" s="89"/>
      <c r="FH169" s="89"/>
      <c r="FI169" s="89"/>
      <c r="FJ169" s="89"/>
    </row>
    <row r="170" spans="1:166" ht="26.25" customHeight="1">
      <c r="A170" s="103">
        <f t="shared" si="2"/>
        <v>159</v>
      </c>
      <c r="B170" s="104" t="s">
        <v>771</v>
      </c>
      <c r="C170" s="105" t="s">
        <v>1646</v>
      </c>
      <c r="D170" s="88">
        <v>1</v>
      </c>
      <c r="E170" s="89" t="s">
        <v>1650</v>
      </c>
      <c r="F170" s="89" t="s">
        <v>300</v>
      </c>
      <c r="G170" s="89">
        <v>12089</v>
      </c>
      <c r="H170" s="89">
        <v>2296.91</v>
      </c>
      <c r="I170" s="89">
        <v>14385.91</v>
      </c>
      <c r="J170" s="89">
        <v>14385.91</v>
      </c>
      <c r="K170" s="89"/>
      <c r="L170" s="89"/>
      <c r="M170" s="89"/>
      <c r="N170" s="89"/>
      <c r="O170" s="89"/>
      <c r="P170" s="89"/>
      <c r="Q170" s="89" t="s">
        <v>1650</v>
      </c>
      <c r="R170" s="89" t="s">
        <v>166</v>
      </c>
      <c r="S170" s="89">
        <v>17000</v>
      </c>
      <c r="T170" s="89">
        <v>3230</v>
      </c>
      <c r="U170" s="89">
        <v>20230</v>
      </c>
      <c r="V170" s="89">
        <v>20230</v>
      </c>
      <c r="W170" s="89"/>
      <c r="X170" s="89"/>
      <c r="Y170" s="89"/>
      <c r="Z170" s="89"/>
      <c r="AA170" s="89"/>
      <c r="AB170" s="89"/>
      <c r="AC170" s="89" t="s">
        <v>496</v>
      </c>
      <c r="AD170" s="89" t="s">
        <v>1632</v>
      </c>
      <c r="AE170" s="89">
        <v>14660</v>
      </c>
      <c r="AF170" s="89">
        <v>2785.4</v>
      </c>
      <c r="AG170" s="89">
        <v>17445.400000000001</v>
      </c>
      <c r="AH170" s="89">
        <v>17445.400000000001</v>
      </c>
      <c r="AI170" s="89" t="s">
        <v>1114</v>
      </c>
      <c r="AJ170" s="89" t="s">
        <v>93</v>
      </c>
      <c r="AK170" s="89">
        <v>13600</v>
      </c>
      <c r="AL170" s="89">
        <v>2584</v>
      </c>
      <c r="AM170" s="89">
        <v>16184</v>
      </c>
      <c r="AN170" s="89">
        <v>16184</v>
      </c>
      <c r="AO170" s="89" t="s">
        <v>1114</v>
      </c>
      <c r="AP170" s="89" t="s">
        <v>1623</v>
      </c>
      <c r="AQ170" s="89">
        <v>13600</v>
      </c>
      <c r="AR170" s="89">
        <v>0.19</v>
      </c>
      <c r="AS170" s="89">
        <v>16184</v>
      </c>
      <c r="AT170" s="89">
        <v>16184</v>
      </c>
      <c r="AU170" s="89"/>
      <c r="AV170" s="89"/>
      <c r="AW170" s="89"/>
      <c r="AX170" s="89"/>
      <c r="AY170" s="89"/>
      <c r="AZ170" s="89"/>
      <c r="BA170" s="89" t="s">
        <v>564</v>
      </c>
      <c r="BB170" s="89">
        <v>60</v>
      </c>
      <c r="BC170" s="89">
        <v>12800</v>
      </c>
      <c r="BD170" s="89">
        <v>2432</v>
      </c>
      <c r="BE170" s="89">
        <v>15232</v>
      </c>
      <c r="BF170" s="89">
        <v>15232</v>
      </c>
      <c r="BG170" s="89"/>
      <c r="BH170" s="89"/>
      <c r="BI170" s="89"/>
      <c r="BJ170" s="89"/>
      <c r="BK170" s="89"/>
      <c r="BL170" s="89"/>
      <c r="BM170" s="89" t="s">
        <v>525</v>
      </c>
      <c r="BN170" s="89" t="s">
        <v>1266</v>
      </c>
      <c r="BO170" s="89">
        <v>15900</v>
      </c>
      <c r="BP170" s="89">
        <v>3021</v>
      </c>
      <c r="BQ170" s="89">
        <v>18921</v>
      </c>
      <c r="BR170" s="89">
        <v>18921</v>
      </c>
      <c r="BS170" s="89" t="s">
        <v>565</v>
      </c>
      <c r="BT170" s="89">
        <v>5</v>
      </c>
      <c r="BU170" s="89">
        <v>12000</v>
      </c>
      <c r="BV170" s="89">
        <v>19</v>
      </c>
      <c r="BW170" s="89">
        <v>14280</v>
      </c>
      <c r="BX170" s="89">
        <v>14280</v>
      </c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 t="s">
        <v>496</v>
      </c>
      <c r="DD170" s="89" t="s">
        <v>1625</v>
      </c>
      <c r="DE170" s="89">
        <v>12134.144</v>
      </c>
      <c r="DF170" s="89">
        <v>2305.4873600000001</v>
      </c>
      <c r="DG170" s="89">
        <v>14439.631359999999</v>
      </c>
      <c r="DH170" s="89">
        <v>14439.631359999999</v>
      </c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 t="s">
        <v>1650</v>
      </c>
      <c r="EB170" s="89" t="s">
        <v>1630</v>
      </c>
      <c r="EC170" s="89">
        <v>16200</v>
      </c>
      <c r="ED170" s="89">
        <v>3078</v>
      </c>
      <c r="EE170" s="89">
        <v>19278</v>
      </c>
      <c r="EF170" s="89">
        <v>19278</v>
      </c>
      <c r="EG170" s="89" t="s">
        <v>496</v>
      </c>
      <c r="EH170" s="89">
        <v>30</v>
      </c>
      <c r="EI170" s="89">
        <v>19000</v>
      </c>
      <c r="EJ170" s="89">
        <v>3610</v>
      </c>
      <c r="EK170" s="89">
        <v>22610</v>
      </c>
      <c r="EL170" s="89">
        <v>22610</v>
      </c>
      <c r="EM170" s="89" t="s">
        <v>513</v>
      </c>
      <c r="EN170" s="89">
        <v>5</v>
      </c>
      <c r="EO170" s="89">
        <v>15100</v>
      </c>
      <c r="EP170" s="89">
        <v>0.19</v>
      </c>
      <c r="EQ170" s="89">
        <v>17969</v>
      </c>
      <c r="ER170" s="89">
        <v>17969</v>
      </c>
      <c r="ES170" s="89"/>
      <c r="ET170" s="89"/>
      <c r="EU170" s="89"/>
      <c r="EV170" s="89"/>
      <c r="EW170" s="89"/>
      <c r="EX170" s="89"/>
      <c r="EY170" s="89" t="s">
        <v>723</v>
      </c>
      <c r="EZ170" s="89" t="s">
        <v>1651</v>
      </c>
      <c r="FA170" s="89">
        <v>21800</v>
      </c>
      <c r="FB170" s="89">
        <v>4142</v>
      </c>
      <c r="FC170" s="89">
        <v>25942</v>
      </c>
      <c r="FD170" s="89">
        <v>25942</v>
      </c>
      <c r="FE170" s="89"/>
      <c r="FF170" s="89"/>
      <c r="FG170" s="89"/>
      <c r="FH170" s="89"/>
      <c r="FI170" s="89"/>
      <c r="FJ170" s="89"/>
    </row>
    <row r="171" spans="1:166" ht="26.25" customHeight="1">
      <c r="A171" s="103">
        <f t="shared" si="2"/>
        <v>160</v>
      </c>
      <c r="B171" s="104" t="s">
        <v>772</v>
      </c>
      <c r="C171" s="105" t="s">
        <v>1646</v>
      </c>
      <c r="D171" s="88">
        <v>1</v>
      </c>
      <c r="E171" s="89" t="s">
        <v>1650</v>
      </c>
      <c r="F171" s="89" t="s">
        <v>300</v>
      </c>
      <c r="G171" s="89">
        <v>11200</v>
      </c>
      <c r="H171" s="89">
        <v>2128</v>
      </c>
      <c r="I171" s="89">
        <v>13328</v>
      </c>
      <c r="J171" s="89">
        <v>13328</v>
      </c>
      <c r="K171" s="89"/>
      <c r="L171" s="89"/>
      <c r="M171" s="89"/>
      <c r="N171" s="89"/>
      <c r="O171" s="89"/>
      <c r="P171" s="89"/>
      <c r="Q171" s="89" t="s">
        <v>1650</v>
      </c>
      <c r="R171" s="89" t="s">
        <v>166</v>
      </c>
      <c r="S171" s="89">
        <v>15400</v>
      </c>
      <c r="T171" s="89">
        <v>2926</v>
      </c>
      <c r="U171" s="89">
        <v>18326</v>
      </c>
      <c r="V171" s="89">
        <v>18326</v>
      </c>
      <c r="W171" s="89"/>
      <c r="X171" s="89"/>
      <c r="Y171" s="89"/>
      <c r="Z171" s="89"/>
      <c r="AA171" s="89"/>
      <c r="AB171" s="89"/>
      <c r="AC171" s="89" t="s">
        <v>496</v>
      </c>
      <c r="AD171" s="89" t="s">
        <v>1632</v>
      </c>
      <c r="AE171" s="89">
        <v>13780</v>
      </c>
      <c r="AF171" s="89">
        <v>2618.1999999999998</v>
      </c>
      <c r="AG171" s="89">
        <v>16398.2</v>
      </c>
      <c r="AH171" s="89">
        <v>16398.2</v>
      </c>
      <c r="AI171" s="89" t="s">
        <v>1114</v>
      </c>
      <c r="AJ171" s="89" t="s">
        <v>93</v>
      </c>
      <c r="AK171" s="89">
        <v>12600</v>
      </c>
      <c r="AL171" s="89">
        <v>2394</v>
      </c>
      <c r="AM171" s="89">
        <v>14994</v>
      </c>
      <c r="AN171" s="89">
        <v>14994</v>
      </c>
      <c r="AO171" s="89" t="s">
        <v>1114</v>
      </c>
      <c r="AP171" s="89" t="s">
        <v>1623</v>
      </c>
      <c r="AQ171" s="89">
        <v>12600</v>
      </c>
      <c r="AR171" s="89">
        <v>0.19</v>
      </c>
      <c r="AS171" s="89">
        <v>14994</v>
      </c>
      <c r="AT171" s="89">
        <v>14994</v>
      </c>
      <c r="AU171" s="89"/>
      <c r="AV171" s="89"/>
      <c r="AW171" s="89"/>
      <c r="AX171" s="89"/>
      <c r="AY171" s="89"/>
      <c r="AZ171" s="89"/>
      <c r="BA171" s="89" t="s">
        <v>564</v>
      </c>
      <c r="BB171" s="89">
        <v>60</v>
      </c>
      <c r="BC171" s="89">
        <v>14400</v>
      </c>
      <c r="BD171" s="89">
        <v>2736</v>
      </c>
      <c r="BE171" s="89">
        <v>17136</v>
      </c>
      <c r="BF171" s="89">
        <v>17136</v>
      </c>
      <c r="BG171" s="89"/>
      <c r="BH171" s="89"/>
      <c r="BI171" s="89"/>
      <c r="BJ171" s="89"/>
      <c r="BK171" s="89"/>
      <c r="BL171" s="89"/>
      <c r="BM171" s="89" t="s">
        <v>525</v>
      </c>
      <c r="BN171" s="89" t="s">
        <v>1266</v>
      </c>
      <c r="BO171" s="89">
        <v>14900</v>
      </c>
      <c r="BP171" s="89">
        <v>2831</v>
      </c>
      <c r="BQ171" s="89">
        <v>17731</v>
      </c>
      <c r="BR171" s="89">
        <v>17731</v>
      </c>
      <c r="BS171" s="89" t="s">
        <v>565</v>
      </c>
      <c r="BT171" s="89">
        <v>5</v>
      </c>
      <c r="BU171" s="89">
        <v>9900</v>
      </c>
      <c r="BV171" s="89">
        <v>19</v>
      </c>
      <c r="BW171" s="89">
        <v>11781</v>
      </c>
      <c r="BX171" s="89">
        <v>11781</v>
      </c>
      <c r="BY171" s="89"/>
      <c r="BZ171" s="89"/>
      <c r="CA171" s="89"/>
      <c r="CB171" s="89"/>
      <c r="CC171" s="89"/>
      <c r="CD171" s="89"/>
      <c r="CE171" s="89"/>
      <c r="CF171" s="89"/>
      <c r="CG171" s="89"/>
      <c r="CH171" s="89"/>
      <c r="CI171" s="89"/>
      <c r="CJ171" s="89"/>
      <c r="CK171" s="89"/>
      <c r="CL171" s="89"/>
      <c r="CM171" s="89"/>
      <c r="CN171" s="89"/>
      <c r="CO171" s="89"/>
      <c r="CP171" s="89"/>
      <c r="CQ171" s="89"/>
      <c r="CR171" s="89"/>
      <c r="CS171" s="89"/>
      <c r="CT171" s="89"/>
      <c r="CU171" s="89"/>
      <c r="CV171" s="89"/>
      <c r="CW171" s="89"/>
      <c r="CX171" s="89"/>
      <c r="CY171" s="89"/>
      <c r="CZ171" s="89"/>
      <c r="DA171" s="89"/>
      <c r="DB171" s="89"/>
      <c r="DC171" s="89" t="s">
        <v>496</v>
      </c>
      <c r="DD171" s="89" t="s">
        <v>1625</v>
      </c>
      <c r="DE171" s="89">
        <v>17923.455999999998</v>
      </c>
      <c r="DF171" s="89">
        <v>3405.4566399999999</v>
      </c>
      <c r="DG171" s="89">
        <v>21328.912639999999</v>
      </c>
      <c r="DH171" s="89">
        <v>21328.912639999999</v>
      </c>
      <c r="DI171" s="89"/>
      <c r="DJ171" s="89"/>
      <c r="DK171" s="89"/>
      <c r="DL171" s="89"/>
      <c r="DM171" s="89"/>
      <c r="DN171" s="89"/>
      <c r="DO171" s="89"/>
      <c r="DP171" s="89"/>
      <c r="DQ171" s="89"/>
      <c r="DR171" s="89"/>
      <c r="DS171" s="89"/>
      <c r="DT171" s="89"/>
      <c r="DU171" s="89"/>
      <c r="DV171" s="89"/>
      <c r="DW171" s="89"/>
      <c r="DX171" s="89"/>
      <c r="DY171" s="89"/>
      <c r="DZ171" s="89"/>
      <c r="EA171" s="89" t="s">
        <v>1650</v>
      </c>
      <c r="EB171" s="89" t="s">
        <v>1630</v>
      </c>
      <c r="EC171" s="89">
        <v>15000</v>
      </c>
      <c r="ED171" s="89">
        <v>2850</v>
      </c>
      <c r="EE171" s="89">
        <v>17850</v>
      </c>
      <c r="EF171" s="89">
        <v>17850</v>
      </c>
      <c r="EG171" s="89" t="s">
        <v>502</v>
      </c>
      <c r="EH171" s="89">
        <v>30</v>
      </c>
      <c r="EI171" s="89">
        <v>14000</v>
      </c>
      <c r="EJ171" s="89">
        <v>2660</v>
      </c>
      <c r="EK171" s="89">
        <v>16660</v>
      </c>
      <c r="EL171" s="89">
        <v>16660</v>
      </c>
      <c r="EM171" s="89" t="s">
        <v>513</v>
      </c>
      <c r="EN171" s="89">
        <v>5</v>
      </c>
      <c r="EO171" s="89">
        <v>14200</v>
      </c>
      <c r="EP171" s="89">
        <v>0.19</v>
      </c>
      <c r="EQ171" s="89">
        <v>16898</v>
      </c>
      <c r="ER171" s="89">
        <v>16898</v>
      </c>
      <c r="ES171" s="89"/>
      <c r="ET171" s="89"/>
      <c r="EU171" s="89"/>
      <c r="EV171" s="89"/>
      <c r="EW171" s="89"/>
      <c r="EX171" s="89"/>
      <c r="EY171" s="89" t="s">
        <v>723</v>
      </c>
      <c r="EZ171" s="89" t="s">
        <v>1651</v>
      </c>
      <c r="FA171" s="89">
        <v>21800</v>
      </c>
      <c r="FB171" s="89">
        <v>4142</v>
      </c>
      <c r="FC171" s="89">
        <v>25942</v>
      </c>
      <c r="FD171" s="89">
        <v>25942</v>
      </c>
      <c r="FE171" s="89"/>
      <c r="FF171" s="89"/>
      <c r="FG171" s="89"/>
      <c r="FH171" s="89"/>
      <c r="FI171" s="89"/>
      <c r="FJ171" s="89"/>
    </row>
    <row r="172" spans="1:166" ht="22.5">
      <c r="A172" s="103">
        <f t="shared" si="2"/>
        <v>161</v>
      </c>
      <c r="B172" s="104" t="s">
        <v>773</v>
      </c>
      <c r="C172" s="105" t="s">
        <v>1736</v>
      </c>
      <c r="D172" s="88">
        <v>50</v>
      </c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 t="s">
        <v>97</v>
      </c>
      <c r="R172" s="89" t="s">
        <v>539</v>
      </c>
      <c r="S172" s="89">
        <v>80000</v>
      </c>
      <c r="T172" s="89">
        <v>15200</v>
      </c>
      <c r="U172" s="89">
        <v>95200</v>
      </c>
      <c r="V172" s="89">
        <v>4760000</v>
      </c>
      <c r="W172" s="89"/>
      <c r="X172" s="89"/>
      <c r="Y172" s="89"/>
      <c r="Z172" s="89"/>
      <c r="AA172" s="89"/>
      <c r="AB172" s="89"/>
      <c r="AC172" s="89" t="s">
        <v>496</v>
      </c>
      <c r="AD172" s="89" t="s">
        <v>1632</v>
      </c>
      <c r="AE172" s="89">
        <v>19020</v>
      </c>
      <c r="AF172" s="89">
        <v>3613.8</v>
      </c>
      <c r="AG172" s="89">
        <v>22633.8</v>
      </c>
      <c r="AH172" s="89">
        <v>1131690</v>
      </c>
      <c r="AI172" s="89" t="s">
        <v>1737</v>
      </c>
      <c r="AJ172" s="89" t="s">
        <v>93</v>
      </c>
      <c r="AK172" s="89">
        <v>16500</v>
      </c>
      <c r="AL172" s="89">
        <v>3135</v>
      </c>
      <c r="AM172" s="89">
        <v>19635</v>
      </c>
      <c r="AN172" s="89">
        <v>981750</v>
      </c>
      <c r="AO172" s="89" t="s">
        <v>1738</v>
      </c>
      <c r="AP172" s="89" t="s">
        <v>1623</v>
      </c>
      <c r="AQ172" s="89">
        <v>18000</v>
      </c>
      <c r="AR172" s="89">
        <v>0.19</v>
      </c>
      <c r="AS172" s="89">
        <v>21420</v>
      </c>
      <c r="AT172" s="89">
        <v>1071000</v>
      </c>
      <c r="AU172" s="89"/>
      <c r="AV172" s="89"/>
      <c r="AW172" s="89"/>
      <c r="AX172" s="89"/>
      <c r="AY172" s="89"/>
      <c r="AZ172" s="89"/>
      <c r="BA172" s="89" t="s">
        <v>502</v>
      </c>
      <c r="BB172" s="89">
        <v>60</v>
      </c>
      <c r="BC172" s="89">
        <v>21600</v>
      </c>
      <c r="BD172" s="89">
        <v>4104</v>
      </c>
      <c r="BE172" s="89">
        <v>25704</v>
      </c>
      <c r="BF172" s="89">
        <v>1285200</v>
      </c>
      <c r="BG172" s="89"/>
      <c r="BH172" s="89"/>
      <c r="BI172" s="89"/>
      <c r="BJ172" s="89"/>
      <c r="BK172" s="89"/>
      <c r="BL172" s="89"/>
      <c r="BM172" s="89" t="s">
        <v>525</v>
      </c>
      <c r="BN172" s="89" t="s">
        <v>1266</v>
      </c>
      <c r="BO172" s="89">
        <v>16500</v>
      </c>
      <c r="BP172" s="89">
        <v>3135</v>
      </c>
      <c r="BQ172" s="89">
        <v>19635</v>
      </c>
      <c r="BR172" s="89">
        <v>981750</v>
      </c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 t="s">
        <v>496</v>
      </c>
      <c r="CF172" s="89" t="s">
        <v>102</v>
      </c>
      <c r="CG172" s="89">
        <v>20000</v>
      </c>
      <c r="CH172" s="89">
        <v>0.19</v>
      </c>
      <c r="CI172" s="89">
        <v>23800</v>
      </c>
      <c r="CJ172" s="89">
        <v>1190000</v>
      </c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 t="s">
        <v>774</v>
      </c>
      <c r="DD172" s="89" t="s">
        <v>1625</v>
      </c>
      <c r="DE172" s="89">
        <v>16306</v>
      </c>
      <c r="DF172" s="89">
        <v>3098.14</v>
      </c>
      <c r="DG172" s="89">
        <v>19404.14</v>
      </c>
      <c r="DH172" s="89">
        <v>970207</v>
      </c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  <c r="EG172" s="89" t="s">
        <v>1739</v>
      </c>
      <c r="EH172" s="89">
        <v>30</v>
      </c>
      <c r="EI172" s="89">
        <v>18500</v>
      </c>
      <c r="EJ172" s="89">
        <v>3515</v>
      </c>
      <c r="EK172" s="89">
        <v>22015</v>
      </c>
      <c r="EL172" s="89">
        <v>1100750</v>
      </c>
      <c r="EM172" s="89" t="s">
        <v>513</v>
      </c>
      <c r="EN172" s="89">
        <v>5</v>
      </c>
      <c r="EO172" s="89">
        <v>17820</v>
      </c>
      <c r="EP172" s="89">
        <v>0.19</v>
      </c>
      <c r="EQ172" s="89">
        <v>21205.8</v>
      </c>
      <c r="ER172" s="89">
        <v>1060290</v>
      </c>
      <c r="ES172" s="89"/>
      <c r="ET172" s="89"/>
      <c r="EU172" s="89"/>
      <c r="EV172" s="89"/>
      <c r="EW172" s="89"/>
      <c r="EX172" s="89"/>
      <c r="EY172" s="89"/>
      <c r="EZ172" s="89"/>
      <c r="FA172" s="89"/>
      <c r="FB172" s="89"/>
      <c r="FC172" s="89"/>
      <c r="FD172" s="89"/>
      <c r="FE172" s="89"/>
      <c r="FF172" s="89"/>
      <c r="FG172" s="89"/>
      <c r="FH172" s="89"/>
      <c r="FI172" s="89"/>
      <c r="FJ172" s="89"/>
    </row>
    <row r="173" spans="1:166" ht="23.25" customHeight="1">
      <c r="A173" s="103">
        <f t="shared" si="2"/>
        <v>162</v>
      </c>
      <c r="B173" s="104" t="s">
        <v>775</v>
      </c>
      <c r="C173" s="105" t="s">
        <v>776</v>
      </c>
      <c r="D173" s="88">
        <v>1</v>
      </c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 t="s">
        <v>85</v>
      </c>
      <c r="R173" s="89" t="s">
        <v>539</v>
      </c>
      <c r="S173" s="89">
        <v>200200</v>
      </c>
      <c r="T173" s="89">
        <v>38038</v>
      </c>
      <c r="U173" s="89">
        <v>238238</v>
      </c>
      <c r="V173" s="89">
        <v>238238</v>
      </c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 t="s">
        <v>505</v>
      </c>
      <c r="BN173" s="89" t="s">
        <v>104</v>
      </c>
      <c r="BO173" s="89">
        <v>88000</v>
      </c>
      <c r="BP173" s="89">
        <v>16720</v>
      </c>
      <c r="BQ173" s="89">
        <v>104720</v>
      </c>
      <c r="BR173" s="89">
        <v>104720</v>
      </c>
      <c r="BS173" s="89" t="s">
        <v>777</v>
      </c>
      <c r="BT173" s="89">
        <v>60</v>
      </c>
      <c r="BU173" s="89">
        <v>167500</v>
      </c>
      <c r="BV173" s="89">
        <v>19</v>
      </c>
      <c r="BW173" s="89">
        <v>199325</v>
      </c>
      <c r="BX173" s="89">
        <v>199325</v>
      </c>
      <c r="BY173" s="89"/>
      <c r="BZ173" s="89"/>
      <c r="CA173" s="89"/>
      <c r="CB173" s="89"/>
      <c r="CC173" s="89"/>
      <c r="CD173" s="89"/>
      <c r="CE173" s="89" t="s">
        <v>505</v>
      </c>
      <c r="CF173" s="89" t="s">
        <v>102</v>
      </c>
      <c r="CG173" s="89">
        <v>68000</v>
      </c>
      <c r="CH173" s="89">
        <v>0.19</v>
      </c>
      <c r="CI173" s="89">
        <v>80920</v>
      </c>
      <c r="CJ173" s="89">
        <v>80920</v>
      </c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 t="s">
        <v>85</v>
      </c>
      <c r="DP173" s="89" t="s">
        <v>1400</v>
      </c>
      <c r="DQ173" s="89">
        <v>128000</v>
      </c>
      <c r="DR173" s="89">
        <v>24320</v>
      </c>
      <c r="DS173" s="89">
        <v>152320</v>
      </c>
      <c r="DT173" s="89">
        <v>152320</v>
      </c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  <c r="EG173" s="89"/>
      <c r="EH173" s="89"/>
      <c r="EI173" s="89"/>
      <c r="EJ173" s="89" t="s">
        <v>3</v>
      </c>
      <c r="EK173" s="89" t="s">
        <v>3</v>
      </c>
      <c r="EL173" s="89" t="s">
        <v>3</v>
      </c>
      <c r="EM173" s="89" t="s">
        <v>777</v>
      </c>
      <c r="EN173" s="89">
        <v>60</v>
      </c>
      <c r="EO173" s="89">
        <v>134300</v>
      </c>
      <c r="EP173" s="89">
        <v>0.19</v>
      </c>
      <c r="EQ173" s="89">
        <v>159817</v>
      </c>
      <c r="ER173" s="89">
        <v>159817</v>
      </c>
      <c r="ES173" s="89"/>
      <c r="ET173" s="89"/>
      <c r="EU173" s="89"/>
      <c r="EV173" s="89"/>
      <c r="EW173" s="89"/>
      <c r="EX173" s="89"/>
      <c r="EY173" s="89"/>
      <c r="EZ173" s="89"/>
      <c r="FA173" s="89"/>
      <c r="FB173" s="89"/>
      <c r="FC173" s="89"/>
      <c r="FD173" s="89"/>
      <c r="FE173" s="89"/>
      <c r="FF173" s="89"/>
      <c r="FG173" s="89"/>
      <c r="FH173" s="89"/>
      <c r="FI173" s="89"/>
      <c r="FJ173" s="89"/>
    </row>
    <row r="174" spans="1:166" ht="35.25" customHeight="1">
      <c r="A174" s="103">
        <f t="shared" si="2"/>
        <v>163</v>
      </c>
      <c r="B174" s="104" t="s">
        <v>778</v>
      </c>
      <c r="C174" s="105" t="s">
        <v>779</v>
      </c>
      <c r="D174" s="88">
        <v>1</v>
      </c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 t="s">
        <v>85</v>
      </c>
      <c r="R174" s="89" t="s">
        <v>539</v>
      </c>
      <c r="S174" s="89">
        <v>353970</v>
      </c>
      <c r="T174" s="89">
        <v>67254.3</v>
      </c>
      <c r="U174" s="89">
        <v>421224.3</v>
      </c>
      <c r="V174" s="89">
        <v>421224.3</v>
      </c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  <c r="AR174" s="89"/>
      <c r="AS174" s="89"/>
      <c r="AT174" s="89"/>
      <c r="AU174" s="89" t="s">
        <v>505</v>
      </c>
      <c r="AV174" s="89" t="s">
        <v>1640</v>
      </c>
      <c r="AW174" s="89">
        <v>35000</v>
      </c>
      <c r="AX174" s="89">
        <v>6650</v>
      </c>
      <c r="AY174" s="89">
        <v>41650</v>
      </c>
      <c r="AZ174" s="89">
        <v>41650</v>
      </c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 t="s">
        <v>505</v>
      </c>
      <c r="BN174" s="89" t="s">
        <v>104</v>
      </c>
      <c r="BO174" s="89">
        <v>222000</v>
      </c>
      <c r="BP174" s="89">
        <v>42180</v>
      </c>
      <c r="BQ174" s="89">
        <v>264180</v>
      </c>
      <c r="BR174" s="89">
        <v>264180</v>
      </c>
      <c r="BS174" s="89" t="s">
        <v>777</v>
      </c>
      <c r="BT174" s="89">
        <v>60</v>
      </c>
      <c r="BU174" s="89">
        <v>343800</v>
      </c>
      <c r="BV174" s="89">
        <v>19</v>
      </c>
      <c r="BW174" s="89">
        <v>409122</v>
      </c>
      <c r="BX174" s="89">
        <v>409122</v>
      </c>
      <c r="BY174" s="89"/>
      <c r="BZ174" s="89"/>
      <c r="CA174" s="89"/>
      <c r="CB174" s="89"/>
      <c r="CC174" s="89"/>
      <c r="CD174" s="89"/>
      <c r="CE174" s="89" t="s">
        <v>505</v>
      </c>
      <c r="CF174" s="89" t="s">
        <v>102</v>
      </c>
      <c r="CG174" s="89">
        <v>98000</v>
      </c>
      <c r="CH174" s="89">
        <v>0.19</v>
      </c>
      <c r="CI174" s="89">
        <v>116620</v>
      </c>
      <c r="CJ174" s="89">
        <v>116620</v>
      </c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 t="s">
        <v>85</v>
      </c>
      <c r="DP174" s="89" t="s">
        <v>84</v>
      </c>
      <c r="DQ174" s="89">
        <v>264000</v>
      </c>
      <c r="DR174" s="89">
        <v>50160</v>
      </c>
      <c r="DS174" s="89">
        <v>314160</v>
      </c>
      <c r="DT174" s="89">
        <v>314160</v>
      </c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  <c r="EG174" s="89"/>
      <c r="EH174" s="89"/>
      <c r="EI174" s="89"/>
      <c r="EJ174" s="89" t="s">
        <v>3</v>
      </c>
      <c r="EK174" s="89" t="s">
        <v>3</v>
      </c>
      <c r="EL174" s="89" t="s">
        <v>3</v>
      </c>
      <c r="EM174" s="89" t="s">
        <v>777</v>
      </c>
      <c r="EN174" s="89">
        <v>60</v>
      </c>
      <c r="EO174" s="89">
        <v>282000</v>
      </c>
      <c r="EP174" s="89">
        <v>0.19</v>
      </c>
      <c r="EQ174" s="89">
        <v>335580</v>
      </c>
      <c r="ER174" s="89">
        <v>335580</v>
      </c>
      <c r="ES174" s="89"/>
      <c r="ET174" s="89"/>
      <c r="EU174" s="89"/>
      <c r="EV174" s="89"/>
      <c r="EW174" s="89"/>
      <c r="EX174" s="89"/>
      <c r="EY174" s="89"/>
      <c r="EZ174" s="89"/>
      <c r="FA174" s="89"/>
      <c r="FB174" s="89"/>
      <c r="FC174" s="89"/>
      <c r="FD174" s="89"/>
      <c r="FE174" s="89"/>
      <c r="FF174" s="89"/>
      <c r="FG174" s="89"/>
      <c r="FH174" s="89"/>
      <c r="FI174" s="89"/>
      <c r="FJ174" s="89"/>
    </row>
    <row r="175" spans="1:166" ht="22.5">
      <c r="A175" s="103">
        <f t="shared" si="2"/>
        <v>164</v>
      </c>
      <c r="B175" s="104" t="s">
        <v>780</v>
      </c>
      <c r="C175" s="105"/>
      <c r="D175" s="88">
        <v>1</v>
      </c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 t="s">
        <v>723</v>
      </c>
      <c r="R175" s="89" t="s">
        <v>539</v>
      </c>
      <c r="S175" s="89">
        <v>641250</v>
      </c>
      <c r="T175" s="89">
        <v>121837.5</v>
      </c>
      <c r="U175" s="89">
        <v>763087.5</v>
      </c>
      <c r="V175" s="89">
        <v>763087.5</v>
      </c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 t="s">
        <v>626</v>
      </c>
      <c r="DD175" s="89" t="s">
        <v>1625</v>
      </c>
      <c r="DE175" s="89">
        <v>47219.199999999997</v>
      </c>
      <c r="DF175" s="89">
        <v>8971.6479999999992</v>
      </c>
      <c r="DG175" s="89">
        <v>56190.847999999998</v>
      </c>
      <c r="DH175" s="89">
        <v>56190.847999999998</v>
      </c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  <c r="EG175" s="89"/>
      <c r="EH175" s="89"/>
      <c r="EI175" s="89"/>
      <c r="EJ175" s="89" t="s">
        <v>3</v>
      </c>
      <c r="EK175" s="89" t="s">
        <v>3</v>
      </c>
      <c r="EL175" s="89" t="s">
        <v>3</v>
      </c>
      <c r="EM175" s="89"/>
      <c r="EN175" s="89"/>
      <c r="EO175" s="89"/>
      <c r="EP175" s="89"/>
      <c r="EQ175" s="89"/>
      <c r="ER175" s="89"/>
      <c r="ES175" s="89"/>
      <c r="ET175" s="89"/>
      <c r="EU175" s="89"/>
      <c r="EV175" s="89"/>
      <c r="EW175" s="89"/>
      <c r="EX175" s="89"/>
      <c r="EY175" s="89"/>
      <c r="EZ175" s="89"/>
      <c r="FA175" s="89"/>
      <c r="FB175" s="89"/>
      <c r="FC175" s="89"/>
      <c r="FD175" s="89"/>
      <c r="FE175" s="89"/>
      <c r="FF175" s="89"/>
      <c r="FG175" s="89"/>
      <c r="FH175" s="89"/>
      <c r="FI175" s="89"/>
      <c r="FJ175" s="89"/>
    </row>
    <row r="176" spans="1:166" ht="18" customHeight="1">
      <c r="A176" s="103">
        <f t="shared" si="2"/>
        <v>165</v>
      </c>
      <c r="B176" s="104" t="s">
        <v>781</v>
      </c>
      <c r="C176" s="106" t="s">
        <v>563</v>
      </c>
      <c r="D176" s="88">
        <v>1</v>
      </c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 t="s">
        <v>723</v>
      </c>
      <c r="R176" s="89" t="s">
        <v>539</v>
      </c>
      <c r="S176" s="89">
        <v>448870</v>
      </c>
      <c r="T176" s="89">
        <v>85285.3</v>
      </c>
      <c r="U176" s="89">
        <v>534155.29999999993</v>
      </c>
      <c r="V176" s="89">
        <v>534155.29999999993</v>
      </c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 t="s">
        <v>626</v>
      </c>
      <c r="DD176" s="89" t="s">
        <v>1625</v>
      </c>
      <c r="DE176" s="89">
        <v>21228.799999999999</v>
      </c>
      <c r="DF176" s="89">
        <v>4033.4719999999998</v>
      </c>
      <c r="DG176" s="89">
        <v>25262.271999999997</v>
      </c>
      <c r="DH176" s="89">
        <v>25262.271999999997</v>
      </c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  <c r="EG176" s="89"/>
      <c r="EH176" s="89"/>
      <c r="EI176" s="89"/>
      <c r="EJ176" s="89" t="s">
        <v>3</v>
      </c>
      <c r="EK176" s="89" t="s">
        <v>3</v>
      </c>
      <c r="EL176" s="89" t="s">
        <v>3</v>
      </c>
      <c r="EM176" s="89"/>
      <c r="EN176" s="89"/>
      <c r="EO176" s="89"/>
      <c r="EP176" s="89"/>
      <c r="EQ176" s="89"/>
      <c r="ER176" s="89"/>
      <c r="ES176" s="89"/>
      <c r="ET176" s="89"/>
      <c r="EU176" s="89"/>
      <c r="EV176" s="89"/>
      <c r="EW176" s="89"/>
      <c r="EX176" s="89"/>
      <c r="EY176" s="89"/>
      <c r="EZ176" s="89"/>
      <c r="FA176" s="89"/>
      <c r="FB176" s="89"/>
      <c r="FC176" s="89"/>
      <c r="FD176" s="89"/>
      <c r="FE176" s="89"/>
      <c r="FF176" s="89"/>
      <c r="FG176" s="89"/>
      <c r="FH176" s="89"/>
      <c r="FI176" s="89"/>
      <c r="FJ176" s="89"/>
    </row>
    <row r="177" spans="1:166" ht="33.75">
      <c r="A177" s="103">
        <f t="shared" si="2"/>
        <v>166</v>
      </c>
      <c r="B177" s="104" t="s">
        <v>782</v>
      </c>
      <c r="C177" s="105" t="s">
        <v>1646</v>
      </c>
      <c r="D177" s="88">
        <v>1</v>
      </c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 t="s">
        <v>1740</v>
      </c>
      <c r="R177" s="89" t="s">
        <v>539</v>
      </c>
      <c r="S177" s="89">
        <v>42000</v>
      </c>
      <c r="T177" s="89">
        <v>7980</v>
      </c>
      <c r="U177" s="89">
        <v>49980</v>
      </c>
      <c r="V177" s="89">
        <v>49980</v>
      </c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 t="s">
        <v>1114</v>
      </c>
      <c r="AJ177" s="89" t="s">
        <v>93</v>
      </c>
      <c r="AK177" s="89">
        <v>15000</v>
      </c>
      <c r="AL177" s="89">
        <v>2850</v>
      </c>
      <c r="AM177" s="89">
        <v>17850</v>
      </c>
      <c r="AN177" s="89">
        <v>17850</v>
      </c>
      <c r="AO177" s="89"/>
      <c r="AP177" s="89"/>
      <c r="AQ177" s="89"/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/>
      <c r="CN177" s="89"/>
      <c r="CO177" s="89"/>
      <c r="CP177" s="89"/>
      <c r="CQ177" s="89"/>
      <c r="CR177" s="89"/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 t="s">
        <v>626</v>
      </c>
      <c r="DD177" s="89" t="s">
        <v>1625</v>
      </c>
      <c r="DE177" s="89">
        <v>22915.200000000001</v>
      </c>
      <c r="DF177" s="89">
        <v>4353.8879999999999</v>
      </c>
      <c r="DG177" s="89">
        <v>27269.088</v>
      </c>
      <c r="DH177" s="89">
        <v>27269.088</v>
      </c>
      <c r="DI177" s="89"/>
      <c r="DJ177" s="89"/>
      <c r="DK177" s="89"/>
      <c r="DL177" s="89"/>
      <c r="DM177" s="89"/>
      <c r="DN177" s="89"/>
      <c r="DO177" s="89"/>
      <c r="DP177" s="89"/>
      <c r="DQ177" s="89"/>
      <c r="DR177" s="89"/>
      <c r="DS177" s="89"/>
      <c r="DT177" s="89"/>
      <c r="DU177" s="89"/>
      <c r="DV177" s="89"/>
      <c r="DW177" s="89"/>
      <c r="DX177" s="89"/>
      <c r="DY177" s="89"/>
      <c r="DZ177" s="89"/>
      <c r="EA177" s="89"/>
      <c r="EB177" s="89"/>
      <c r="EC177" s="89"/>
      <c r="ED177" s="89"/>
      <c r="EE177" s="89"/>
      <c r="EF177" s="89"/>
      <c r="EG177" s="89"/>
      <c r="EH177" s="89"/>
      <c r="EI177" s="89"/>
      <c r="EJ177" s="89" t="s">
        <v>3</v>
      </c>
      <c r="EK177" s="89" t="s">
        <v>3</v>
      </c>
      <c r="EL177" s="89" t="s">
        <v>3</v>
      </c>
      <c r="EM177" s="89"/>
      <c r="EN177" s="89"/>
      <c r="EO177" s="89"/>
      <c r="EP177" s="89"/>
      <c r="EQ177" s="89"/>
      <c r="ER177" s="89"/>
      <c r="ES177" s="89"/>
      <c r="ET177" s="89"/>
      <c r="EU177" s="89"/>
      <c r="EV177" s="89"/>
      <c r="EW177" s="89"/>
      <c r="EX177" s="89"/>
      <c r="EY177" s="89"/>
      <c r="EZ177" s="89"/>
      <c r="FA177" s="89"/>
      <c r="FB177" s="89"/>
      <c r="FC177" s="89"/>
      <c r="FD177" s="89"/>
      <c r="FE177" s="89" t="s">
        <v>549</v>
      </c>
      <c r="FF177" s="89">
        <v>60</v>
      </c>
      <c r="FG177" s="89">
        <v>22000</v>
      </c>
      <c r="FH177" s="89">
        <v>4180</v>
      </c>
      <c r="FI177" s="89">
        <v>26180</v>
      </c>
      <c r="FJ177" s="89">
        <v>26180</v>
      </c>
    </row>
    <row r="178" spans="1:166" ht="33.75">
      <c r="A178" s="103">
        <f t="shared" si="2"/>
        <v>167</v>
      </c>
      <c r="B178" s="104" t="s">
        <v>784</v>
      </c>
      <c r="C178" s="105" t="s">
        <v>1646</v>
      </c>
      <c r="D178" s="88">
        <v>1</v>
      </c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 t="s">
        <v>723</v>
      </c>
      <c r="R178" s="89" t="s">
        <v>539</v>
      </c>
      <c r="S178" s="89">
        <v>810000</v>
      </c>
      <c r="T178" s="89">
        <v>153900</v>
      </c>
      <c r="U178" s="89">
        <v>963900</v>
      </c>
      <c r="V178" s="89">
        <v>963900</v>
      </c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 t="s">
        <v>626</v>
      </c>
      <c r="DD178" s="89" t="s">
        <v>1625</v>
      </c>
      <c r="DE178" s="89">
        <v>71225.600000000006</v>
      </c>
      <c r="DF178" s="89">
        <v>13532.864000000001</v>
      </c>
      <c r="DG178" s="89">
        <v>84758.464000000007</v>
      </c>
      <c r="DH178" s="89">
        <v>84758.464000000007</v>
      </c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  <c r="EG178" s="89"/>
      <c r="EH178" s="89"/>
      <c r="EI178" s="89"/>
      <c r="EJ178" s="89" t="s">
        <v>3</v>
      </c>
      <c r="EK178" s="89" t="s">
        <v>3</v>
      </c>
      <c r="EL178" s="89" t="s">
        <v>3</v>
      </c>
      <c r="EM178" s="89"/>
      <c r="EN178" s="89"/>
      <c r="EO178" s="89"/>
      <c r="EP178" s="89"/>
      <c r="EQ178" s="89"/>
      <c r="ER178" s="89"/>
      <c r="ES178" s="89"/>
      <c r="ET178" s="89"/>
      <c r="EU178" s="89"/>
      <c r="EV178" s="89"/>
      <c r="EW178" s="89"/>
      <c r="EX178" s="89"/>
      <c r="EY178" s="89"/>
      <c r="EZ178" s="89"/>
      <c r="FA178" s="89"/>
      <c r="FB178" s="89"/>
      <c r="FC178" s="89"/>
      <c r="FD178" s="89"/>
      <c r="FE178" s="89"/>
      <c r="FF178" s="89"/>
      <c r="FG178" s="89"/>
      <c r="FH178" s="89"/>
      <c r="FI178" s="89"/>
      <c r="FJ178" s="89"/>
    </row>
    <row r="179" spans="1:166" ht="33.75">
      <c r="A179" s="103">
        <f t="shared" si="2"/>
        <v>168</v>
      </c>
      <c r="B179" s="104" t="s">
        <v>785</v>
      </c>
      <c r="C179" s="105" t="s">
        <v>1646</v>
      </c>
      <c r="D179" s="88">
        <v>15</v>
      </c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 t="s">
        <v>1114</v>
      </c>
      <c r="R179" s="89" t="s">
        <v>166</v>
      </c>
      <c r="S179" s="89">
        <v>30000</v>
      </c>
      <c r="T179" s="89">
        <v>5700</v>
      </c>
      <c r="U179" s="89">
        <v>35700</v>
      </c>
      <c r="V179" s="89">
        <v>535500</v>
      </c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 t="s">
        <v>1114</v>
      </c>
      <c r="AJ179" s="89" t="s">
        <v>93</v>
      </c>
      <c r="AK179" s="89">
        <v>22500</v>
      </c>
      <c r="AL179" s="89">
        <v>4275</v>
      </c>
      <c r="AM179" s="89">
        <v>26775</v>
      </c>
      <c r="AN179" s="89">
        <v>401625</v>
      </c>
      <c r="AO179" s="89"/>
      <c r="AP179" s="89"/>
      <c r="AQ179" s="89"/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 t="s">
        <v>626</v>
      </c>
      <c r="DD179" s="89" t="s">
        <v>1625</v>
      </c>
      <c r="DE179" s="89">
        <v>34025.599999999999</v>
      </c>
      <c r="DF179" s="89">
        <v>6464.8639999999996</v>
      </c>
      <c r="DG179" s="89">
        <v>40490.464</v>
      </c>
      <c r="DH179" s="89">
        <v>607356.96</v>
      </c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  <c r="EG179" s="89"/>
      <c r="EH179" s="89"/>
      <c r="EI179" s="89"/>
      <c r="EJ179" s="89" t="s">
        <v>3</v>
      </c>
      <c r="EK179" s="89" t="s">
        <v>3</v>
      </c>
      <c r="EL179" s="89" t="s">
        <v>3</v>
      </c>
      <c r="EM179" s="89"/>
      <c r="EN179" s="89"/>
      <c r="EO179" s="89"/>
      <c r="EP179" s="89"/>
      <c r="EQ179" s="89"/>
      <c r="ER179" s="89"/>
      <c r="ES179" s="89"/>
      <c r="ET179" s="89"/>
      <c r="EU179" s="89"/>
      <c r="EV179" s="89"/>
      <c r="EW179" s="89"/>
      <c r="EX179" s="89"/>
      <c r="EY179" s="89"/>
      <c r="EZ179" s="89"/>
      <c r="FA179" s="89"/>
      <c r="FB179" s="89"/>
      <c r="FC179" s="89"/>
      <c r="FD179" s="89"/>
      <c r="FE179" s="89"/>
      <c r="FF179" s="89"/>
      <c r="FG179" s="89"/>
      <c r="FH179" s="89"/>
      <c r="FI179" s="89"/>
      <c r="FJ179" s="89"/>
    </row>
    <row r="180" spans="1:166" ht="22.5">
      <c r="A180" s="103">
        <f t="shared" si="2"/>
        <v>169</v>
      </c>
      <c r="B180" s="104" t="s">
        <v>786</v>
      </c>
      <c r="C180" s="105" t="s">
        <v>787</v>
      </c>
      <c r="D180" s="88">
        <v>15</v>
      </c>
      <c r="E180" s="89" t="s">
        <v>545</v>
      </c>
      <c r="F180" s="89" t="s">
        <v>300</v>
      </c>
      <c r="G180" s="89">
        <v>30543</v>
      </c>
      <c r="H180" s="89">
        <v>5803.17</v>
      </c>
      <c r="I180" s="89">
        <v>36346.17</v>
      </c>
      <c r="J180" s="89">
        <v>545192.54999999993</v>
      </c>
      <c r="K180" s="89"/>
      <c r="L180" s="89"/>
      <c r="M180" s="89"/>
      <c r="N180" s="89"/>
      <c r="O180" s="89"/>
      <c r="P180" s="89"/>
      <c r="Q180" s="89" t="s">
        <v>545</v>
      </c>
      <c r="R180" s="89" t="s">
        <v>166</v>
      </c>
      <c r="S180" s="89">
        <v>42000</v>
      </c>
      <c r="T180" s="89">
        <v>7980</v>
      </c>
      <c r="U180" s="89">
        <v>49980</v>
      </c>
      <c r="V180" s="89">
        <v>749700</v>
      </c>
      <c r="W180" s="89"/>
      <c r="X180" s="89"/>
      <c r="Y180" s="89"/>
      <c r="Z180" s="89"/>
      <c r="AA180" s="89"/>
      <c r="AB180" s="89"/>
      <c r="AC180" s="89" t="s">
        <v>496</v>
      </c>
      <c r="AD180" s="89" t="s">
        <v>1632</v>
      </c>
      <c r="AE180" s="89">
        <v>28970</v>
      </c>
      <c r="AF180" s="89">
        <v>5504.3</v>
      </c>
      <c r="AG180" s="89">
        <v>34474.300000000003</v>
      </c>
      <c r="AH180" s="89">
        <v>517114.50000000006</v>
      </c>
      <c r="AI180" s="89" t="s">
        <v>1649</v>
      </c>
      <c r="AJ180" s="89" t="s">
        <v>93</v>
      </c>
      <c r="AK180" s="89">
        <v>30000</v>
      </c>
      <c r="AL180" s="89">
        <v>5700</v>
      </c>
      <c r="AM180" s="89">
        <v>35700</v>
      </c>
      <c r="AN180" s="89">
        <v>535500</v>
      </c>
      <c r="AO180" s="89" t="s">
        <v>774</v>
      </c>
      <c r="AP180" s="89" t="s">
        <v>1623</v>
      </c>
      <c r="AQ180" s="89">
        <v>34200</v>
      </c>
      <c r="AR180" s="89">
        <v>0.19</v>
      </c>
      <c r="AS180" s="89">
        <v>40698</v>
      </c>
      <c r="AT180" s="89">
        <v>610470</v>
      </c>
      <c r="AU180" s="89"/>
      <c r="AV180" s="89"/>
      <c r="AW180" s="89"/>
      <c r="AX180" s="89"/>
      <c r="AY180" s="89"/>
      <c r="AZ180" s="89"/>
      <c r="BA180" s="89" t="s">
        <v>545</v>
      </c>
      <c r="BB180" s="89">
        <v>60</v>
      </c>
      <c r="BC180" s="89">
        <v>33600</v>
      </c>
      <c r="BD180" s="89">
        <v>6384</v>
      </c>
      <c r="BE180" s="89">
        <v>39984</v>
      </c>
      <c r="BF180" s="89">
        <v>599760</v>
      </c>
      <c r="BG180" s="89"/>
      <c r="BH180" s="89"/>
      <c r="BI180" s="89"/>
      <c r="BJ180" s="89"/>
      <c r="BK180" s="89"/>
      <c r="BL180" s="89"/>
      <c r="BM180" s="89" t="s">
        <v>1741</v>
      </c>
      <c r="BN180" s="89" t="s">
        <v>104</v>
      </c>
      <c r="BO180" s="89">
        <v>48900</v>
      </c>
      <c r="BP180" s="89">
        <v>9291</v>
      </c>
      <c r="BQ180" s="89">
        <v>58191</v>
      </c>
      <c r="BR180" s="89">
        <v>872865</v>
      </c>
      <c r="BS180" s="89" t="s">
        <v>1742</v>
      </c>
      <c r="BT180" s="89">
        <v>5</v>
      </c>
      <c r="BU180" s="89">
        <v>30500</v>
      </c>
      <c r="BV180" s="89">
        <v>19</v>
      </c>
      <c r="BW180" s="89">
        <v>36295</v>
      </c>
      <c r="BX180" s="89">
        <v>544425</v>
      </c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 t="s">
        <v>774</v>
      </c>
      <c r="DD180" s="89" t="s">
        <v>1625</v>
      </c>
      <c r="DE180" s="89">
        <v>29512</v>
      </c>
      <c r="DF180" s="89">
        <v>5607.28</v>
      </c>
      <c r="DG180" s="89">
        <v>35119.279999999999</v>
      </c>
      <c r="DH180" s="89">
        <v>526789.19999999995</v>
      </c>
      <c r="DI180" s="89"/>
      <c r="DJ180" s="89"/>
      <c r="DK180" s="89"/>
      <c r="DL180" s="89"/>
      <c r="DM180" s="89"/>
      <c r="DN180" s="89"/>
      <c r="DO180" s="89"/>
      <c r="DP180" s="89"/>
      <c r="DQ180" s="89"/>
      <c r="DR180" s="89"/>
      <c r="DS180" s="89"/>
      <c r="DT180" s="89"/>
      <c r="DU180" s="89"/>
      <c r="DV180" s="89"/>
      <c r="DW180" s="89"/>
      <c r="DX180" s="89"/>
      <c r="DY180" s="89"/>
      <c r="DZ180" s="89"/>
      <c r="EA180" s="89" t="s">
        <v>774</v>
      </c>
      <c r="EB180" s="89" t="s">
        <v>1630</v>
      </c>
      <c r="EC180" s="89">
        <v>37500</v>
      </c>
      <c r="ED180" s="89">
        <v>7125</v>
      </c>
      <c r="EE180" s="89">
        <v>44625</v>
      </c>
      <c r="EF180" s="89">
        <v>669375</v>
      </c>
      <c r="EG180" s="89" t="s">
        <v>1741</v>
      </c>
      <c r="EH180" s="89">
        <v>30</v>
      </c>
      <c r="EI180" s="89">
        <v>44000</v>
      </c>
      <c r="EJ180" s="89">
        <v>8360</v>
      </c>
      <c r="EK180" s="89">
        <v>52360</v>
      </c>
      <c r="EL180" s="89">
        <v>785400</v>
      </c>
      <c r="EM180" s="89" t="s">
        <v>513</v>
      </c>
      <c r="EN180" s="89">
        <v>5</v>
      </c>
      <c r="EO180" s="89">
        <v>29970</v>
      </c>
      <c r="EP180" s="89">
        <v>0.19</v>
      </c>
      <c r="EQ180" s="89">
        <v>35664.300000000003</v>
      </c>
      <c r="ER180" s="89">
        <v>534964.5</v>
      </c>
      <c r="ES180" s="89"/>
      <c r="ET180" s="89"/>
      <c r="EU180" s="89"/>
      <c r="EV180" s="89"/>
      <c r="EW180" s="89"/>
      <c r="EX180" s="89"/>
      <c r="EY180" s="89" t="s">
        <v>661</v>
      </c>
      <c r="EZ180" s="89" t="s">
        <v>1651</v>
      </c>
      <c r="FA180" s="89">
        <v>28300</v>
      </c>
      <c r="FB180" s="89">
        <v>5377</v>
      </c>
      <c r="FC180" s="89">
        <v>33677</v>
      </c>
      <c r="FD180" s="89">
        <v>505155</v>
      </c>
      <c r="FE180" s="89"/>
      <c r="FF180" s="89"/>
      <c r="FG180" s="89"/>
      <c r="FH180" s="89"/>
      <c r="FI180" s="89"/>
      <c r="FJ180" s="89"/>
    </row>
    <row r="181" spans="1:166" ht="22.5">
      <c r="A181" s="103">
        <f t="shared" si="2"/>
        <v>170</v>
      </c>
      <c r="B181" s="104" t="s">
        <v>788</v>
      </c>
      <c r="C181" s="105" t="s">
        <v>1743</v>
      </c>
      <c r="D181" s="88">
        <v>1</v>
      </c>
      <c r="E181" s="89" t="s">
        <v>545</v>
      </c>
      <c r="F181" s="89" t="s">
        <v>300</v>
      </c>
      <c r="G181" s="89">
        <v>47395</v>
      </c>
      <c r="H181" s="89">
        <v>9005.0499999999993</v>
      </c>
      <c r="I181" s="89">
        <v>56400.05</v>
      </c>
      <c r="J181" s="89">
        <v>56400.05</v>
      </c>
      <c r="K181" s="89"/>
      <c r="L181" s="89"/>
      <c r="M181" s="89"/>
      <c r="N181" s="89"/>
      <c r="O181" s="89"/>
      <c r="P181" s="89"/>
      <c r="Q181" s="89" t="s">
        <v>545</v>
      </c>
      <c r="R181" s="89" t="s">
        <v>166</v>
      </c>
      <c r="S181" s="89">
        <v>65100</v>
      </c>
      <c r="T181" s="89">
        <v>12369</v>
      </c>
      <c r="U181" s="89">
        <v>77469</v>
      </c>
      <c r="V181" s="89">
        <v>77469</v>
      </c>
      <c r="W181" s="89"/>
      <c r="X181" s="89"/>
      <c r="Y181" s="89"/>
      <c r="Z181" s="89"/>
      <c r="AA181" s="89"/>
      <c r="AB181" s="89"/>
      <c r="AC181" s="89" t="s">
        <v>496</v>
      </c>
      <c r="AD181" s="89" t="s">
        <v>1632</v>
      </c>
      <c r="AE181" s="89">
        <v>42900</v>
      </c>
      <c r="AF181" s="89">
        <v>8151</v>
      </c>
      <c r="AG181" s="89">
        <v>51051</v>
      </c>
      <c r="AH181" s="89">
        <v>51051</v>
      </c>
      <c r="AI181" s="89"/>
      <c r="AJ181" s="89"/>
      <c r="AK181" s="89"/>
      <c r="AL181" s="89"/>
      <c r="AM181" s="89"/>
      <c r="AN181" s="89"/>
      <c r="AO181" s="89"/>
      <c r="AP181" s="89" t="s">
        <v>1623</v>
      </c>
      <c r="AQ181" s="89">
        <v>59200</v>
      </c>
      <c r="AR181" s="89">
        <v>0.19</v>
      </c>
      <c r="AS181" s="89">
        <v>70448</v>
      </c>
      <c r="AT181" s="89">
        <v>70448</v>
      </c>
      <c r="AU181" s="89"/>
      <c r="AV181" s="89"/>
      <c r="AW181" s="89"/>
      <c r="AX181" s="89"/>
      <c r="AY181" s="89"/>
      <c r="AZ181" s="89"/>
      <c r="BA181" s="89" t="s">
        <v>545</v>
      </c>
      <c r="BB181" s="89">
        <v>60</v>
      </c>
      <c r="BC181" s="89">
        <v>24000</v>
      </c>
      <c r="BD181" s="89">
        <v>4560</v>
      </c>
      <c r="BE181" s="89">
        <v>28560</v>
      </c>
      <c r="BF181" s="89">
        <v>28560</v>
      </c>
      <c r="BG181" s="89"/>
      <c r="BH181" s="89"/>
      <c r="BI181" s="89"/>
      <c r="BJ181" s="89"/>
      <c r="BK181" s="89"/>
      <c r="BL181" s="89"/>
      <c r="BM181" s="89" t="s">
        <v>545</v>
      </c>
      <c r="BN181" s="89" t="s">
        <v>104</v>
      </c>
      <c r="BO181" s="89">
        <v>65800</v>
      </c>
      <c r="BP181" s="89">
        <v>12502</v>
      </c>
      <c r="BQ181" s="89">
        <v>78302</v>
      </c>
      <c r="BR181" s="89">
        <v>78302</v>
      </c>
      <c r="BS181" s="89" t="s">
        <v>1742</v>
      </c>
      <c r="BT181" s="89">
        <v>5</v>
      </c>
      <c r="BU181" s="89">
        <v>19500</v>
      </c>
      <c r="BV181" s="89">
        <v>19</v>
      </c>
      <c r="BW181" s="89">
        <v>23205</v>
      </c>
      <c r="BX181" s="89">
        <v>23205</v>
      </c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 t="s">
        <v>774</v>
      </c>
      <c r="DD181" s="89" t="s">
        <v>1625</v>
      </c>
      <c r="DE181" s="89">
        <v>17496.400000000001</v>
      </c>
      <c r="DF181" s="89">
        <v>3324.3160000000003</v>
      </c>
      <c r="DG181" s="89">
        <v>20820.716</v>
      </c>
      <c r="DH181" s="89">
        <v>20820.716</v>
      </c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  <c r="EG181" s="89" t="s">
        <v>1741</v>
      </c>
      <c r="EH181" s="89">
        <v>30</v>
      </c>
      <c r="EI181" s="89">
        <v>97500</v>
      </c>
      <c r="EJ181" s="89">
        <v>18525</v>
      </c>
      <c r="EK181" s="89">
        <v>116025</v>
      </c>
      <c r="EL181" s="89">
        <v>116025</v>
      </c>
      <c r="EM181" s="89" t="s">
        <v>513</v>
      </c>
      <c r="EN181" s="89">
        <v>5</v>
      </c>
      <c r="EO181" s="89">
        <v>21708</v>
      </c>
      <c r="EP181" s="89">
        <v>0.19</v>
      </c>
      <c r="EQ181" s="89">
        <v>25832.52</v>
      </c>
      <c r="ER181" s="89">
        <v>25832.52</v>
      </c>
      <c r="ES181" s="89"/>
      <c r="ET181" s="89"/>
      <c r="EU181" s="89"/>
      <c r="EV181" s="89"/>
      <c r="EW181" s="89"/>
      <c r="EX181" s="89"/>
      <c r="EY181" s="89"/>
      <c r="EZ181" s="89"/>
      <c r="FA181" s="89"/>
      <c r="FB181" s="89"/>
      <c r="FC181" s="89"/>
      <c r="FD181" s="89"/>
      <c r="FE181" s="89"/>
      <c r="FF181" s="89"/>
      <c r="FG181" s="89"/>
      <c r="FH181" s="89"/>
      <c r="FI181" s="89"/>
      <c r="FJ181" s="89"/>
    </row>
    <row r="182" spans="1:166" ht="22.5">
      <c r="A182" s="103">
        <f t="shared" si="2"/>
        <v>171</v>
      </c>
      <c r="B182" s="104" t="s">
        <v>789</v>
      </c>
      <c r="C182" s="105" t="s">
        <v>787</v>
      </c>
      <c r="D182" s="88">
        <v>21</v>
      </c>
      <c r="E182" s="89" t="s">
        <v>545</v>
      </c>
      <c r="F182" s="89" t="s">
        <v>300</v>
      </c>
      <c r="G182" s="89">
        <v>10216</v>
      </c>
      <c r="H182" s="89">
        <v>1941.04</v>
      </c>
      <c r="I182" s="89">
        <v>12157.04</v>
      </c>
      <c r="J182" s="89">
        <v>255297.84000000003</v>
      </c>
      <c r="K182" s="89"/>
      <c r="L182" s="89"/>
      <c r="M182" s="89"/>
      <c r="N182" s="89"/>
      <c r="O182" s="89"/>
      <c r="P182" s="89"/>
      <c r="Q182" s="89" t="s">
        <v>545</v>
      </c>
      <c r="R182" s="89" t="s">
        <v>166</v>
      </c>
      <c r="S182" s="89">
        <v>14400</v>
      </c>
      <c r="T182" s="89">
        <v>2736</v>
      </c>
      <c r="U182" s="89">
        <v>17136</v>
      </c>
      <c r="V182" s="89">
        <v>359856</v>
      </c>
      <c r="W182" s="89"/>
      <c r="X182" s="89"/>
      <c r="Y182" s="89"/>
      <c r="Z182" s="89"/>
      <c r="AA182" s="89"/>
      <c r="AB182" s="89"/>
      <c r="AC182" s="89" t="s">
        <v>496</v>
      </c>
      <c r="AD182" s="89" t="s">
        <v>1632</v>
      </c>
      <c r="AE182" s="89">
        <v>9440</v>
      </c>
      <c r="AF182" s="89">
        <v>1793.6</v>
      </c>
      <c r="AG182" s="89">
        <v>11233.6</v>
      </c>
      <c r="AH182" s="89">
        <v>235905.6</v>
      </c>
      <c r="AI182" s="89" t="s">
        <v>1649</v>
      </c>
      <c r="AJ182" s="89" t="s">
        <v>93</v>
      </c>
      <c r="AK182" s="89">
        <v>9900</v>
      </c>
      <c r="AL182" s="89">
        <v>1881</v>
      </c>
      <c r="AM182" s="89">
        <v>11781</v>
      </c>
      <c r="AN182" s="89">
        <v>247401</v>
      </c>
      <c r="AO182" s="89" t="s">
        <v>1744</v>
      </c>
      <c r="AP182" s="89" t="s">
        <v>1623</v>
      </c>
      <c r="AQ182" s="89">
        <v>12000</v>
      </c>
      <c r="AR182" s="89">
        <v>0.19</v>
      </c>
      <c r="AS182" s="89">
        <v>14280</v>
      </c>
      <c r="AT182" s="89">
        <v>299880</v>
      </c>
      <c r="AU182" s="89"/>
      <c r="AV182" s="89"/>
      <c r="AW182" s="89"/>
      <c r="AX182" s="89"/>
      <c r="AY182" s="89"/>
      <c r="AZ182" s="89"/>
      <c r="BA182" s="89" t="s">
        <v>545</v>
      </c>
      <c r="BB182" s="89">
        <v>60</v>
      </c>
      <c r="BC182" s="89">
        <v>11200</v>
      </c>
      <c r="BD182" s="89">
        <v>2128</v>
      </c>
      <c r="BE182" s="89">
        <v>13328</v>
      </c>
      <c r="BF182" s="89">
        <v>279888</v>
      </c>
      <c r="BG182" s="89"/>
      <c r="BH182" s="89"/>
      <c r="BI182" s="89"/>
      <c r="BJ182" s="89"/>
      <c r="BK182" s="89"/>
      <c r="BL182" s="89"/>
      <c r="BM182" s="89" t="s">
        <v>1741</v>
      </c>
      <c r="BN182" s="89" t="s">
        <v>104</v>
      </c>
      <c r="BO182" s="89">
        <v>16200</v>
      </c>
      <c r="BP182" s="89">
        <v>3078</v>
      </c>
      <c r="BQ182" s="89">
        <v>19278</v>
      </c>
      <c r="BR182" s="89">
        <v>404838</v>
      </c>
      <c r="BS182" s="89" t="s">
        <v>1742</v>
      </c>
      <c r="BT182" s="89">
        <v>5</v>
      </c>
      <c r="BU182" s="89">
        <v>10200</v>
      </c>
      <c r="BV182" s="89">
        <v>19</v>
      </c>
      <c r="BW182" s="89">
        <v>12138</v>
      </c>
      <c r="BX182" s="89">
        <v>254898</v>
      </c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 t="s">
        <v>774</v>
      </c>
      <c r="DD182" s="89" t="s">
        <v>1625</v>
      </c>
      <c r="DE182" s="89">
        <v>8115.8</v>
      </c>
      <c r="DF182" s="89">
        <v>1542.002</v>
      </c>
      <c r="DG182" s="89">
        <v>9657.8019999999997</v>
      </c>
      <c r="DH182" s="89">
        <v>202813.842</v>
      </c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 t="s">
        <v>774</v>
      </c>
      <c r="EB182" s="89" t="s">
        <v>1630</v>
      </c>
      <c r="EC182" s="89">
        <v>10300</v>
      </c>
      <c r="ED182" s="89">
        <v>1957</v>
      </c>
      <c r="EE182" s="89">
        <v>12257</v>
      </c>
      <c r="EF182" s="89">
        <v>257397</v>
      </c>
      <c r="EG182" s="89" t="s">
        <v>1741</v>
      </c>
      <c r="EH182" s="89">
        <v>30</v>
      </c>
      <c r="EI182" s="89">
        <v>38800</v>
      </c>
      <c r="EJ182" s="89">
        <v>7372</v>
      </c>
      <c r="EK182" s="89">
        <v>46172</v>
      </c>
      <c r="EL182" s="89">
        <v>969612</v>
      </c>
      <c r="EM182" s="89" t="s">
        <v>513</v>
      </c>
      <c r="EN182" s="89">
        <v>5</v>
      </c>
      <c r="EO182" s="89">
        <v>9774</v>
      </c>
      <c r="EP182" s="89">
        <v>0.19</v>
      </c>
      <c r="EQ182" s="89">
        <v>11631.06</v>
      </c>
      <c r="ER182" s="89">
        <v>244252.25999999998</v>
      </c>
      <c r="ES182" s="89"/>
      <c r="ET182" s="89"/>
      <c r="EU182" s="89"/>
      <c r="EV182" s="89"/>
      <c r="EW182" s="89"/>
      <c r="EX182" s="89"/>
      <c r="EY182" s="89" t="s">
        <v>661</v>
      </c>
      <c r="EZ182" s="89" t="s">
        <v>1651</v>
      </c>
      <c r="FA182" s="89">
        <v>13100</v>
      </c>
      <c r="FB182" s="89">
        <v>2489</v>
      </c>
      <c r="FC182" s="89">
        <v>15589</v>
      </c>
      <c r="FD182" s="89">
        <v>327369</v>
      </c>
      <c r="FE182" s="89"/>
      <c r="FF182" s="89"/>
      <c r="FG182" s="89"/>
      <c r="FH182" s="89"/>
      <c r="FI182" s="89"/>
      <c r="FJ182" s="89"/>
    </row>
    <row r="183" spans="1:166" ht="22.5">
      <c r="A183" s="103">
        <f t="shared" si="2"/>
        <v>172</v>
      </c>
      <c r="B183" s="104" t="s">
        <v>790</v>
      </c>
      <c r="C183" s="105" t="s">
        <v>1745</v>
      </c>
      <c r="D183" s="88">
        <v>1</v>
      </c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 t="s">
        <v>496</v>
      </c>
      <c r="R183" s="89" t="s">
        <v>166</v>
      </c>
      <c r="S183" s="89">
        <v>56000</v>
      </c>
      <c r="T183" s="89">
        <v>10640</v>
      </c>
      <c r="U183" s="89">
        <v>66640</v>
      </c>
      <c r="V183" s="89">
        <v>66640</v>
      </c>
      <c r="W183" s="89"/>
      <c r="X183" s="89"/>
      <c r="Y183" s="89"/>
      <c r="Z183" s="89"/>
      <c r="AA183" s="89"/>
      <c r="AB183" s="89"/>
      <c r="AC183" s="89" t="s">
        <v>496</v>
      </c>
      <c r="AD183" s="89" t="s">
        <v>1746</v>
      </c>
      <c r="AE183" s="89">
        <v>24940</v>
      </c>
      <c r="AF183" s="89">
        <v>4738.6000000000004</v>
      </c>
      <c r="AG183" s="89">
        <v>29678.6</v>
      </c>
      <c r="AH183" s="89">
        <v>29678.6</v>
      </c>
      <c r="AI183" s="89"/>
      <c r="AJ183" s="89"/>
      <c r="AK183" s="89"/>
      <c r="AL183" s="89"/>
      <c r="AM183" s="89"/>
      <c r="AN183" s="89"/>
      <c r="AO183" s="89" t="s">
        <v>496</v>
      </c>
      <c r="AP183" s="89" t="s">
        <v>1623</v>
      </c>
      <c r="AQ183" s="89">
        <v>41200</v>
      </c>
      <c r="AR183" s="89">
        <v>0.19</v>
      </c>
      <c r="AS183" s="89">
        <v>49028</v>
      </c>
      <c r="AT183" s="89">
        <v>49028</v>
      </c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 t="s">
        <v>572</v>
      </c>
      <c r="CR183" s="89" t="s">
        <v>150</v>
      </c>
      <c r="CS183" s="89">
        <v>107438</v>
      </c>
      <c r="CT183" s="89">
        <v>20413.22</v>
      </c>
      <c r="CU183" s="89">
        <v>127851.22</v>
      </c>
      <c r="CV183" s="89">
        <v>127851.22</v>
      </c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  <c r="EG183" s="89" t="s">
        <v>496</v>
      </c>
      <c r="EH183" s="89">
        <v>30</v>
      </c>
      <c r="EI183" s="89">
        <v>46000</v>
      </c>
      <c r="EJ183" s="89">
        <v>8740</v>
      </c>
      <c r="EK183" s="89">
        <v>54740</v>
      </c>
      <c r="EL183" s="89">
        <v>54740</v>
      </c>
      <c r="EM183" s="89" t="s">
        <v>513</v>
      </c>
      <c r="EN183" s="89">
        <v>60</v>
      </c>
      <c r="EO183" s="89">
        <v>34500</v>
      </c>
      <c r="EP183" s="89">
        <v>0.19</v>
      </c>
      <c r="EQ183" s="89">
        <v>41055</v>
      </c>
      <c r="ER183" s="89">
        <v>41055</v>
      </c>
      <c r="ES183" s="89"/>
      <c r="ET183" s="89"/>
      <c r="EU183" s="89"/>
      <c r="EV183" s="89"/>
      <c r="EW183" s="89"/>
      <c r="EX183" s="89"/>
      <c r="EY183" s="89"/>
      <c r="EZ183" s="89"/>
      <c r="FA183" s="89"/>
      <c r="FB183" s="89"/>
      <c r="FC183" s="89"/>
      <c r="FD183" s="89"/>
      <c r="FE183" s="89"/>
      <c r="FF183" s="89"/>
      <c r="FG183" s="89"/>
      <c r="FH183" s="89"/>
      <c r="FI183" s="89"/>
      <c r="FJ183" s="89"/>
    </row>
    <row r="184" spans="1:166" ht="33.75">
      <c r="A184" s="103">
        <f t="shared" si="2"/>
        <v>173</v>
      </c>
      <c r="B184" s="104" t="s">
        <v>791</v>
      </c>
      <c r="C184" s="106" t="s">
        <v>1747</v>
      </c>
      <c r="D184" s="88">
        <v>1</v>
      </c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 t="s">
        <v>1663</v>
      </c>
      <c r="AP184" s="89" t="s">
        <v>1623</v>
      </c>
      <c r="AQ184" s="89">
        <v>70000</v>
      </c>
      <c r="AR184" s="89">
        <v>0.19</v>
      </c>
      <c r="AS184" s="89">
        <v>83300</v>
      </c>
      <c r="AT184" s="89">
        <v>83300</v>
      </c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 t="s">
        <v>1643</v>
      </c>
      <c r="BH184" s="89" t="s">
        <v>167</v>
      </c>
      <c r="BI184" s="89">
        <v>173900</v>
      </c>
      <c r="BJ184" s="89">
        <v>33041</v>
      </c>
      <c r="BK184" s="89">
        <v>206941</v>
      </c>
      <c r="BL184" s="89">
        <v>206941</v>
      </c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 t="s">
        <v>572</v>
      </c>
      <c r="CR184" s="89" t="s">
        <v>150</v>
      </c>
      <c r="CS184" s="89">
        <v>97313</v>
      </c>
      <c r="CT184" s="89">
        <v>18489.47</v>
      </c>
      <c r="CU184" s="89">
        <v>115802.47</v>
      </c>
      <c r="CV184" s="89">
        <v>115802.47</v>
      </c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  <c r="EG184" s="89"/>
      <c r="EH184" s="89"/>
      <c r="EI184" s="89"/>
      <c r="EJ184" s="89" t="s">
        <v>3</v>
      </c>
      <c r="EK184" s="89" t="s">
        <v>3</v>
      </c>
      <c r="EL184" s="89" t="s">
        <v>3</v>
      </c>
      <c r="EM184" s="89"/>
      <c r="EN184" s="89"/>
      <c r="EO184" s="89"/>
      <c r="EP184" s="89"/>
      <c r="EQ184" s="89"/>
      <c r="ER184" s="89"/>
      <c r="ES184" s="89"/>
      <c r="ET184" s="89"/>
      <c r="EU184" s="89"/>
      <c r="EV184" s="89"/>
      <c r="EW184" s="89"/>
      <c r="EX184" s="89"/>
      <c r="EY184" s="89" t="s">
        <v>579</v>
      </c>
      <c r="EZ184" s="89" t="s">
        <v>1282</v>
      </c>
      <c r="FA184" s="89">
        <v>35400</v>
      </c>
      <c r="FB184" s="89">
        <v>6726</v>
      </c>
      <c r="FC184" s="89">
        <v>42126</v>
      </c>
      <c r="FD184" s="89">
        <v>42126</v>
      </c>
      <c r="FE184" s="89"/>
      <c r="FF184" s="89"/>
      <c r="FG184" s="89"/>
      <c r="FH184" s="89"/>
      <c r="FI184" s="89"/>
      <c r="FJ184" s="89"/>
    </row>
    <row r="185" spans="1:166" ht="33.75">
      <c r="A185" s="103">
        <f t="shared" si="2"/>
        <v>174</v>
      </c>
      <c r="B185" s="104" t="s">
        <v>792</v>
      </c>
      <c r="C185" s="106" t="s">
        <v>1748</v>
      </c>
      <c r="D185" s="88">
        <v>1</v>
      </c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 t="s">
        <v>1663</v>
      </c>
      <c r="AP185" s="89" t="s">
        <v>1623</v>
      </c>
      <c r="AQ185" s="89">
        <v>112000</v>
      </c>
      <c r="AR185" s="89">
        <v>0.19</v>
      </c>
      <c r="AS185" s="89">
        <v>133280</v>
      </c>
      <c r="AT185" s="89">
        <v>133280</v>
      </c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 t="s">
        <v>1643</v>
      </c>
      <c r="BH185" s="89" t="s">
        <v>167</v>
      </c>
      <c r="BI185" s="89">
        <v>173900</v>
      </c>
      <c r="BJ185" s="89">
        <v>33041</v>
      </c>
      <c r="BK185" s="89">
        <v>206941</v>
      </c>
      <c r="BL185" s="89">
        <v>206941</v>
      </c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 t="s">
        <v>572</v>
      </c>
      <c r="CR185" s="89" t="s">
        <v>150</v>
      </c>
      <c r="CS185" s="89">
        <v>107438</v>
      </c>
      <c r="CT185" s="89">
        <v>20413.22</v>
      </c>
      <c r="CU185" s="89">
        <v>127851.22</v>
      </c>
      <c r="CV185" s="89">
        <v>127851.22</v>
      </c>
      <c r="CW185" s="89"/>
      <c r="CX185" s="89"/>
      <c r="CY185" s="89"/>
      <c r="CZ185" s="89"/>
      <c r="DA185" s="89"/>
      <c r="DB185" s="89"/>
      <c r="DC185" s="89"/>
      <c r="DD185" s="89"/>
      <c r="DE185" s="89"/>
      <c r="DF185" s="89"/>
      <c r="DG185" s="89"/>
      <c r="DH185" s="89"/>
      <c r="DI185" s="89"/>
      <c r="DJ185" s="89"/>
      <c r="DK185" s="89"/>
      <c r="DL185" s="89"/>
      <c r="DM185" s="89"/>
      <c r="DN185" s="89"/>
      <c r="DO185" s="89"/>
      <c r="DP185" s="89"/>
      <c r="DQ185" s="89"/>
      <c r="DR185" s="89"/>
      <c r="DS185" s="89"/>
      <c r="DT185" s="89"/>
      <c r="DU185" s="89"/>
      <c r="DV185" s="89"/>
      <c r="DW185" s="89"/>
      <c r="DX185" s="89"/>
      <c r="DY185" s="89"/>
      <c r="DZ185" s="89"/>
      <c r="EA185" s="89"/>
      <c r="EB185" s="89"/>
      <c r="EC185" s="89"/>
      <c r="ED185" s="89"/>
      <c r="EE185" s="89"/>
      <c r="EF185" s="89"/>
      <c r="EG185" s="89"/>
      <c r="EH185" s="89"/>
      <c r="EI185" s="89"/>
      <c r="EJ185" s="89" t="s">
        <v>3</v>
      </c>
      <c r="EK185" s="89" t="s">
        <v>3</v>
      </c>
      <c r="EL185" s="89" t="s">
        <v>3</v>
      </c>
      <c r="EM185" s="89"/>
      <c r="EN185" s="89"/>
      <c r="EO185" s="89"/>
      <c r="EP185" s="89"/>
      <c r="EQ185" s="89"/>
      <c r="ER185" s="89"/>
      <c r="ES185" s="89"/>
      <c r="ET185" s="89"/>
      <c r="EU185" s="89"/>
      <c r="EV185" s="89"/>
      <c r="EW185" s="89"/>
      <c r="EX185" s="89"/>
      <c r="EY185" s="89" t="s">
        <v>579</v>
      </c>
      <c r="EZ185" s="89" t="s">
        <v>1282</v>
      </c>
      <c r="FA185" s="89">
        <v>51400</v>
      </c>
      <c r="FB185" s="89">
        <v>9766</v>
      </c>
      <c r="FC185" s="89">
        <v>61166</v>
      </c>
      <c r="FD185" s="89">
        <v>61166</v>
      </c>
      <c r="FE185" s="89"/>
      <c r="FF185" s="89"/>
      <c r="FG185" s="89"/>
      <c r="FH185" s="89"/>
      <c r="FI185" s="89"/>
      <c r="FJ185" s="89"/>
    </row>
    <row r="186" spans="1:166" ht="33.75">
      <c r="A186" s="103">
        <f t="shared" si="2"/>
        <v>175</v>
      </c>
      <c r="B186" s="104" t="s">
        <v>793</v>
      </c>
      <c r="C186" s="106" t="s">
        <v>1749</v>
      </c>
      <c r="D186" s="88">
        <v>3</v>
      </c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89"/>
      <c r="AQ186" s="89"/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 t="s">
        <v>1643</v>
      </c>
      <c r="BH186" s="89" t="s">
        <v>167</v>
      </c>
      <c r="BI186" s="89">
        <v>173900</v>
      </c>
      <c r="BJ186" s="89">
        <v>33041</v>
      </c>
      <c r="BK186" s="89">
        <v>206941</v>
      </c>
      <c r="BL186" s="89">
        <v>620823</v>
      </c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 t="s">
        <v>572</v>
      </c>
      <c r="CR186" s="89" t="s">
        <v>150</v>
      </c>
      <c r="CS186" s="89">
        <v>112500</v>
      </c>
      <c r="CT186" s="89">
        <v>21375</v>
      </c>
      <c r="CU186" s="89">
        <v>133875</v>
      </c>
      <c r="CV186" s="89">
        <v>401625</v>
      </c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  <c r="DG186" s="89"/>
      <c r="DH186" s="89"/>
      <c r="DI186" s="89"/>
      <c r="DJ186" s="89"/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/>
      <c r="DX186" s="89"/>
      <c r="DY186" s="89"/>
      <c r="DZ186" s="89"/>
      <c r="EA186" s="89"/>
      <c r="EB186" s="89"/>
      <c r="EC186" s="89"/>
      <c r="ED186" s="89"/>
      <c r="EE186" s="89"/>
      <c r="EF186" s="89"/>
      <c r="EG186" s="89"/>
      <c r="EH186" s="89"/>
      <c r="EI186" s="89"/>
      <c r="EJ186" s="89" t="s">
        <v>3</v>
      </c>
      <c r="EK186" s="89" t="s">
        <v>3</v>
      </c>
      <c r="EL186" s="89" t="s">
        <v>3</v>
      </c>
      <c r="EM186" s="89"/>
      <c r="EN186" s="89"/>
      <c r="EO186" s="89"/>
      <c r="EP186" s="89"/>
      <c r="EQ186" s="89"/>
      <c r="ER186" s="89"/>
      <c r="ES186" s="89"/>
      <c r="ET186" s="89"/>
      <c r="EU186" s="89"/>
      <c r="EV186" s="89"/>
      <c r="EW186" s="89"/>
      <c r="EX186" s="89"/>
      <c r="EY186" s="89"/>
      <c r="EZ186" s="89"/>
      <c r="FA186" s="89"/>
      <c r="FB186" s="89"/>
      <c r="FC186" s="89"/>
      <c r="FD186" s="89"/>
      <c r="FE186" s="89"/>
      <c r="FF186" s="89"/>
      <c r="FG186" s="89"/>
      <c r="FH186" s="89"/>
      <c r="FI186" s="89"/>
      <c r="FJ186" s="89"/>
    </row>
    <row r="187" spans="1:166" ht="33.75">
      <c r="A187" s="103">
        <f t="shared" si="2"/>
        <v>176</v>
      </c>
      <c r="B187" s="104" t="s">
        <v>794</v>
      </c>
      <c r="C187" s="105" t="s">
        <v>795</v>
      </c>
      <c r="D187" s="88">
        <v>1</v>
      </c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 t="s">
        <v>1663</v>
      </c>
      <c r="AP187" s="89" t="s">
        <v>1623</v>
      </c>
      <c r="AQ187" s="89">
        <v>100000</v>
      </c>
      <c r="AR187" s="89">
        <v>0.19</v>
      </c>
      <c r="AS187" s="89">
        <v>119000</v>
      </c>
      <c r="AT187" s="89">
        <v>119000</v>
      </c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/>
      <c r="BP187" s="89"/>
      <c r="BQ187" s="89"/>
      <c r="BR187" s="89"/>
      <c r="BS187" s="89"/>
      <c r="BT187" s="89"/>
      <c r="BU187" s="89"/>
      <c r="BV187" s="89"/>
      <c r="BW187" s="89"/>
      <c r="BX187" s="89"/>
      <c r="BY187" s="89"/>
      <c r="BZ187" s="89"/>
      <c r="CA187" s="89"/>
      <c r="CB187" s="89"/>
      <c r="CC187" s="89"/>
      <c r="CD187" s="89"/>
      <c r="CE187" s="89"/>
      <c r="CF187" s="89"/>
      <c r="CG187" s="89"/>
      <c r="CH187" s="89"/>
      <c r="CI187" s="89"/>
      <c r="CJ187" s="89"/>
      <c r="CK187" s="89"/>
      <c r="CL187" s="89"/>
      <c r="CM187" s="89"/>
      <c r="CN187" s="89"/>
      <c r="CO187" s="89"/>
      <c r="CP187" s="89"/>
      <c r="CQ187" s="89" t="s">
        <v>572</v>
      </c>
      <c r="CR187" s="89" t="s">
        <v>150</v>
      </c>
      <c r="CS187" s="89">
        <v>112500</v>
      </c>
      <c r="CT187" s="89">
        <v>21375</v>
      </c>
      <c r="CU187" s="89">
        <v>133875</v>
      </c>
      <c r="CV187" s="89">
        <v>133875</v>
      </c>
      <c r="CW187" s="89"/>
      <c r="CX187" s="89"/>
      <c r="CY187" s="89"/>
      <c r="CZ187" s="89"/>
      <c r="DA187" s="89"/>
      <c r="DB187" s="89"/>
      <c r="DC187" s="89"/>
      <c r="DD187" s="89"/>
      <c r="DE187" s="89"/>
      <c r="DF187" s="89"/>
      <c r="DG187" s="89"/>
      <c r="DH187" s="89"/>
      <c r="DI187" s="89"/>
      <c r="DJ187" s="89"/>
      <c r="DK187" s="89"/>
      <c r="DL187" s="89"/>
      <c r="DM187" s="89"/>
      <c r="DN187" s="89"/>
      <c r="DO187" s="89"/>
      <c r="DP187" s="89"/>
      <c r="DQ187" s="89"/>
      <c r="DR187" s="89"/>
      <c r="DS187" s="89"/>
      <c r="DT187" s="89"/>
      <c r="DU187" s="89"/>
      <c r="DV187" s="89"/>
      <c r="DW187" s="89"/>
      <c r="DX187" s="89"/>
      <c r="DY187" s="89"/>
      <c r="DZ187" s="89"/>
      <c r="EA187" s="89"/>
      <c r="EB187" s="89"/>
      <c r="EC187" s="89"/>
      <c r="ED187" s="89"/>
      <c r="EE187" s="89"/>
      <c r="EF187" s="89"/>
      <c r="EG187" s="89"/>
      <c r="EH187" s="89"/>
      <c r="EI187" s="89"/>
      <c r="EJ187" s="89" t="s">
        <v>3</v>
      </c>
      <c r="EK187" s="89" t="s">
        <v>3</v>
      </c>
      <c r="EL187" s="89" t="s">
        <v>3</v>
      </c>
      <c r="EM187" s="89"/>
      <c r="EN187" s="89"/>
      <c r="EO187" s="89"/>
      <c r="EP187" s="89"/>
      <c r="EQ187" s="89"/>
      <c r="ER187" s="89"/>
      <c r="ES187" s="89"/>
      <c r="ET187" s="89"/>
      <c r="EU187" s="89"/>
      <c r="EV187" s="89"/>
      <c r="EW187" s="89"/>
      <c r="EX187" s="89"/>
      <c r="EY187" s="89"/>
      <c r="EZ187" s="89"/>
      <c r="FA187" s="89"/>
      <c r="FB187" s="89"/>
      <c r="FC187" s="89"/>
      <c r="FD187" s="89"/>
      <c r="FE187" s="89"/>
      <c r="FF187" s="89"/>
      <c r="FG187" s="89"/>
      <c r="FH187" s="89"/>
      <c r="FI187" s="89"/>
      <c r="FJ187" s="89"/>
    </row>
    <row r="188" spans="1:166" ht="26.25" customHeight="1">
      <c r="A188" s="103">
        <f t="shared" si="2"/>
        <v>177</v>
      </c>
      <c r="B188" s="108" t="s">
        <v>796</v>
      </c>
      <c r="C188" s="106" t="s">
        <v>797</v>
      </c>
      <c r="D188" s="88">
        <v>1</v>
      </c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  <c r="CQ188" s="89"/>
      <c r="CR188" s="89"/>
      <c r="CS188" s="89"/>
      <c r="CT188" s="89"/>
      <c r="CU188" s="89"/>
      <c r="CV188" s="89"/>
      <c r="CW188" s="89"/>
      <c r="CX188" s="89"/>
      <c r="CY188" s="89"/>
      <c r="CZ188" s="89"/>
      <c r="DA188" s="89"/>
      <c r="DB188" s="89"/>
      <c r="DC188" s="89"/>
      <c r="DD188" s="89"/>
      <c r="DE188" s="89"/>
      <c r="DF188" s="89"/>
      <c r="DG188" s="89"/>
      <c r="DH188" s="89"/>
      <c r="DI188" s="89"/>
      <c r="DJ188" s="89"/>
      <c r="DK188" s="89"/>
      <c r="DL188" s="89"/>
      <c r="DM188" s="89"/>
      <c r="DN188" s="89"/>
      <c r="DO188" s="89"/>
      <c r="DP188" s="89"/>
      <c r="DQ188" s="89"/>
      <c r="DR188" s="89"/>
      <c r="DS188" s="89"/>
      <c r="DT188" s="89"/>
      <c r="DU188" s="89"/>
      <c r="DV188" s="89"/>
      <c r="DW188" s="89"/>
      <c r="DX188" s="89"/>
      <c r="DY188" s="89"/>
      <c r="DZ188" s="89"/>
      <c r="EA188" s="89"/>
      <c r="EB188" s="89"/>
      <c r="EC188" s="89"/>
      <c r="ED188" s="89"/>
      <c r="EE188" s="89"/>
      <c r="EF188" s="89"/>
      <c r="EG188" s="89"/>
      <c r="EH188" s="89"/>
      <c r="EI188" s="89"/>
      <c r="EJ188" s="89" t="s">
        <v>3</v>
      </c>
      <c r="EK188" s="89" t="s">
        <v>3</v>
      </c>
      <c r="EL188" s="89" t="s">
        <v>3</v>
      </c>
      <c r="EM188" s="89" t="s">
        <v>988</v>
      </c>
      <c r="EN188" s="89">
        <v>60</v>
      </c>
      <c r="EO188" s="89">
        <v>351000</v>
      </c>
      <c r="EP188" s="89">
        <v>0.19</v>
      </c>
      <c r="EQ188" s="89">
        <v>417690</v>
      </c>
      <c r="ER188" s="89">
        <v>417690</v>
      </c>
      <c r="ES188" s="89"/>
      <c r="ET188" s="89"/>
      <c r="EU188" s="89"/>
      <c r="EV188" s="89"/>
      <c r="EW188" s="89"/>
      <c r="EX188" s="89"/>
      <c r="EY188" s="89"/>
      <c r="EZ188" s="89"/>
      <c r="FA188" s="89"/>
      <c r="FB188" s="89"/>
      <c r="FC188" s="89"/>
      <c r="FD188" s="89"/>
      <c r="FE188" s="89"/>
      <c r="FF188" s="89"/>
      <c r="FG188" s="89"/>
      <c r="FH188" s="89"/>
      <c r="FI188" s="89"/>
      <c r="FJ188" s="89"/>
    </row>
    <row r="189" spans="1:166">
      <c r="A189" s="103">
        <f t="shared" si="2"/>
        <v>178</v>
      </c>
      <c r="B189" s="108" t="s">
        <v>799</v>
      </c>
      <c r="C189" s="106" t="s">
        <v>800</v>
      </c>
      <c r="D189" s="88">
        <v>1</v>
      </c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  <c r="EG189" s="89"/>
      <c r="EH189" s="89"/>
      <c r="EI189" s="89"/>
      <c r="EJ189" s="89" t="s">
        <v>3</v>
      </c>
      <c r="EK189" s="89" t="s">
        <v>3</v>
      </c>
      <c r="EL189" s="89" t="s">
        <v>3</v>
      </c>
      <c r="EM189" s="89" t="s">
        <v>988</v>
      </c>
      <c r="EN189" s="89">
        <v>60</v>
      </c>
      <c r="EO189" s="89">
        <v>280000</v>
      </c>
      <c r="EP189" s="89">
        <v>0.19</v>
      </c>
      <c r="EQ189" s="89">
        <v>333200</v>
      </c>
      <c r="ER189" s="89">
        <v>333200</v>
      </c>
      <c r="ES189" s="89"/>
      <c r="ET189" s="89"/>
      <c r="EU189" s="89"/>
      <c r="EV189" s="89"/>
      <c r="EW189" s="89"/>
      <c r="EX189" s="89"/>
      <c r="EY189" s="89"/>
      <c r="EZ189" s="89"/>
      <c r="FA189" s="89"/>
      <c r="FB189" s="89"/>
      <c r="FC189" s="89"/>
      <c r="FD189" s="89"/>
      <c r="FE189" s="89"/>
      <c r="FF189" s="89"/>
      <c r="FG189" s="89"/>
      <c r="FH189" s="89"/>
      <c r="FI189" s="89"/>
      <c r="FJ189" s="89"/>
    </row>
    <row r="190" spans="1:166">
      <c r="A190" s="103">
        <f t="shared" si="2"/>
        <v>179</v>
      </c>
      <c r="B190" s="108" t="s">
        <v>801</v>
      </c>
      <c r="C190" s="106" t="s">
        <v>802</v>
      </c>
      <c r="D190" s="88">
        <v>1</v>
      </c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/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  <c r="EG190" s="89"/>
      <c r="EH190" s="89"/>
      <c r="EI190" s="89"/>
      <c r="EJ190" s="89" t="s">
        <v>3</v>
      </c>
      <c r="EK190" s="89" t="s">
        <v>3</v>
      </c>
      <c r="EL190" s="89" t="s">
        <v>3</v>
      </c>
      <c r="EM190" s="89" t="s">
        <v>988</v>
      </c>
      <c r="EN190" s="89">
        <v>60</v>
      </c>
      <c r="EO190" s="89">
        <v>305000</v>
      </c>
      <c r="EP190" s="89">
        <v>0.19</v>
      </c>
      <c r="EQ190" s="89">
        <v>362950</v>
      </c>
      <c r="ER190" s="89">
        <v>362950</v>
      </c>
      <c r="ES190" s="89"/>
      <c r="ET190" s="89"/>
      <c r="EU190" s="89"/>
      <c r="EV190" s="89"/>
      <c r="EW190" s="89"/>
      <c r="EX190" s="89"/>
      <c r="EY190" s="89"/>
      <c r="EZ190" s="89"/>
      <c r="FA190" s="89"/>
      <c r="FB190" s="89"/>
      <c r="FC190" s="89"/>
      <c r="FD190" s="89"/>
      <c r="FE190" s="89"/>
      <c r="FF190" s="89"/>
      <c r="FG190" s="89"/>
      <c r="FH190" s="89"/>
      <c r="FI190" s="89"/>
      <c r="FJ190" s="89"/>
    </row>
    <row r="191" spans="1:166" ht="33.75">
      <c r="A191" s="103">
        <f t="shared" si="2"/>
        <v>180</v>
      </c>
      <c r="B191" s="108" t="s">
        <v>803</v>
      </c>
      <c r="C191" s="106" t="s">
        <v>513</v>
      </c>
      <c r="D191" s="88">
        <v>2</v>
      </c>
      <c r="E191" s="89"/>
      <c r="F191" s="89"/>
      <c r="G191" s="89"/>
      <c r="H191" s="89"/>
      <c r="I191" s="89"/>
      <c r="J191" s="89"/>
      <c r="K191" s="89" t="s">
        <v>496</v>
      </c>
      <c r="L191" s="89" t="s">
        <v>83</v>
      </c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 t="s">
        <v>496</v>
      </c>
      <c r="AD191" s="89" t="s">
        <v>83</v>
      </c>
      <c r="AE191" s="89">
        <v>123330</v>
      </c>
      <c r="AF191" s="89">
        <v>23432.7</v>
      </c>
      <c r="AG191" s="89">
        <v>146762.70000000001</v>
      </c>
      <c r="AH191" s="89">
        <v>293525.40000000002</v>
      </c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  <c r="BM191" s="89"/>
      <c r="BN191" s="89"/>
      <c r="BO191" s="89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89"/>
      <c r="CB191" s="89"/>
      <c r="CC191" s="89"/>
      <c r="CD191" s="89"/>
      <c r="CE191" s="89"/>
      <c r="CF191" s="89"/>
      <c r="CG191" s="89"/>
      <c r="CH191" s="89"/>
      <c r="CI191" s="89"/>
      <c r="CJ191" s="89"/>
      <c r="CK191" s="89"/>
      <c r="CL191" s="89"/>
      <c r="CM191" s="89"/>
      <c r="CN191" s="89"/>
      <c r="CO191" s="89"/>
      <c r="CP191" s="89"/>
      <c r="CQ191" s="89"/>
      <c r="CR191" s="89"/>
      <c r="CS191" s="89"/>
      <c r="CT191" s="89"/>
      <c r="CU191" s="89"/>
      <c r="CV191" s="89"/>
      <c r="CW191" s="89"/>
      <c r="CX191" s="89"/>
      <c r="CY191" s="89"/>
      <c r="CZ191" s="89"/>
      <c r="DA191" s="89"/>
      <c r="DB191" s="89"/>
      <c r="DC191" s="89"/>
      <c r="DD191" s="89"/>
      <c r="DE191" s="89"/>
      <c r="DF191" s="89"/>
      <c r="DG191" s="89"/>
      <c r="DH191" s="89"/>
      <c r="DI191" s="89"/>
      <c r="DJ191" s="89"/>
      <c r="DK191" s="89"/>
      <c r="DL191" s="89"/>
      <c r="DM191" s="89"/>
      <c r="DN191" s="89"/>
      <c r="DO191" s="89"/>
      <c r="DP191" s="89"/>
      <c r="DQ191" s="89"/>
      <c r="DR191" s="89"/>
      <c r="DS191" s="89"/>
      <c r="DT191" s="89"/>
      <c r="DU191" s="89"/>
      <c r="DV191" s="89"/>
      <c r="DW191" s="89"/>
      <c r="DX191" s="89"/>
      <c r="DY191" s="89"/>
      <c r="DZ191" s="89"/>
      <c r="EA191" s="89"/>
      <c r="EB191" s="89"/>
      <c r="EC191" s="89"/>
      <c r="ED191" s="89"/>
      <c r="EE191" s="89"/>
      <c r="EF191" s="89"/>
      <c r="EG191" s="89" t="s">
        <v>1750</v>
      </c>
      <c r="EH191" s="89">
        <v>30</v>
      </c>
      <c r="EI191" s="89">
        <v>323000</v>
      </c>
      <c r="EJ191" s="89">
        <v>61370</v>
      </c>
      <c r="EK191" s="89">
        <v>384370</v>
      </c>
      <c r="EL191" s="89">
        <v>768740</v>
      </c>
      <c r="EM191" s="89" t="s">
        <v>513</v>
      </c>
      <c r="EN191" s="89">
        <v>60</v>
      </c>
      <c r="EO191" s="89">
        <v>254610</v>
      </c>
      <c r="EP191" s="89">
        <v>0.19</v>
      </c>
      <c r="EQ191" s="89">
        <v>302985.90000000002</v>
      </c>
      <c r="ER191" s="89">
        <v>605971.80000000005</v>
      </c>
      <c r="ES191" s="89"/>
      <c r="ET191" s="89"/>
      <c r="EU191" s="89"/>
      <c r="EV191" s="89"/>
      <c r="EW191" s="89"/>
      <c r="EX191" s="89"/>
      <c r="EY191" s="89"/>
      <c r="EZ191" s="89"/>
      <c r="FA191" s="89"/>
      <c r="FB191" s="89"/>
      <c r="FC191" s="89"/>
      <c r="FD191" s="89"/>
      <c r="FE191" s="89"/>
      <c r="FF191" s="89"/>
      <c r="FG191" s="89"/>
      <c r="FH191" s="89"/>
      <c r="FI191" s="89"/>
      <c r="FJ191" s="89"/>
    </row>
    <row r="192" spans="1:166" ht="35.25" customHeight="1">
      <c r="A192" s="103">
        <f t="shared" si="2"/>
        <v>181</v>
      </c>
      <c r="B192" s="104" t="s">
        <v>804</v>
      </c>
      <c r="C192" s="105" t="s">
        <v>805</v>
      </c>
      <c r="D192" s="88">
        <v>1</v>
      </c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  <c r="BK192" s="89"/>
      <c r="BL192" s="89"/>
      <c r="BM192" s="89"/>
      <c r="BN192" s="89"/>
      <c r="BO192" s="89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 t="s">
        <v>1751</v>
      </c>
      <c r="CF192" s="89" t="s">
        <v>102</v>
      </c>
      <c r="CG192" s="89">
        <v>5500</v>
      </c>
      <c r="CH192" s="89">
        <v>0.19</v>
      </c>
      <c r="CI192" s="89">
        <v>6545</v>
      </c>
      <c r="CJ192" s="89">
        <v>6545</v>
      </c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/>
      <c r="DF192" s="89"/>
      <c r="DG192" s="89"/>
      <c r="DH192" s="89"/>
      <c r="DI192" s="89"/>
      <c r="DJ192" s="89"/>
      <c r="DK192" s="89"/>
      <c r="DL192" s="89"/>
      <c r="DM192" s="89"/>
      <c r="DN192" s="89"/>
      <c r="DO192" s="89"/>
      <c r="DP192" s="89"/>
      <c r="DQ192" s="89"/>
      <c r="DR192" s="89"/>
      <c r="DS192" s="89"/>
      <c r="DT192" s="89"/>
      <c r="DU192" s="89"/>
      <c r="DV192" s="89"/>
      <c r="DW192" s="89"/>
      <c r="DX192" s="89"/>
      <c r="DY192" s="89"/>
      <c r="DZ192" s="89"/>
      <c r="EA192" s="89"/>
      <c r="EB192" s="89"/>
      <c r="EC192" s="89"/>
      <c r="ED192" s="89"/>
      <c r="EE192" s="89"/>
      <c r="EF192" s="89"/>
      <c r="EG192" s="89" t="s">
        <v>592</v>
      </c>
      <c r="EH192" s="89">
        <v>30</v>
      </c>
      <c r="EI192" s="89">
        <v>9000</v>
      </c>
      <c r="EJ192" s="89">
        <v>1710</v>
      </c>
      <c r="EK192" s="89">
        <v>10710</v>
      </c>
      <c r="EL192" s="89">
        <v>10710</v>
      </c>
      <c r="EM192" s="89"/>
      <c r="EN192" s="89"/>
      <c r="EO192" s="89"/>
      <c r="EP192" s="89"/>
      <c r="EQ192" s="89"/>
      <c r="ER192" s="89"/>
      <c r="ES192" s="89"/>
      <c r="ET192" s="89"/>
      <c r="EU192" s="89"/>
      <c r="EV192" s="89"/>
      <c r="EW192" s="89"/>
      <c r="EX192" s="89"/>
      <c r="EY192" s="89"/>
      <c r="EZ192" s="89"/>
      <c r="FA192" s="89"/>
      <c r="FB192" s="89"/>
      <c r="FC192" s="89"/>
      <c r="FD192" s="89"/>
      <c r="FE192" s="89"/>
      <c r="FF192" s="89"/>
      <c r="FG192" s="89"/>
      <c r="FH192" s="89"/>
      <c r="FI192" s="89"/>
      <c r="FJ192" s="89"/>
    </row>
    <row r="193" spans="1:166" ht="22.5">
      <c r="A193" s="103">
        <f t="shared" si="2"/>
        <v>182</v>
      </c>
      <c r="B193" s="104" t="s">
        <v>806</v>
      </c>
      <c r="C193" s="105" t="s">
        <v>519</v>
      </c>
      <c r="D193" s="88">
        <v>1</v>
      </c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 t="s">
        <v>519</v>
      </c>
      <c r="AP193" s="89" t="s">
        <v>1623</v>
      </c>
      <c r="AQ193" s="89">
        <v>1500</v>
      </c>
      <c r="AR193" s="89">
        <v>0.19</v>
      </c>
      <c r="AS193" s="89">
        <v>1785</v>
      </c>
      <c r="AT193" s="89">
        <v>1785</v>
      </c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 t="s">
        <v>519</v>
      </c>
      <c r="BN193" s="89" t="s">
        <v>104</v>
      </c>
      <c r="BO193" s="89">
        <v>1800</v>
      </c>
      <c r="BP193" s="89">
        <v>342</v>
      </c>
      <c r="BQ193" s="89">
        <v>2142</v>
      </c>
      <c r="BR193" s="89">
        <v>2142</v>
      </c>
      <c r="BS193" s="89"/>
      <c r="BT193" s="89"/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 t="s">
        <v>101</v>
      </c>
      <c r="CF193" s="89" t="s">
        <v>102</v>
      </c>
      <c r="CG193" s="89">
        <v>1800</v>
      </c>
      <c r="CH193" s="89">
        <v>0.19</v>
      </c>
      <c r="CI193" s="89">
        <v>2142</v>
      </c>
      <c r="CJ193" s="89">
        <v>2142</v>
      </c>
      <c r="CK193" s="89">
        <v>5</v>
      </c>
      <c r="CL193" s="89" t="s">
        <v>519</v>
      </c>
      <c r="CM193" s="89">
        <v>900</v>
      </c>
      <c r="CN193" s="89">
        <v>171</v>
      </c>
      <c r="CO193" s="89">
        <v>1071</v>
      </c>
      <c r="CP193" s="89">
        <v>1071</v>
      </c>
      <c r="CQ193" s="89"/>
      <c r="CR193" s="89"/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/>
      <c r="DF193" s="89"/>
      <c r="DG193" s="89"/>
      <c r="DH193" s="89"/>
      <c r="DI193" s="89"/>
      <c r="DJ193" s="89"/>
      <c r="DK193" s="89"/>
      <c r="DL193" s="89"/>
      <c r="DM193" s="89"/>
      <c r="DN193" s="89"/>
      <c r="DO193" s="89"/>
      <c r="DP193" s="89"/>
      <c r="DQ193" s="89"/>
      <c r="DR193" s="89"/>
      <c r="DS193" s="89"/>
      <c r="DT193" s="89"/>
      <c r="DU193" s="89"/>
      <c r="DV193" s="89"/>
      <c r="DW193" s="89"/>
      <c r="DX193" s="89"/>
      <c r="DY193" s="89"/>
      <c r="DZ193" s="89"/>
      <c r="EA193" s="89" t="s">
        <v>545</v>
      </c>
      <c r="EB193" s="89" t="s">
        <v>1630</v>
      </c>
      <c r="EC193" s="89">
        <v>6000</v>
      </c>
      <c r="ED193" s="89">
        <v>1140</v>
      </c>
      <c r="EE193" s="89">
        <v>7140</v>
      </c>
      <c r="EF193" s="89">
        <v>7140</v>
      </c>
      <c r="EG193" s="89" t="s">
        <v>519</v>
      </c>
      <c r="EH193" s="89">
        <v>30</v>
      </c>
      <c r="EI193" s="89">
        <v>2500</v>
      </c>
      <c r="EJ193" s="89">
        <v>475</v>
      </c>
      <c r="EK193" s="89">
        <v>2975</v>
      </c>
      <c r="EL193" s="89">
        <v>2975</v>
      </c>
      <c r="EM193" s="89"/>
      <c r="EN193" s="89"/>
      <c r="EO193" s="89"/>
      <c r="EP193" s="89"/>
      <c r="EQ193" s="89"/>
      <c r="ER193" s="89"/>
      <c r="ES193" s="89"/>
      <c r="ET193" s="89"/>
      <c r="EU193" s="89"/>
      <c r="EV193" s="89"/>
      <c r="EW193" s="89"/>
      <c r="EX193" s="89"/>
      <c r="EY193" s="89"/>
      <c r="EZ193" s="89"/>
      <c r="FA193" s="89"/>
      <c r="FB193" s="89"/>
      <c r="FC193" s="89"/>
      <c r="FD193" s="89"/>
      <c r="FE193" s="89"/>
      <c r="FF193" s="89"/>
      <c r="FG193" s="89"/>
      <c r="FH193" s="89"/>
      <c r="FI193" s="89"/>
      <c r="FJ193" s="89"/>
    </row>
    <row r="194" spans="1:166" ht="35.25" customHeight="1">
      <c r="A194" s="103">
        <f t="shared" si="2"/>
        <v>183</v>
      </c>
      <c r="B194" s="104" t="s">
        <v>807</v>
      </c>
      <c r="C194" s="105" t="s">
        <v>519</v>
      </c>
      <c r="D194" s="88">
        <v>1</v>
      </c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 t="s">
        <v>519</v>
      </c>
      <c r="AP194" s="89" t="s">
        <v>1623</v>
      </c>
      <c r="AQ194" s="89">
        <v>3000</v>
      </c>
      <c r="AR194" s="89">
        <v>0.19</v>
      </c>
      <c r="AS194" s="89">
        <v>3570</v>
      </c>
      <c r="AT194" s="89">
        <v>3570</v>
      </c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 t="s">
        <v>519</v>
      </c>
      <c r="BN194" s="89" t="s">
        <v>104</v>
      </c>
      <c r="BO194" s="89">
        <v>3300</v>
      </c>
      <c r="BP194" s="89">
        <v>627</v>
      </c>
      <c r="BQ194" s="89">
        <v>3927</v>
      </c>
      <c r="BR194" s="89">
        <v>3927</v>
      </c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 t="s">
        <v>101</v>
      </c>
      <c r="CF194" s="89" t="s">
        <v>102</v>
      </c>
      <c r="CG194" s="89">
        <v>3850</v>
      </c>
      <c r="CH194" s="89">
        <v>0.19</v>
      </c>
      <c r="CI194" s="89">
        <v>4581.5</v>
      </c>
      <c r="CJ194" s="89">
        <v>4581.5</v>
      </c>
      <c r="CK194" s="89">
        <v>5</v>
      </c>
      <c r="CL194" s="89" t="s">
        <v>519</v>
      </c>
      <c r="CM194" s="89">
        <v>1500</v>
      </c>
      <c r="CN194" s="89">
        <v>285</v>
      </c>
      <c r="CO194" s="89">
        <v>1785</v>
      </c>
      <c r="CP194" s="89">
        <v>1785</v>
      </c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  <c r="DG194" s="89"/>
      <c r="DH194" s="89"/>
      <c r="DI194" s="89"/>
      <c r="DJ194" s="89"/>
      <c r="DK194" s="89"/>
      <c r="DL194" s="89"/>
      <c r="DM194" s="89"/>
      <c r="DN194" s="89"/>
      <c r="DO194" s="89"/>
      <c r="DP194" s="89"/>
      <c r="DQ194" s="89"/>
      <c r="DR194" s="89"/>
      <c r="DS194" s="89"/>
      <c r="DT194" s="89"/>
      <c r="DU194" s="89"/>
      <c r="DV194" s="89"/>
      <c r="DW194" s="89"/>
      <c r="DX194" s="89"/>
      <c r="DY194" s="89"/>
      <c r="DZ194" s="89"/>
      <c r="EA194" s="89"/>
      <c r="EB194" s="89"/>
      <c r="EC194" s="89"/>
      <c r="ED194" s="89"/>
      <c r="EE194" s="89"/>
      <c r="EF194" s="89"/>
      <c r="EG194" s="89" t="s">
        <v>519</v>
      </c>
      <c r="EH194" s="89">
        <v>30</v>
      </c>
      <c r="EI194" s="89">
        <v>5500</v>
      </c>
      <c r="EJ194" s="89">
        <v>1045</v>
      </c>
      <c r="EK194" s="89">
        <v>6545</v>
      </c>
      <c r="EL194" s="89">
        <v>6545</v>
      </c>
      <c r="EM194" s="89"/>
      <c r="EN194" s="89"/>
      <c r="EO194" s="89"/>
      <c r="EP194" s="89"/>
      <c r="EQ194" s="89"/>
      <c r="ER194" s="89"/>
      <c r="ES194" s="89"/>
      <c r="ET194" s="89"/>
      <c r="EU194" s="89"/>
      <c r="EV194" s="89"/>
      <c r="EW194" s="89"/>
      <c r="EX194" s="89"/>
      <c r="EY194" s="89"/>
      <c r="EZ194" s="89"/>
      <c r="FA194" s="89"/>
      <c r="FB194" s="89"/>
      <c r="FC194" s="89"/>
      <c r="FD194" s="89"/>
      <c r="FE194" s="89"/>
      <c r="FF194" s="89"/>
      <c r="FG194" s="89"/>
      <c r="FH194" s="89"/>
      <c r="FI194" s="89"/>
      <c r="FJ194" s="89"/>
    </row>
    <row r="195" spans="1:166" ht="22.5">
      <c r="A195" s="103">
        <f t="shared" si="2"/>
        <v>184</v>
      </c>
      <c r="B195" s="104" t="s">
        <v>808</v>
      </c>
      <c r="C195" s="105" t="s">
        <v>519</v>
      </c>
      <c r="D195" s="88">
        <v>1</v>
      </c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 t="s">
        <v>519</v>
      </c>
      <c r="AP195" s="89" t="s">
        <v>1623</v>
      </c>
      <c r="AQ195" s="89">
        <v>5000</v>
      </c>
      <c r="AR195" s="89">
        <v>0.19</v>
      </c>
      <c r="AS195" s="89">
        <v>5950</v>
      </c>
      <c r="AT195" s="89">
        <v>5950</v>
      </c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 t="s">
        <v>519</v>
      </c>
      <c r="BN195" s="89" t="s">
        <v>104</v>
      </c>
      <c r="BO195" s="89">
        <v>5100</v>
      </c>
      <c r="BP195" s="89">
        <v>969</v>
      </c>
      <c r="BQ195" s="89">
        <v>6069</v>
      </c>
      <c r="BR195" s="89">
        <v>6069</v>
      </c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 t="s">
        <v>101</v>
      </c>
      <c r="CF195" s="89" t="s">
        <v>102</v>
      </c>
      <c r="CG195" s="89">
        <v>4800</v>
      </c>
      <c r="CH195" s="89">
        <v>0.19</v>
      </c>
      <c r="CI195" s="89">
        <v>5712</v>
      </c>
      <c r="CJ195" s="89">
        <v>5712</v>
      </c>
      <c r="CK195" s="89">
        <v>5</v>
      </c>
      <c r="CL195" s="89" t="s">
        <v>519</v>
      </c>
      <c r="CM195" s="89">
        <v>3000</v>
      </c>
      <c r="CN195" s="89">
        <v>570</v>
      </c>
      <c r="CO195" s="89">
        <v>3570</v>
      </c>
      <c r="CP195" s="89">
        <v>3570</v>
      </c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/>
      <c r="DF195" s="89"/>
      <c r="DG195" s="89"/>
      <c r="DH195" s="89"/>
      <c r="DI195" s="89"/>
      <c r="DJ195" s="89"/>
      <c r="DK195" s="89"/>
      <c r="DL195" s="89"/>
      <c r="DM195" s="89"/>
      <c r="DN195" s="89"/>
      <c r="DO195" s="89"/>
      <c r="DP195" s="89"/>
      <c r="DQ195" s="89"/>
      <c r="DR195" s="89"/>
      <c r="DS195" s="89"/>
      <c r="DT195" s="89"/>
      <c r="DU195" s="89"/>
      <c r="DV195" s="89"/>
      <c r="DW195" s="89"/>
      <c r="DX195" s="89"/>
      <c r="DY195" s="89"/>
      <c r="DZ195" s="89"/>
      <c r="EA195" s="89"/>
      <c r="EB195" s="89"/>
      <c r="EC195" s="89"/>
      <c r="ED195" s="89"/>
      <c r="EE195" s="89"/>
      <c r="EF195" s="89"/>
      <c r="EG195" s="89" t="s">
        <v>519</v>
      </c>
      <c r="EH195" s="89">
        <v>30</v>
      </c>
      <c r="EI195" s="89">
        <v>6000</v>
      </c>
      <c r="EJ195" s="89">
        <v>1140</v>
      </c>
      <c r="EK195" s="89">
        <v>7140</v>
      </c>
      <c r="EL195" s="89">
        <v>7140</v>
      </c>
      <c r="EM195" s="89"/>
      <c r="EN195" s="89"/>
      <c r="EO195" s="89"/>
      <c r="EP195" s="89"/>
      <c r="EQ195" s="89"/>
      <c r="ER195" s="89"/>
      <c r="ES195" s="89"/>
      <c r="ET195" s="89"/>
      <c r="EU195" s="89"/>
      <c r="EV195" s="89"/>
      <c r="EW195" s="89"/>
      <c r="EX195" s="89"/>
      <c r="EY195" s="89"/>
      <c r="EZ195" s="89"/>
      <c r="FA195" s="89"/>
      <c r="FB195" s="89"/>
      <c r="FC195" s="89"/>
      <c r="FD195" s="89"/>
      <c r="FE195" s="89"/>
      <c r="FF195" s="89"/>
      <c r="FG195" s="89"/>
      <c r="FH195" s="89"/>
      <c r="FI195" s="89"/>
      <c r="FJ195" s="89"/>
    </row>
    <row r="196" spans="1:166" ht="24.75" customHeight="1">
      <c r="A196" s="103">
        <f t="shared" si="2"/>
        <v>185</v>
      </c>
      <c r="B196" s="115" t="s">
        <v>809</v>
      </c>
      <c r="C196" s="116" t="s">
        <v>810</v>
      </c>
      <c r="D196" s="88">
        <v>1</v>
      </c>
      <c r="E196" s="89" t="s">
        <v>810</v>
      </c>
      <c r="F196" s="89" t="s">
        <v>84</v>
      </c>
      <c r="G196" s="89">
        <v>2465500</v>
      </c>
      <c r="H196" s="89">
        <v>468445</v>
      </c>
      <c r="I196" s="89">
        <v>2933945</v>
      </c>
      <c r="J196" s="89">
        <v>2933945</v>
      </c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 t="s">
        <v>810</v>
      </c>
      <c r="AD196" s="89" t="s">
        <v>83</v>
      </c>
      <c r="AE196" s="89">
        <v>1947460</v>
      </c>
      <c r="AF196" s="89">
        <v>370017.4</v>
      </c>
      <c r="AG196" s="89">
        <v>2317477.4</v>
      </c>
      <c r="AH196" s="89">
        <v>2317477.4</v>
      </c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  <c r="CQ196" s="89"/>
      <c r="CR196" s="89"/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/>
      <c r="DF196" s="89"/>
      <c r="DG196" s="89"/>
      <c r="DH196" s="89"/>
      <c r="DI196" s="89"/>
      <c r="DJ196" s="89"/>
      <c r="DK196" s="89"/>
      <c r="DL196" s="89"/>
      <c r="DM196" s="89"/>
      <c r="DN196" s="89"/>
      <c r="DO196" s="89"/>
      <c r="DP196" s="89"/>
      <c r="DQ196" s="89"/>
      <c r="DR196" s="89"/>
      <c r="DS196" s="89"/>
      <c r="DT196" s="89"/>
      <c r="DU196" s="89"/>
      <c r="DV196" s="89"/>
      <c r="DW196" s="89"/>
      <c r="DX196" s="89"/>
      <c r="DY196" s="89"/>
      <c r="DZ196" s="89"/>
      <c r="EA196" s="89"/>
      <c r="EB196" s="89"/>
      <c r="EC196" s="89"/>
      <c r="ED196" s="89"/>
      <c r="EE196" s="89"/>
      <c r="EF196" s="89"/>
      <c r="EG196" s="89"/>
      <c r="EH196" s="89"/>
      <c r="EI196" s="89"/>
      <c r="EJ196" s="89" t="s">
        <v>3</v>
      </c>
      <c r="EK196" s="89" t="s">
        <v>3</v>
      </c>
      <c r="EL196" s="89" t="s">
        <v>3</v>
      </c>
      <c r="EM196" s="89"/>
      <c r="EN196" s="89"/>
      <c r="EO196" s="89"/>
      <c r="EP196" s="89"/>
      <c r="EQ196" s="89"/>
      <c r="ER196" s="89"/>
      <c r="ES196" s="89"/>
      <c r="ET196" s="89"/>
      <c r="EU196" s="89"/>
      <c r="EV196" s="89"/>
      <c r="EW196" s="89"/>
      <c r="EX196" s="89"/>
      <c r="EY196" s="89"/>
      <c r="EZ196" s="89"/>
      <c r="FA196" s="89"/>
      <c r="FB196" s="89"/>
      <c r="FC196" s="89"/>
      <c r="FD196" s="89"/>
      <c r="FE196" s="89" t="s">
        <v>811</v>
      </c>
      <c r="FF196" s="89">
        <v>60</v>
      </c>
      <c r="FG196" s="89">
        <v>1246000</v>
      </c>
      <c r="FH196" s="89">
        <v>236740</v>
      </c>
      <c r="FI196" s="89">
        <v>1482740</v>
      </c>
      <c r="FJ196" s="89">
        <v>1482740</v>
      </c>
    </row>
    <row r="197" spans="1:166" ht="36.75" customHeight="1">
      <c r="A197" s="103">
        <f t="shared" si="2"/>
        <v>186</v>
      </c>
      <c r="B197" s="104" t="s">
        <v>812</v>
      </c>
      <c r="C197" s="105" t="s">
        <v>491</v>
      </c>
      <c r="D197" s="88">
        <v>1</v>
      </c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 t="s">
        <v>492</v>
      </c>
      <c r="BN197" s="89" t="s">
        <v>104</v>
      </c>
      <c r="BO197" s="89">
        <v>225000</v>
      </c>
      <c r="BP197" s="89">
        <v>42750</v>
      </c>
      <c r="BQ197" s="89">
        <v>267750</v>
      </c>
      <c r="BR197" s="89">
        <v>267750</v>
      </c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  <c r="CQ197" s="89"/>
      <c r="CR197" s="89"/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 t="s">
        <v>34</v>
      </c>
      <c r="DD197" s="89" t="s">
        <v>1625</v>
      </c>
      <c r="DE197" s="89">
        <v>184760</v>
      </c>
      <c r="DF197" s="89">
        <v>35104.400000000001</v>
      </c>
      <c r="DG197" s="89">
        <v>219864.4</v>
      </c>
      <c r="DH197" s="89">
        <v>219864.4</v>
      </c>
      <c r="DI197" s="89"/>
      <c r="DJ197" s="89"/>
      <c r="DK197" s="89"/>
      <c r="DL197" s="89"/>
      <c r="DM197" s="89"/>
      <c r="DN197" s="89"/>
      <c r="DO197" s="89"/>
      <c r="DP197" s="89"/>
      <c r="DQ197" s="89"/>
      <c r="DR197" s="89"/>
      <c r="DS197" s="89"/>
      <c r="DT197" s="89"/>
      <c r="DU197" s="89"/>
      <c r="DV197" s="89"/>
      <c r="DW197" s="89"/>
      <c r="DX197" s="89"/>
      <c r="DY197" s="89"/>
      <c r="DZ197" s="89"/>
      <c r="EA197" s="89"/>
      <c r="EB197" s="89"/>
      <c r="EC197" s="89"/>
      <c r="ED197" s="89"/>
      <c r="EE197" s="89"/>
      <c r="EF197" s="89"/>
      <c r="EG197" s="89" t="s">
        <v>639</v>
      </c>
      <c r="EH197" s="89">
        <v>30</v>
      </c>
      <c r="EI197" s="89">
        <v>220000</v>
      </c>
      <c r="EJ197" s="89">
        <v>41800</v>
      </c>
      <c r="EK197" s="89">
        <v>261800</v>
      </c>
      <c r="EL197" s="89">
        <v>261800</v>
      </c>
      <c r="EM197" s="89"/>
      <c r="EN197" s="89"/>
      <c r="EO197" s="89"/>
      <c r="EP197" s="89"/>
      <c r="EQ197" s="89"/>
      <c r="ER197" s="89"/>
      <c r="ES197" s="89"/>
      <c r="ET197" s="89"/>
      <c r="EU197" s="89"/>
      <c r="EV197" s="89"/>
      <c r="EW197" s="89"/>
      <c r="EX197" s="89"/>
      <c r="EY197" s="89"/>
      <c r="EZ197" s="89"/>
      <c r="FA197" s="89"/>
      <c r="FB197" s="89"/>
      <c r="FC197" s="89"/>
      <c r="FD197" s="89"/>
      <c r="FE197" s="89" t="s">
        <v>493</v>
      </c>
      <c r="FF197" s="89">
        <v>60</v>
      </c>
      <c r="FG197" s="89">
        <v>149000</v>
      </c>
      <c r="FH197" s="89">
        <v>28310</v>
      </c>
      <c r="FI197" s="89">
        <v>177310</v>
      </c>
      <c r="FJ197" s="89">
        <v>177310</v>
      </c>
    </row>
    <row r="198" spans="1:166" ht="22.5">
      <c r="A198" s="103">
        <f t="shared" si="2"/>
        <v>187</v>
      </c>
      <c r="B198" s="104" t="s">
        <v>813</v>
      </c>
      <c r="C198" s="105" t="s">
        <v>513</v>
      </c>
      <c r="D198" s="88">
        <v>1</v>
      </c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  <c r="CQ198" s="89"/>
      <c r="CR198" s="89"/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/>
      <c r="DF198" s="89"/>
      <c r="DG198" s="89"/>
      <c r="DH198" s="89"/>
      <c r="DI198" s="89"/>
      <c r="DJ198" s="89"/>
      <c r="DK198" s="89"/>
      <c r="DL198" s="89"/>
      <c r="DM198" s="89"/>
      <c r="DN198" s="89"/>
      <c r="DO198" s="89"/>
      <c r="DP198" s="89"/>
      <c r="DQ198" s="89"/>
      <c r="DR198" s="89"/>
      <c r="DS198" s="89"/>
      <c r="DT198" s="89"/>
      <c r="DU198" s="89"/>
      <c r="DV198" s="89"/>
      <c r="DW198" s="89"/>
      <c r="DX198" s="89"/>
      <c r="DY198" s="89"/>
      <c r="DZ198" s="89"/>
      <c r="EA198" s="89"/>
      <c r="EB198" s="89"/>
      <c r="EC198" s="89"/>
      <c r="ED198" s="89"/>
      <c r="EE198" s="89"/>
      <c r="EF198" s="89"/>
      <c r="EG198" s="89"/>
      <c r="EH198" s="89"/>
      <c r="EI198" s="89"/>
      <c r="EJ198" s="89" t="s">
        <v>3</v>
      </c>
      <c r="EK198" s="89" t="s">
        <v>3</v>
      </c>
      <c r="EL198" s="89" t="s">
        <v>3</v>
      </c>
      <c r="EM198" s="89"/>
      <c r="EN198" s="89"/>
      <c r="EO198" s="89"/>
      <c r="EP198" s="89"/>
      <c r="EQ198" s="89"/>
      <c r="ER198" s="89"/>
      <c r="ES198" s="89"/>
      <c r="ET198" s="89"/>
      <c r="EU198" s="89"/>
      <c r="EV198" s="89"/>
      <c r="EW198" s="89"/>
      <c r="EX198" s="89"/>
      <c r="EY198" s="89"/>
      <c r="EZ198" s="89"/>
      <c r="FA198" s="89"/>
      <c r="FB198" s="89"/>
      <c r="FC198" s="89"/>
      <c r="FD198" s="89"/>
      <c r="FE198" s="89"/>
      <c r="FF198" s="89"/>
      <c r="FG198" s="89"/>
      <c r="FH198" s="89"/>
      <c r="FI198" s="89"/>
      <c r="FJ198" s="89"/>
    </row>
    <row r="199" spans="1:166" ht="32.25" customHeight="1">
      <c r="A199" s="103">
        <f t="shared" si="2"/>
        <v>188</v>
      </c>
      <c r="B199" s="104" t="s">
        <v>815</v>
      </c>
      <c r="C199" s="105" t="s">
        <v>520</v>
      </c>
      <c r="D199" s="88">
        <v>50</v>
      </c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/>
      <c r="BP199" s="89"/>
      <c r="BQ199" s="89"/>
      <c r="BR199" s="89"/>
      <c r="BS199" s="89" t="s">
        <v>520</v>
      </c>
      <c r="BT199" s="89">
        <v>5</v>
      </c>
      <c r="BU199" s="89">
        <v>10400</v>
      </c>
      <c r="BV199" s="89">
        <v>19</v>
      </c>
      <c r="BW199" s="89">
        <v>12376</v>
      </c>
      <c r="BX199" s="89">
        <v>618800</v>
      </c>
      <c r="BY199" s="89"/>
      <c r="BZ199" s="89"/>
      <c r="CA199" s="89"/>
      <c r="CB199" s="89"/>
      <c r="CC199" s="89"/>
      <c r="CD199" s="89"/>
      <c r="CE199" s="89" t="s">
        <v>101</v>
      </c>
      <c r="CF199" s="89" t="s">
        <v>1752</v>
      </c>
      <c r="CG199" s="89">
        <v>4500</v>
      </c>
      <c r="CH199" s="89">
        <v>0.19</v>
      </c>
      <c r="CI199" s="89">
        <v>5355</v>
      </c>
      <c r="CJ199" s="89">
        <v>267750</v>
      </c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 t="s">
        <v>602</v>
      </c>
      <c r="DD199" s="89" t="s">
        <v>1625</v>
      </c>
      <c r="DE199" s="89">
        <v>9622.4</v>
      </c>
      <c r="DF199" s="89">
        <v>1828.2559999999999</v>
      </c>
      <c r="DG199" s="89">
        <v>11450.655999999999</v>
      </c>
      <c r="DH199" s="89">
        <v>572532.79999999993</v>
      </c>
      <c r="DI199" s="89"/>
      <c r="DJ199" s="89"/>
      <c r="DK199" s="89"/>
      <c r="DL199" s="89"/>
      <c r="DM199" s="89"/>
      <c r="DN199" s="89"/>
      <c r="DO199" s="89"/>
      <c r="DP199" s="89"/>
      <c r="DQ199" s="89"/>
      <c r="DR199" s="89"/>
      <c r="DS199" s="89"/>
      <c r="DT199" s="89"/>
      <c r="DU199" s="89"/>
      <c r="DV199" s="89"/>
      <c r="DW199" s="89"/>
      <c r="DX199" s="89"/>
      <c r="DY199" s="89"/>
      <c r="DZ199" s="89"/>
      <c r="EA199" s="89" t="s">
        <v>602</v>
      </c>
      <c r="EB199" s="89" t="s">
        <v>1630</v>
      </c>
      <c r="EC199" s="89">
        <v>10400</v>
      </c>
      <c r="ED199" s="89">
        <v>1976</v>
      </c>
      <c r="EE199" s="89">
        <v>12376</v>
      </c>
      <c r="EF199" s="89">
        <v>618800</v>
      </c>
      <c r="EG199" s="89" t="s">
        <v>519</v>
      </c>
      <c r="EH199" s="89">
        <v>30</v>
      </c>
      <c r="EI199" s="89">
        <v>4000</v>
      </c>
      <c r="EJ199" s="89">
        <v>760</v>
      </c>
      <c r="EK199" s="89">
        <v>4760</v>
      </c>
      <c r="EL199" s="89">
        <v>238000</v>
      </c>
      <c r="EM199" s="89"/>
      <c r="EN199" s="89"/>
      <c r="EO199" s="89"/>
      <c r="EP199" s="89"/>
      <c r="EQ199" s="89"/>
      <c r="ER199" s="89"/>
      <c r="ES199" s="89"/>
      <c r="ET199" s="89"/>
      <c r="EU199" s="89"/>
      <c r="EV199" s="89"/>
      <c r="EW199" s="89"/>
      <c r="EX199" s="89"/>
      <c r="EY199" s="89"/>
      <c r="EZ199" s="89"/>
      <c r="FA199" s="89"/>
      <c r="FB199" s="89"/>
      <c r="FC199" s="89"/>
      <c r="FD199" s="89"/>
      <c r="FE199" s="89"/>
      <c r="FF199" s="89"/>
      <c r="FG199" s="89"/>
      <c r="FH199" s="89"/>
      <c r="FI199" s="89"/>
      <c r="FJ199" s="89"/>
    </row>
    <row r="200" spans="1:166" ht="32.25" customHeight="1">
      <c r="A200" s="103">
        <f t="shared" si="2"/>
        <v>189</v>
      </c>
      <c r="B200" s="104" t="s">
        <v>816</v>
      </c>
      <c r="C200" s="106" t="s">
        <v>817</v>
      </c>
      <c r="D200" s="88">
        <v>1</v>
      </c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 t="s">
        <v>1753</v>
      </c>
      <c r="CF200" s="89" t="s">
        <v>1558</v>
      </c>
      <c r="CG200" s="89">
        <v>243000</v>
      </c>
      <c r="CH200" s="89">
        <v>0.19</v>
      </c>
      <c r="CI200" s="89">
        <v>289170</v>
      </c>
      <c r="CJ200" s="89">
        <v>289170</v>
      </c>
      <c r="CK200" s="89"/>
      <c r="CL200" s="89"/>
      <c r="CM200" s="89"/>
      <c r="CN200" s="89"/>
      <c r="CO200" s="89"/>
      <c r="CP200" s="89"/>
      <c r="CQ200" s="89"/>
      <c r="CR200" s="89"/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 t="s">
        <v>357</v>
      </c>
      <c r="DD200" s="89" t="s">
        <v>1625</v>
      </c>
      <c r="DE200" s="89">
        <v>41850</v>
      </c>
      <c r="DF200" s="89">
        <v>7951.5</v>
      </c>
      <c r="DG200" s="89">
        <v>49801.5</v>
      </c>
      <c r="DH200" s="89">
        <v>49801.5</v>
      </c>
      <c r="DI200" s="89"/>
      <c r="DJ200" s="89"/>
      <c r="DK200" s="89"/>
      <c r="DL200" s="89"/>
      <c r="DM200" s="89"/>
      <c r="DN200" s="89"/>
      <c r="DO200" s="89"/>
      <c r="DP200" s="89"/>
      <c r="DQ200" s="89"/>
      <c r="DR200" s="89"/>
      <c r="DS200" s="89"/>
      <c r="DT200" s="89"/>
      <c r="DU200" s="89"/>
      <c r="DV200" s="89"/>
      <c r="DW200" s="89"/>
      <c r="DX200" s="89"/>
      <c r="DY200" s="89"/>
      <c r="DZ200" s="89"/>
      <c r="EA200" s="89"/>
      <c r="EB200" s="89"/>
      <c r="EC200" s="89"/>
      <c r="ED200" s="89"/>
      <c r="EE200" s="89"/>
      <c r="EF200" s="89"/>
      <c r="EG200" s="89"/>
      <c r="EH200" s="89"/>
      <c r="EI200" s="89"/>
      <c r="EJ200" s="89" t="s">
        <v>3</v>
      </c>
      <c r="EK200" s="89" t="s">
        <v>3</v>
      </c>
      <c r="EL200" s="89" t="s">
        <v>3</v>
      </c>
      <c r="EM200" s="89"/>
      <c r="EN200" s="89"/>
      <c r="EO200" s="89"/>
      <c r="EP200" s="89"/>
      <c r="EQ200" s="89"/>
      <c r="ER200" s="89"/>
      <c r="ES200" s="89"/>
      <c r="ET200" s="89"/>
      <c r="EU200" s="89"/>
      <c r="EV200" s="89"/>
      <c r="EW200" s="89"/>
      <c r="EX200" s="89"/>
      <c r="EY200" s="89" t="s">
        <v>357</v>
      </c>
      <c r="EZ200" s="89" t="s">
        <v>1282</v>
      </c>
      <c r="FA200" s="89">
        <v>98000</v>
      </c>
      <c r="FB200" s="89">
        <v>18620</v>
      </c>
      <c r="FC200" s="89">
        <v>116620</v>
      </c>
      <c r="FD200" s="89">
        <v>116620</v>
      </c>
      <c r="FE200" s="89"/>
      <c r="FF200" s="89"/>
      <c r="FG200" s="89"/>
      <c r="FH200" s="89"/>
      <c r="FI200" s="89"/>
      <c r="FJ200" s="89"/>
    </row>
    <row r="201" spans="1:166" ht="32.25" customHeight="1">
      <c r="A201" s="103">
        <f t="shared" si="2"/>
        <v>190</v>
      </c>
      <c r="B201" s="104" t="s">
        <v>818</v>
      </c>
      <c r="C201" s="106" t="s">
        <v>819</v>
      </c>
      <c r="D201" s="88">
        <v>1</v>
      </c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 t="s">
        <v>356</v>
      </c>
      <c r="X201" s="89" t="s">
        <v>94</v>
      </c>
      <c r="Y201" s="89">
        <v>117700</v>
      </c>
      <c r="Z201" s="89">
        <v>22363</v>
      </c>
      <c r="AA201" s="89">
        <v>140063</v>
      </c>
      <c r="AB201" s="89">
        <v>140063</v>
      </c>
      <c r="AC201" s="89"/>
      <c r="AD201" s="89"/>
      <c r="AE201" s="89"/>
      <c r="AF201" s="89"/>
      <c r="AG201" s="89"/>
      <c r="AH201" s="89"/>
      <c r="AI201" s="89" t="s">
        <v>519</v>
      </c>
      <c r="AJ201" s="89" t="s">
        <v>93</v>
      </c>
      <c r="AK201" s="89">
        <v>12000</v>
      </c>
      <c r="AL201" s="89">
        <v>2280</v>
      </c>
      <c r="AM201" s="89">
        <v>14280</v>
      </c>
      <c r="AN201" s="89">
        <v>14280</v>
      </c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 t="s">
        <v>357</v>
      </c>
      <c r="DD201" s="89" t="s">
        <v>1625</v>
      </c>
      <c r="DE201" s="89">
        <v>80600</v>
      </c>
      <c r="DF201" s="89">
        <v>15314</v>
      </c>
      <c r="DG201" s="89">
        <v>95914</v>
      </c>
      <c r="DH201" s="89">
        <v>95914</v>
      </c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  <c r="EG201" s="89"/>
      <c r="EH201" s="89"/>
      <c r="EI201" s="89"/>
      <c r="EJ201" s="89" t="s">
        <v>3</v>
      </c>
      <c r="EK201" s="89" t="s">
        <v>3</v>
      </c>
      <c r="EL201" s="89" t="s">
        <v>3</v>
      </c>
      <c r="EM201" s="89"/>
      <c r="EN201" s="89"/>
      <c r="EO201" s="89"/>
      <c r="EP201" s="89"/>
      <c r="EQ201" s="89"/>
      <c r="ER201" s="89"/>
      <c r="ES201" s="89"/>
      <c r="ET201" s="89"/>
      <c r="EU201" s="89"/>
      <c r="EV201" s="89"/>
      <c r="EW201" s="89"/>
      <c r="EX201" s="89"/>
      <c r="EY201" s="89" t="s">
        <v>357</v>
      </c>
      <c r="EZ201" s="89" t="s">
        <v>1282</v>
      </c>
      <c r="FA201" s="89">
        <v>60900</v>
      </c>
      <c r="FB201" s="89">
        <v>11571</v>
      </c>
      <c r="FC201" s="89">
        <v>72471</v>
      </c>
      <c r="FD201" s="89">
        <v>72471</v>
      </c>
      <c r="FE201" s="89"/>
      <c r="FF201" s="89"/>
      <c r="FG201" s="89"/>
      <c r="FH201" s="89"/>
      <c r="FI201" s="89"/>
      <c r="FJ201" s="89"/>
    </row>
    <row r="202" spans="1:166" ht="29.25" customHeight="1">
      <c r="A202" s="103">
        <f t="shared" si="2"/>
        <v>191</v>
      </c>
      <c r="B202" s="104" t="s">
        <v>820</v>
      </c>
      <c r="C202" s="105" t="s">
        <v>821</v>
      </c>
      <c r="D202" s="88">
        <v>20</v>
      </c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 t="s">
        <v>496</v>
      </c>
      <c r="AD202" s="89" t="s">
        <v>1632</v>
      </c>
      <c r="AE202" s="89">
        <v>45810</v>
      </c>
      <c r="AF202" s="89">
        <v>8703.9</v>
      </c>
      <c r="AG202" s="89">
        <v>54513.9</v>
      </c>
      <c r="AH202" s="89">
        <v>1090278</v>
      </c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  <c r="BN202" s="89"/>
      <c r="BO202" s="89"/>
      <c r="BP202" s="89"/>
      <c r="BQ202" s="89"/>
      <c r="BR202" s="89"/>
      <c r="BS202" s="89"/>
      <c r="BT202" s="89"/>
      <c r="BU202" s="89"/>
      <c r="BV202" s="89"/>
      <c r="BW202" s="89"/>
      <c r="BX202" s="89"/>
      <c r="BY202" s="89"/>
      <c r="BZ202" s="89"/>
      <c r="CA202" s="89"/>
      <c r="CB202" s="89"/>
      <c r="CC202" s="89"/>
      <c r="CD202" s="89"/>
      <c r="CE202" s="89"/>
      <c r="CF202" s="89"/>
      <c r="CG202" s="89"/>
      <c r="CH202" s="89"/>
      <c r="CI202" s="89"/>
      <c r="CJ202" s="89"/>
      <c r="CK202" s="89"/>
      <c r="CL202" s="89"/>
      <c r="CM202" s="89"/>
      <c r="CN202" s="89"/>
      <c r="CO202" s="89"/>
      <c r="CP202" s="89"/>
      <c r="CQ202" s="89"/>
      <c r="CR202" s="89"/>
      <c r="CS202" s="89"/>
      <c r="CT202" s="89"/>
      <c r="CU202" s="89"/>
      <c r="CV202" s="89"/>
      <c r="CW202" s="89"/>
      <c r="CX202" s="89"/>
      <c r="CY202" s="89"/>
      <c r="CZ202" s="89"/>
      <c r="DA202" s="89"/>
      <c r="DB202" s="89"/>
      <c r="DC202" s="89"/>
      <c r="DD202" s="89"/>
      <c r="DE202" s="89"/>
      <c r="DF202" s="89"/>
      <c r="DG202" s="89"/>
      <c r="DH202" s="89"/>
      <c r="DI202" s="89"/>
      <c r="DJ202" s="89"/>
      <c r="DK202" s="89"/>
      <c r="DL202" s="89"/>
      <c r="DM202" s="89"/>
      <c r="DN202" s="89"/>
      <c r="DO202" s="89"/>
      <c r="DP202" s="89"/>
      <c r="DQ202" s="89"/>
      <c r="DR202" s="89"/>
      <c r="DS202" s="89"/>
      <c r="DT202" s="89"/>
      <c r="DU202" s="89"/>
      <c r="DV202" s="89"/>
      <c r="DW202" s="89"/>
      <c r="DX202" s="89"/>
      <c r="DY202" s="89"/>
      <c r="DZ202" s="89"/>
      <c r="EA202" s="89"/>
      <c r="EB202" s="89"/>
      <c r="EC202" s="89"/>
      <c r="ED202" s="89"/>
      <c r="EE202" s="89"/>
      <c r="EF202" s="89"/>
      <c r="EG202" s="89"/>
      <c r="EH202" s="89"/>
      <c r="EI202" s="89"/>
      <c r="EJ202" s="89" t="s">
        <v>3</v>
      </c>
      <c r="EK202" s="89" t="s">
        <v>3</v>
      </c>
      <c r="EL202" s="89" t="s">
        <v>3</v>
      </c>
      <c r="EM202" s="89"/>
      <c r="EN202" s="89"/>
      <c r="EO202" s="89"/>
      <c r="EP202" s="89"/>
      <c r="EQ202" s="89"/>
      <c r="ER202" s="89"/>
      <c r="ES202" s="89"/>
      <c r="ET202" s="89"/>
      <c r="EU202" s="89"/>
      <c r="EV202" s="89"/>
      <c r="EW202" s="89"/>
      <c r="EX202" s="89"/>
      <c r="EY202" s="89"/>
      <c r="EZ202" s="89"/>
      <c r="FA202" s="89"/>
      <c r="FB202" s="89"/>
      <c r="FC202" s="89"/>
      <c r="FD202" s="89"/>
      <c r="FE202" s="89"/>
      <c r="FF202" s="89"/>
      <c r="FG202" s="89"/>
      <c r="FH202" s="89"/>
      <c r="FI202" s="89"/>
      <c r="FJ202" s="89"/>
    </row>
    <row r="203" spans="1:166">
      <c r="A203" s="103">
        <f t="shared" ref="A203:A266" si="3">A202+1</f>
        <v>192</v>
      </c>
      <c r="B203" s="104" t="s">
        <v>822</v>
      </c>
      <c r="C203" s="105" t="s">
        <v>823</v>
      </c>
      <c r="D203" s="88">
        <v>50</v>
      </c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 t="s">
        <v>496</v>
      </c>
      <c r="AD203" s="89" t="s">
        <v>1632</v>
      </c>
      <c r="AE203" s="89">
        <v>42300</v>
      </c>
      <c r="AF203" s="89">
        <v>8037</v>
      </c>
      <c r="AG203" s="89">
        <v>50337</v>
      </c>
      <c r="AH203" s="89">
        <v>2516850</v>
      </c>
      <c r="AI203" s="89" t="s">
        <v>876</v>
      </c>
      <c r="AJ203" s="89" t="s">
        <v>93</v>
      </c>
      <c r="AK203" s="89">
        <v>12000</v>
      </c>
      <c r="AL203" s="89">
        <v>2280</v>
      </c>
      <c r="AM203" s="89">
        <v>14280</v>
      </c>
      <c r="AN203" s="89">
        <v>714000</v>
      </c>
      <c r="AO203" s="89" t="s">
        <v>1754</v>
      </c>
      <c r="AP203" s="89" t="s">
        <v>1623</v>
      </c>
      <c r="AQ203" s="89">
        <v>15000</v>
      </c>
      <c r="AR203" s="89">
        <v>0.19</v>
      </c>
      <c r="AS203" s="89">
        <v>17850</v>
      </c>
      <c r="AT203" s="89">
        <v>892500</v>
      </c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 t="s">
        <v>525</v>
      </c>
      <c r="BN203" s="89" t="s">
        <v>1266</v>
      </c>
      <c r="BO203" s="89">
        <v>16700</v>
      </c>
      <c r="BP203" s="89">
        <v>3173</v>
      </c>
      <c r="BQ203" s="89">
        <v>19873</v>
      </c>
      <c r="BR203" s="89">
        <v>993650</v>
      </c>
      <c r="BS203" s="89" t="s">
        <v>525</v>
      </c>
      <c r="BT203" s="89">
        <v>5</v>
      </c>
      <c r="BU203" s="89">
        <v>7700</v>
      </c>
      <c r="BV203" s="89">
        <v>19</v>
      </c>
      <c r="BW203" s="89">
        <v>9163</v>
      </c>
      <c r="BX203" s="89">
        <v>458150</v>
      </c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/>
      <c r="CN203" s="89"/>
      <c r="CO203" s="89"/>
      <c r="CP203" s="89"/>
      <c r="CQ203" s="89"/>
      <c r="CR203" s="89"/>
      <c r="CS203" s="89"/>
      <c r="CT203" s="89"/>
      <c r="CU203" s="89"/>
      <c r="CV203" s="89"/>
      <c r="CW203" s="89"/>
      <c r="CX203" s="89"/>
      <c r="CY203" s="89"/>
      <c r="CZ203" s="89"/>
      <c r="DA203" s="89"/>
      <c r="DB203" s="89"/>
      <c r="DC203" s="89"/>
      <c r="DD203" s="89"/>
      <c r="DE203" s="89"/>
      <c r="DF203" s="89"/>
      <c r="DG203" s="89"/>
      <c r="DH203" s="89"/>
      <c r="DI203" s="89"/>
      <c r="DJ203" s="89"/>
      <c r="DK203" s="89"/>
      <c r="DL203" s="89"/>
      <c r="DM203" s="89"/>
      <c r="DN203" s="89"/>
      <c r="DO203" s="89"/>
      <c r="DP203" s="89"/>
      <c r="DQ203" s="89"/>
      <c r="DR203" s="89"/>
      <c r="DS203" s="89"/>
      <c r="DT203" s="89"/>
      <c r="DU203" s="89"/>
      <c r="DV203" s="89"/>
      <c r="DW203" s="89"/>
      <c r="DX203" s="89"/>
      <c r="DY203" s="89"/>
      <c r="DZ203" s="89"/>
      <c r="EA203" s="89"/>
      <c r="EB203" s="89"/>
      <c r="EC203" s="89"/>
      <c r="ED203" s="89"/>
      <c r="EE203" s="89"/>
      <c r="EF203" s="89"/>
      <c r="EG203" s="89" t="s">
        <v>565</v>
      </c>
      <c r="EH203" s="89">
        <v>30</v>
      </c>
      <c r="EI203" s="89">
        <v>10000</v>
      </c>
      <c r="EJ203" s="89">
        <v>1900</v>
      </c>
      <c r="EK203" s="89">
        <v>11900</v>
      </c>
      <c r="EL203" s="89">
        <v>595000</v>
      </c>
      <c r="EM203" s="89"/>
      <c r="EN203" s="89"/>
      <c r="EO203" s="89"/>
      <c r="EP203" s="89"/>
      <c r="EQ203" s="89"/>
      <c r="ER203" s="89"/>
      <c r="ES203" s="89"/>
      <c r="ET203" s="89"/>
      <c r="EU203" s="89"/>
      <c r="EV203" s="89"/>
      <c r="EW203" s="89"/>
      <c r="EX203" s="89"/>
      <c r="EY203" s="89"/>
      <c r="EZ203" s="89"/>
      <c r="FA203" s="89"/>
      <c r="FB203" s="89"/>
      <c r="FC203" s="89"/>
      <c r="FD203" s="89"/>
      <c r="FE203" s="89"/>
      <c r="FF203" s="89"/>
      <c r="FG203" s="89"/>
      <c r="FH203" s="89"/>
      <c r="FI203" s="89"/>
      <c r="FJ203" s="89"/>
    </row>
    <row r="204" spans="1:166" ht="33.75">
      <c r="A204" s="103"/>
      <c r="B204" s="104" t="s">
        <v>1755</v>
      </c>
      <c r="C204" s="105" t="s">
        <v>876</v>
      </c>
      <c r="D204" s="88">
        <v>40</v>
      </c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 t="s">
        <v>876</v>
      </c>
      <c r="AJ204" s="89" t="s">
        <v>93</v>
      </c>
      <c r="AK204" s="89">
        <v>12000</v>
      </c>
      <c r="AL204" s="89">
        <v>2280</v>
      </c>
      <c r="AM204" s="89">
        <v>14280</v>
      </c>
      <c r="AN204" s="89">
        <v>571200</v>
      </c>
      <c r="AO204" s="89" t="s">
        <v>876</v>
      </c>
      <c r="AP204" s="89" t="s">
        <v>1623</v>
      </c>
      <c r="AQ204" s="89">
        <v>12000</v>
      </c>
      <c r="AR204" s="89">
        <v>0.19</v>
      </c>
      <c r="AS204" s="89">
        <v>14280</v>
      </c>
      <c r="AT204" s="89">
        <v>571200</v>
      </c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89"/>
      <c r="CB204" s="89"/>
      <c r="CC204" s="89"/>
      <c r="CD204" s="89"/>
      <c r="CE204" s="89" t="s">
        <v>1756</v>
      </c>
      <c r="CF204" s="89" t="s">
        <v>102</v>
      </c>
      <c r="CG204" s="89">
        <v>12500</v>
      </c>
      <c r="CH204" s="89">
        <v>0.19</v>
      </c>
      <c r="CI204" s="89">
        <v>14875</v>
      </c>
      <c r="CJ204" s="89">
        <v>595000</v>
      </c>
      <c r="CK204" s="89"/>
      <c r="CL204" s="89"/>
      <c r="CM204" s="89"/>
      <c r="CN204" s="89"/>
      <c r="CO204" s="89"/>
      <c r="CP204" s="89"/>
      <c r="CQ204" s="89"/>
      <c r="CR204" s="89"/>
      <c r="CS204" s="89"/>
      <c r="CT204" s="89"/>
      <c r="CU204" s="89"/>
      <c r="CV204" s="89"/>
      <c r="CW204" s="89"/>
      <c r="CX204" s="89"/>
      <c r="CY204" s="89"/>
      <c r="CZ204" s="89"/>
      <c r="DA204" s="89"/>
      <c r="DB204" s="89"/>
      <c r="DC204" s="89" t="s">
        <v>876</v>
      </c>
      <c r="DD204" s="89" t="s">
        <v>1625</v>
      </c>
      <c r="DE204" s="89">
        <v>12028</v>
      </c>
      <c r="DF204" s="89">
        <v>2285.3200000000002</v>
      </c>
      <c r="DG204" s="89">
        <v>14313.32</v>
      </c>
      <c r="DH204" s="89">
        <v>572532.80000000005</v>
      </c>
      <c r="DI204" s="89"/>
      <c r="DJ204" s="89"/>
      <c r="DK204" s="89"/>
      <c r="DL204" s="89"/>
      <c r="DM204" s="89"/>
      <c r="DN204" s="89"/>
      <c r="DO204" s="89"/>
      <c r="DP204" s="89"/>
      <c r="DQ204" s="89"/>
      <c r="DR204" s="89"/>
      <c r="DS204" s="89"/>
      <c r="DT204" s="89"/>
      <c r="DU204" s="89"/>
      <c r="DV204" s="89"/>
      <c r="DW204" s="89"/>
      <c r="DX204" s="89"/>
      <c r="DY204" s="89"/>
      <c r="DZ204" s="89"/>
      <c r="EA204" s="89" t="s">
        <v>876</v>
      </c>
      <c r="EB204" s="89" t="s">
        <v>1630</v>
      </c>
      <c r="EC204" s="89">
        <v>9700</v>
      </c>
      <c r="ED204" s="89">
        <v>1843</v>
      </c>
      <c r="EE204" s="89">
        <v>11543</v>
      </c>
      <c r="EF204" s="89">
        <v>461720</v>
      </c>
      <c r="EG204" s="89" t="s">
        <v>876</v>
      </c>
      <c r="EH204" s="89">
        <v>30</v>
      </c>
      <c r="EI204" s="89">
        <v>10000</v>
      </c>
      <c r="EJ204" s="89">
        <v>1900</v>
      </c>
      <c r="EK204" s="89">
        <v>11900</v>
      </c>
      <c r="EL204" s="89">
        <v>476000</v>
      </c>
      <c r="EM204" s="89"/>
      <c r="EN204" s="89"/>
      <c r="EO204" s="89"/>
      <c r="EP204" s="89"/>
      <c r="EQ204" s="89"/>
      <c r="ER204" s="89"/>
      <c r="ES204" s="89"/>
      <c r="ET204" s="89"/>
      <c r="EU204" s="89"/>
      <c r="EV204" s="89"/>
      <c r="EW204" s="89"/>
      <c r="EX204" s="89"/>
      <c r="EY204" s="89"/>
      <c r="EZ204" s="89"/>
      <c r="FA204" s="89"/>
      <c r="FB204" s="89"/>
      <c r="FC204" s="89"/>
      <c r="FD204" s="89"/>
      <c r="FE204" s="89"/>
      <c r="FF204" s="89"/>
      <c r="FG204" s="89"/>
      <c r="FH204" s="89"/>
      <c r="FI204" s="89"/>
      <c r="FJ204" s="89"/>
    </row>
    <row r="205" spans="1:166">
      <c r="A205" s="103">
        <f>A203+1</f>
        <v>193</v>
      </c>
      <c r="B205" s="104" t="s">
        <v>824</v>
      </c>
      <c r="C205" s="105" t="s">
        <v>823</v>
      </c>
      <c r="D205" s="88">
        <v>50</v>
      </c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 t="s">
        <v>496</v>
      </c>
      <c r="AD205" s="89" t="s">
        <v>83</v>
      </c>
      <c r="AE205" s="89">
        <v>73530</v>
      </c>
      <c r="AF205" s="89">
        <v>13970.7</v>
      </c>
      <c r="AG205" s="89">
        <v>87500.7</v>
      </c>
      <c r="AH205" s="89">
        <v>4375035</v>
      </c>
      <c r="AI205" s="89" t="s">
        <v>1148</v>
      </c>
      <c r="AJ205" s="89" t="s">
        <v>93</v>
      </c>
      <c r="AK205" s="89">
        <v>19000</v>
      </c>
      <c r="AL205" s="89">
        <v>3610</v>
      </c>
      <c r="AM205" s="89">
        <v>22610</v>
      </c>
      <c r="AN205" s="89">
        <v>1130500</v>
      </c>
      <c r="AO205" s="89" t="s">
        <v>1757</v>
      </c>
      <c r="AP205" s="89" t="s">
        <v>1623</v>
      </c>
      <c r="AQ205" s="89">
        <v>16000</v>
      </c>
      <c r="AR205" s="89">
        <v>0.19</v>
      </c>
      <c r="AS205" s="89">
        <v>19040</v>
      </c>
      <c r="AT205" s="89">
        <v>952000</v>
      </c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 t="s">
        <v>525</v>
      </c>
      <c r="BN205" s="89" t="s">
        <v>1266</v>
      </c>
      <c r="BO205" s="89">
        <v>20000</v>
      </c>
      <c r="BP205" s="89">
        <v>3800</v>
      </c>
      <c r="BQ205" s="89">
        <v>23800</v>
      </c>
      <c r="BR205" s="89">
        <v>1190000</v>
      </c>
      <c r="BS205" s="89" t="s">
        <v>525</v>
      </c>
      <c r="BT205" s="89">
        <v>5</v>
      </c>
      <c r="BU205" s="89">
        <v>19200</v>
      </c>
      <c r="BV205" s="89">
        <v>19</v>
      </c>
      <c r="BW205" s="89">
        <v>22848</v>
      </c>
      <c r="BX205" s="89">
        <v>1142400</v>
      </c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/>
      <c r="CN205" s="89"/>
      <c r="CO205" s="89"/>
      <c r="CP205" s="89"/>
      <c r="CQ205" s="89"/>
      <c r="CR205" s="89"/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/>
      <c r="DF205" s="89"/>
      <c r="DG205" s="89"/>
      <c r="DH205" s="89"/>
      <c r="DI205" s="89"/>
      <c r="DJ205" s="89"/>
      <c r="DK205" s="89"/>
      <c r="DL205" s="89"/>
      <c r="DM205" s="89"/>
      <c r="DN205" s="89"/>
      <c r="DO205" s="89"/>
      <c r="DP205" s="89"/>
      <c r="DQ205" s="89"/>
      <c r="DR205" s="89"/>
      <c r="DS205" s="89"/>
      <c r="DT205" s="89"/>
      <c r="DU205" s="89"/>
      <c r="DV205" s="89"/>
      <c r="DW205" s="89"/>
      <c r="DX205" s="89"/>
      <c r="DY205" s="89"/>
      <c r="DZ205" s="89"/>
      <c r="EA205" s="89"/>
      <c r="EB205" s="89"/>
      <c r="EC205" s="89"/>
      <c r="ED205" s="89"/>
      <c r="EE205" s="89"/>
      <c r="EF205" s="89"/>
      <c r="EG205" s="89" t="s">
        <v>502</v>
      </c>
      <c r="EH205" s="89">
        <v>30</v>
      </c>
      <c r="EI205" s="89">
        <v>18000</v>
      </c>
      <c r="EJ205" s="89">
        <v>3420</v>
      </c>
      <c r="EK205" s="89">
        <v>21420</v>
      </c>
      <c r="EL205" s="89">
        <v>1071000</v>
      </c>
      <c r="EM205" s="89"/>
      <c r="EN205" s="89"/>
      <c r="EO205" s="89"/>
      <c r="EP205" s="89"/>
      <c r="EQ205" s="89"/>
      <c r="ER205" s="89"/>
      <c r="ES205" s="89"/>
      <c r="ET205" s="89"/>
      <c r="EU205" s="89"/>
      <c r="EV205" s="89"/>
      <c r="EW205" s="89"/>
      <c r="EX205" s="89"/>
      <c r="EY205" s="89"/>
      <c r="EZ205" s="89"/>
      <c r="FA205" s="89"/>
      <c r="FB205" s="89"/>
      <c r="FC205" s="89"/>
      <c r="FD205" s="89"/>
      <c r="FE205" s="89"/>
      <c r="FF205" s="89"/>
      <c r="FG205" s="89"/>
      <c r="FH205" s="89"/>
      <c r="FI205" s="89"/>
      <c r="FJ205" s="89"/>
    </row>
    <row r="206" spans="1:166" ht="23.25" customHeight="1">
      <c r="A206" s="103">
        <f>A205+1</f>
        <v>194</v>
      </c>
      <c r="B206" s="104" t="s">
        <v>825</v>
      </c>
      <c r="C206" s="105" t="s">
        <v>520</v>
      </c>
      <c r="D206" s="88">
        <v>1</v>
      </c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 t="s">
        <v>519</v>
      </c>
      <c r="R206" s="89" t="s">
        <v>166</v>
      </c>
      <c r="S206" s="89">
        <v>9500</v>
      </c>
      <c r="T206" s="89">
        <v>1805</v>
      </c>
      <c r="U206" s="89">
        <v>11305</v>
      </c>
      <c r="V206" s="89">
        <v>11305</v>
      </c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 t="s">
        <v>519</v>
      </c>
      <c r="AP206" s="89" t="s">
        <v>1623</v>
      </c>
      <c r="AQ206" s="89">
        <v>7000</v>
      </c>
      <c r="AR206" s="89">
        <v>0.19</v>
      </c>
      <c r="AS206" s="89">
        <v>8330</v>
      </c>
      <c r="AT206" s="89">
        <v>8330</v>
      </c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 t="s">
        <v>649</v>
      </c>
      <c r="BN206" s="89" t="s">
        <v>1266</v>
      </c>
      <c r="BO206" s="89">
        <v>7000</v>
      </c>
      <c r="BP206" s="89">
        <v>1330</v>
      </c>
      <c r="BQ206" s="89">
        <v>8330</v>
      </c>
      <c r="BR206" s="89">
        <v>8330</v>
      </c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 t="s">
        <v>101</v>
      </c>
      <c r="CF206" s="89" t="s">
        <v>102</v>
      </c>
      <c r="CG206" s="89">
        <v>5500</v>
      </c>
      <c r="CH206" s="89">
        <v>0.19</v>
      </c>
      <c r="CI206" s="89">
        <v>6545</v>
      </c>
      <c r="CJ206" s="89">
        <v>6545</v>
      </c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 t="s">
        <v>519</v>
      </c>
      <c r="DD206" s="89" t="s">
        <v>1625</v>
      </c>
      <c r="DE206" s="89">
        <v>3267.4</v>
      </c>
      <c r="DF206" s="89">
        <v>620.80600000000004</v>
      </c>
      <c r="DG206" s="89">
        <v>3888.2060000000001</v>
      </c>
      <c r="DH206" s="89">
        <v>3888.2060000000001</v>
      </c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  <c r="EG206" s="89"/>
      <c r="EH206" s="89"/>
      <c r="EI206" s="89"/>
      <c r="EJ206" s="89" t="s">
        <v>3</v>
      </c>
      <c r="EK206" s="89" t="s">
        <v>3</v>
      </c>
      <c r="EL206" s="89" t="s">
        <v>3</v>
      </c>
      <c r="EM206" s="89"/>
      <c r="EN206" s="89"/>
      <c r="EO206" s="89"/>
      <c r="EP206" s="89"/>
      <c r="EQ206" s="89"/>
      <c r="ER206" s="89"/>
      <c r="ES206" s="89"/>
      <c r="ET206" s="89"/>
      <c r="EU206" s="89"/>
      <c r="EV206" s="89"/>
      <c r="EW206" s="89"/>
      <c r="EX206" s="89"/>
      <c r="EY206" s="89"/>
      <c r="EZ206" s="89"/>
      <c r="FA206" s="89"/>
      <c r="FB206" s="89"/>
      <c r="FC206" s="89"/>
      <c r="FD206" s="89"/>
      <c r="FE206" s="89"/>
      <c r="FF206" s="89"/>
      <c r="FG206" s="89"/>
      <c r="FH206" s="89"/>
      <c r="FI206" s="89"/>
      <c r="FJ206" s="89"/>
    </row>
    <row r="207" spans="1:166" ht="45">
      <c r="A207" s="103">
        <f t="shared" si="3"/>
        <v>195</v>
      </c>
      <c r="B207" s="104" t="s">
        <v>826</v>
      </c>
      <c r="C207" s="105" t="s">
        <v>827</v>
      </c>
      <c r="D207" s="88">
        <v>300</v>
      </c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 t="s">
        <v>541</v>
      </c>
      <c r="AP207" s="89" t="s">
        <v>1623</v>
      </c>
      <c r="AQ207" s="89">
        <v>1450</v>
      </c>
      <c r="AR207" s="89">
        <v>0.19</v>
      </c>
      <c r="AS207" s="89">
        <v>1725.5</v>
      </c>
      <c r="AT207" s="89">
        <v>517650</v>
      </c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 t="s">
        <v>525</v>
      </c>
      <c r="BN207" s="89" t="s">
        <v>1266</v>
      </c>
      <c r="BO207" s="89">
        <v>1000</v>
      </c>
      <c r="BP207" s="89">
        <v>190</v>
      </c>
      <c r="BQ207" s="89">
        <v>1190</v>
      </c>
      <c r="BR207" s="89">
        <v>357000</v>
      </c>
      <c r="BS207" s="89" t="s">
        <v>525</v>
      </c>
      <c r="BT207" s="89">
        <v>5</v>
      </c>
      <c r="BU207" s="89">
        <v>1000</v>
      </c>
      <c r="BV207" s="89">
        <v>19</v>
      </c>
      <c r="BW207" s="89">
        <v>1190</v>
      </c>
      <c r="BX207" s="89">
        <v>357000</v>
      </c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 t="s">
        <v>626</v>
      </c>
      <c r="DD207" s="89" t="s">
        <v>1625</v>
      </c>
      <c r="DE207" s="89">
        <v>1190.4000000000001</v>
      </c>
      <c r="DF207" s="89">
        <v>226.17600000000002</v>
      </c>
      <c r="DG207" s="89">
        <v>1416.576</v>
      </c>
      <c r="DH207" s="89">
        <v>424972.79999999999</v>
      </c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 t="s">
        <v>531</v>
      </c>
      <c r="DV207" s="89">
        <v>10</v>
      </c>
      <c r="DW207" s="89">
        <v>1600</v>
      </c>
      <c r="DX207" s="89">
        <v>304</v>
      </c>
      <c r="DY207" s="89">
        <v>1904</v>
      </c>
      <c r="DZ207" s="89">
        <v>571200</v>
      </c>
      <c r="EA207" s="89"/>
      <c r="EB207" s="89"/>
      <c r="EC207" s="89"/>
      <c r="ED207" s="89"/>
      <c r="EE207" s="89"/>
      <c r="EF207" s="89"/>
      <c r="EG207" s="89" t="s">
        <v>502</v>
      </c>
      <c r="EH207" s="89">
        <v>30</v>
      </c>
      <c r="EI207" s="89">
        <v>990</v>
      </c>
      <c r="EJ207" s="89">
        <v>188.1</v>
      </c>
      <c r="EK207" s="89">
        <v>1178.0999999999999</v>
      </c>
      <c r="EL207" s="89">
        <v>353430</v>
      </c>
      <c r="EM207" s="89"/>
      <c r="EN207" s="89"/>
      <c r="EO207" s="89"/>
      <c r="EP207" s="89"/>
      <c r="EQ207" s="89"/>
      <c r="ER207" s="89"/>
      <c r="ES207" s="89"/>
      <c r="ET207" s="89"/>
      <c r="EU207" s="89"/>
      <c r="EV207" s="89"/>
      <c r="EW207" s="89"/>
      <c r="EX207" s="89"/>
      <c r="EY207" s="89"/>
      <c r="EZ207" s="89"/>
      <c r="FA207" s="89"/>
      <c r="FB207" s="89"/>
      <c r="FC207" s="89"/>
      <c r="FD207" s="89"/>
      <c r="FE207" s="89" t="s">
        <v>549</v>
      </c>
      <c r="FF207" s="89">
        <v>60</v>
      </c>
      <c r="FG207" s="89">
        <v>1200</v>
      </c>
      <c r="FH207" s="89">
        <v>228</v>
      </c>
      <c r="FI207" s="89">
        <v>1428</v>
      </c>
      <c r="FJ207" s="89">
        <v>428400</v>
      </c>
    </row>
    <row r="208" spans="1:166" ht="45">
      <c r="A208" s="103">
        <f t="shared" si="3"/>
        <v>196</v>
      </c>
      <c r="B208" s="104" t="s">
        <v>828</v>
      </c>
      <c r="C208" s="106" t="s">
        <v>829</v>
      </c>
      <c r="D208" s="88">
        <v>300</v>
      </c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 t="s">
        <v>723</v>
      </c>
      <c r="R208" s="89" t="s">
        <v>166</v>
      </c>
      <c r="S208" s="89">
        <v>2700</v>
      </c>
      <c r="T208" s="89">
        <v>513</v>
      </c>
      <c r="U208" s="89">
        <v>3213</v>
      </c>
      <c r="V208" s="89">
        <v>963900</v>
      </c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 t="s">
        <v>1694</v>
      </c>
      <c r="AP208" s="89" t="s">
        <v>1623</v>
      </c>
      <c r="AQ208" s="89">
        <v>900</v>
      </c>
      <c r="AR208" s="89">
        <v>0.19</v>
      </c>
      <c r="AS208" s="89">
        <v>1071</v>
      </c>
      <c r="AT208" s="89">
        <v>321300</v>
      </c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89"/>
      <c r="CB208" s="89"/>
      <c r="CC208" s="89"/>
      <c r="CD208" s="89"/>
      <c r="CE208" s="89"/>
      <c r="CF208" s="89"/>
      <c r="CG208" s="89"/>
      <c r="CH208" s="89"/>
      <c r="CI208" s="89"/>
      <c r="CJ208" s="89"/>
      <c r="CK208" s="89"/>
      <c r="CL208" s="89"/>
      <c r="CM208" s="89"/>
      <c r="CN208" s="89"/>
      <c r="CO208" s="89"/>
      <c r="CP208" s="89"/>
      <c r="CQ208" s="89"/>
      <c r="CR208" s="89"/>
      <c r="CS208" s="89"/>
      <c r="CT208" s="89"/>
      <c r="CU208" s="89"/>
      <c r="CV208" s="89"/>
      <c r="CW208" s="89"/>
      <c r="CX208" s="89"/>
      <c r="CY208" s="89"/>
      <c r="CZ208" s="89"/>
      <c r="DA208" s="89"/>
      <c r="DB208" s="89"/>
      <c r="DC208" s="89" t="s">
        <v>626</v>
      </c>
      <c r="DD208" s="89" t="s">
        <v>1625</v>
      </c>
      <c r="DE208" s="89">
        <v>1190.4000000000001</v>
      </c>
      <c r="DF208" s="89">
        <v>226.17600000000002</v>
      </c>
      <c r="DG208" s="89">
        <v>1416.576</v>
      </c>
      <c r="DH208" s="89">
        <v>424972.79999999999</v>
      </c>
      <c r="DI208" s="89"/>
      <c r="DJ208" s="89"/>
      <c r="DK208" s="89"/>
      <c r="DL208" s="89"/>
      <c r="DM208" s="89"/>
      <c r="DN208" s="89"/>
      <c r="DO208" s="89"/>
      <c r="DP208" s="89"/>
      <c r="DQ208" s="89"/>
      <c r="DR208" s="89"/>
      <c r="DS208" s="89"/>
      <c r="DT208" s="89"/>
      <c r="DU208" s="89"/>
      <c r="DV208" s="89"/>
      <c r="DW208" s="89"/>
      <c r="DX208" s="89"/>
      <c r="DY208" s="89"/>
      <c r="DZ208" s="89"/>
      <c r="EA208" s="89"/>
      <c r="EB208" s="89"/>
      <c r="EC208" s="89"/>
      <c r="ED208" s="89"/>
      <c r="EE208" s="89"/>
      <c r="EF208" s="89"/>
      <c r="EG208" s="89" t="s">
        <v>723</v>
      </c>
      <c r="EH208" s="89">
        <v>30</v>
      </c>
      <c r="EI208" s="89">
        <v>900</v>
      </c>
      <c r="EJ208" s="89">
        <v>171</v>
      </c>
      <c r="EK208" s="89">
        <v>1071</v>
      </c>
      <c r="EL208" s="89">
        <v>321300</v>
      </c>
      <c r="EM208" s="89"/>
      <c r="EN208" s="89"/>
      <c r="EO208" s="89"/>
      <c r="EP208" s="89"/>
      <c r="EQ208" s="89"/>
      <c r="ER208" s="89"/>
      <c r="ES208" s="89"/>
      <c r="ET208" s="89"/>
      <c r="EU208" s="89"/>
      <c r="EV208" s="89"/>
      <c r="EW208" s="89"/>
      <c r="EX208" s="89"/>
      <c r="EY208" s="89" t="s">
        <v>723</v>
      </c>
      <c r="EZ208" s="89" t="s">
        <v>1282</v>
      </c>
      <c r="FA208" s="89">
        <v>800</v>
      </c>
      <c r="FB208" s="89">
        <v>152</v>
      </c>
      <c r="FC208" s="89">
        <v>952</v>
      </c>
      <c r="FD208" s="89">
        <v>285600</v>
      </c>
      <c r="FE208" s="89" t="s">
        <v>549</v>
      </c>
      <c r="FF208" s="89">
        <v>60</v>
      </c>
      <c r="FG208" s="89">
        <v>1300</v>
      </c>
      <c r="FH208" s="89">
        <v>247</v>
      </c>
      <c r="FI208" s="89">
        <v>1547</v>
      </c>
      <c r="FJ208" s="89">
        <v>464100</v>
      </c>
    </row>
    <row r="209" spans="1:166" ht="33.75">
      <c r="A209" s="103">
        <f t="shared" si="3"/>
        <v>197</v>
      </c>
      <c r="B209" s="104" t="s">
        <v>830</v>
      </c>
      <c r="C209" s="106" t="s">
        <v>829</v>
      </c>
      <c r="D209" s="88">
        <v>5</v>
      </c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 t="s">
        <v>626</v>
      </c>
      <c r="AP209" s="89" t="s">
        <v>1623</v>
      </c>
      <c r="AQ209" s="89">
        <v>230000</v>
      </c>
      <c r="AR209" s="89">
        <v>0.19</v>
      </c>
      <c r="AS209" s="89">
        <v>273700</v>
      </c>
      <c r="AT209" s="89">
        <v>1368500</v>
      </c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89"/>
      <c r="CB209" s="89"/>
      <c r="CC209" s="89"/>
      <c r="CD209" s="89"/>
      <c r="CE209" s="89"/>
      <c r="CF209" s="89"/>
      <c r="CG209" s="89"/>
      <c r="CH209" s="89"/>
      <c r="CI209" s="89"/>
      <c r="CJ209" s="89"/>
      <c r="CK209" s="89"/>
      <c r="CL209" s="89"/>
      <c r="CM209" s="89"/>
      <c r="CN209" s="89"/>
      <c r="CO209" s="89"/>
      <c r="CP209" s="89"/>
      <c r="CQ209" s="89"/>
      <c r="CR209" s="89"/>
      <c r="CS209" s="89"/>
      <c r="CT209" s="89"/>
      <c r="CU209" s="89"/>
      <c r="CV209" s="89"/>
      <c r="CW209" s="89"/>
      <c r="CX209" s="89"/>
      <c r="CY209" s="89"/>
      <c r="CZ209" s="89"/>
      <c r="DA209" s="89"/>
      <c r="DB209" s="89"/>
      <c r="DC209" s="89" t="s">
        <v>626</v>
      </c>
      <c r="DD209" s="89" t="s">
        <v>1625</v>
      </c>
      <c r="DE209" s="89">
        <v>188480</v>
      </c>
      <c r="DF209" s="89">
        <v>35811.199999999997</v>
      </c>
      <c r="DG209" s="89">
        <v>224291.20000000001</v>
      </c>
      <c r="DH209" s="89">
        <v>1121456</v>
      </c>
      <c r="DI209" s="89"/>
      <c r="DJ209" s="89"/>
      <c r="DK209" s="89"/>
      <c r="DL209" s="89"/>
      <c r="DM209" s="89"/>
      <c r="DN209" s="89"/>
      <c r="DO209" s="89"/>
      <c r="DP209" s="89"/>
      <c r="DQ209" s="89"/>
      <c r="DR209" s="89"/>
      <c r="DS209" s="89"/>
      <c r="DT209" s="89"/>
      <c r="DU209" s="89" t="s">
        <v>531</v>
      </c>
      <c r="DV209" s="89">
        <v>10</v>
      </c>
      <c r="DW209" s="89">
        <v>2400</v>
      </c>
      <c r="DX209" s="89">
        <v>456</v>
      </c>
      <c r="DY209" s="89">
        <v>2856</v>
      </c>
      <c r="DZ209" s="89">
        <v>14280</v>
      </c>
      <c r="EA209" s="89"/>
      <c r="EB209" s="89"/>
      <c r="EC209" s="89"/>
      <c r="ED209" s="89"/>
      <c r="EE209" s="89"/>
      <c r="EF209" s="89"/>
      <c r="EG209" s="89" t="s">
        <v>626</v>
      </c>
      <c r="EH209" s="89">
        <v>30</v>
      </c>
      <c r="EI209" s="89">
        <v>3000</v>
      </c>
      <c r="EJ209" s="89">
        <v>570</v>
      </c>
      <c r="EK209" s="89">
        <v>3570</v>
      </c>
      <c r="EL209" s="89">
        <v>17850</v>
      </c>
      <c r="EM209" s="89"/>
      <c r="EN209" s="89"/>
      <c r="EO209" s="89"/>
      <c r="EP209" s="89"/>
      <c r="EQ209" s="89"/>
      <c r="ER209" s="89"/>
      <c r="ES209" s="89"/>
      <c r="ET209" s="89"/>
      <c r="EU209" s="89"/>
      <c r="EV209" s="89"/>
      <c r="EW209" s="89"/>
      <c r="EX209" s="89"/>
      <c r="EY209" s="89"/>
      <c r="EZ209" s="89"/>
      <c r="FA209" s="89"/>
      <c r="FB209" s="89"/>
      <c r="FC209" s="89"/>
      <c r="FD209" s="89"/>
      <c r="FE209" s="89" t="s">
        <v>549</v>
      </c>
      <c r="FF209" s="89">
        <v>60</v>
      </c>
      <c r="FG209" s="89">
        <v>190000</v>
      </c>
      <c r="FH209" s="89">
        <v>36100</v>
      </c>
      <c r="FI209" s="89">
        <v>226100</v>
      </c>
      <c r="FJ209" s="89">
        <v>1130500</v>
      </c>
    </row>
    <row r="210" spans="1:166" ht="45">
      <c r="A210" s="103">
        <f t="shared" si="3"/>
        <v>198</v>
      </c>
      <c r="B210" s="104" t="s">
        <v>831</v>
      </c>
      <c r="C210" s="105" t="s">
        <v>827</v>
      </c>
      <c r="D210" s="88">
        <v>1000</v>
      </c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 t="s">
        <v>626</v>
      </c>
      <c r="AP210" s="89" t="s">
        <v>1623</v>
      </c>
      <c r="AQ210" s="89">
        <v>2680</v>
      </c>
      <c r="AR210" s="89">
        <v>0.19</v>
      </c>
      <c r="AS210" s="89">
        <v>3189.2</v>
      </c>
      <c r="AT210" s="89">
        <v>3189200</v>
      </c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 t="s">
        <v>525</v>
      </c>
      <c r="BT210" s="89">
        <v>5</v>
      </c>
      <c r="BU210" s="89">
        <v>2000</v>
      </c>
      <c r="BV210" s="89">
        <v>19</v>
      </c>
      <c r="BW210" s="89">
        <v>2380</v>
      </c>
      <c r="BX210" s="89">
        <v>2380000</v>
      </c>
      <c r="BY210" s="89"/>
      <c r="BZ210" s="89"/>
      <c r="CA210" s="89"/>
      <c r="CB210" s="89"/>
      <c r="CC210" s="89"/>
      <c r="CD210" s="89"/>
      <c r="CE210" s="89"/>
      <c r="CF210" s="89"/>
      <c r="CG210" s="89"/>
      <c r="CH210" s="89"/>
      <c r="CI210" s="89"/>
      <c r="CJ210" s="89"/>
      <c r="CK210" s="89"/>
      <c r="CL210" s="89"/>
      <c r="CM210" s="89"/>
      <c r="CN210" s="89"/>
      <c r="CO210" s="89"/>
      <c r="CP210" s="89"/>
      <c r="CQ210" s="89"/>
      <c r="CR210" s="89"/>
      <c r="CS210" s="89"/>
      <c r="CT210" s="89"/>
      <c r="CU210" s="89"/>
      <c r="CV210" s="89"/>
      <c r="CW210" s="89"/>
      <c r="CX210" s="89"/>
      <c r="CY210" s="89"/>
      <c r="CZ210" s="89"/>
      <c r="DA210" s="89"/>
      <c r="DB210" s="89"/>
      <c r="DC210" s="89" t="s">
        <v>626</v>
      </c>
      <c r="DD210" s="89" t="s">
        <v>1625</v>
      </c>
      <c r="DE210" s="89">
        <v>2182.4</v>
      </c>
      <c r="DF210" s="89">
        <v>414.65600000000001</v>
      </c>
      <c r="DG210" s="89">
        <v>2597.056</v>
      </c>
      <c r="DH210" s="89">
        <v>2597056</v>
      </c>
      <c r="DI210" s="89"/>
      <c r="DJ210" s="89"/>
      <c r="DK210" s="89"/>
      <c r="DL210" s="89"/>
      <c r="DM210" s="89"/>
      <c r="DN210" s="89"/>
      <c r="DO210" s="89"/>
      <c r="DP210" s="89"/>
      <c r="DQ210" s="89"/>
      <c r="DR210" s="89"/>
      <c r="DS210" s="89"/>
      <c r="DT210" s="89"/>
      <c r="DU210" s="89" t="s">
        <v>531</v>
      </c>
      <c r="DV210" s="89">
        <v>10</v>
      </c>
      <c r="DW210" s="89">
        <v>2900</v>
      </c>
      <c r="DX210" s="89">
        <v>551</v>
      </c>
      <c r="DY210" s="89">
        <v>3451</v>
      </c>
      <c r="DZ210" s="89">
        <v>3451000</v>
      </c>
      <c r="EA210" s="89"/>
      <c r="EB210" s="89"/>
      <c r="EC210" s="89"/>
      <c r="ED210" s="89"/>
      <c r="EE210" s="89"/>
      <c r="EF210" s="89"/>
      <c r="EG210" s="89" t="s">
        <v>626</v>
      </c>
      <c r="EH210" s="89">
        <v>30</v>
      </c>
      <c r="EI210" s="89">
        <v>2300</v>
      </c>
      <c r="EJ210" s="89">
        <v>437</v>
      </c>
      <c r="EK210" s="89">
        <v>2737</v>
      </c>
      <c r="EL210" s="89">
        <v>2737000</v>
      </c>
      <c r="EM210" s="89"/>
      <c r="EN210" s="89"/>
      <c r="EO210" s="89"/>
      <c r="EP210" s="89"/>
      <c r="EQ210" s="89"/>
      <c r="ER210" s="89"/>
      <c r="ES210" s="89"/>
      <c r="ET210" s="89"/>
      <c r="EU210" s="89"/>
      <c r="EV210" s="89"/>
      <c r="EW210" s="89"/>
      <c r="EX210" s="89"/>
      <c r="EY210" s="89"/>
      <c r="EZ210" s="89"/>
      <c r="FA210" s="89"/>
      <c r="FB210" s="89"/>
      <c r="FC210" s="89"/>
      <c r="FD210" s="89"/>
      <c r="FE210" s="89" t="s">
        <v>549</v>
      </c>
      <c r="FF210" s="89">
        <v>60</v>
      </c>
      <c r="FG210" s="89">
        <v>2200</v>
      </c>
      <c r="FH210" s="89">
        <v>418</v>
      </c>
      <c r="FI210" s="89">
        <v>2618</v>
      </c>
      <c r="FJ210" s="89">
        <v>2618000</v>
      </c>
    </row>
    <row r="211" spans="1:166" ht="33.75">
      <c r="A211" s="103">
        <f t="shared" si="3"/>
        <v>199</v>
      </c>
      <c r="B211" s="104" t="s">
        <v>832</v>
      </c>
      <c r="C211" s="105" t="s">
        <v>827</v>
      </c>
      <c r="D211" s="88">
        <v>300</v>
      </c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 t="s">
        <v>626</v>
      </c>
      <c r="AP211" s="89" t="s">
        <v>1623</v>
      </c>
      <c r="AQ211" s="89">
        <v>3400</v>
      </c>
      <c r="AR211" s="89">
        <v>0.19</v>
      </c>
      <c r="AS211" s="89">
        <v>4046</v>
      </c>
      <c r="AT211" s="89">
        <v>1213800</v>
      </c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89"/>
      <c r="CQ211" s="89"/>
      <c r="CR211" s="89"/>
      <c r="CS211" s="89"/>
      <c r="CT211" s="89"/>
      <c r="CU211" s="89"/>
      <c r="CV211" s="89"/>
      <c r="CW211" s="89"/>
      <c r="CX211" s="89"/>
      <c r="CY211" s="89"/>
      <c r="CZ211" s="89"/>
      <c r="DA211" s="89"/>
      <c r="DB211" s="89"/>
      <c r="DC211" s="89" t="s">
        <v>626</v>
      </c>
      <c r="DD211" s="89" t="s">
        <v>1625</v>
      </c>
      <c r="DE211" s="89">
        <v>2777.6</v>
      </c>
      <c r="DF211" s="89">
        <v>527.74400000000003</v>
      </c>
      <c r="DG211" s="89">
        <v>3305.3440000000001</v>
      </c>
      <c r="DH211" s="89">
        <v>991603.20000000007</v>
      </c>
      <c r="DI211" s="89"/>
      <c r="DJ211" s="89"/>
      <c r="DK211" s="89"/>
      <c r="DL211" s="89"/>
      <c r="DM211" s="89"/>
      <c r="DN211" s="89"/>
      <c r="DO211" s="89"/>
      <c r="DP211" s="89"/>
      <c r="DQ211" s="89"/>
      <c r="DR211" s="89"/>
      <c r="DS211" s="89"/>
      <c r="DT211" s="89"/>
      <c r="DU211" s="89"/>
      <c r="DV211" s="89"/>
      <c r="DW211" s="89"/>
      <c r="DX211" s="89"/>
      <c r="DY211" s="89"/>
      <c r="DZ211" s="89"/>
      <c r="EA211" s="89"/>
      <c r="EB211" s="89"/>
      <c r="EC211" s="89"/>
      <c r="ED211" s="89"/>
      <c r="EE211" s="89"/>
      <c r="EF211" s="89"/>
      <c r="EG211" s="89" t="s">
        <v>626</v>
      </c>
      <c r="EH211" s="89">
        <v>30</v>
      </c>
      <c r="EI211" s="89">
        <v>2900</v>
      </c>
      <c r="EJ211" s="89">
        <v>551</v>
      </c>
      <c r="EK211" s="89">
        <v>3451</v>
      </c>
      <c r="EL211" s="89">
        <v>1035300</v>
      </c>
      <c r="EM211" s="89"/>
      <c r="EN211" s="89"/>
      <c r="EO211" s="89"/>
      <c r="EP211" s="89"/>
      <c r="EQ211" s="89"/>
      <c r="ER211" s="89"/>
      <c r="ES211" s="89"/>
      <c r="ET211" s="89"/>
      <c r="EU211" s="89"/>
      <c r="EV211" s="89"/>
      <c r="EW211" s="89"/>
      <c r="EX211" s="89"/>
      <c r="EY211" s="89"/>
      <c r="EZ211" s="89"/>
      <c r="FA211" s="89"/>
      <c r="FB211" s="89"/>
      <c r="FC211" s="89"/>
      <c r="FD211" s="89"/>
      <c r="FE211" s="89"/>
      <c r="FF211" s="89"/>
      <c r="FG211" s="89"/>
      <c r="FH211" s="89"/>
      <c r="FI211" s="89"/>
      <c r="FJ211" s="89"/>
    </row>
    <row r="212" spans="1:166" ht="22.5">
      <c r="A212" s="103">
        <f t="shared" si="3"/>
        <v>200</v>
      </c>
      <c r="B212" s="104" t="s">
        <v>833</v>
      </c>
      <c r="C212" s="105" t="s">
        <v>834</v>
      </c>
      <c r="D212" s="88">
        <v>5</v>
      </c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89"/>
      <c r="CQ212" s="89"/>
      <c r="CR212" s="89"/>
      <c r="CS212" s="89"/>
      <c r="CT212" s="89"/>
      <c r="CU212" s="89"/>
      <c r="CV212" s="89"/>
      <c r="CW212" s="89"/>
      <c r="CX212" s="89"/>
      <c r="CY212" s="89"/>
      <c r="CZ212" s="89"/>
      <c r="DA212" s="89"/>
      <c r="DB212" s="89"/>
      <c r="DC212" s="89" t="s">
        <v>34</v>
      </c>
      <c r="DD212" s="89" t="s">
        <v>1625</v>
      </c>
      <c r="DE212" s="89">
        <v>55800</v>
      </c>
      <c r="DF212" s="89">
        <v>10602</v>
      </c>
      <c r="DG212" s="89">
        <v>66402</v>
      </c>
      <c r="DH212" s="89">
        <v>332010</v>
      </c>
      <c r="DI212" s="89"/>
      <c r="DJ212" s="89"/>
      <c r="DK212" s="89"/>
      <c r="DL212" s="89"/>
      <c r="DM212" s="89"/>
      <c r="DN212" s="89"/>
      <c r="DO212" s="89"/>
      <c r="DP212" s="89"/>
      <c r="DQ212" s="89"/>
      <c r="DR212" s="89"/>
      <c r="DS212" s="89"/>
      <c r="DT212" s="89"/>
      <c r="DU212" s="89"/>
      <c r="DV212" s="89"/>
      <c r="DW212" s="89"/>
      <c r="DX212" s="89"/>
      <c r="DY212" s="89"/>
      <c r="DZ212" s="89"/>
      <c r="EA212" s="89"/>
      <c r="EB212" s="89"/>
      <c r="EC212" s="89"/>
      <c r="ED212" s="89"/>
      <c r="EE212" s="89"/>
      <c r="EF212" s="89"/>
      <c r="EG212" s="89"/>
      <c r="EH212" s="89"/>
      <c r="EI212" s="89"/>
      <c r="EJ212" s="89" t="s">
        <v>3</v>
      </c>
      <c r="EK212" s="89" t="s">
        <v>3</v>
      </c>
      <c r="EL212" s="89" t="s">
        <v>3</v>
      </c>
      <c r="EM212" s="89"/>
      <c r="EN212" s="89"/>
      <c r="EO212" s="89"/>
      <c r="EP212" s="89"/>
      <c r="EQ212" s="89"/>
      <c r="ER212" s="89"/>
      <c r="ES212" s="89"/>
      <c r="ET212" s="89"/>
      <c r="EU212" s="89"/>
      <c r="EV212" s="89"/>
      <c r="EW212" s="89"/>
      <c r="EX212" s="89"/>
      <c r="EY212" s="89"/>
      <c r="EZ212" s="89"/>
      <c r="FA212" s="89"/>
      <c r="FB212" s="89"/>
      <c r="FC212" s="89"/>
      <c r="FD212" s="89"/>
      <c r="FE212" s="89" t="s">
        <v>493</v>
      </c>
      <c r="FF212" s="89">
        <v>60</v>
      </c>
      <c r="FG212" s="89">
        <v>45000</v>
      </c>
      <c r="FH212" s="89">
        <v>8550</v>
      </c>
      <c r="FI212" s="89">
        <v>53550</v>
      </c>
      <c r="FJ212" s="89">
        <v>267750</v>
      </c>
    </row>
    <row r="213" spans="1:166" ht="22.5">
      <c r="A213" s="103">
        <f t="shared" si="3"/>
        <v>201</v>
      </c>
      <c r="B213" s="104" t="s">
        <v>835</v>
      </c>
      <c r="C213" s="105" t="s">
        <v>836</v>
      </c>
      <c r="D213" s="88">
        <v>1</v>
      </c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 t="s">
        <v>97</v>
      </c>
      <c r="AD213" s="89" t="s">
        <v>1632</v>
      </c>
      <c r="AE213" s="89">
        <v>77700</v>
      </c>
      <c r="AF213" s="89">
        <v>14763</v>
      </c>
      <c r="AG213" s="89">
        <v>92463</v>
      </c>
      <c r="AH213" s="89">
        <v>92463</v>
      </c>
      <c r="AI213" s="89" t="s">
        <v>1689</v>
      </c>
      <c r="AJ213" s="89" t="s">
        <v>93</v>
      </c>
      <c r="AK213" s="89">
        <v>38000</v>
      </c>
      <c r="AL213" s="89">
        <v>7220</v>
      </c>
      <c r="AM213" s="89">
        <v>45220</v>
      </c>
      <c r="AN213" s="89">
        <v>45220</v>
      </c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 t="s">
        <v>837</v>
      </c>
      <c r="BH213" s="89" t="s">
        <v>167</v>
      </c>
      <c r="BI213" s="89">
        <v>660700</v>
      </c>
      <c r="BJ213" s="89">
        <v>125533</v>
      </c>
      <c r="BK213" s="89">
        <v>786233</v>
      </c>
      <c r="BL213" s="89">
        <v>786233</v>
      </c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 t="s">
        <v>536</v>
      </c>
      <c r="CF213" s="89" t="s">
        <v>102</v>
      </c>
      <c r="CG213" s="89">
        <v>104000</v>
      </c>
      <c r="CH213" s="89">
        <v>0.19</v>
      </c>
      <c r="CI213" s="89">
        <v>123760</v>
      </c>
      <c r="CJ213" s="89">
        <v>123760</v>
      </c>
      <c r="CK213" s="89"/>
      <c r="CL213" s="89"/>
      <c r="CM213" s="89"/>
      <c r="CN213" s="89"/>
      <c r="CO213" s="89"/>
      <c r="CP213" s="89"/>
      <c r="CQ213" s="89" t="s">
        <v>572</v>
      </c>
      <c r="CR213" s="89" t="s">
        <v>150</v>
      </c>
      <c r="CS213" s="89">
        <v>223313</v>
      </c>
      <c r="CT213" s="89">
        <v>42429.47</v>
      </c>
      <c r="CU213" s="89">
        <v>265742.46999999997</v>
      </c>
      <c r="CV213" s="89">
        <v>265742.46999999997</v>
      </c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  <c r="EG213" s="89"/>
      <c r="EH213" s="89"/>
      <c r="EI213" s="89"/>
      <c r="EJ213" s="89" t="s">
        <v>3</v>
      </c>
      <c r="EK213" s="89" t="s">
        <v>3</v>
      </c>
      <c r="EL213" s="89" t="s">
        <v>3</v>
      </c>
      <c r="EM213" s="89" t="s">
        <v>351</v>
      </c>
      <c r="EN213" s="89">
        <v>60</v>
      </c>
      <c r="EO213" s="89">
        <v>163000</v>
      </c>
      <c r="EP213" s="89">
        <v>0.19</v>
      </c>
      <c r="EQ213" s="89">
        <v>193970</v>
      </c>
      <c r="ER213" s="89">
        <v>193970</v>
      </c>
      <c r="ES213" s="89"/>
      <c r="ET213" s="89"/>
      <c r="EU213" s="89"/>
      <c r="EV213" s="89"/>
      <c r="EW213" s="89"/>
      <c r="EX213" s="89"/>
      <c r="EY213" s="89" t="s">
        <v>579</v>
      </c>
      <c r="EZ213" s="89" t="s">
        <v>1651</v>
      </c>
      <c r="FA213" s="89">
        <v>132100</v>
      </c>
      <c r="FB213" s="89">
        <v>25099</v>
      </c>
      <c r="FC213" s="89">
        <v>157199</v>
      </c>
      <c r="FD213" s="89">
        <v>157199</v>
      </c>
      <c r="FE213" s="89"/>
      <c r="FF213" s="89"/>
      <c r="FG213" s="89"/>
      <c r="FH213" s="89"/>
      <c r="FI213" s="89"/>
      <c r="FJ213" s="89"/>
    </row>
    <row r="214" spans="1:166" ht="22.5">
      <c r="A214" s="103">
        <f t="shared" si="3"/>
        <v>202</v>
      </c>
      <c r="B214" s="104" t="s">
        <v>838</v>
      </c>
      <c r="C214" s="111" t="s">
        <v>839</v>
      </c>
      <c r="D214" s="88">
        <v>1</v>
      </c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 t="s">
        <v>499</v>
      </c>
      <c r="R214" s="89" t="s">
        <v>166</v>
      </c>
      <c r="S214" s="89">
        <v>97200</v>
      </c>
      <c r="T214" s="89">
        <v>18468</v>
      </c>
      <c r="U214" s="89">
        <v>115668</v>
      </c>
      <c r="V214" s="89">
        <v>115668</v>
      </c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 t="s">
        <v>499</v>
      </c>
      <c r="AJ214" s="89"/>
      <c r="AK214" s="89"/>
      <c r="AL214" s="89"/>
      <c r="AM214" s="89"/>
      <c r="AN214" s="89"/>
      <c r="AO214" s="89" t="s">
        <v>840</v>
      </c>
      <c r="AP214" s="89" t="s">
        <v>1623</v>
      </c>
      <c r="AQ214" s="89">
        <v>42600</v>
      </c>
      <c r="AR214" s="89">
        <v>0.19</v>
      </c>
      <c r="AS214" s="89">
        <v>50694</v>
      </c>
      <c r="AT214" s="89">
        <v>50694</v>
      </c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 t="s">
        <v>499</v>
      </c>
      <c r="DD214" s="89" t="s">
        <v>1625</v>
      </c>
      <c r="DE214" s="89">
        <v>59755.6</v>
      </c>
      <c r="DF214" s="89">
        <v>11353.564</v>
      </c>
      <c r="DG214" s="89">
        <v>71109.164000000004</v>
      </c>
      <c r="DH214" s="89">
        <v>71109.164000000004</v>
      </c>
      <c r="DI214" s="89"/>
      <c r="DJ214" s="89"/>
      <c r="DK214" s="89"/>
      <c r="DL214" s="89"/>
      <c r="DM214" s="89"/>
      <c r="DN214" s="89"/>
      <c r="DO214" s="89"/>
      <c r="DP214" s="89"/>
      <c r="DQ214" s="89"/>
      <c r="DR214" s="89"/>
      <c r="DS214" s="89"/>
      <c r="DT214" s="89"/>
      <c r="DU214" s="89"/>
      <c r="DV214" s="89"/>
      <c r="DW214" s="89"/>
      <c r="DX214" s="89"/>
      <c r="DY214" s="89"/>
      <c r="DZ214" s="89"/>
      <c r="EA214" s="89"/>
      <c r="EB214" s="89"/>
      <c r="EC214" s="89"/>
      <c r="ED214" s="89"/>
      <c r="EE214" s="89"/>
      <c r="EF214" s="89"/>
      <c r="EG214" s="89"/>
      <c r="EH214" s="89"/>
      <c r="EI214" s="89"/>
      <c r="EJ214" s="89" t="s">
        <v>3</v>
      </c>
      <c r="EK214" s="89" t="s">
        <v>3</v>
      </c>
      <c r="EL214" s="89" t="s">
        <v>3</v>
      </c>
      <c r="EM214" s="89"/>
      <c r="EN214" s="89"/>
      <c r="EO214" s="89"/>
      <c r="EP214" s="89"/>
      <c r="EQ214" s="89"/>
      <c r="ER214" s="89"/>
      <c r="ES214" s="89"/>
      <c r="ET214" s="89"/>
      <c r="EU214" s="89"/>
      <c r="EV214" s="89"/>
      <c r="EW214" s="89"/>
      <c r="EX214" s="89"/>
      <c r="EY214" s="89"/>
      <c r="EZ214" s="89"/>
      <c r="FA214" s="89"/>
      <c r="FB214" s="89"/>
      <c r="FC214" s="89"/>
      <c r="FD214" s="89"/>
      <c r="FE214" s="89"/>
      <c r="FF214" s="89"/>
      <c r="FG214" s="89"/>
      <c r="FH214" s="89"/>
      <c r="FI214" s="89"/>
      <c r="FJ214" s="89"/>
    </row>
    <row r="215" spans="1:166" ht="45">
      <c r="A215" s="103">
        <f t="shared" si="3"/>
        <v>203</v>
      </c>
      <c r="B215" s="104" t="s">
        <v>841</v>
      </c>
      <c r="C215" s="105" t="s">
        <v>493</v>
      </c>
      <c r="D215" s="88">
        <v>4</v>
      </c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 t="s">
        <v>34</v>
      </c>
      <c r="DD215" s="89" t="s">
        <v>1625</v>
      </c>
      <c r="DE215" s="89">
        <v>539400</v>
      </c>
      <c r="DF215" s="89">
        <v>102486</v>
      </c>
      <c r="DG215" s="89">
        <v>641886</v>
      </c>
      <c r="DH215" s="89">
        <v>2567544</v>
      </c>
      <c r="DI215" s="89"/>
      <c r="DJ215" s="89"/>
      <c r="DK215" s="89"/>
      <c r="DL215" s="89"/>
      <c r="DM215" s="89"/>
      <c r="DN215" s="89"/>
      <c r="DO215" s="89"/>
      <c r="DP215" s="89"/>
      <c r="DQ215" s="89"/>
      <c r="DR215" s="89"/>
      <c r="DS215" s="89"/>
      <c r="DT215" s="89"/>
      <c r="DU215" s="89"/>
      <c r="DV215" s="89"/>
      <c r="DW215" s="89"/>
      <c r="DX215" s="89"/>
      <c r="DY215" s="89"/>
      <c r="DZ215" s="89"/>
      <c r="EA215" s="89"/>
      <c r="EB215" s="89"/>
      <c r="EC215" s="89"/>
      <c r="ED215" s="89"/>
      <c r="EE215" s="89"/>
      <c r="EF215" s="89"/>
      <c r="EG215" s="89"/>
      <c r="EH215" s="89"/>
      <c r="EI215" s="89"/>
      <c r="EJ215" s="89" t="s">
        <v>3</v>
      </c>
      <c r="EK215" s="89" t="s">
        <v>3</v>
      </c>
      <c r="EL215" s="89" t="s">
        <v>3</v>
      </c>
      <c r="EM215" s="89"/>
      <c r="EN215" s="89"/>
      <c r="EO215" s="89"/>
      <c r="EP215" s="89"/>
      <c r="EQ215" s="89"/>
      <c r="ER215" s="89"/>
      <c r="ES215" s="89"/>
      <c r="ET215" s="89"/>
      <c r="EU215" s="89"/>
      <c r="EV215" s="89"/>
      <c r="EW215" s="89"/>
      <c r="EX215" s="89"/>
      <c r="EY215" s="89"/>
      <c r="EZ215" s="89"/>
      <c r="FA215" s="89"/>
      <c r="FB215" s="89"/>
      <c r="FC215" s="89"/>
      <c r="FD215" s="89"/>
      <c r="FE215" s="89" t="s">
        <v>493</v>
      </c>
      <c r="FF215" s="89">
        <v>60</v>
      </c>
      <c r="FG215" s="89">
        <v>435000</v>
      </c>
      <c r="FH215" s="89">
        <v>82650</v>
      </c>
      <c r="FI215" s="89">
        <v>517650</v>
      </c>
      <c r="FJ215" s="89">
        <v>2070600</v>
      </c>
    </row>
    <row r="216" spans="1:166" ht="22.5">
      <c r="A216" s="103">
        <f t="shared" si="3"/>
        <v>204</v>
      </c>
      <c r="B216" s="104" t="s">
        <v>842</v>
      </c>
      <c r="C216" s="105" t="s">
        <v>1758</v>
      </c>
      <c r="D216" s="88">
        <v>5</v>
      </c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 t="s">
        <v>1759</v>
      </c>
      <c r="R216" s="89" t="s">
        <v>539</v>
      </c>
      <c r="S216" s="89">
        <v>872100</v>
      </c>
      <c r="T216" s="89">
        <v>165699</v>
      </c>
      <c r="U216" s="89">
        <v>1037799</v>
      </c>
      <c r="V216" s="89">
        <v>5188995</v>
      </c>
      <c r="W216" s="89" t="s">
        <v>667</v>
      </c>
      <c r="X216" s="89" t="s">
        <v>94</v>
      </c>
      <c r="Y216" s="89">
        <v>719200</v>
      </c>
      <c r="Z216" s="89">
        <v>136648</v>
      </c>
      <c r="AA216" s="89">
        <v>855848</v>
      </c>
      <c r="AB216" s="89">
        <v>4279240</v>
      </c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 t="s">
        <v>1714</v>
      </c>
      <c r="AP216" s="89" t="s">
        <v>1623</v>
      </c>
      <c r="AQ216" s="89">
        <v>620000</v>
      </c>
      <c r="AR216" s="89">
        <v>0.19</v>
      </c>
      <c r="AS216" s="89">
        <v>737800</v>
      </c>
      <c r="AT216" s="89">
        <v>3689000</v>
      </c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 t="s">
        <v>844</v>
      </c>
      <c r="CF216" s="89" t="s">
        <v>102</v>
      </c>
      <c r="CG216" s="89">
        <v>520000</v>
      </c>
      <c r="CH216" s="89">
        <v>0.19</v>
      </c>
      <c r="CI216" s="89">
        <v>618800</v>
      </c>
      <c r="CJ216" s="89">
        <v>3094000</v>
      </c>
      <c r="CK216" s="89"/>
      <c r="CL216" s="89"/>
      <c r="CM216" s="89"/>
      <c r="CN216" s="89"/>
      <c r="CO216" s="89"/>
      <c r="CP216" s="89"/>
      <c r="CQ216" s="89" t="s">
        <v>843</v>
      </c>
      <c r="CR216" s="89" t="s">
        <v>150</v>
      </c>
      <c r="CS216" s="89">
        <v>450000</v>
      </c>
      <c r="CT216" s="89">
        <v>85500</v>
      </c>
      <c r="CU216" s="89">
        <v>535500</v>
      </c>
      <c r="CV216" s="89">
        <v>2677500</v>
      </c>
      <c r="CW216" s="89"/>
      <c r="CX216" s="89"/>
      <c r="CY216" s="89"/>
      <c r="CZ216" s="89"/>
      <c r="DA216" s="89"/>
      <c r="DB216" s="89"/>
      <c r="DC216" s="89"/>
      <c r="DD216" s="89"/>
      <c r="DE216" s="89"/>
      <c r="DF216" s="89"/>
      <c r="DG216" s="89"/>
      <c r="DH216" s="89"/>
      <c r="DI216" s="89"/>
      <c r="DJ216" s="89"/>
      <c r="DK216" s="89"/>
      <c r="DL216" s="89"/>
      <c r="DM216" s="89"/>
      <c r="DN216" s="89"/>
      <c r="DO216" s="89"/>
      <c r="DP216" s="89"/>
      <c r="DQ216" s="89"/>
      <c r="DR216" s="89"/>
      <c r="DS216" s="89"/>
      <c r="DT216" s="89"/>
      <c r="DU216" s="89"/>
      <c r="DV216" s="89"/>
      <c r="DW216" s="89"/>
      <c r="DX216" s="89"/>
      <c r="DY216" s="89"/>
      <c r="DZ216" s="89"/>
      <c r="EA216" s="89"/>
      <c r="EB216" s="89"/>
      <c r="EC216" s="89"/>
      <c r="ED216" s="89"/>
      <c r="EE216" s="89"/>
      <c r="EF216" s="89"/>
      <c r="EG216" s="89" t="s">
        <v>667</v>
      </c>
      <c r="EH216" s="89">
        <v>30</v>
      </c>
      <c r="EI216" s="89">
        <v>444000</v>
      </c>
      <c r="EJ216" s="89">
        <v>84360</v>
      </c>
      <c r="EK216" s="89">
        <v>528360</v>
      </c>
      <c r="EL216" s="89">
        <v>2641800</v>
      </c>
      <c r="EM216" s="89" t="s">
        <v>844</v>
      </c>
      <c r="EN216" s="89">
        <v>5</v>
      </c>
      <c r="EO216" s="89">
        <v>184800</v>
      </c>
      <c r="EP216" s="89">
        <v>0.19</v>
      </c>
      <c r="EQ216" s="89">
        <v>219912</v>
      </c>
      <c r="ER216" s="89">
        <v>1099560</v>
      </c>
      <c r="ES216" s="89" t="s">
        <v>1660</v>
      </c>
      <c r="ET216" s="89" t="s">
        <v>1661</v>
      </c>
      <c r="EU216" s="89">
        <v>450000</v>
      </c>
      <c r="EV216" s="89">
        <v>85500</v>
      </c>
      <c r="EW216" s="89">
        <v>535500</v>
      </c>
      <c r="EX216" s="89">
        <v>2677500</v>
      </c>
      <c r="EY216" s="89" t="s">
        <v>667</v>
      </c>
      <c r="EZ216" s="89" t="s">
        <v>1282</v>
      </c>
      <c r="FA216" s="89">
        <v>71400</v>
      </c>
      <c r="FB216" s="89">
        <v>13566</v>
      </c>
      <c r="FC216" s="89">
        <v>84966</v>
      </c>
      <c r="FD216" s="89">
        <v>424830</v>
      </c>
      <c r="FE216" s="89"/>
      <c r="FF216" s="89"/>
      <c r="FG216" s="89"/>
      <c r="FH216" s="89"/>
      <c r="FI216" s="89"/>
      <c r="FJ216" s="89"/>
    </row>
    <row r="217" spans="1:166" ht="22.5">
      <c r="A217" s="103">
        <f t="shared" si="3"/>
        <v>205</v>
      </c>
      <c r="B217" s="104" t="s">
        <v>845</v>
      </c>
      <c r="C217" s="105" t="s">
        <v>1760</v>
      </c>
      <c r="D217" s="88">
        <v>5</v>
      </c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 t="s">
        <v>1759</v>
      </c>
      <c r="R217" s="89" t="s">
        <v>539</v>
      </c>
      <c r="S217" s="89">
        <v>1452840</v>
      </c>
      <c r="T217" s="89">
        <v>276039.59999999998</v>
      </c>
      <c r="U217" s="89">
        <v>1728879.5999999999</v>
      </c>
      <c r="V217" s="89">
        <v>8644398</v>
      </c>
      <c r="W217" s="89" t="s">
        <v>667</v>
      </c>
      <c r="X217" s="89" t="s">
        <v>94</v>
      </c>
      <c r="Y217" s="89">
        <v>978400</v>
      </c>
      <c r="Z217" s="89">
        <v>185896</v>
      </c>
      <c r="AA217" s="89">
        <v>1164296</v>
      </c>
      <c r="AB217" s="89">
        <v>5821480</v>
      </c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 t="s">
        <v>1714</v>
      </c>
      <c r="AP217" s="89" t="s">
        <v>1623</v>
      </c>
      <c r="AQ217" s="89">
        <v>730000</v>
      </c>
      <c r="AR217" s="89">
        <v>0.19</v>
      </c>
      <c r="AS217" s="89">
        <v>868700</v>
      </c>
      <c r="AT217" s="89">
        <v>4343500</v>
      </c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89"/>
      <c r="CB217" s="89"/>
      <c r="CC217" s="89"/>
      <c r="CD217" s="89"/>
      <c r="CE217" s="89" t="s">
        <v>844</v>
      </c>
      <c r="CF217" s="89" t="s">
        <v>102</v>
      </c>
      <c r="CG217" s="89">
        <v>650000</v>
      </c>
      <c r="CH217" s="89">
        <v>0.19</v>
      </c>
      <c r="CI217" s="89">
        <v>773500</v>
      </c>
      <c r="CJ217" s="89">
        <v>3867500</v>
      </c>
      <c r="CK217" s="89"/>
      <c r="CL217" s="89"/>
      <c r="CM217" s="89"/>
      <c r="CN217" s="89"/>
      <c r="CO217" s="89"/>
      <c r="CP217" s="89"/>
      <c r="CQ217" s="89" t="s">
        <v>843</v>
      </c>
      <c r="CR217" s="89" t="s">
        <v>150</v>
      </c>
      <c r="CS217" s="89">
        <v>906250</v>
      </c>
      <c r="CT217" s="89">
        <v>172188</v>
      </c>
      <c r="CU217" s="89">
        <v>1078438</v>
      </c>
      <c r="CV217" s="89">
        <v>5392190</v>
      </c>
      <c r="CW217" s="89"/>
      <c r="CX217" s="89"/>
      <c r="CY217" s="89"/>
      <c r="CZ217" s="89"/>
      <c r="DA217" s="89"/>
      <c r="DB217" s="89"/>
      <c r="DC217" s="89"/>
      <c r="DD217" s="89"/>
      <c r="DE217" s="89"/>
      <c r="DF217" s="89"/>
      <c r="DG217" s="89"/>
      <c r="DH217" s="89"/>
      <c r="DI217" s="89"/>
      <c r="DJ217" s="89"/>
      <c r="DK217" s="89"/>
      <c r="DL217" s="89"/>
      <c r="DM217" s="89"/>
      <c r="DN217" s="89"/>
      <c r="DO217" s="89"/>
      <c r="DP217" s="89"/>
      <c r="DQ217" s="89"/>
      <c r="DR217" s="89"/>
      <c r="DS217" s="89"/>
      <c r="DT217" s="89"/>
      <c r="DU217" s="89"/>
      <c r="DV217" s="89"/>
      <c r="DW217" s="89"/>
      <c r="DX217" s="89"/>
      <c r="DY217" s="89"/>
      <c r="DZ217" s="89"/>
      <c r="EA217" s="89"/>
      <c r="EB217" s="89"/>
      <c r="EC217" s="89"/>
      <c r="ED217" s="89"/>
      <c r="EE217" s="89"/>
      <c r="EF217" s="89"/>
      <c r="EG217" s="89" t="s">
        <v>667</v>
      </c>
      <c r="EH217" s="89">
        <v>30</v>
      </c>
      <c r="EI217" s="89">
        <v>649200</v>
      </c>
      <c r="EJ217" s="89">
        <v>123348</v>
      </c>
      <c r="EK217" s="89">
        <v>772548</v>
      </c>
      <c r="EL217" s="89">
        <v>3862740</v>
      </c>
      <c r="EM217" s="89" t="s">
        <v>844</v>
      </c>
      <c r="EN217" s="89">
        <v>5</v>
      </c>
      <c r="EO217" s="89">
        <v>246400</v>
      </c>
      <c r="EP217" s="89">
        <v>0.19</v>
      </c>
      <c r="EQ217" s="89">
        <v>293216</v>
      </c>
      <c r="ER217" s="89">
        <v>1466080</v>
      </c>
      <c r="ES217" s="89" t="s">
        <v>1660</v>
      </c>
      <c r="ET217" s="89" t="s">
        <v>1661</v>
      </c>
      <c r="EU217" s="89">
        <v>560000</v>
      </c>
      <c r="EV217" s="89">
        <v>106400</v>
      </c>
      <c r="EW217" s="89">
        <v>666400</v>
      </c>
      <c r="EX217" s="89">
        <v>3332000</v>
      </c>
      <c r="EY217" s="89" t="s">
        <v>667</v>
      </c>
      <c r="EZ217" s="89" t="s">
        <v>1651</v>
      </c>
      <c r="FA217" s="89">
        <v>108500</v>
      </c>
      <c r="FB217" s="89">
        <v>20615</v>
      </c>
      <c r="FC217" s="89">
        <v>129115</v>
      </c>
      <c r="FD217" s="89">
        <v>645575</v>
      </c>
      <c r="FE217" s="89"/>
      <c r="FF217" s="89"/>
      <c r="FG217" s="89"/>
      <c r="FH217" s="89"/>
      <c r="FI217" s="89"/>
      <c r="FJ217" s="89"/>
    </row>
    <row r="218" spans="1:166">
      <c r="A218" s="103">
        <f t="shared" si="3"/>
        <v>206</v>
      </c>
      <c r="B218" s="117" t="s">
        <v>846</v>
      </c>
      <c r="C218" s="112" t="s">
        <v>847</v>
      </c>
      <c r="D218" s="88">
        <v>1</v>
      </c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 t="s">
        <v>499</v>
      </c>
      <c r="R218" s="89" t="s">
        <v>166</v>
      </c>
      <c r="S218" s="89">
        <v>50400</v>
      </c>
      <c r="T218" s="89">
        <v>9576</v>
      </c>
      <c r="U218" s="89">
        <v>59976</v>
      </c>
      <c r="V218" s="89">
        <v>59976</v>
      </c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 t="s">
        <v>840</v>
      </c>
      <c r="AP218" s="89" t="s">
        <v>1623</v>
      </c>
      <c r="AQ218" s="89">
        <v>50000</v>
      </c>
      <c r="AR218" s="89">
        <v>0.19</v>
      </c>
      <c r="AS218" s="89">
        <v>59500</v>
      </c>
      <c r="AT218" s="89">
        <v>59500</v>
      </c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89"/>
      <c r="CQ218" s="89"/>
      <c r="CR218" s="89"/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 t="s">
        <v>499</v>
      </c>
      <c r="DD218" s="89" t="s">
        <v>1625</v>
      </c>
      <c r="DE218" s="89">
        <v>51889.04</v>
      </c>
      <c r="DF218" s="89">
        <v>9858.9176000000007</v>
      </c>
      <c r="DG218" s="89">
        <v>61747.957600000002</v>
      </c>
      <c r="DH218" s="89">
        <v>61747.957600000002</v>
      </c>
      <c r="DI218" s="89"/>
      <c r="DJ218" s="89"/>
      <c r="DK218" s="89"/>
      <c r="DL218" s="89"/>
      <c r="DM218" s="89"/>
      <c r="DN218" s="89"/>
      <c r="DO218" s="89"/>
      <c r="DP218" s="89"/>
      <c r="DQ218" s="89"/>
      <c r="DR218" s="89"/>
      <c r="DS218" s="89"/>
      <c r="DT218" s="89"/>
      <c r="DU218" s="89"/>
      <c r="DV218" s="89"/>
      <c r="DW218" s="89"/>
      <c r="DX218" s="89"/>
      <c r="DY218" s="89"/>
      <c r="DZ218" s="89"/>
      <c r="EA218" s="89"/>
      <c r="EB218" s="89"/>
      <c r="EC218" s="89"/>
      <c r="ED218" s="89"/>
      <c r="EE218" s="89"/>
      <c r="EF218" s="89"/>
      <c r="EG218" s="89"/>
      <c r="EH218" s="89"/>
      <c r="EI218" s="89"/>
      <c r="EJ218" s="89" t="s">
        <v>3</v>
      </c>
      <c r="EK218" s="89" t="s">
        <v>3</v>
      </c>
      <c r="EL218" s="89" t="s">
        <v>3</v>
      </c>
      <c r="EM218" s="89"/>
      <c r="EN218" s="89"/>
      <c r="EO218" s="89"/>
      <c r="EP218" s="89"/>
      <c r="EQ218" s="89"/>
      <c r="ER218" s="89"/>
      <c r="ES218" s="89"/>
      <c r="ET218" s="89"/>
      <c r="EU218" s="89"/>
      <c r="EV218" s="89"/>
      <c r="EW218" s="89"/>
      <c r="EX218" s="89"/>
      <c r="EY218" s="89"/>
      <c r="EZ218" s="89"/>
      <c r="FA218" s="89"/>
      <c r="FB218" s="89"/>
      <c r="FC218" s="89"/>
      <c r="FD218" s="89"/>
      <c r="FE218" s="89"/>
      <c r="FF218" s="89"/>
      <c r="FG218" s="89"/>
      <c r="FH218" s="89"/>
      <c r="FI218" s="89"/>
      <c r="FJ218" s="89"/>
    </row>
    <row r="219" spans="1:166" ht="22.5">
      <c r="A219" s="103">
        <f t="shared" si="3"/>
        <v>207</v>
      </c>
      <c r="B219" s="104" t="s">
        <v>848</v>
      </c>
      <c r="C219" s="85" t="s">
        <v>499</v>
      </c>
      <c r="D219" s="88">
        <v>1</v>
      </c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 t="s">
        <v>499</v>
      </c>
      <c r="R219" s="89" t="s">
        <v>166</v>
      </c>
      <c r="S219" s="89">
        <v>39150</v>
      </c>
      <c r="T219" s="89">
        <v>7438.5</v>
      </c>
      <c r="U219" s="89">
        <v>46588.5</v>
      </c>
      <c r="V219" s="89">
        <v>46588.5</v>
      </c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 t="s">
        <v>1714</v>
      </c>
      <c r="AP219" s="89" t="s">
        <v>1623</v>
      </c>
      <c r="AQ219" s="89">
        <v>42000</v>
      </c>
      <c r="AR219" s="89">
        <v>0.19</v>
      </c>
      <c r="AS219" s="89">
        <v>49980</v>
      </c>
      <c r="AT219" s="89">
        <v>49980</v>
      </c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 t="s">
        <v>499</v>
      </c>
      <c r="CL219" s="89">
        <v>5</v>
      </c>
      <c r="CM219" s="89">
        <v>40000</v>
      </c>
      <c r="CN219" s="89">
        <v>7600</v>
      </c>
      <c r="CO219" s="89">
        <v>47600</v>
      </c>
      <c r="CP219" s="89">
        <v>47600</v>
      </c>
      <c r="CQ219" s="89"/>
      <c r="CR219" s="89"/>
      <c r="CS219" s="89"/>
      <c r="CT219" s="89"/>
      <c r="CU219" s="89"/>
      <c r="CV219" s="89"/>
      <c r="CW219" s="89"/>
      <c r="CX219" s="89"/>
      <c r="CY219" s="89"/>
      <c r="CZ219" s="89"/>
      <c r="DA219" s="89"/>
      <c r="DB219" s="89"/>
      <c r="DC219" s="89" t="s">
        <v>499</v>
      </c>
      <c r="DD219" s="89" t="s">
        <v>1625</v>
      </c>
      <c r="DE219" s="89">
        <v>43266.080000000002</v>
      </c>
      <c r="DF219" s="89">
        <v>8220.5552000000007</v>
      </c>
      <c r="DG219" s="89">
        <v>51486.635200000004</v>
      </c>
      <c r="DH219" s="89">
        <v>51486.635200000004</v>
      </c>
      <c r="DI219" s="89"/>
      <c r="DJ219" s="89"/>
      <c r="DK219" s="89"/>
      <c r="DL219" s="89"/>
      <c r="DM219" s="89"/>
      <c r="DN219" s="89"/>
      <c r="DO219" s="89"/>
      <c r="DP219" s="89"/>
      <c r="DQ219" s="89"/>
      <c r="DR219" s="89"/>
      <c r="DS219" s="89"/>
      <c r="DT219" s="89"/>
      <c r="DU219" s="89"/>
      <c r="DV219" s="89"/>
      <c r="DW219" s="89"/>
      <c r="DX219" s="89"/>
      <c r="DY219" s="89"/>
      <c r="DZ219" s="89"/>
      <c r="EA219" s="89"/>
      <c r="EB219" s="89"/>
      <c r="EC219" s="89"/>
      <c r="ED219" s="89"/>
      <c r="EE219" s="89"/>
      <c r="EF219" s="89"/>
      <c r="EG219" s="89"/>
      <c r="EH219" s="89"/>
      <c r="EI219" s="89"/>
      <c r="EJ219" s="89" t="s">
        <v>3</v>
      </c>
      <c r="EK219" s="89" t="s">
        <v>3</v>
      </c>
      <c r="EL219" s="89" t="s">
        <v>3</v>
      </c>
      <c r="EM219" s="89"/>
      <c r="EN219" s="89"/>
      <c r="EO219" s="89"/>
      <c r="EP219" s="89"/>
      <c r="EQ219" s="89"/>
      <c r="ER219" s="89"/>
      <c r="ES219" s="89"/>
      <c r="ET219" s="89"/>
      <c r="EU219" s="89"/>
      <c r="EV219" s="89"/>
      <c r="EW219" s="89"/>
      <c r="EX219" s="89"/>
      <c r="EY219" s="89"/>
      <c r="EZ219" s="89"/>
      <c r="FA219" s="89"/>
      <c r="FB219" s="89"/>
      <c r="FC219" s="89"/>
      <c r="FD219" s="89"/>
      <c r="FE219" s="89"/>
      <c r="FF219" s="89"/>
      <c r="FG219" s="89"/>
      <c r="FH219" s="89"/>
      <c r="FI219" s="89"/>
      <c r="FJ219" s="89"/>
    </row>
    <row r="220" spans="1:166" ht="22.5">
      <c r="A220" s="103">
        <f t="shared" si="3"/>
        <v>208</v>
      </c>
      <c r="B220" s="104" t="s">
        <v>849</v>
      </c>
      <c r="C220" s="106" t="s">
        <v>520</v>
      </c>
      <c r="D220" s="88">
        <v>1</v>
      </c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 t="s">
        <v>1761</v>
      </c>
      <c r="BN220" s="89" t="s">
        <v>1266</v>
      </c>
      <c r="BO220" s="89">
        <v>7800</v>
      </c>
      <c r="BP220" s="89">
        <v>1482</v>
      </c>
      <c r="BQ220" s="89">
        <v>9282</v>
      </c>
      <c r="BR220" s="89">
        <v>9282</v>
      </c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 t="s">
        <v>3</v>
      </c>
      <c r="CF220" s="89" t="s">
        <v>3</v>
      </c>
      <c r="CG220" s="89"/>
      <c r="CH220" s="89"/>
      <c r="CI220" s="89"/>
      <c r="CJ220" s="89"/>
      <c r="CK220" s="89"/>
      <c r="CL220" s="89"/>
      <c r="CM220" s="89"/>
      <c r="CN220" s="89"/>
      <c r="CO220" s="89"/>
      <c r="CP220" s="89"/>
      <c r="CQ220" s="89"/>
      <c r="CR220" s="89"/>
      <c r="CS220" s="89"/>
      <c r="CT220" s="89"/>
      <c r="CU220" s="89"/>
      <c r="CV220" s="89"/>
      <c r="CW220" s="89"/>
      <c r="CX220" s="89"/>
      <c r="CY220" s="89"/>
      <c r="CZ220" s="89"/>
      <c r="DA220" s="89"/>
      <c r="DB220" s="89"/>
      <c r="DC220" s="89" t="s">
        <v>34</v>
      </c>
      <c r="DD220" s="89" t="s">
        <v>1625</v>
      </c>
      <c r="DE220" s="89">
        <v>21080</v>
      </c>
      <c r="DF220" s="89">
        <v>4005.2000000000003</v>
      </c>
      <c r="DG220" s="89">
        <v>25085.200000000001</v>
      </c>
      <c r="DH220" s="89">
        <v>25085.200000000001</v>
      </c>
      <c r="DI220" s="89"/>
      <c r="DJ220" s="89"/>
      <c r="DK220" s="89"/>
      <c r="DL220" s="89"/>
      <c r="DM220" s="89"/>
      <c r="DN220" s="89"/>
      <c r="DO220" s="89"/>
      <c r="DP220" s="89"/>
      <c r="DQ220" s="89"/>
      <c r="DR220" s="89"/>
      <c r="DS220" s="89"/>
      <c r="DT220" s="89"/>
      <c r="DU220" s="89"/>
      <c r="DV220" s="89"/>
      <c r="DW220" s="89"/>
      <c r="DX220" s="89"/>
      <c r="DY220" s="89"/>
      <c r="DZ220" s="89"/>
      <c r="EA220" s="89"/>
      <c r="EB220" s="89"/>
      <c r="EC220" s="89"/>
      <c r="ED220" s="89"/>
      <c r="EE220" s="89"/>
      <c r="EF220" s="89"/>
      <c r="EG220" s="89"/>
      <c r="EH220" s="89"/>
      <c r="EI220" s="89"/>
      <c r="EJ220" s="89" t="s">
        <v>3</v>
      </c>
      <c r="EK220" s="89" t="s">
        <v>3</v>
      </c>
      <c r="EL220" s="89" t="s">
        <v>3</v>
      </c>
      <c r="EM220" s="89"/>
      <c r="EN220" s="89"/>
      <c r="EO220" s="89"/>
      <c r="EP220" s="89"/>
      <c r="EQ220" s="89"/>
      <c r="ER220" s="89"/>
      <c r="ES220" s="89"/>
      <c r="ET220" s="89"/>
      <c r="EU220" s="89"/>
      <c r="EV220" s="89"/>
      <c r="EW220" s="89"/>
      <c r="EX220" s="89"/>
      <c r="EY220" s="89"/>
      <c r="EZ220" s="89"/>
      <c r="FA220" s="89"/>
      <c r="FB220" s="89"/>
      <c r="FC220" s="89"/>
      <c r="FD220" s="89"/>
      <c r="FE220" s="89" t="s">
        <v>520</v>
      </c>
      <c r="FF220" s="89">
        <v>60</v>
      </c>
      <c r="FG220" s="89">
        <v>17000</v>
      </c>
      <c r="FH220" s="89">
        <v>3230</v>
      </c>
      <c r="FI220" s="89">
        <v>20230</v>
      </c>
      <c r="FJ220" s="89">
        <v>20230</v>
      </c>
    </row>
    <row r="221" spans="1:166">
      <c r="A221" s="103">
        <f t="shared" si="3"/>
        <v>209</v>
      </c>
      <c r="B221" s="118" t="s">
        <v>850</v>
      </c>
      <c r="C221" s="105" t="s">
        <v>827</v>
      </c>
      <c r="D221" s="88">
        <v>30</v>
      </c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 t="s">
        <v>502</v>
      </c>
      <c r="R221" s="89" t="s">
        <v>166</v>
      </c>
      <c r="S221" s="89">
        <v>6800</v>
      </c>
      <c r="T221" s="89">
        <v>1292</v>
      </c>
      <c r="U221" s="89">
        <v>8092</v>
      </c>
      <c r="V221" s="89">
        <v>242760</v>
      </c>
      <c r="W221" s="89"/>
      <c r="X221" s="89"/>
      <c r="Y221" s="89"/>
      <c r="Z221" s="89"/>
      <c r="AA221" s="89"/>
      <c r="AB221" s="89"/>
      <c r="AC221" s="89" t="s">
        <v>626</v>
      </c>
      <c r="AD221" s="89" t="s">
        <v>1632</v>
      </c>
      <c r="AE221" s="89">
        <v>3740</v>
      </c>
      <c r="AF221" s="89">
        <v>710.6</v>
      </c>
      <c r="AG221" s="89">
        <v>4450.6000000000004</v>
      </c>
      <c r="AH221" s="89">
        <v>133518</v>
      </c>
      <c r="AI221" s="89" t="s">
        <v>1429</v>
      </c>
      <c r="AJ221" s="89" t="s">
        <v>93</v>
      </c>
      <c r="AK221" s="89">
        <v>4500</v>
      </c>
      <c r="AL221" s="89">
        <v>855</v>
      </c>
      <c r="AM221" s="89">
        <v>5355</v>
      </c>
      <c r="AN221" s="89">
        <v>160650</v>
      </c>
      <c r="AO221" s="89" t="s">
        <v>502</v>
      </c>
      <c r="AP221" s="89" t="s">
        <v>1623</v>
      </c>
      <c r="AQ221" s="89">
        <v>4000</v>
      </c>
      <c r="AR221" s="89">
        <v>0.19</v>
      </c>
      <c r="AS221" s="89">
        <v>4760</v>
      </c>
      <c r="AT221" s="89">
        <v>142800</v>
      </c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 t="s">
        <v>548</v>
      </c>
      <c r="BN221" s="89" t="s">
        <v>1266</v>
      </c>
      <c r="BO221" s="89">
        <v>4100</v>
      </c>
      <c r="BP221" s="89">
        <v>779</v>
      </c>
      <c r="BQ221" s="89">
        <v>4879</v>
      </c>
      <c r="BR221" s="89">
        <v>146370</v>
      </c>
      <c r="BS221" s="89" t="s">
        <v>525</v>
      </c>
      <c r="BT221" s="89">
        <v>5</v>
      </c>
      <c r="BU221" s="89">
        <v>3300</v>
      </c>
      <c r="BV221" s="89">
        <v>19</v>
      </c>
      <c r="BW221" s="89">
        <v>3927</v>
      </c>
      <c r="BX221" s="89">
        <v>117810</v>
      </c>
      <c r="BY221" s="89"/>
      <c r="BZ221" s="89"/>
      <c r="CA221" s="89"/>
      <c r="CB221" s="89"/>
      <c r="CC221" s="89"/>
      <c r="CD221" s="89"/>
      <c r="CE221" s="89" t="s">
        <v>851</v>
      </c>
      <c r="CF221" s="89" t="s">
        <v>102</v>
      </c>
      <c r="CG221" s="89">
        <v>3800</v>
      </c>
      <c r="CH221" s="89">
        <v>0.19</v>
      </c>
      <c r="CI221" s="89">
        <v>4522</v>
      </c>
      <c r="CJ221" s="89">
        <v>135660</v>
      </c>
      <c r="CK221" s="89"/>
      <c r="CL221" s="89"/>
      <c r="CM221" s="89"/>
      <c r="CN221" s="89"/>
      <c r="CO221" s="89"/>
      <c r="CP221" s="89"/>
      <c r="CQ221" s="89"/>
      <c r="CR221" s="89"/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 t="s">
        <v>626</v>
      </c>
      <c r="DD221" s="89" t="s">
        <v>1625</v>
      </c>
      <c r="DE221" s="89">
        <v>7043.2</v>
      </c>
      <c r="DF221" s="89">
        <v>1338.2080000000001</v>
      </c>
      <c r="DG221" s="89">
        <v>8381.4079999999994</v>
      </c>
      <c r="DH221" s="89">
        <v>251442.24</v>
      </c>
      <c r="DI221" s="89"/>
      <c r="DJ221" s="89"/>
      <c r="DK221" s="89"/>
      <c r="DL221" s="89"/>
      <c r="DM221" s="89"/>
      <c r="DN221" s="89"/>
      <c r="DO221" s="89"/>
      <c r="DP221" s="89"/>
      <c r="DQ221" s="89"/>
      <c r="DR221" s="89"/>
      <c r="DS221" s="89"/>
      <c r="DT221" s="89"/>
      <c r="DU221" s="89"/>
      <c r="DV221" s="89"/>
      <c r="DW221" s="89"/>
      <c r="DX221" s="89"/>
      <c r="DY221" s="89"/>
      <c r="DZ221" s="89"/>
      <c r="EA221" s="89"/>
      <c r="EB221" s="89"/>
      <c r="EC221" s="89"/>
      <c r="ED221" s="89"/>
      <c r="EE221" s="89"/>
      <c r="EF221" s="89"/>
      <c r="EG221" s="89" t="s">
        <v>502</v>
      </c>
      <c r="EH221" s="89">
        <v>30</v>
      </c>
      <c r="EI221" s="89">
        <v>3000</v>
      </c>
      <c r="EJ221" s="89">
        <v>570</v>
      </c>
      <c r="EK221" s="89">
        <v>3570</v>
      </c>
      <c r="EL221" s="89">
        <v>107100</v>
      </c>
      <c r="EM221" s="89"/>
      <c r="EN221" s="89"/>
      <c r="EO221" s="89"/>
      <c r="EP221" s="89"/>
      <c r="EQ221" s="89"/>
      <c r="ER221" s="89"/>
      <c r="ES221" s="89"/>
      <c r="ET221" s="89"/>
      <c r="EU221" s="89"/>
      <c r="EV221" s="89"/>
      <c r="EW221" s="89"/>
      <c r="EX221" s="89"/>
      <c r="EY221" s="89"/>
      <c r="EZ221" s="89"/>
      <c r="FA221" s="89"/>
      <c r="FB221" s="89"/>
      <c r="FC221" s="89"/>
      <c r="FD221" s="89"/>
      <c r="FE221" s="89"/>
      <c r="FF221" s="89"/>
      <c r="FG221" s="89"/>
      <c r="FH221" s="89"/>
      <c r="FI221" s="89"/>
      <c r="FJ221" s="89"/>
    </row>
    <row r="222" spans="1:166">
      <c r="A222" s="103">
        <f t="shared" si="3"/>
        <v>210</v>
      </c>
      <c r="B222" s="118" t="s">
        <v>852</v>
      </c>
      <c r="C222" s="105" t="s">
        <v>519</v>
      </c>
      <c r="D222" s="88">
        <v>60</v>
      </c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 t="s">
        <v>519</v>
      </c>
      <c r="R222" s="89" t="s">
        <v>166</v>
      </c>
      <c r="S222" s="89">
        <v>1500</v>
      </c>
      <c r="T222" s="89">
        <v>285</v>
      </c>
      <c r="U222" s="89">
        <v>1785</v>
      </c>
      <c r="V222" s="89">
        <v>107100</v>
      </c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 t="s">
        <v>519</v>
      </c>
      <c r="AJ222" s="89" t="s">
        <v>93</v>
      </c>
      <c r="AK222" s="89">
        <v>4300</v>
      </c>
      <c r="AL222" s="89">
        <v>817</v>
      </c>
      <c r="AM222" s="89">
        <v>5117</v>
      </c>
      <c r="AN222" s="89">
        <v>307020</v>
      </c>
      <c r="AO222" s="89"/>
      <c r="AP222" s="89" t="s">
        <v>1623</v>
      </c>
      <c r="AQ222" s="89">
        <v>13000</v>
      </c>
      <c r="AR222" s="89">
        <v>0.19</v>
      </c>
      <c r="AS222" s="89">
        <v>15470</v>
      </c>
      <c r="AT222" s="89">
        <v>928200</v>
      </c>
      <c r="AU222" s="89" t="s">
        <v>1639</v>
      </c>
      <c r="AV222" s="89" t="s">
        <v>1640</v>
      </c>
      <c r="AW222" s="89">
        <v>1500</v>
      </c>
      <c r="AX222" s="89">
        <v>285</v>
      </c>
      <c r="AY222" s="89">
        <v>1785</v>
      </c>
      <c r="AZ222" s="89">
        <v>107100</v>
      </c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 t="s">
        <v>1761</v>
      </c>
      <c r="BN222" s="89" t="s">
        <v>1266</v>
      </c>
      <c r="BO222" s="89">
        <v>1100</v>
      </c>
      <c r="BP222" s="89">
        <v>209</v>
      </c>
      <c r="BQ222" s="89">
        <v>1309</v>
      </c>
      <c r="BR222" s="89">
        <v>78540</v>
      </c>
      <c r="BS222" s="89" t="s">
        <v>520</v>
      </c>
      <c r="BT222" s="89">
        <v>5</v>
      </c>
      <c r="BU222" s="89">
        <v>2200</v>
      </c>
      <c r="BV222" s="89">
        <v>19</v>
      </c>
      <c r="BW222" s="89">
        <v>2618</v>
      </c>
      <c r="BX222" s="89">
        <v>157080</v>
      </c>
      <c r="BY222" s="89"/>
      <c r="BZ222" s="89"/>
      <c r="CA222" s="89"/>
      <c r="CB222" s="89"/>
      <c r="CC222" s="89"/>
      <c r="CD222" s="89"/>
      <c r="CE222" s="89" t="s">
        <v>101</v>
      </c>
      <c r="CF222" s="89" t="s">
        <v>102</v>
      </c>
      <c r="CG222" s="89">
        <v>950</v>
      </c>
      <c r="CH222" s="89">
        <v>0.19</v>
      </c>
      <c r="CI222" s="89">
        <v>1130.5</v>
      </c>
      <c r="CJ222" s="89">
        <v>67830</v>
      </c>
      <c r="CK222" s="89"/>
      <c r="CL222" s="89"/>
      <c r="CM222" s="89"/>
      <c r="CN222" s="89"/>
      <c r="CO222" s="89"/>
      <c r="CP222" s="89"/>
      <c r="CQ222" s="89"/>
      <c r="CR222" s="89"/>
      <c r="CS222" s="89"/>
      <c r="CT222" s="89"/>
      <c r="CU222" s="89"/>
      <c r="CV222" s="89"/>
      <c r="CW222" s="89"/>
      <c r="CX222" s="89"/>
      <c r="CY222" s="89"/>
      <c r="CZ222" s="89"/>
      <c r="DA222" s="89"/>
      <c r="DB222" s="89"/>
      <c r="DC222" s="89" t="s">
        <v>519</v>
      </c>
      <c r="DD222" s="89" t="s">
        <v>1625</v>
      </c>
      <c r="DE222" s="89">
        <v>1984</v>
      </c>
      <c r="DF222" s="89">
        <v>376.96</v>
      </c>
      <c r="DG222" s="89">
        <v>2360.96</v>
      </c>
      <c r="DH222" s="89">
        <v>141657.60000000001</v>
      </c>
      <c r="DI222" s="89"/>
      <c r="DJ222" s="89"/>
      <c r="DK222" s="89"/>
      <c r="DL222" s="89"/>
      <c r="DM222" s="89"/>
      <c r="DN222" s="89"/>
      <c r="DO222" s="89"/>
      <c r="DP222" s="89"/>
      <c r="DQ222" s="89"/>
      <c r="DR222" s="89"/>
      <c r="DS222" s="89"/>
      <c r="DT222" s="89"/>
      <c r="DU222" s="89"/>
      <c r="DV222" s="89"/>
      <c r="DW222" s="89"/>
      <c r="DX222" s="89"/>
      <c r="DY222" s="89"/>
      <c r="DZ222" s="89"/>
      <c r="EA222" s="89"/>
      <c r="EB222" s="89"/>
      <c r="EC222" s="89"/>
      <c r="ED222" s="89"/>
      <c r="EE222" s="89"/>
      <c r="EF222" s="89"/>
      <c r="EG222" s="89" t="s">
        <v>519</v>
      </c>
      <c r="EH222" s="89">
        <v>30</v>
      </c>
      <c r="EI222" s="89">
        <v>2000</v>
      </c>
      <c r="EJ222" s="89">
        <v>380</v>
      </c>
      <c r="EK222" s="89">
        <v>2380</v>
      </c>
      <c r="EL222" s="89">
        <v>142800</v>
      </c>
      <c r="EM222" s="89"/>
      <c r="EN222" s="89"/>
      <c r="EO222" s="89"/>
      <c r="EP222" s="89"/>
      <c r="EQ222" s="89"/>
      <c r="ER222" s="89"/>
      <c r="ES222" s="89"/>
      <c r="ET222" s="89"/>
      <c r="EU222" s="89"/>
      <c r="EV222" s="89"/>
      <c r="EW222" s="89"/>
      <c r="EX222" s="89"/>
      <c r="EY222" s="89"/>
      <c r="EZ222" s="89"/>
      <c r="FA222" s="89"/>
      <c r="FB222" s="89"/>
      <c r="FC222" s="89"/>
      <c r="FD222" s="89"/>
      <c r="FE222" s="89"/>
      <c r="FF222" s="89"/>
      <c r="FG222" s="89"/>
      <c r="FH222" s="89"/>
      <c r="FI222" s="89"/>
      <c r="FJ222" s="89"/>
    </row>
    <row r="223" spans="1:166">
      <c r="A223" s="103">
        <f t="shared" si="3"/>
        <v>211</v>
      </c>
      <c r="B223" s="118" t="s">
        <v>853</v>
      </c>
      <c r="C223" s="105" t="s">
        <v>667</v>
      </c>
      <c r="D223" s="88">
        <v>1</v>
      </c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 t="s">
        <v>667</v>
      </c>
      <c r="R223" s="89" t="s">
        <v>539</v>
      </c>
      <c r="S223" s="89">
        <v>1385100</v>
      </c>
      <c r="T223" s="89">
        <v>263169</v>
      </c>
      <c r="U223" s="89">
        <v>1648269</v>
      </c>
      <c r="V223" s="89">
        <v>1648269</v>
      </c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89"/>
      <c r="CQ223" s="89"/>
      <c r="CR223" s="89"/>
      <c r="CS223" s="89"/>
      <c r="CT223" s="89"/>
      <c r="CU223" s="89"/>
      <c r="CV223" s="89"/>
      <c r="CW223" s="89"/>
      <c r="CX223" s="89"/>
      <c r="CY223" s="89"/>
      <c r="CZ223" s="89"/>
      <c r="DA223" s="89"/>
      <c r="DB223" s="89"/>
      <c r="DC223" s="89"/>
      <c r="DD223" s="89"/>
      <c r="DE223" s="89"/>
      <c r="DF223" s="89"/>
      <c r="DG223" s="89"/>
      <c r="DH223" s="89"/>
      <c r="DI223" s="89"/>
      <c r="DJ223" s="89"/>
      <c r="DK223" s="89"/>
      <c r="DL223" s="89"/>
      <c r="DM223" s="89"/>
      <c r="DN223" s="89"/>
      <c r="DO223" s="89"/>
      <c r="DP223" s="89"/>
      <c r="DQ223" s="89"/>
      <c r="DR223" s="89"/>
      <c r="DS223" s="89"/>
      <c r="DT223" s="89"/>
      <c r="DU223" s="89"/>
      <c r="DV223" s="89"/>
      <c r="DW223" s="89"/>
      <c r="DX223" s="89"/>
      <c r="DY223" s="89"/>
      <c r="DZ223" s="89"/>
      <c r="EA223" s="89"/>
      <c r="EB223" s="89"/>
      <c r="EC223" s="89"/>
      <c r="ED223" s="89"/>
      <c r="EE223" s="89"/>
      <c r="EF223" s="89"/>
      <c r="EG223" s="89" t="s">
        <v>667</v>
      </c>
      <c r="EH223" s="89">
        <v>30</v>
      </c>
      <c r="EI223" s="89">
        <v>453600</v>
      </c>
      <c r="EJ223" s="89">
        <v>86184</v>
      </c>
      <c r="EK223" s="89">
        <v>539784</v>
      </c>
      <c r="EL223" s="89">
        <v>539784</v>
      </c>
      <c r="EM223" s="89"/>
      <c r="EN223" s="89"/>
      <c r="EO223" s="89"/>
      <c r="EP223" s="89"/>
      <c r="EQ223" s="89"/>
      <c r="ER223" s="89"/>
      <c r="ES223" s="89"/>
      <c r="ET223" s="89"/>
      <c r="EU223" s="89"/>
      <c r="EV223" s="89"/>
      <c r="EW223" s="89"/>
      <c r="EX223" s="89"/>
      <c r="EY223" s="89" t="s">
        <v>667</v>
      </c>
      <c r="EZ223" s="89" t="s">
        <v>1651</v>
      </c>
      <c r="FA223" s="89">
        <v>540000</v>
      </c>
      <c r="FB223" s="89">
        <v>102600</v>
      </c>
      <c r="FC223" s="89">
        <v>642600</v>
      </c>
      <c r="FD223" s="89">
        <v>642600</v>
      </c>
      <c r="FE223" s="89"/>
      <c r="FF223" s="89"/>
      <c r="FG223" s="89"/>
      <c r="FH223" s="89"/>
      <c r="FI223" s="89"/>
      <c r="FJ223" s="89"/>
    </row>
    <row r="224" spans="1:166">
      <c r="A224" s="103">
        <f t="shared" si="3"/>
        <v>212</v>
      </c>
      <c r="B224" s="118" t="s">
        <v>854</v>
      </c>
      <c r="C224" s="105"/>
      <c r="D224" s="88">
        <v>1</v>
      </c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  <c r="BN224" s="89"/>
      <c r="BO224" s="89"/>
      <c r="BP224" s="89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89"/>
      <c r="CQ224" s="89"/>
      <c r="CR224" s="89"/>
      <c r="CS224" s="89"/>
      <c r="CT224" s="89"/>
      <c r="CU224" s="89"/>
      <c r="CV224" s="89"/>
      <c r="CW224" s="89"/>
      <c r="CX224" s="89"/>
      <c r="CY224" s="89"/>
      <c r="CZ224" s="89"/>
      <c r="DA224" s="89"/>
      <c r="DB224" s="89"/>
      <c r="DC224" s="89"/>
      <c r="DD224" s="89"/>
      <c r="DE224" s="89"/>
      <c r="DF224" s="89"/>
      <c r="DG224" s="89"/>
      <c r="DH224" s="89"/>
      <c r="DI224" s="89"/>
      <c r="DJ224" s="89"/>
      <c r="DK224" s="89"/>
      <c r="DL224" s="89"/>
      <c r="DM224" s="89"/>
      <c r="DN224" s="89"/>
      <c r="DO224" s="89"/>
      <c r="DP224" s="89"/>
      <c r="DQ224" s="89"/>
      <c r="DR224" s="89"/>
      <c r="DS224" s="89"/>
      <c r="DT224" s="89"/>
      <c r="DU224" s="89"/>
      <c r="DV224" s="89"/>
      <c r="DW224" s="89"/>
      <c r="DX224" s="89"/>
      <c r="DY224" s="89"/>
      <c r="DZ224" s="89"/>
      <c r="EA224" s="89"/>
      <c r="EB224" s="89"/>
      <c r="EC224" s="89"/>
      <c r="ED224" s="89"/>
      <c r="EE224" s="89"/>
      <c r="EF224" s="89"/>
      <c r="EG224" s="89"/>
      <c r="EH224" s="89"/>
      <c r="EI224" s="89"/>
      <c r="EJ224" s="89" t="s">
        <v>3</v>
      </c>
      <c r="EK224" s="89" t="s">
        <v>3</v>
      </c>
      <c r="EL224" s="89" t="s">
        <v>3</v>
      </c>
      <c r="EM224" s="89"/>
      <c r="EN224" s="89"/>
      <c r="EO224" s="89"/>
      <c r="EP224" s="89"/>
      <c r="EQ224" s="89"/>
      <c r="ER224" s="89"/>
      <c r="ES224" s="89"/>
      <c r="ET224" s="89"/>
      <c r="EU224" s="89"/>
      <c r="EV224" s="89"/>
      <c r="EW224" s="89"/>
      <c r="EX224" s="89"/>
      <c r="EY224" s="89"/>
      <c r="EZ224" s="89"/>
      <c r="FA224" s="89"/>
      <c r="FB224" s="89"/>
      <c r="FC224" s="89"/>
      <c r="FD224" s="89"/>
      <c r="FE224" s="89"/>
      <c r="FF224" s="89"/>
      <c r="FG224" s="89"/>
      <c r="FH224" s="89"/>
      <c r="FI224" s="89"/>
      <c r="FJ224" s="89"/>
    </row>
    <row r="225" spans="1:166">
      <c r="A225" s="103">
        <f t="shared" si="3"/>
        <v>213</v>
      </c>
      <c r="B225" s="118" t="s">
        <v>855</v>
      </c>
      <c r="C225" s="105" t="s">
        <v>520</v>
      </c>
      <c r="D225" s="88">
        <v>1</v>
      </c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 t="s">
        <v>545</v>
      </c>
      <c r="R225" s="89" t="s">
        <v>166</v>
      </c>
      <c r="S225" s="89">
        <v>15930</v>
      </c>
      <c r="T225" s="89">
        <v>3026.7</v>
      </c>
      <c r="U225" s="89">
        <v>18956.7</v>
      </c>
      <c r="V225" s="89">
        <v>18956.7</v>
      </c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 t="s">
        <v>519</v>
      </c>
      <c r="AP225" s="89" t="s">
        <v>1623</v>
      </c>
      <c r="AQ225" s="89">
        <v>2500</v>
      </c>
      <c r="AR225" s="89">
        <v>0.19</v>
      </c>
      <c r="AS225" s="89">
        <v>2975</v>
      </c>
      <c r="AT225" s="89">
        <v>2975</v>
      </c>
      <c r="AU225" s="89"/>
      <c r="AV225" s="89"/>
      <c r="AW225" s="89"/>
      <c r="AX225" s="89"/>
      <c r="AY225" s="89"/>
      <c r="AZ225" s="89"/>
      <c r="BA225" s="89" t="s">
        <v>545</v>
      </c>
      <c r="BB225" s="89">
        <v>60</v>
      </c>
      <c r="BC225" s="89">
        <v>15200</v>
      </c>
      <c r="BD225" s="89">
        <v>2888</v>
      </c>
      <c r="BE225" s="89">
        <v>18088</v>
      </c>
      <c r="BF225" s="89">
        <v>18088</v>
      </c>
      <c r="BG225" s="89"/>
      <c r="BH225" s="89"/>
      <c r="BI225" s="89"/>
      <c r="BJ225" s="89"/>
      <c r="BK225" s="89"/>
      <c r="BL225" s="89"/>
      <c r="BM225" s="89" t="s">
        <v>1761</v>
      </c>
      <c r="BN225" s="89" t="s">
        <v>1266</v>
      </c>
      <c r="BO225" s="89">
        <v>3500</v>
      </c>
      <c r="BP225" s="89">
        <v>665</v>
      </c>
      <c r="BQ225" s="89">
        <v>4165</v>
      </c>
      <c r="BR225" s="89">
        <v>4165</v>
      </c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 t="s">
        <v>101</v>
      </c>
      <c r="CF225" s="89" t="s">
        <v>102</v>
      </c>
      <c r="CG225" s="89">
        <v>2500</v>
      </c>
      <c r="CH225" s="89">
        <v>0.19</v>
      </c>
      <c r="CI225" s="89">
        <v>2975</v>
      </c>
      <c r="CJ225" s="89">
        <v>2975</v>
      </c>
      <c r="CK225" s="89"/>
      <c r="CL225" s="89"/>
      <c r="CM225" s="89"/>
      <c r="CN225" s="89"/>
      <c r="CO225" s="89"/>
      <c r="CP225" s="89"/>
      <c r="CQ225" s="89"/>
      <c r="CR225" s="89"/>
      <c r="CS225" s="89"/>
      <c r="CT225" s="89"/>
      <c r="CU225" s="89"/>
      <c r="CV225" s="89"/>
      <c r="CW225" s="89"/>
      <c r="CX225" s="89"/>
      <c r="CY225" s="89"/>
      <c r="CZ225" s="89"/>
      <c r="DA225" s="89"/>
      <c r="DB225" s="89"/>
      <c r="DC225" s="89" t="s">
        <v>519</v>
      </c>
      <c r="DD225" s="89" t="s">
        <v>1625</v>
      </c>
      <c r="DE225" s="89">
        <v>9920</v>
      </c>
      <c r="DF225" s="89">
        <v>1884.8</v>
      </c>
      <c r="DG225" s="89">
        <v>11804.8</v>
      </c>
      <c r="DH225" s="89">
        <v>11804.8</v>
      </c>
      <c r="DI225" s="89"/>
      <c r="DJ225" s="89"/>
      <c r="DK225" s="89"/>
      <c r="DL225" s="89"/>
      <c r="DM225" s="89"/>
      <c r="DN225" s="89"/>
      <c r="DO225" s="89"/>
      <c r="DP225" s="89"/>
      <c r="DQ225" s="89"/>
      <c r="DR225" s="89"/>
      <c r="DS225" s="89"/>
      <c r="DT225" s="89"/>
      <c r="DU225" s="89"/>
      <c r="DV225" s="89"/>
      <c r="DW225" s="89"/>
      <c r="DX225" s="89"/>
      <c r="DY225" s="89"/>
      <c r="DZ225" s="89"/>
      <c r="EA225" s="89"/>
      <c r="EB225" s="89"/>
      <c r="EC225" s="89"/>
      <c r="ED225" s="89"/>
      <c r="EE225" s="89"/>
      <c r="EF225" s="89"/>
      <c r="EG225" s="89" t="s">
        <v>519</v>
      </c>
      <c r="EH225" s="89">
        <v>30</v>
      </c>
      <c r="EI225" s="89">
        <v>2500</v>
      </c>
      <c r="EJ225" s="89">
        <v>475</v>
      </c>
      <c r="EK225" s="89">
        <v>2975</v>
      </c>
      <c r="EL225" s="89">
        <v>2975</v>
      </c>
      <c r="EM225" s="89"/>
      <c r="EN225" s="89"/>
      <c r="EO225" s="89"/>
      <c r="EP225" s="89"/>
      <c r="EQ225" s="89"/>
      <c r="ER225" s="89"/>
      <c r="ES225" s="89"/>
      <c r="ET225" s="89"/>
      <c r="EU225" s="89"/>
      <c r="EV225" s="89"/>
      <c r="EW225" s="89"/>
      <c r="EX225" s="89"/>
      <c r="EY225" s="89"/>
      <c r="EZ225" s="89"/>
      <c r="FA225" s="89"/>
      <c r="FB225" s="89"/>
      <c r="FC225" s="89"/>
      <c r="FD225" s="89"/>
      <c r="FE225" s="89"/>
      <c r="FF225" s="89"/>
      <c r="FG225" s="89"/>
      <c r="FH225" s="89"/>
      <c r="FI225" s="89"/>
      <c r="FJ225" s="89"/>
    </row>
    <row r="226" spans="1:166">
      <c r="A226" s="103">
        <f t="shared" si="3"/>
        <v>214</v>
      </c>
      <c r="B226" s="118" t="s">
        <v>856</v>
      </c>
      <c r="C226" s="105" t="s">
        <v>520</v>
      </c>
      <c r="D226" s="88">
        <v>1</v>
      </c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 t="s">
        <v>545</v>
      </c>
      <c r="R226" s="89" t="s">
        <v>166</v>
      </c>
      <c r="S226" s="89">
        <v>12600</v>
      </c>
      <c r="T226" s="89">
        <v>2394</v>
      </c>
      <c r="U226" s="89">
        <v>14994</v>
      </c>
      <c r="V226" s="89">
        <v>14994</v>
      </c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 t="s">
        <v>519</v>
      </c>
      <c r="AP226" s="89" t="s">
        <v>1623</v>
      </c>
      <c r="AQ226" s="89">
        <v>2000</v>
      </c>
      <c r="AR226" s="89">
        <v>0.19</v>
      </c>
      <c r="AS226" s="89">
        <v>2380</v>
      </c>
      <c r="AT226" s="89">
        <v>2380</v>
      </c>
      <c r="AU226" s="89"/>
      <c r="AV226" s="89"/>
      <c r="AW226" s="89"/>
      <c r="AX226" s="89"/>
      <c r="AY226" s="89"/>
      <c r="AZ226" s="89"/>
      <c r="BA226" s="89" t="s">
        <v>545</v>
      </c>
      <c r="BB226" s="89">
        <v>60</v>
      </c>
      <c r="BC226" s="89">
        <v>13600</v>
      </c>
      <c r="BD226" s="89">
        <v>2584</v>
      </c>
      <c r="BE226" s="89">
        <v>16184</v>
      </c>
      <c r="BF226" s="89">
        <v>16184</v>
      </c>
      <c r="BG226" s="89"/>
      <c r="BH226" s="89"/>
      <c r="BI226" s="89"/>
      <c r="BJ226" s="89"/>
      <c r="BK226" s="89"/>
      <c r="BL226" s="89"/>
      <c r="BM226" s="89" t="s">
        <v>1761</v>
      </c>
      <c r="BN226" s="89" t="s">
        <v>1266</v>
      </c>
      <c r="BO226" s="89">
        <v>3500</v>
      </c>
      <c r="BP226" s="89">
        <v>665</v>
      </c>
      <c r="BQ226" s="89">
        <v>4165</v>
      </c>
      <c r="BR226" s="89">
        <v>4165</v>
      </c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 t="s">
        <v>101</v>
      </c>
      <c r="CF226" s="89" t="s">
        <v>102</v>
      </c>
      <c r="CG226" s="89">
        <v>2000</v>
      </c>
      <c r="CH226" s="89">
        <v>0.19</v>
      </c>
      <c r="CI226" s="89">
        <v>2380</v>
      </c>
      <c r="CJ226" s="89">
        <v>2380</v>
      </c>
      <c r="CK226" s="89"/>
      <c r="CL226" s="89"/>
      <c r="CM226" s="89"/>
      <c r="CN226" s="89"/>
      <c r="CO226" s="89"/>
      <c r="CP226" s="89"/>
      <c r="CQ226" s="89"/>
      <c r="CR226" s="89"/>
      <c r="CS226" s="89"/>
      <c r="CT226" s="89"/>
      <c r="CU226" s="89"/>
      <c r="CV226" s="89"/>
      <c r="CW226" s="89"/>
      <c r="CX226" s="89"/>
      <c r="CY226" s="89"/>
      <c r="CZ226" s="89"/>
      <c r="DA226" s="89"/>
      <c r="DB226" s="89"/>
      <c r="DC226" s="89" t="s">
        <v>519</v>
      </c>
      <c r="DD226" s="89" t="s">
        <v>1625</v>
      </c>
      <c r="DE226" s="89">
        <v>12400</v>
      </c>
      <c r="DF226" s="89">
        <v>2356</v>
      </c>
      <c r="DG226" s="89">
        <v>14756</v>
      </c>
      <c r="DH226" s="89">
        <v>14756</v>
      </c>
      <c r="DI226" s="89"/>
      <c r="DJ226" s="89"/>
      <c r="DK226" s="89"/>
      <c r="DL226" s="89"/>
      <c r="DM226" s="89"/>
      <c r="DN226" s="89"/>
      <c r="DO226" s="89"/>
      <c r="DP226" s="89"/>
      <c r="DQ226" s="89"/>
      <c r="DR226" s="89"/>
      <c r="DS226" s="89"/>
      <c r="DT226" s="89"/>
      <c r="DU226" s="89"/>
      <c r="DV226" s="89"/>
      <c r="DW226" s="89"/>
      <c r="DX226" s="89"/>
      <c r="DY226" s="89"/>
      <c r="DZ226" s="89"/>
      <c r="EA226" s="89"/>
      <c r="EB226" s="89"/>
      <c r="EC226" s="89"/>
      <c r="ED226" s="89"/>
      <c r="EE226" s="89"/>
      <c r="EF226" s="89"/>
      <c r="EG226" s="89" t="s">
        <v>519</v>
      </c>
      <c r="EH226" s="89">
        <v>30</v>
      </c>
      <c r="EI226" s="89">
        <v>2000</v>
      </c>
      <c r="EJ226" s="89">
        <v>380</v>
      </c>
      <c r="EK226" s="89">
        <v>2380</v>
      </c>
      <c r="EL226" s="89">
        <v>2380</v>
      </c>
      <c r="EM226" s="89"/>
      <c r="EN226" s="89"/>
      <c r="EO226" s="89"/>
      <c r="EP226" s="89"/>
      <c r="EQ226" s="89"/>
      <c r="ER226" s="89"/>
      <c r="ES226" s="89"/>
      <c r="ET226" s="89"/>
      <c r="EU226" s="89"/>
      <c r="EV226" s="89"/>
      <c r="EW226" s="89"/>
      <c r="EX226" s="89"/>
      <c r="EY226" s="89"/>
      <c r="EZ226" s="89"/>
      <c r="FA226" s="89"/>
      <c r="FB226" s="89"/>
      <c r="FC226" s="89"/>
      <c r="FD226" s="89"/>
      <c r="FE226" s="89"/>
      <c r="FF226" s="89"/>
      <c r="FG226" s="89"/>
      <c r="FH226" s="89"/>
      <c r="FI226" s="89"/>
      <c r="FJ226" s="89"/>
    </row>
    <row r="227" spans="1:166">
      <c r="A227" s="103">
        <f t="shared" si="3"/>
        <v>215</v>
      </c>
      <c r="B227" s="118" t="s">
        <v>857</v>
      </c>
      <c r="C227" s="105" t="s">
        <v>520</v>
      </c>
      <c r="D227" s="88">
        <v>1</v>
      </c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 t="s">
        <v>1623</v>
      </c>
      <c r="AQ227" s="89">
        <v>9800</v>
      </c>
      <c r="AR227" s="89">
        <v>0.19</v>
      </c>
      <c r="AS227" s="89">
        <v>11662</v>
      </c>
      <c r="AT227" s="89">
        <v>11662</v>
      </c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 t="s">
        <v>1761</v>
      </c>
      <c r="BN227" s="89" t="s">
        <v>1266</v>
      </c>
      <c r="BO227" s="89">
        <v>13500</v>
      </c>
      <c r="BP227" s="89">
        <v>2565</v>
      </c>
      <c r="BQ227" s="89">
        <v>16065</v>
      </c>
      <c r="BR227" s="89">
        <v>16065</v>
      </c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89"/>
      <c r="CQ227" s="89"/>
      <c r="CR227" s="89"/>
      <c r="CS227" s="89"/>
      <c r="CT227" s="89"/>
      <c r="CU227" s="89"/>
      <c r="CV227" s="89"/>
      <c r="CW227" s="89"/>
      <c r="CX227" s="89"/>
      <c r="CY227" s="89"/>
      <c r="CZ227" s="89"/>
      <c r="DA227" s="89"/>
      <c r="DB227" s="89"/>
      <c r="DC227" s="89" t="s">
        <v>519</v>
      </c>
      <c r="DD227" s="89" t="s">
        <v>1625</v>
      </c>
      <c r="DE227" s="89">
        <v>9247.92</v>
      </c>
      <c r="DF227" s="89">
        <v>1757.1048000000001</v>
      </c>
      <c r="DG227" s="89">
        <v>11005.024799999999</v>
      </c>
      <c r="DH227" s="89">
        <v>11005.024799999999</v>
      </c>
      <c r="DI227" s="89"/>
      <c r="DJ227" s="89"/>
      <c r="DK227" s="89"/>
      <c r="DL227" s="89"/>
      <c r="DM227" s="89"/>
      <c r="DN227" s="89"/>
      <c r="DO227" s="89"/>
      <c r="DP227" s="89"/>
      <c r="DQ227" s="89"/>
      <c r="DR227" s="89"/>
      <c r="DS227" s="89"/>
      <c r="DT227" s="89"/>
      <c r="DU227" s="89"/>
      <c r="DV227" s="89"/>
      <c r="DW227" s="89"/>
      <c r="DX227" s="89"/>
      <c r="DY227" s="89"/>
      <c r="DZ227" s="89"/>
      <c r="EA227" s="89"/>
      <c r="EB227" s="89"/>
      <c r="EC227" s="89"/>
      <c r="ED227" s="89"/>
      <c r="EE227" s="89"/>
      <c r="EF227" s="89"/>
      <c r="EG227" s="89" t="s">
        <v>519</v>
      </c>
      <c r="EH227" s="89">
        <v>30</v>
      </c>
      <c r="EI227" s="89">
        <v>25000</v>
      </c>
      <c r="EJ227" s="89">
        <v>4750</v>
      </c>
      <c r="EK227" s="89">
        <v>29750</v>
      </c>
      <c r="EL227" s="89">
        <v>29750</v>
      </c>
      <c r="EM227" s="89"/>
      <c r="EN227" s="89"/>
      <c r="EO227" s="89"/>
      <c r="EP227" s="89"/>
      <c r="EQ227" s="89"/>
      <c r="ER227" s="89"/>
      <c r="ES227" s="89"/>
      <c r="ET227" s="89"/>
      <c r="EU227" s="89"/>
      <c r="EV227" s="89"/>
      <c r="EW227" s="89"/>
      <c r="EX227" s="89"/>
      <c r="EY227" s="89"/>
      <c r="EZ227" s="89"/>
      <c r="FA227" s="89"/>
      <c r="FB227" s="89"/>
      <c r="FC227" s="89"/>
      <c r="FD227" s="89"/>
      <c r="FE227" s="89"/>
      <c r="FF227" s="89"/>
      <c r="FG227" s="89"/>
      <c r="FH227" s="89"/>
      <c r="FI227" s="89"/>
      <c r="FJ227" s="89"/>
    </row>
    <row r="228" spans="1:166">
      <c r="A228" s="103">
        <f t="shared" si="3"/>
        <v>216</v>
      </c>
      <c r="B228" s="118" t="s">
        <v>858</v>
      </c>
      <c r="C228" s="105" t="s">
        <v>520</v>
      </c>
      <c r="D228" s="88">
        <v>1</v>
      </c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 t="s">
        <v>1623</v>
      </c>
      <c r="AQ228" s="89">
        <v>8400</v>
      </c>
      <c r="AR228" s="89">
        <v>0.19</v>
      </c>
      <c r="AS228" s="89">
        <v>9996</v>
      </c>
      <c r="AT228" s="89">
        <v>9996</v>
      </c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 t="s">
        <v>1761</v>
      </c>
      <c r="BN228" s="89" t="s">
        <v>1266</v>
      </c>
      <c r="BO228" s="89">
        <v>18000</v>
      </c>
      <c r="BP228" s="89">
        <v>3420</v>
      </c>
      <c r="BQ228" s="89">
        <v>21420</v>
      </c>
      <c r="BR228" s="89">
        <v>21420</v>
      </c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89"/>
      <c r="CQ228" s="89"/>
      <c r="CR228" s="89"/>
      <c r="CS228" s="89"/>
      <c r="CT228" s="89"/>
      <c r="CU228" s="89"/>
      <c r="CV228" s="89"/>
      <c r="CW228" s="89"/>
      <c r="CX228" s="89"/>
      <c r="CY228" s="89"/>
      <c r="CZ228" s="89"/>
      <c r="DA228" s="89"/>
      <c r="DB228" s="89"/>
      <c r="DC228" s="89" t="s">
        <v>519</v>
      </c>
      <c r="DD228" s="89" t="s">
        <v>1625</v>
      </c>
      <c r="DE228" s="89">
        <v>15549.6</v>
      </c>
      <c r="DF228" s="89">
        <v>2954.424</v>
      </c>
      <c r="DG228" s="89">
        <v>18504.024000000001</v>
      </c>
      <c r="DH228" s="89">
        <v>18504.024000000001</v>
      </c>
      <c r="DI228" s="89"/>
      <c r="DJ228" s="89"/>
      <c r="DK228" s="89"/>
      <c r="DL228" s="89"/>
      <c r="DM228" s="89"/>
      <c r="DN228" s="89"/>
      <c r="DO228" s="89"/>
      <c r="DP228" s="89"/>
      <c r="DQ228" s="89"/>
      <c r="DR228" s="89"/>
      <c r="DS228" s="89"/>
      <c r="DT228" s="89"/>
      <c r="DU228" s="89"/>
      <c r="DV228" s="89"/>
      <c r="DW228" s="89"/>
      <c r="DX228" s="89"/>
      <c r="DY228" s="89"/>
      <c r="DZ228" s="89"/>
      <c r="EA228" s="89"/>
      <c r="EB228" s="89"/>
      <c r="EC228" s="89"/>
      <c r="ED228" s="89"/>
      <c r="EE228" s="89"/>
      <c r="EF228" s="89"/>
      <c r="EG228" s="89" t="s">
        <v>519</v>
      </c>
      <c r="EH228" s="89">
        <v>30</v>
      </c>
      <c r="EI228" s="89">
        <v>18000</v>
      </c>
      <c r="EJ228" s="89">
        <v>3420</v>
      </c>
      <c r="EK228" s="89">
        <v>21420</v>
      </c>
      <c r="EL228" s="89">
        <v>21420</v>
      </c>
      <c r="EM228" s="89"/>
      <c r="EN228" s="89"/>
      <c r="EO228" s="89"/>
      <c r="EP228" s="89"/>
      <c r="EQ228" s="89"/>
      <c r="ER228" s="89"/>
      <c r="ES228" s="89"/>
      <c r="ET228" s="89"/>
      <c r="EU228" s="89"/>
      <c r="EV228" s="89"/>
      <c r="EW228" s="89"/>
      <c r="EX228" s="89"/>
      <c r="EY228" s="89"/>
      <c r="EZ228" s="89"/>
      <c r="FA228" s="89"/>
      <c r="FB228" s="89"/>
      <c r="FC228" s="89"/>
      <c r="FD228" s="89"/>
      <c r="FE228" s="89"/>
      <c r="FF228" s="89"/>
      <c r="FG228" s="89"/>
      <c r="FH228" s="89"/>
      <c r="FI228" s="89"/>
      <c r="FJ228" s="89"/>
    </row>
    <row r="229" spans="1:166">
      <c r="A229" s="103">
        <f t="shared" si="3"/>
        <v>217</v>
      </c>
      <c r="B229" s="118" t="s">
        <v>859</v>
      </c>
      <c r="C229" s="105" t="s">
        <v>520</v>
      </c>
      <c r="D229" s="88">
        <v>1</v>
      </c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 t="s">
        <v>1761</v>
      </c>
      <c r="BN229" s="89" t="s">
        <v>1266</v>
      </c>
      <c r="BO229" s="89">
        <v>1500</v>
      </c>
      <c r="BP229" s="89">
        <v>285</v>
      </c>
      <c r="BQ229" s="89">
        <v>1785</v>
      </c>
      <c r="BR229" s="89">
        <v>1785</v>
      </c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 t="s">
        <v>101</v>
      </c>
      <c r="CF229" s="89" t="s">
        <v>102</v>
      </c>
      <c r="CG229" s="89">
        <v>1850</v>
      </c>
      <c r="CH229" s="89">
        <v>0.19</v>
      </c>
      <c r="CI229" s="89">
        <v>2201.5</v>
      </c>
      <c r="CJ229" s="89">
        <v>2201.5</v>
      </c>
      <c r="CK229" s="89"/>
      <c r="CL229" s="89"/>
      <c r="CM229" s="89"/>
      <c r="CN229" s="89"/>
      <c r="CO229" s="89"/>
      <c r="CP229" s="89"/>
      <c r="CQ229" s="89"/>
      <c r="CR229" s="89"/>
      <c r="CS229" s="89"/>
      <c r="CT229" s="89"/>
      <c r="CU229" s="89"/>
      <c r="CV229" s="89"/>
      <c r="CW229" s="89"/>
      <c r="CX229" s="89"/>
      <c r="CY229" s="89"/>
      <c r="CZ229" s="89"/>
      <c r="DA229" s="89"/>
      <c r="DB229" s="89"/>
      <c r="DC229" s="89"/>
      <c r="DD229" s="89"/>
      <c r="DE229" s="89"/>
      <c r="DF229" s="89"/>
      <c r="DG229" s="89"/>
      <c r="DH229" s="89"/>
      <c r="DI229" s="89"/>
      <c r="DJ229" s="89"/>
      <c r="DK229" s="89"/>
      <c r="DL229" s="89"/>
      <c r="DM229" s="89"/>
      <c r="DN229" s="89"/>
      <c r="DO229" s="89"/>
      <c r="DP229" s="89"/>
      <c r="DQ229" s="89"/>
      <c r="DR229" s="89"/>
      <c r="DS229" s="89"/>
      <c r="DT229" s="89"/>
      <c r="DU229" s="89"/>
      <c r="DV229" s="89"/>
      <c r="DW229" s="89"/>
      <c r="DX229" s="89"/>
      <c r="DY229" s="89"/>
      <c r="DZ229" s="89"/>
      <c r="EA229" s="89"/>
      <c r="EB229" s="89"/>
      <c r="EC229" s="89"/>
      <c r="ED229" s="89"/>
      <c r="EE229" s="89"/>
      <c r="EF229" s="89"/>
      <c r="EG229" s="89"/>
      <c r="EH229" s="89"/>
      <c r="EI229" s="89"/>
      <c r="EJ229" s="89" t="s">
        <v>3</v>
      </c>
      <c r="EK229" s="89" t="s">
        <v>3</v>
      </c>
      <c r="EL229" s="89" t="s">
        <v>3</v>
      </c>
      <c r="EM229" s="89"/>
      <c r="EN229" s="89"/>
      <c r="EO229" s="89"/>
      <c r="EP229" s="89"/>
      <c r="EQ229" s="89"/>
      <c r="ER229" s="89"/>
      <c r="ES229" s="89"/>
      <c r="ET229" s="89"/>
      <c r="EU229" s="89"/>
      <c r="EV229" s="89"/>
      <c r="EW229" s="89"/>
      <c r="EX229" s="89"/>
      <c r="EY229" s="89"/>
      <c r="EZ229" s="89"/>
      <c r="FA229" s="89"/>
      <c r="FB229" s="89"/>
      <c r="FC229" s="89"/>
      <c r="FD229" s="89"/>
      <c r="FE229" s="89"/>
      <c r="FF229" s="89"/>
      <c r="FG229" s="89"/>
      <c r="FH229" s="89"/>
      <c r="FI229" s="89"/>
      <c r="FJ229" s="89"/>
    </row>
    <row r="230" spans="1:166">
      <c r="A230" s="103">
        <f t="shared" si="3"/>
        <v>218</v>
      </c>
      <c r="B230" s="118" t="s">
        <v>860</v>
      </c>
      <c r="C230" s="105" t="s">
        <v>720</v>
      </c>
      <c r="D230" s="88">
        <v>5</v>
      </c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 t="s">
        <v>720</v>
      </c>
      <c r="R230" s="89" t="s">
        <v>166</v>
      </c>
      <c r="S230" s="89">
        <v>3000</v>
      </c>
      <c r="T230" s="89">
        <v>570</v>
      </c>
      <c r="U230" s="89">
        <v>3570</v>
      </c>
      <c r="V230" s="89">
        <v>17850</v>
      </c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 t="s">
        <v>720</v>
      </c>
      <c r="AP230" s="89" t="s">
        <v>1623</v>
      </c>
      <c r="AQ230" s="89">
        <v>2800</v>
      </c>
      <c r="AR230" s="89">
        <v>0.19</v>
      </c>
      <c r="AS230" s="89">
        <v>3332</v>
      </c>
      <c r="AT230" s="89">
        <v>16660</v>
      </c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 t="s">
        <v>720</v>
      </c>
      <c r="BN230" s="89" t="s">
        <v>1266</v>
      </c>
      <c r="BO230" s="89">
        <v>6800</v>
      </c>
      <c r="BP230" s="89">
        <v>1292</v>
      </c>
      <c r="BQ230" s="89">
        <v>8092</v>
      </c>
      <c r="BR230" s="89">
        <v>40460</v>
      </c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 t="s">
        <v>1762</v>
      </c>
      <c r="CF230" s="89" t="s">
        <v>102</v>
      </c>
      <c r="CG230" s="89">
        <v>1800</v>
      </c>
      <c r="CH230" s="89">
        <v>0.19</v>
      </c>
      <c r="CI230" s="89">
        <v>2142</v>
      </c>
      <c r="CJ230" s="89">
        <v>10710</v>
      </c>
      <c r="CK230" s="89"/>
      <c r="CL230" s="89"/>
      <c r="CM230" s="89"/>
      <c r="CN230" s="89"/>
      <c r="CO230" s="89"/>
      <c r="CP230" s="89"/>
      <c r="CQ230" s="89"/>
      <c r="CR230" s="89"/>
      <c r="CS230" s="89"/>
      <c r="CT230" s="89"/>
      <c r="CU230" s="89"/>
      <c r="CV230" s="89"/>
      <c r="CW230" s="89"/>
      <c r="CX230" s="89"/>
      <c r="CY230" s="89"/>
      <c r="CZ230" s="89"/>
      <c r="DA230" s="89"/>
      <c r="DB230" s="89"/>
      <c r="DC230" s="89"/>
      <c r="DD230" s="89"/>
      <c r="DE230" s="89"/>
      <c r="DF230" s="89"/>
      <c r="DG230" s="89"/>
      <c r="DH230" s="89"/>
      <c r="DI230" s="89"/>
      <c r="DJ230" s="89"/>
      <c r="DK230" s="89"/>
      <c r="DL230" s="89"/>
      <c r="DM230" s="89"/>
      <c r="DN230" s="89"/>
      <c r="DO230" s="89"/>
      <c r="DP230" s="89"/>
      <c r="DQ230" s="89"/>
      <c r="DR230" s="89"/>
      <c r="DS230" s="89"/>
      <c r="DT230" s="89"/>
      <c r="DU230" s="89"/>
      <c r="DV230" s="89"/>
      <c r="DW230" s="89"/>
      <c r="DX230" s="89"/>
      <c r="DY230" s="89"/>
      <c r="DZ230" s="89"/>
      <c r="EA230" s="89"/>
      <c r="EB230" s="89"/>
      <c r="EC230" s="89"/>
      <c r="ED230" s="89"/>
      <c r="EE230" s="89"/>
      <c r="EF230" s="89"/>
      <c r="EG230" s="89" t="s">
        <v>3</v>
      </c>
      <c r="EH230" s="89" t="s">
        <v>3</v>
      </c>
      <c r="EI230" s="89"/>
      <c r="EJ230" s="89" t="s">
        <v>3</v>
      </c>
      <c r="EK230" s="89" t="s">
        <v>36</v>
      </c>
      <c r="EL230" s="89" t="s">
        <v>3</v>
      </c>
      <c r="EM230" s="89"/>
      <c r="EN230" s="89"/>
      <c r="EO230" s="89"/>
      <c r="EP230" s="89"/>
      <c r="EQ230" s="89"/>
      <c r="ER230" s="89"/>
      <c r="ES230" s="89"/>
      <c r="ET230" s="89"/>
      <c r="EU230" s="89"/>
      <c r="EV230" s="89"/>
      <c r="EW230" s="89"/>
      <c r="EX230" s="89"/>
      <c r="EY230" s="89"/>
      <c r="EZ230" s="89"/>
      <c r="FA230" s="89"/>
      <c r="FB230" s="89"/>
      <c r="FC230" s="89"/>
      <c r="FD230" s="89"/>
      <c r="FE230" s="89"/>
      <c r="FF230" s="89"/>
      <c r="FG230" s="89"/>
      <c r="FH230" s="89"/>
      <c r="FI230" s="89"/>
      <c r="FJ230" s="89"/>
    </row>
    <row r="231" spans="1:166">
      <c r="A231" s="103">
        <f t="shared" si="3"/>
        <v>219</v>
      </c>
      <c r="B231" s="118" t="s">
        <v>861</v>
      </c>
      <c r="C231" s="105" t="s">
        <v>862</v>
      </c>
      <c r="D231" s="88">
        <v>3</v>
      </c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 t="s">
        <v>519</v>
      </c>
      <c r="AP231" s="89" t="s">
        <v>1623</v>
      </c>
      <c r="AQ231" s="89">
        <v>10000</v>
      </c>
      <c r="AR231" s="89">
        <v>0.19</v>
      </c>
      <c r="AS231" s="89">
        <v>11900</v>
      </c>
      <c r="AT231" s="89">
        <v>35700</v>
      </c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 t="s">
        <v>1763</v>
      </c>
      <c r="BN231" s="89" t="s">
        <v>1266</v>
      </c>
      <c r="BO231" s="89">
        <v>8700</v>
      </c>
      <c r="BP231" s="89">
        <v>1653</v>
      </c>
      <c r="BQ231" s="89">
        <v>10353</v>
      </c>
      <c r="BR231" s="89">
        <v>31059</v>
      </c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89"/>
      <c r="CQ231" s="89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89"/>
      <c r="DC231" s="89"/>
      <c r="DD231" s="89"/>
      <c r="DE231" s="89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89"/>
      <c r="DQ231" s="89"/>
      <c r="DR231" s="89"/>
      <c r="DS231" s="89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89"/>
      <c r="EE231" s="89"/>
      <c r="EF231" s="89"/>
      <c r="EG231" s="89" t="s">
        <v>639</v>
      </c>
      <c r="EH231" s="89">
        <v>30</v>
      </c>
      <c r="EI231" s="89">
        <v>15000</v>
      </c>
      <c r="EJ231" s="89">
        <v>2850</v>
      </c>
      <c r="EK231" s="89">
        <v>17850</v>
      </c>
      <c r="EL231" s="89">
        <v>53550</v>
      </c>
      <c r="EM231" s="89"/>
      <c r="EN231" s="89"/>
      <c r="EO231" s="89"/>
      <c r="EP231" s="89"/>
      <c r="EQ231" s="89"/>
      <c r="ER231" s="89"/>
      <c r="ES231" s="89"/>
      <c r="ET231" s="89"/>
      <c r="EU231" s="89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89"/>
      <c r="FG231" s="89"/>
      <c r="FH231" s="89"/>
      <c r="FI231" s="89"/>
      <c r="FJ231" s="89"/>
    </row>
    <row r="232" spans="1:166">
      <c r="A232" s="103">
        <f t="shared" si="3"/>
        <v>220</v>
      </c>
      <c r="B232" s="118" t="s">
        <v>863</v>
      </c>
      <c r="C232" s="105" t="s">
        <v>864</v>
      </c>
      <c r="D232" s="88">
        <v>14</v>
      </c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 t="s">
        <v>1764</v>
      </c>
      <c r="X232" s="89" t="s">
        <v>166</v>
      </c>
      <c r="Y232" s="89">
        <v>2400</v>
      </c>
      <c r="Z232" s="89">
        <v>456</v>
      </c>
      <c r="AA232" s="89">
        <v>2856</v>
      </c>
      <c r="AB232" s="89">
        <v>39984</v>
      </c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89"/>
      <c r="CQ232" s="89"/>
      <c r="CR232" s="89"/>
      <c r="CS232" s="89"/>
      <c r="CT232" s="89"/>
      <c r="CU232" s="89"/>
      <c r="CV232" s="89"/>
      <c r="CW232" s="89"/>
      <c r="CX232" s="89"/>
      <c r="CY232" s="89"/>
      <c r="CZ232" s="89"/>
      <c r="DA232" s="89"/>
      <c r="DB232" s="89"/>
      <c r="DC232" s="89" t="s">
        <v>1765</v>
      </c>
      <c r="DD232" s="89" t="s">
        <v>1625</v>
      </c>
      <c r="DE232" s="89">
        <v>6200</v>
      </c>
      <c r="DF232" s="89">
        <v>1178</v>
      </c>
      <c r="DG232" s="89">
        <v>7378</v>
      </c>
      <c r="DH232" s="89">
        <v>103292</v>
      </c>
      <c r="DI232" s="89"/>
      <c r="DJ232" s="89"/>
      <c r="DK232" s="89"/>
      <c r="DL232" s="89"/>
      <c r="DM232" s="89"/>
      <c r="DN232" s="89"/>
      <c r="DO232" s="89"/>
      <c r="DP232" s="89"/>
      <c r="DQ232" s="89"/>
      <c r="DR232" s="89"/>
      <c r="DS232" s="89"/>
      <c r="DT232" s="89"/>
      <c r="DU232" s="89"/>
      <c r="DV232" s="89"/>
      <c r="DW232" s="89"/>
      <c r="DX232" s="89"/>
      <c r="DY232" s="89"/>
      <c r="DZ232" s="89"/>
      <c r="EA232" s="89"/>
      <c r="EB232" s="89"/>
      <c r="EC232" s="89"/>
      <c r="ED232" s="89"/>
      <c r="EE232" s="89"/>
      <c r="EF232" s="89"/>
      <c r="EG232" s="89"/>
      <c r="EH232" s="89"/>
      <c r="EI232" s="89"/>
      <c r="EJ232" s="89" t="s">
        <v>3</v>
      </c>
      <c r="EK232" s="89" t="s">
        <v>3</v>
      </c>
      <c r="EL232" s="89" t="s">
        <v>3</v>
      </c>
      <c r="EM232" s="89"/>
      <c r="EN232" s="89"/>
      <c r="EO232" s="89"/>
      <c r="EP232" s="89"/>
      <c r="EQ232" s="89"/>
      <c r="ER232" s="89"/>
      <c r="ES232" s="89"/>
      <c r="ET232" s="89"/>
      <c r="EU232" s="89"/>
      <c r="EV232" s="89"/>
      <c r="EW232" s="89"/>
      <c r="EX232" s="89"/>
      <c r="EY232" s="89"/>
      <c r="EZ232" s="89"/>
      <c r="FA232" s="89"/>
      <c r="FB232" s="89"/>
      <c r="FC232" s="89"/>
      <c r="FD232" s="89"/>
      <c r="FE232" s="89"/>
      <c r="FF232" s="89"/>
      <c r="FG232" s="89"/>
      <c r="FH232" s="89"/>
      <c r="FI232" s="89"/>
      <c r="FJ232" s="89"/>
    </row>
    <row r="233" spans="1:166" ht="112.5">
      <c r="A233" s="103">
        <f t="shared" si="3"/>
        <v>221</v>
      </c>
      <c r="B233" s="104" t="s">
        <v>865</v>
      </c>
      <c r="C233" s="105" t="s">
        <v>866</v>
      </c>
      <c r="D233" s="88">
        <v>1</v>
      </c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 t="s">
        <v>1766</v>
      </c>
      <c r="R233" s="89" t="s">
        <v>539</v>
      </c>
      <c r="S233" s="89">
        <v>215460</v>
      </c>
      <c r="T233" s="89">
        <v>40937.4</v>
      </c>
      <c r="U233" s="89">
        <v>256397.4</v>
      </c>
      <c r="V233" s="89">
        <v>256397.4</v>
      </c>
      <c r="W233" s="89"/>
      <c r="X233" s="89"/>
      <c r="Y233" s="89"/>
      <c r="Z233" s="89"/>
      <c r="AA233" s="89"/>
      <c r="AB233" s="89"/>
      <c r="AC233" s="89" t="s">
        <v>97</v>
      </c>
      <c r="AD233" s="89" t="s">
        <v>83</v>
      </c>
      <c r="AE233" s="89">
        <v>324000</v>
      </c>
      <c r="AF233" s="89">
        <v>61560</v>
      </c>
      <c r="AG233" s="89">
        <v>385560</v>
      </c>
      <c r="AH233" s="89">
        <v>385560</v>
      </c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 t="s">
        <v>536</v>
      </c>
      <c r="CF233" s="89" t="s">
        <v>1558</v>
      </c>
      <c r="CG233" s="89">
        <v>85000</v>
      </c>
      <c r="CH233" s="89">
        <v>0.19</v>
      </c>
      <c r="CI233" s="89">
        <v>101150</v>
      </c>
      <c r="CJ233" s="89">
        <v>101150</v>
      </c>
      <c r="CK233" s="89"/>
      <c r="CL233" s="89"/>
      <c r="CM233" s="89"/>
      <c r="CN233" s="89"/>
      <c r="CO233" s="89"/>
      <c r="CP233" s="89"/>
      <c r="CQ233" s="89"/>
      <c r="CR233" s="89"/>
      <c r="CS233" s="89"/>
      <c r="CT233" s="89"/>
      <c r="CU233" s="89"/>
      <c r="CV233" s="89"/>
      <c r="CW233" s="89"/>
      <c r="CX233" s="89"/>
      <c r="CY233" s="89"/>
      <c r="CZ233" s="89"/>
      <c r="DA233" s="89"/>
      <c r="DB233" s="89"/>
      <c r="DC233" s="89"/>
      <c r="DD233" s="89"/>
      <c r="DE233" s="89"/>
      <c r="DF233" s="89"/>
      <c r="DG233" s="89"/>
      <c r="DH233" s="89"/>
      <c r="DI233" s="89"/>
      <c r="DJ233" s="89"/>
      <c r="DK233" s="89"/>
      <c r="DL233" s="89"/>
      <c r="DM233" s="89"/>
      <c r="DN233" s="89"/>
      <c r="DO233" s="89"/>
      <c r="DP233" s="89"/>
      <c r="DQ233" s="89"/>
      <c r="DR233" s="89"/>
      <c r="DS233" s="89"/>
      <c r="DT233" s="89"/>
      <c r="DU233" s="89"/>
      <c r="DV233" s="89"/>
      <c r="DW233" s="89"/>
      <c r="DX233" s="89"/>
      <c r="DY233" s="89"/>
      <c r="DZ233" s="89"/>
      <c r="EA233" s="89"/>
      <c r="EB233" s="89"/>
      <c r="EC233" s="89"/>
      <c r="ED233" s="89"/>
      <c r="EE233" s="89"/>
      <c r="EF233" s="89"/>
      <c r="EG233" s="89"/>
      <c r="EH233" s="89"/>
      <c r="EI233" s="89"/>
      <c r="EJ233" s="89" t="s">
        <v>3</v>
      </c>
      <c r="EK233" s="89" t="s">
        <v>3</v>
      </c>
      <c r="EL233" s="89" t="s">
        <v>3</v>
      </c>
      <c r="EM233" s="89" t="s">
        <v>351</v>
      </c>
      <c r="EN233" s="89">
        <v>60</v>
      </c>
      <c r="EO233" s="89">
        <v>102300</v>
      </c>
      <c r="EP233" s="89">
        <v>0.19</v>
      </c>
      <c r="EQ233" s="89">
        <v>121737</v>
      </c>
      <c r="ER233" s="89">
        <v>121737</v>
      </c>
      <c r="ES233" s="89"/>
      <c r="ET233" s="89"/>
      <c r="EU233" s="89"/>
      <c r="EV233" s="89"/>
      <c r="EW233" s="89"/>
      <c r="EX233" s="89"/>
      <c r="EY233" s="89"/>
      <c r="EZ233" s="89"/>
      <c r="FA233" s="89"/>
      <c r="FB233" s="89"/>
      <c r="FC233" s="89"/>
      <c r="FD233" s="89"/>
      <c r="FE233" s="89"/>
      <c r="FF233" s="89"/>
      <c r="FG233" s="89"/>
      <c r="FH233" s="89"/>
      <c r="FI233" s="89"/>
      <c r="FJ233" s="89"/>
    </row>
    <row r="234" spans="1:166" ht="22.5">
      <c r="A234" s="103">
        <f t="shared" si="3"/>
        <v>222</v>
      </c>
      <c r="B234" s="119" t="s">
        <v>1767</v>
      </c>
      <c r="C234" s="120" t="s">
        <v>1768</v>
      </c>
      <c r="D234" s="121">
        <v>3</v>
      </c>
      <c r="F234" s="89"/>
      <c r="G234" s="89"/>
      <c r="H234" s="89"/>
      <c r="I234" s="89"/>
      <c r="J234" s="89"/>
      <c r="L234" s="89"/>
      <c r="M234" s="89"/>
      <c r="N234" s="89"/>
      <c r="O234" s="89"/>
      <c r="P234" s="89"/>
      <c r="Q234" s="67" t="s">
        <v>1731</v>
      </c>
      <c r="R234" s="89" t="s">
        <v>539</v>
      </c>
      <c r="S234" s="89">
        <v>16200</v>
      </c>
      <c r="T234" s="89">
        <v>3078</v>
      </c>
      <c r="U234" s="89">
        <v>19278</v>
      </c>
      <c r="V234" s="89">
        <v>57834</v>
      </c>
      <c r="W234" s="67" t="s">
        <v>1731</v>
      </c>
      <c r="X234" s="89" t="s">
        <v>104</v>
      </c>
      <c r="Y234" s="89">
        <v>91500</v>
      </c>
      <c r="Z234" s="89">
        <v>17385</v>
      </c>
      <c r="AA234" s="89">
        <v>108885</v>
      </c>
      <c r="AB234" s="89">
        <v>326655</v>
      </c>
      <c r="AD234" s="89"/>
      <c r="AE234" s="89"/>
      <c r="AF234" s="89"/>
      <c r="AG234" s="89"/>
      <c r="AH234" s="89"/>
      <c r="AI234" s="67" t="s">
        <v>1689</v>
      </c>
      <c r="AJ234" s="89" t="s">
        <v>93</v>
      </c>
      <c r="AK234" s="89">
        <v>12000</v>
      </c>
      <c r="AL234" s="89">
        <v>2280</v>
      </c>
      <c r="AM234" s="89">
        <v>14280</v>
      </c>
      <c r="AN234" s="89">
        <v>42840</v>
      </c>
      <c r="AO234" s="67" t="s">
        <v>351</v>
      </c>
      <c r="AP234" s="89" t="s">
        <v>1623</v>
      </c>
      <c r="AQ234" s="89">
        <v>7800</v>
      </c>
      <c r="AR234" s="89">
        <v>0.19</v>
      </c>
      <c r="AS234" s="89">
        <v>9282</v>
      </c>
      <c r="AT234" s="89">
        <v>27846</v>
      </c>
      <c r="AU234" s="89" t="s">
        <v>97</v>
      </c>
      <c r="AV234" s="89" t="s">
        <v>1640</v>
      </c>
      <c r="AW234" s="89">
        <v>2500</v>
      </c>
      <c r="AX234" s="89">
        <v>475</v>
      </c>
      <c r="AY234" s="89">
        <v>2975</v>
      </c>
      <c r="AZ234" s="89">
        <v>8925</v>
      </c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 t="s">
        <v>97</v>
      </c>
      <c r="BN234" s="89" t="s">
        <v>1266</v>
      </c>
      <c r="BO234" s="89">
        <v>17200</v>
      </c>
      <c r="BP234" s="89">
        <v>3268</v>
      </c>
      <c r="BQ234" s="89">
        <v>20468</v>
      </c>
      <c r="BR234" s="89">
        <v>61404</v>
      </c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 t="s">
        <v>536</v>
      </c>
      <c r="CF234" s="89" t="s">
        <v>102</v>
      </c>
      <c r="CG234" s="89">
        <v>5400</v>
      </c>
      <c r="CH234" s="89">
        <v>0.19</v>
      </c>
      <c r="CI234" s="89">
        <v>6426</v>
      </c>
      <c r="CJ234" s="89">
        <v>19278</v>
      </c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  <c r="DG234" s="89"/>
      <c r="DH234" s="89"/>
      <c r="DI234" s="89"/>
      <c r="DJ234" s="89"/>
      <c r="DK234" s="89"/>
      <c r="DL234" s="89"/>
      <c r="DM234" s="89"/>
      <c r="DN234" s="89"/>
      <c r="DO234" s="89"/>
      <c r="DP234" s="89"/>
      <c r="DQ234" s="89"/>
      <c r="DR234" s="89"/>
      <c r="DS234" s="89"/>
      <c r="DT234" s="89"/>
      <c r="DU234" s="89"/>
      <c r="DV234" s="89"/>
      <c r="DW234" s="89"/>
      <c r="DX234" s="89"/>
      <c r="DY234" s="89"/>
      <c r="DZ234" s="89"/>
      <c r="EA234" s="89"/>
      <c r="EB234" s="89"/>
      <c r="EC234" s="89"/>
      <c r="ED234" s="89"/>
      <c r="EE234" s="89"/>
      <c r="EF234" s="89"/>
      <c r="EG234" s="89"/>
      <c r="EH234" s="89"/>
      <c r="EI234" s="89"/>
      <c r="EJ234" s="89" t="s">
        <v>3</v>
      </c>
      <c r="EK234" s="89" t="s">
        <v>3</v>
      </c>
      <c r="EL234" s="89" t="s">
        <v>3</v>
      </c>
      <c r="EM234" s="89" t="s">
        <v>351</v>
      </c>
      <c r="EN234" s="89">
        <v>5</v>
      </c>
      <c r="EO234" s="89">
        <v>4840</v>
      </c>
      <c r="EP234" s="89">
        <v>0.19</v>
      </c>
      <c r="EQ234" s="89">
        <v>5759.6</v>
      </c>
      <c r="ER234" s="89">
        <v>17278.800000000003</v>
      </c>
      <c r="ES234" s="89"/>
      <c r="ET234" s="89"/>
      <c r="EU234" s="89"/>
      <c r="EV234" s="89"/>
      <c r="EW234" s="89"/>
      <c r="EX234" s="89"/>
      <c r="EY234" s="89"/>
      <c r="EZ234" s="89"/>
      <c r="FA234" s="89"/>
      <c r="FB234" s="89"/>
      <c r="FC234" s="89"/>
      <c r="FD234" s="89"/>
      <c r="FE234" s="89"/>
      <c r="FF234" s="89"/>
      <c r="FG234" s="89"/>
      <c r="FH234" s="89"/>
      <c r="FI234" s="89"/>
      <c r="FJ234" s="89"/>
    </row>
    <row r="235" spans="1:166">
      <c r="A235" s="103">
        <f t="shared" si="3"/>
        <v>223</v>
      </c>
      <c r="B235" s="118" t="s">
        <v>867</v>
      </c>
      <c r="C235" s="105" t="s">
        <v>868</v>
      </c>
      <c r="D235" s="88">
        <v>5</v>
      </c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 t="s">
        <v>502</v>
      </c>
      <c r="R235" s="89" t="s">
        <v>166</v>
      </c>
      <c r="S235" s="89">
        <v>48000</v>
      </c>
      <c r="T235" s="89">
        <v>9120</v>
      </c>
      <c r="U235" s="89">
        <v>57120</v>
      </c>
      <c r="V235" s="89">
        <v>285600</v>
      </c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 t="s">
        <v>502</v>
      </c>
      <c r="AP235" s="89" t="s">
        <v>1623</v>
      </c>
      <c r="AQ235" s="89">
        <v>33000</v>
      </c>
      <c r="AR235" s="89">
        <v>0.19</v>
      </c>
      <c r="AS235" s="89">
        <v>39270</v>
      </c>
      <c r="AT235" s="89">
        <v>196350</v>
      </c>
      <c r="AU235" s="89"/>
      <c r="AV235" s="89"/>
      <c r="AW235" s="89"/>
      <c r="AX235" s="89"/>
      <c r="AY235" s="89"/>
      <c r="AZ235" s="89"/>
      <c r="BA235" s="89" t="s">
        <v>502</v>
      </c>
      <c r="BB235" s="89">
        <v>60</v>
      </c>
      <c r="BC235" s="89">
        <v>23200</v>
      </c>
      <c r="BD235" s="89">
        <v>4408</v>
      </c>
      <c r="BE235" s="89">
        <v>27608</v>
      </c>
      <c r="BF235" s="89">
        <v>138040</v>
      </c>
      <c r="BG235" s="89"/>
      <c r="BH235" s="89"/>
      <c r="BI235" s="89"/>
      <c r="BJ235" s="89"/>
      <c r="BK235" s="89"/>
      <c r="BL235" s="89"/>
      <c r="BM235" s="89" t="s">
        <v>1769</v>
      </c>
      <c r="BN235" s="89" t="s">
        <v>1266</v>
      </c>
      <c r="BO235" s="89">
        <v>24400</v>
      </c>
      <c r="BP235" s="89">
        <v>4636</v>
      </c>
      <c r="BQ235" s="89">
        <v>29036</v>
      </c>
      <c r="BR235" s="89">
        <v>145180</v>
      </c>
      <c r="BS235" s="89" t="s">
        <v>525</v>
      </c>
      <c r="BT235" s="89">
        <v>5</v>
      </c>
      <c r="BU235" s="89">
        <v>21000</v>
      </c>
      <c r="BV235" s="89">
        <v>19</v>
      </c>
      <c r="BW235" s="89">
        <v>24990</v>
      </c>
      <c r="BX235" s="89">
        <v>124950</v>
      </c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89"/>
      <c r="CQ235" s="89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89"/>
      <c r="DC235" s="89"/>
      <c r="DD235" s="89"/>
      <c r="DE235" s="89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89"/>
      <c r="DQ235" s="89"/>
      <c r="DR235" s="89"/>
      <c r="DS235" s="89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89"/>
      <c r="EE235" s="89"/>
      <c r="EF235" s="89"/>
      <c r="EG235" s="89" t="s">
        <v>502</v>
      </c>
      <c r="EH235" s="89">
        <v>30</v>
      </c>
      <c r="EI235" s="89">
        <v>25000</v>
      </c>
      <c r="EJ235" s="89">
        <v>4750</v>
      </c>
      <c r="EK235" s="89">
        <v>29750</v>
      </c>
      <c r="EL235" s="89">
        <v>148750</v>
      </c>
      <c r="EM235" s="89"/>
      <c r="EN235" s="89"/>
      <c r="EO235" s="89"/>
      <c r="EP235" s="89"/>
      <c r="EQ235" s="89"/>
      <c r="ER235" s="89"/>
      <c r="ES235" s="89"/>
      <c r="ET235" s="89"/>
      <c r="EU235" s="89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89"/>
      <c r="FG235" s="89"/>
      <c r="FH235" s="89"/>
      <c r="FI235" s="89"/>
      <c r="FJ235" s="89"/>
    </row>
    <row r="236" spans="1:166">
      <c r="A236" s="103">
        <f t="shared" si="3"/>
        <v>224</v>
      </c>
      <c r="B236" s="118" t="s">
        <v>869</v>
      </c>
      <c r="C236" s="105" t="s">
        <v>520</v>
      </c>
      <c r="D236" s="88">
        <v>1</v>
      </c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 t="s">
        <v>519</v>
      </c>
      <c r="R236" s="89" t="s">
        <v>166</v>
      </c>
      <c r="S236" s="89">
        <v>12000</v>
      </c>
      <c r="T236" s="89">
        <v>2280</v>
      </c>
      <c r="U236" s="89">
        <v>14280</v>
      </c>
      <c r="V236" s="89">
        <v>14280</v>
      </c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 t="s">
        <v>519</v>
      </c>
      <c r="AJ236" s="89" t="s">
        <v>93</v>
      </c>
      <c r="AK236" s="89">
        <v>8000</v>
      </c>
      <c r="AL236" s="89">
        <v>1520</v>
      </c>
      <c r="AM236" s="89">
        <v>9520</v>
      </c>
      <c r="AN236" s="89">
        <v>9520</v>
      </c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 t="s">
        <v>1761</v>
      </c>
      <c r="BN236" s="89" t="s">
        <v>1266</v>
      </c>
      <c r="BO236" s="89">
        <v>5500</v>
      </c>
      <c r="BP236" s="89">
        <v>1045</v>
      </c>
      <c r="BQ236" s="89">
        <v>6545</v>
      </c>
      <c r="BR236" s="89">
        <v>6545</v>
      </c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 t="s">
        <v>101</v>
      </c>
      <c r="CF236" s="89" t="s">
        <v>102</v>
      </c>
      <c r="CG236" s="89">
        <v>4900</v>
      </c>
      <c r="CH236" s="89">
        <v>0.19</v>
      </c>
      <c r="CI236" s="89">
        <v>5831</v>
      </c>
      <c r="CJ236" s="89">
        <v>5831</v>
      </c>
      <c r="CK236" s="89"/>
      <c r="CL236" s="89"/>
      <c r="CM236" s="89"/>
      <c r="CN236" s="89"/>
      <c r="CO236" s="89"/>
      <c r="CP236" s="89"/>
      <c r="CQ236" s="89"/>
      <c r="CR236" s="89"/>
      <c r="CS236" s="89"/>
      <c r="CT236" s="89"/>
      <c r="CU236" s="89"/>
      <c r="CV236" s="89"/>
      <c r="CW236" s="89"/>
      <c r="CX236" s="89"/>
      <c r="CY236" s="89"/>
      <c r="CZ236" s="89"/>
      <c r="DA236" s="89"/>
      <c r="DB236" s="89"/>
      <c r="DC236" s="89" t="s">
        <v>519</v>
      </c>
      <c r="DD236" s="89" t="s">
        <v>1625</v>
      </c>
      <c r="DE236" s="89">
        <v>3794.4</v>
      </c>
      <c r="DF236" s="89">
        <v>720.93600000000004</v>
      </c>
      <c r="DG236" s="89">
        <v>4515.3360000000002</v>
      </c>
      <c r="DH236" s="89">
        <v>4515.3360000000002</v>
      </c>
      <c r="DI236" s="89"/>
      <c r="DJ236" s="89"/>
      <c r="DK236" s="89"/>
      <c r="DL236" s="89"/>
      <c r="DM236" s="89"/>
      <c r="DN236" s="89"/>
      <c r="DO236" s="89"/>
      <c r="DP236" s="89"/>
      <c r="DQ236" s="89"/>
      <c r="DR236" s="89"/>
      <c r="DS236" s="89"/>
      <c r="DT236" s="89"/>
      <c r="DU236" s="89"/>
      <c r="DV236" s="89"/>
      <c r="DW236" s="89"/>
      <c r="DX236" s="89"/>
      <c r="DY236" s="89"/>
      <c r="DZ236" s="89"/>
      <c r="EA236" s="89"/>
      <c r="EB236" s="89"/>
      <c r="EC236" s="89"/>
      <c r="ED236" s="89"/>
      <c r="EE236" s="89"/>
      <c r="EF236" s="89"/>
      <c r="EG236" s="89" t="s">
        <v>519</v>
      </c>
      <c r="EH236" s="89">
        <v>30</v>
      </c>
      <c r="EI236" s="89">
        <v>5000</v>
      </c>
      <c r="EJ236" s="89">
        <v>950</v>
      </c>
      <c r="EK236" s="89">
        <v>5950</v>
      </c>
      <c r="EL236" s="89">
        <v>5950</v>
      </c>
      <c r="EM236" s="89"/>
      <c r="EN236" s="89"/>
      <c r="EO236" s="89"/>
      <c r="EP236" s="89"/>
      <c r="EQ236" s="89"/>
      <c r="ER236" s="89"/>
      <c r="ES236" s="89"/>
      <c r="ET236" s="89"/>
      <c r="EU236" s="89"/>
      <c r="EV236" s="89"/>
      <c r="EW236" s="89"/>
      <c r="EX236" s="89"/>
      <c r="EY236" s="89"/>
      <c r="EZ236" s="89"/>
      <c r="FA236" s="89"/>
      <c r="FB236" s="89"/>
      <c r="FC236" s="89"/>
      <c r="FD236" s="89"/>
      <c r="FE236" s="89"/>
      <c r="FF236" s="89"/>
      <c r="FG236" s="89"/>
      <c r="FH236" s="89"/>
      <c r="FI236" s="89"/>
      <c r="FJ236" s="89"/>
    </row>
    <row r="237" spans="1:166">
      <c r="A237" s="103">
        <f t="shared" si="3"/>
        <v>225</v>
      </c>
      <c r="B237" s="118" t="s">
        <v>870</v>
      </c>
      <c r="C237" s="105" t="s">
        <v>520</v>
      </c>
      <c r="D237" s="88">
        <v>55</v>
      </c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 t="s">
        <v>519</v>
      </c>
      <c r="AJ237" s="89" t="s">
        <v>93</v>
      </c>
      <c r="AK237" s="89">
        <v>12000</v>
      </c>
      <c r="AL237" s="89">
        <v>2280</v>
      </c>
      <c r="AM237" s="89">
        <v>14280</v>
      </c>
      <c r="AN237" s="89">
        <v>785400</v>
      </c>
      <c r="AO237" s="89" t="s">
        <v>520</v>
      </c>
      <c r="AP237" s="89" t="s">
        <v>1623</v>
      </c>
      <c r="AQ237" s="89">
        <v>7200</v>
      </c>
      <c r="AR237" s="89">
        <v>0.19</v>
      </c>
      <c r="AS237" s="89">
        <v>8568</v>
      </c>
      <c r="AT237" s="89">
        <v>471240</v>
      </c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 t="s">
        <v>1761</v>
      </c>
      <c r="BN237" s="89" t="s">
        <v>1266</v>
      </c>
      <c r="BO237" s="89">
        <v>8200</v>
      </c>
      <c r="BP237" s="89">
        <v>1558</v>
      </c>
      <c r="BQ237" s="89">
        <v>9758</v>
      </c>
      <c r="BR237" s="89">
        <v>536690</v>
      </c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 t="s">
        <v>101</v>
      </c>
      <c r="CF237" s="89" t="s">
        <v>102</v>
      </c>
      <c r="CG237" s="89">
        <v>8500</v>
      </c>
      <c r="CH237" s="89">
        <v>0.19</v>
      </c>
      <c r="CI237" s="89">
        <v>10115</v>
      </c>
      <c r="CJ237" s="89">
        <v>556325</v>
      </c>
      <c r="CK237" s="89"/>
      <c r="CL237" s="89"/>
      <c r="CM237" s="89"/>
      <c r="CN237" s="89"/>
      <c r="CO237" s="89"/>
      <c r="CP237" s="89"/>
      <c r="CQ237" s="89"/>
      <c r="CR237" s="89"/>
      <c r="CS237" s="89"/>
      <c r="CT237" s="89"/>
      <c r="CU237" s="89"/>
      <c r="CV237" s="89"/>
      <c r="CW237" s="89"/>
      <c r="CX237" s="89"/>
      <c r="CY237" s="89"/>
      <c r="CZ237" s="89"/>
      <c r="DA237" s="89"/>
      <c r="DB237" s="89"/>
      <c r="DC237" s="89" t="s">
        <v>519</v>
      </c>
      <c r="DD237" s="89" t="s">
        <v>1625</v>
      </c>
      <c r="DE237" s="89">
        <v>9530.64</v>
      </c>
      <c r="DF237" s="89">
        <v>1810.8216</v>
      </c>
      <c r="DG237" s="89">
        <v>11341.461599999999</v>
      </c>
      <c r="DH237" s="89">
        <v>623780.38799999992</v>
      </c>
      <c r="DI237" s="89"/>
      <c r="DJ237" s="89"/>
      <c r="DK237" s="89"/>
      <c r="DL237" s="89"/>
      <c r="DM237" s="89"/>
      <c r="DN237" s="89"/>
      <c r="DO237" s="89"/>
      <c r="DP237" s="89"/>
      <c r="DQ237" s="89"/>
      <c r="DR237" s="89"/>
      <c r="DS237" s="89"/>
      <c r="DT237" s="89"/>
      <c r="DU237" s="89"/>
      <c r="DV237" s="89"/>
      <c r="DW237" s="89"/>
      <c r="DX237" s="89"/>
      <c r="DY237" s="89"/>
      <c r="DZ237" s="89"/>
      <c r="EA237" s="89"/>
      <c r="EB237" s="89"/>
      <c r="EC237" s="89"/>
      <c r="ED237" s="89"/>
      <c r="EE237" s="89"/>
      <c r="EF237" s="89"/>
      <c r="EG237" s="89" t="s">
        <v>519</v>
      </c>
      <c r="EH237" s="89">
        <v>30</v>
      </c>
      <c r="EI237" s="89">
        <v>11000</v>
      </c>
      <c r="EJ237" s="89">
        <v>2090</v>
      </c>
      <c r="EK237" s="89">
        <v>13090</v>
      </c>
      <c r="EL237" s="89">
        <v>719950</v>
      </c>
      <c r="EM237" s="89"/>
      <c r="EN237" s="89"/>
      <c r="EO237" s="89"/>
      <c r="EP237" s="89"/>
      <c r="EQ237" s="89"/>
      <c r="ER237" s="89"/>
      <c r="ES237" s="89"/>
      <c r="ET237" s="89"/>
      <c r="EU237" s="89"/>
      <c r="EV237" s="89"/>
      <c r="EW237" s="89"/>
      <c r="EX237" s="89"/>
      <c r="EY237" s="89" t="s">
        <v>1770</v>
      </c>
      <c r="EZ237" s="89" t="s">
        <v>1282</v>
      </c>
      <c r="FA237" s="89">
        <v>4400</v>
      </c>
      <c r="FB237" s="89">
        <v>836</v>
      </c>
      <c r="FC237" s="89">
        <v>5236</v>
      </c>
      <c r="FD237" s="89">
        <v>287980</v>
      </c>
      <c r="FE237" s="89"/>
      <c r="FF237" s="89"/>
      <c r="FG237" s="89"/>
      <c r="FH237" s="89"/>
      <c r="FI237" s="89"/>
      <c r="FJ237" s="89"/>
    </row>
    <row r="238" spans="1:166">
      <c r="A238" s="103">
        <f t="shared" si="3"/>
        <v>226</v>
      </c>
      <c r="B238" s="118" t="s">
        <v>871</v>
      </c>
      <c r="C238" s="105" t="s">
        <v>872</v>
      </c>
      <c r="D238" s="88">
        <v>10</v>
      </c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 t="s">
        <v>1771</v>
      </c>
      <c r="X238" s="89" t="s">
        <v>1652</v>
      </c>
      <c r="Y238" s="89">
        <v>5400</v>
      </c>
      <c r="Z238" s="89">
        <v>1026</v>
      </c>
      <c r="AA238" s="89">
        <v>6426</v>
      </c>
      <c r="AB238" s="89">
        <v>64260</v>
      </c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 t="s">
        <v>873</v>
      </c>
      <c r="AP238" s="89" t="s">
        <v>1623</v>
      </c>
      <c r="AQ238" s="89">
        <v>5000</v>
      </c>
      <c r="AR238" s="89">
        <v>0</v>
      </c>
      <c r="AS238" s="89">
        <v>5000</v>
      </c>
      <c r="AT238" s="89">
        <v>50000</v>
      </c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 t="s">
        <v>1772</v>
      </c>
      <c r="BN238" s="89" t="s">
        <v>1266</v>
      </c>
      <c r="BO238" s="89">
        <v>5800</v>
      </c>
      <c r="BP238" s="89">
        <v>1102</v>
      </c>
      <c r="BQ238" s="89">
        <v>6902</v>
      </c>
      <c r="BR238" s="89">
        <v>69020</v>
      </c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89"/>
      <c r="CQ238" s="89"/>
      <c r="CR238" s="89"/>
      <c r="CS238" s="89"/>
      <c r="CT238" s="89"/>
      <c r="CU238" s="89"/>
      <c r="CV238" s="89"/>
      <c r="CW238" s="89"/>
      <c r="CX238" s="89"/>
      <c r="CY238" s="89"/>
      <c r="CZ238" s="89"/>
      <c r="DA238" s="89"/>
      <c r="DB238" s="89"/>
      <c r="DC238" s="89" t="s">
        <v>1773</v>
      </c>
      <c r="DD238" s="89" t="s">
        <v>1625</v>
      </c>
      <c r="DE238" s="89">
        <v>7339.56</v>
      </c>
      <c r="DF238" s="89">
        <v>1394.5164000000002</v>
      </c>
      <c r="DG238" s="89">
        <v>8734.0763999999999</v>
      </c>
      <c r="DH238" s="89">
        <v>87340.763999999996</v>
      </c>
      <c r="DI238" s="89"/>
      <c r="DJ238" s="89"/>
      <c r="DK238" s="89"/>
      <c r="DL238" s="89"/>
      <c r="DM238" s="89"/>
      <c r="DN238" s="89"/>
      <c r="DO238" s="89"/>
      <c r="DP238" s="89"/>
      <c r="DQ238" s="89"/>
      <c r="DR238" s="89"/>
      <c r="DS238" s="89"/>
      <c r="DT238" s="89"/>
      <c r="DU238" s="89"/>
      <c r="DV238" s="89"/>
      <c r="DW238" s="89"/>
      <c r="DX238" s="89"/>
      <c r="DY238" s="89"/>
      <c r="DZ238" s="89"/>
      <c r="EA238" s="89"/>
      <c r="EB238" s="89"/>
      <c r="EC238" s="89"/>
      <c r="ED238" s="89"/>
      <c r="EE238" s="89"/>
      <c r="EF238" s="89"/>
      <c r="EG238" s="89" t="s">
        <v>1774</v>
      </c>
      <c r="EH238" s="89">
        <v>30</v>
      </c>
      <c r="EI238" s="89">
        <v>5000</v>
      </c>
      <c r="EJ238" s="89">
        <v>950</v>
      </c>
      <c r="EK238" s="89">
        <v>5950</v>
      </c>
      <c r="EL238" s="89">
        <v>59500</v>
      </c>
      <c r="EM238" s="89"/>
      <c r="EN238" s="89"/>
      <c r="EO238" s="89"/>
      <c r="EP238" s="89"/>
      <c r="EQ238" s="89"/>
      <c r="ER238" s="89"/>
      <c r="ES238" s="89"/>
      <c r="ET238" s="89"/>
      <c r="EU238" s="89"/>
      <c r="EV238" s="89"/>
      <c r="EW238" s="89"/>
      <c r="EX238" s="89"/>
      <c r="EY238" s="89"/>
      <c r="EZ238" s="89"/>
      <c r="FA238" s="89"/>
      <c r="FB238" s="89"/>
      <c r="FC238" s="89"/>
      <c r="FD238" s="89"/>
      <c r="FE238" s="89"/>
      <c r="FF238" s="89"/>
      <c r="FG238" s="89"/>
      <c r="FH238" s="89"/>
      <c r="FI238" s="89"/>
      <c r="FJ238" s="89"/>
    </row>
    <row r="239" spans="1:166">
      <c r="A239" s="103">
        <f t="shared" si="3"/>
        <v>227</v>
      </c>
      <c r="B239" s="118" t="s">
        <v>874</v>
      </c>
      <c r="C239" s="105"/>
      <c r="D239" s="88">
        <v>1</v>
      </c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 t="s">
        <v>1694</v>
      </c>
      <c r="R239" s="89" t="s">
        <v>166</v>
      </c>
      <c r="S239" s="89">
        <v>8600</v>
      </c>
      <c r="T239" s="89">
        <v>1634</v>
      </c>
      <c r="U239" s="89">
        <v>10234</v>
      </c>
      <c r="V239" s="89">
        <v>10234</v>
      </c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 t="s">
        <v>519</v>
      </c>
      <c r="AJ239" s="89" t="s">
        <v>93</v>
      </c>
      <c r="AK239" s="89">
        <v>14000</v>
      </c>
      <c r="AL239" s="89">
        <v>2660</v>
      </c>
      <c r="AM239" s="89">
        <v>16660</v>
      </c>
      <c r="AN239" s="89">
        <v>16660</v>
      </c>
      <c r="AO239" s="89" t="s">
        <v>519</v>
      </c>
      <c r="AP239" s="89" t="s">
        <v>1623</v>
      </c>
      <c r="AQ239" s="89">
        <v>8800</v>
      </c>
      <c r="AR239" s="89">
        <v>0.19</v>
      </c>
      <c r="AS239" s="89">
        <v>10472</v>
      </c>
      <c r="AT239" s="89">
        <v>10472</v>
      </c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 t="s">
        <v>1761</v>
      </c>
      <c r="BN239" s="89" t="s">
        <v>1266</v>
      </c>
      <c r="BO239" s="89">
        <v>8000</v>
      </c>
      <c r="BP239" s="89">
        <v>1520</v>
      </c>
      <c r="BQ239" s="89">
        <v>9520</v>
      </c>
      <c r="BR239" s="89">
        <v>9520</v>
      </c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 t="s">
        <v>101</v>
      </c>
      <c r="CF239" s="89" t="s">
        <v>102</v>
      </c>
      <c r="CG239" s="89">
        <v>7000</v>
      </c>
      <c r="CH239" s="89">
        <v>0.19</v>
      </c>
      <c r="CI239" s="89">
        <v>8330</v>
      </c>
      <c r="CJ239" s="89">
        <v>8330</v>
      </c>
      <c r="CK239" s="89"/>
      <c r="CL239" s="89"/>
      <c r="CM239" s="89"/>
      <c r="CN239" s="89"/>
      <c r="CO239" s="89"/>
      <c r="CP239" s="89"/>
      <c r="CQ239" s="89"/>
      <c r="CR239" s="89"/>
      <c r="CS239" s="89"/>
      <c r="CT239" s="89"/>
      <c r="CU239" s="89"/>
      <c r="CV239" s="89"/>
      <c r="CW239" s="89"/>
      <c r="CX239" s="89"/>
      <c r="CY239" s="89"/>
      <c r="CZ239" s="89"/>
      <c r="DA239" s="89"/>
      <c r="DB239" s="89"/>
      <c r="DC239" s="89" t="s">
        <v>519</v>
      </c>
      <c r="DD239" s="89" t="s">
        <v>1625</v>
      </c>
      <c r="DE239" s="89">
        <v>6113.2</v>
      </c>
      <c r="DF239" s="89">
        <v>1161.508</v>
      </c>
      <c r="DG239" s="89">
        <v>7274.7079999999996</v>
      </c>
      <c r="DH239" s="89">
        <v>7274.7079999999996</v>
      </c>
      <c r="DI239" s="89"/>
      <c r="DJ239" s="89"/>
      <c r="DK239" s="89"/>
      <c r="DL239" s="89"/>
      <c r="DM239" s="89"/>
      <c r="DN239" s="89"/>
      <c r="DO239" s="89"/>
      <c r="DP239" s="89"/>
      <c r="DQ239" s="89"/>
      <c r="DR239" s="89"/>
      <c r="DS239" s="89"/>
      <c r="DT239" s="89"/>
      <c r="DU239" s="89"/>
      <c r="DV239" s="89"/>
      <c r="DW239" s="89"/>
      <c r="DX239" s="89"/>
      <c r="DY239" s="89"/>
      <c r="DZ239" s="89"/>
      <c r="EA239" s="89"/>
      <c r="EB239" s="89"/>
      <c r="EC239" s="89"/>
      <c r="ED239" s="89"/>
      <c r="EE239" s="89"/>
      <c r="EF239" s="89"/>
      <c r="EG239" s="89"/>
      <c r="EH239" s="89">
        <v>30</v>
      </c>
      <c r="EI239" s="89">
        <v>5500</v>
      </c>
      <c r="EJ239" s="89">
        <v>1045</v>
      </c>
      <c r="EK239" s="89">
        <v>6545</v>
      </c>
      <c r="EL239" s="89">
        <v>6545</v>
      </c>
      <c r="EM239" s="89"/>
      <c r="EN239" s="89"/>
      <c r="EO239" s="89"/>
      <c r="EP239" s="89"/>
      <c r="EQ239" s="89"/>
      <c r="ER239" s="89"/>
      <c r="ES239" s="89"/>
      <c r="ET239" s="89"/>
      <c r="EU239" s="89"/>
      <c r="EV239" s="89"/>
      <c r="EW239" s="89"/>
      <c r="EX239" s="89"/>
      <c r="EY239" s="89"/>
      <c r="EZ239" s="89"/>
      <c r="FA239" s="89"/>
      <c r="FB239" s="89"/>
      <c r="FC239" s="89"/>
      <c r="FD239" s="89"/>
      <c r="FE239" s="89"/>
      <c r="FF239" s="89"/>
      <c r="FG239" s="89"/>
      <c r="FH239" s="89"/>
      <c r="FI239" s="89"/>
      <c r="FJ239" s="89"/>
    </row>
    <row r="240" spans="1:166">
      <c r="A240" s="103">
        <f t="shared" si="3"/>
        <v>228</v>
      </c>
      <c r="B240" s="118" t="s">
        <v>875</v>
      </c>
      <c r="C240" s="105"/>
      <c r="D240" s="88">
        <v>10</v>
      </c>
      <c r="E240" s="89" t="s">
        <v>545</v>
      </c>
      <c r="F240" s="89" t="s">
        <v>300</v>
      </c>
      <c r="G240" s="89">
        <v>13400</v>
      </c>
      <c r="H240" s="89">
        <v>2546</v>
      </c>
      <c r="I240" s="89">
        <v>15946</v>
      </c>
      <c r="J240" s="89">
        <v>159460</v>
      </c>
      <c r="K240" s="89"/>
      <c r="L240" s="89"/>
      <c r="M240" s="89"/>
      <c r="N240" s="89"/>
      <c r="O240" s="89"/>
      <c r="P240" s="89"/>
      <c r="Q240" s="89" t="s">
        <v>545</v>
      </c>
      <c r="R240" s="89" t="s">
        <v>166</v>
      </c>
      <c r="S240" s="89">
        <v>18425</v>
      </c>
      <c r="T240" s="89">
        <v>3500.75</v>
      </c>
      <c r="U240" s="89">
        <v>21925.75</v>
      </c>
      <c r="V240" s="89">
        <v>219257.5</v>
      </c>
      <c r="W240" s="89"/>
      <c r="X240" s="89"/>
      <c r="Y240" s="89"/>
      <c r="Z240" s="89"/>
      <c r="AA240" s="89"/>
      <c r="AB240" s="89"/>
      <c r="AC240" s="89" t="s">
        <v>496</v>
      </c>
      <c r="AD240" s="89" t="s">
        <v>1632</v>
      </c>
      <c r="AE240" s="89">
        <v>15810</v>
      </c>
      <c r="AF240" s="89">
        <v>3003.9</v>
      </c>
      <c r="AG240" s="89">
        <v>18813.900000000001</v>
      </c>
      <c r="AH240" s="89">
        <v>188139</v>
      </c>
      <c r="AI240" s="89" t="s">
        <v>1649</v>
      </c>
      <c r="AJ240" s="89" t="s">
        <v>93</v>
      </c>
      <c r="AK240" s="89">
        <v>13400</v>
      </c>
      <c r="AL240" s="89">
        <v>2546</v>
      </c>
      <c r="AM240" s="89">
        <v>15946</v>
      </c>
      <c r="AN240" s="89">
        <v>159460</v>
      </c>
      <c r="AO240" s="89" t="s">
        <v>876</v>
      </c>
      <c r="AP240" s="89" t="s">
        <v>1623</v>
      </c>
      <c r="AQ240" s="89">
        <v>13000</v>
      </c>
      <c r="AR240" s="89">
        <v>0.19</v>
      </c>
      <c r="AS240" s="89">
        <v>15470</v>
      </c>
      <c r="AT240" s="89">
        <v>154700</v>
      </c>
      <c r="AU240" s="89"/>
      <c r="AV240" s="89"/>
      <c r="AW240" s="89"/>
      <c r="AX240" s="89"/>
      <c r="AY240" s="89"/>
      <c r="AZ240" s="89"/>
      <c r="BA240" s="89" t="s">
        <v>545</v>
      </c>
      <c r="BB240" s="89">
        <v>60</v>
      </c>
      <c r="BC240" s="89">
        <v>17600</v>
      </c>
      <c r="BD240" s="89">
        <v>3344</v>
      </c>
      <c r="BE240" s="89">
        <v>20944</v>
      </c>
      <c r="BF240" s="89">
        <v>209440</v>
      </c>
      <c r="BG240" s="89"/>
      <c r="BH240" s="89"/>
      <c r="BI240" s="89"/>
      <c r="BJ240" s="89"/>
      <c r="BK240" s="89"/>
      <c r="BL240" s="89"/>
      <c r="BM240" s="89" t="s">
        <v>1775</v>
      </c>
      <c r="BN240" s="89" t="s">
        <v>1266</v>
      </c>
      <c r="BO240" s="89">
        <v>14900</v>
      </c>
      <c r="BP240" s="89">
        <v>2831</v>
      </c>
      <c r="BQ240" s="89">
        <v>17731</v>
      </c>
      <c r="BR240" s="89">
        <v>177310</v>
      </c>
      <c r="BS240" s="89" t="s">
        <v>1742</v>
      </c>
      <c r="BT240" s="89">
        <v>5</v>
      </c>
      <c r="BU240" s="89">
        <v>13400</v>
      </c>
      <c r="BV240" s="89">
        <v>5</v>
      </c>
      <c r="BW240" s="89">
        <v>15946</v>
      </c>
      <c r="BX240" s="89">
        <v>159460</v>
      </c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 t="s">
        <v>774</v>
      </c>
      <c r="DD240" s="89" t="s">
        <v>1625</v>
      </c>
      <c r="DE240" s="89">
        <v>12015.6</v>
      </c>
      <c r="DF240" s="89">
        <v>2282.9639999999999</v>
      </c>
      <c r="DG240" s="89">
        <v>14298.564</v>
      </c>
      <c r="DH240" s="89">
        <v>142985.64000000001</v>
      </c>
      <c r="DI240" s="89"/>
      <c r="DJ240" s="89"/>
      <c r="DK240" s="89"/>
      <c r="DL240" s="89"/>
      <c r="DM240" s="89"/>
      <c r="DN240" s="89"/>
      <c r="DO240" s="89"/>
      <c r="DP240" s="89"/>
      <c r="DQ240" s="89"/>
      <c r="DR240" s="89"/>
      <c r="DS240" s="89"/>
      <c r="DT240" s="89"/>
      <c r="DU240" s="89"/>
      <c r="DV240" s="89"/>
      <c r="DW240" s="89"/>
      <c r="DX240" s="89"/>
      <c r="DY240" s="89"/>
      <c r="DZ240" s="89"/>
      <c r="EA240" s="89"/>
      <c r="EB240" s="89"/>
      <c r="EC240" s="89"/>
      <c r="ED240" s="89"/>
      <c r="EE240" s="89"/>
      <c r="EF240" s="89"/>
      <c r="EG240" s="89"/>
      <c r="EH240" s="89">
        <v>30</v>
      </c>
      <c r="EI240" s="89">
        <v>9000</v>
      </c>
      <c r="EJ240" s="89">
        <v>1710</v>
      </c>
      <c r="EK240" s="89">
        <v>10710</v>
      </c>
      <c r="EL240" s="89">
        <v>107100</v>
      </c>
      <c r="EM240" s="89" t="s">
        <v>513</v>
      </c>
      <c r="EN240" s="89">
        <v>5</v>
      </c>
      <c r="EO240" s="89">
        <v>16300</v>
      </c>
      <c r="EP240" s="89">
        <v>0.19</v>
      </c>
      <c r="EQ240" s="89">
        <v>19397</v>
      </c>
      <c r="ER240" s="89">
        <v>193970</v>
      </c>
      <c r="ES240" s="89"/>
      <c r="ET240" s="89"/>
      <c r="EU240" s="89"/>
      <c r="EV240" s="89"/>
      <c r="EW240" s="89"/>
      <c r="EX240" s="89"/>
      <c r="EY240" s="89" t="s">
        <v>661</v>
      </c>
      <c r="EZ240" s="89" t="s">
        <v>1651</v>
      </c>
      <c r="FA240" s="89">
        <v>17700</v>
      </c>
      <c r="FB240" s="89">
        <v>3363</v>
      </c>
      <c r="FC240" s="89">
        <v>21063</v>
      </c>
      <c r="FD240" s="89">
        <v>210630</v>
      </c>
      <c r="FE240" s="89"/>
      <c r="FF240" s="89"/>
      <c r="FG240" s="89"/>
      <c r="FH240" s="89"/>
      <c r="FI240" s="89"/>
      <c r="FJ240" s="89"/>
    </row>
    <row r="241" spans="1:166">
      <c r="A241" s="103">
        <f t="shared" si="3"/>
        <v>229</v>
      </c>
      <c r="B241" s="118" t="s">
        <v>877</v>
      </c>
      <c r="C241" s="105"/>
      <c r="D241" s="88">
        <v>10</v>
      </c>
      <c r="E241" s="89" t="s">
        <v>602</v>
      </c>
      <c r="F241" s="89" t="s">
        <v>300</v>
      </c>
      <c r="G241" s="89">
        <v>12004</v>
      </c>
      <c r="H241" s="89">
        <v>2280.7600000000002</v>
      </c>
      <c r="I241" s="89">
        <v>14284.76</v>
      </c>
      <c r="J241" s="89">
        <v>142847.6</v>
      </c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 t="s">
        <v>1776</v>
      </c>
      <c r="AP241" s="89" t="s">
        <v>1623</v>
      </c>
      <c r="AQ241" s="89">
        <v>15000</v>
      </c>
      <c r="AR241" s="89">
        <v>0.19</v>
      </c>
      <c r="AS241" s="89">
        <v>17850</v>
      </c>
      <c r="AT241" s="89">
        <v>178500</v>
      </c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 t="s">
        <v>602</v>
      </c>
      <c r="BN241" s="89" t="s">
        <v>1266</v>
      </c>
      <c r="BO241" s="89">
        <v>20300</v>
      </c>
      <c r="BP241" s="89">
        <v>3857</v>
      </c>
      <c r="BQ241" s="89">
        <v>24157</v>
      </c>
      <c r="BR241" s="89">
        <v>241570</v>
      </c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 t="s">
        <v>101</v>
      </c>
      <c r="CF241" s="89" t="s">
        <v>102</v>
      </c>
      <c r="CG241" s="89">
        <v>25500</v>
      </c>
      <c r="CH241" s="89">
        <v>0.19</v>
      </c>
      <c r="CI241" s="89">
        <v>30345</v>
      </c>
      <c r="CJ241" s="89">
        <v>303450</v>
      </c>
      <c r="CK241" s="89"/>
      <c r="CL241" s="89"/>
      <c r="CM241" s="89"/>
      <c r="CN241" s="89"/>
      <c r="CO241" s="89"/>
      <c r="CP241" s="89"/>
      <c r="CQ241" s="89"/>
      <c r="CR241" s="89"/>
      <c r="CS241" s="89"/>
      <c r="CT241" s="89"/>
      <c r="CU241" s="89"/>
      <c r="CV241" s="89"/>
      <c r="CW241" s="89"/>
      <c r="CX241" s="89"/>
      <c r="CY241" s="89"/>
      <c r="CZ241" s="89"/>
      <c r="DA241" s="89"/>
      <c r="DB241" s="89"/>
      <c r="DC241" s="89" t="s">
        <v>602</v>
      </c>
      <c r="DD241" s="89" t="s">
        <v>1625</v>
      </c>
      <c r="DE241" s="89">
        <v>56345.599999999999</v>
      </c>
      <c r="DF241" s="89">
        <v>10705.664000000001</v>
      </c>
      <c r="DG241" s="89">
        <v>67051.263999999996</v>
      </c>
      <c r="DH241" s="89">
        <v>670512.6399999999</v>
      </c>
      <c r="DI241" s="89"/>
      <c r="DJ241" s="89"/>
      <c r="DK241" s="89"/>
      <c r="DL241" s="89"/>
      <c r="DM241" s="89"/>
      <c r="DN241" s="89"/>
      <c r="DO241" s="89"/>
      <c r="DP241" s="89"/>
      <c r="DQ241" s="89"/>
      <c r="DR241" s="89"/>
      <c r="DS241" s="89"/>
      <c r="DT241" s="89"/>
      <c r="DU241" s="89"/>
      <c r="DV241" s="89"/>
      <c r="DW241" s="89"/>
      <c r="DX241" s="89"/>
      <c r="DY241" s="89"/>
      <c r="DZ241" s="89"/>
      <c r="EA241" s="89"/>
      <c r="EB241" s="89"/>
      <c r="EC241" s="89"/>
      <c r="ED241" s="89"/>
      <c r="EE241" s="89"/>
      <c r="EF241" s="89"/>
      <c r="EG241" s="89"/>
      <c r="EH241" s="89"/>
      <c r="EI241" s="89"/>
      <c r="EJ241" s="89" t="s">
        <v>3</v>
      </c>
      <c r="EK241" s="89" t="s">
        <v>3</v>
      </c>
      <c r="EL241" s="89" t="s">
        <v>3</v>
      </c>
      <c r="EM241" s="89"/>
      <c r="EN241" s="89"/>
      <c r="EO241" s="89"/>
      <c r="EP241" s="89"/>
      <c r="EQ241" s="89"/>
      <c r="ER241" s="89"/>
      <c r="ES241" s="89"/>
      <c r="ET241" s="89"/>
      <c r="EU241" s="89"/>
      <c r="EV241" s="89"/>
      <c r="EW241" s="89"/>
      <c r="EX241" s="89"/>
      <c r="EY241" s="89"/>
      <c r="EZ241" s="89"/>
      <c r="FA241" s="89"/>
      <c r="FB241" s="89"/>
      <c r="FC241" s="89"/>
      <c r="FD241" s="89"/>
      <c r="FE241" s="89"/>
      <c r="FF241" s="89"/>
      <c r="FG241" s="89"/>
      <c r="FH241" s="89"/>
      <c r="FI241" s="89"/>
      <c r="FJ241" s="89"/>
    </row>
    <row r="242" spans="1:166">
      <c r="A242" s="103">
        <f t="shared" si="3"/>
        <v>230</v>
      </c>
      <c r="B242" s="118" t="s">
        <v>878</v>
      </c>
      <c r="C242" s="105" t="s">
        <v>879</v>
      </c>
      <c r="D242" s="88">
        <v>4</v>
      </c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 t="s">
        <v>880</v>
      </c>
      <c r="X242" s="89" t="s">
        <v>1275</v>
      </c>
      <c r="Y242" s="89">
        <v>553100</v>
      </c>
      <c r="Z242" s="89">
        <v>105089</v>
      </c>
      <c r="AA242" s="89">
        <v>658189</v>
      </c>
      <c r="AB242" s="89">
        <v>2632756</v>
      </c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 t="s">
        <v>1777</v>
      </c>
      <c r="CF242" s="89" t="s">
        <v>1558</v>
      </c>
      <c r="CG242" s="89">
        <v>899000</v>
      </c>
      <c r="CH242" s="89">
        <v>0.19</v>
      </c>
      <c r="CI242" s="89">
        <v>1069810</v>
      </c>
      <c r="CJ242" s="89">
        <v>4279240</v>
      </c>
      <c r="CK242" s="89"/>
      <c r="CL242" s="89"/>
      <c r="CM242" s="89"/>
      <c r="CN242" s="89"/>
      <c r="CO242" s="89"/>
      <c r="CP242" s="89"/>
      <c r="CQ242" s="89"/>
      <c r="CR242" s="89"/>
      <c r="CS242" s="89"/>
      <c r="CT242" s="89"/>
      <c r="CU242" s="89"/>
      <c r="CV242" s="89"/>
      <c r="CW242" s="89" t="s">
        <v>915</v>
      </c>
      <c r="CX242" s="89" t="s">
        <v>1778</v>
      </c>
      <c r="CY242" s="89">
        <v>520800</v>
      </c>
      <c r="CZ242" s="89">
        <v>98952</v>
      </c>
      <c r="DA242" s="89">
        <v>619752</v>
      </c>
      <c r="DB242" s="89">
        <v>2479008</v>
      </c>
      <c r="DC242" s="89"/>
      <c r="DD242" s="89"/>
      <c r="DE242" s="89"/>
      <c r="DF242" s="89"/>
      <c r="DG242" s="89"/>
      <c r="DH242" s="89"/>
      <c r="DI242" s="89"/>
      <c r="DJ242" s="89"/>
      <c r="DK242" s="89"/>
      <c r="DL242" s="89"/>
      <c r="DM242" s="89"/>
      <c r="DN242" s="89"/>
      <c r="DO242" s="89"/>
      <c r="DP242" s="89"/>
      <c r="DQ242" s="89"/>
      <c r="DR242" s="89"/>
      <c r="DS242" s="89"/>
      <c r="DT242" s="89"/>
      <c r="DU242" s="89"/>
      <c r="DV242" s="89"/>
      <c r="DW242" s="89"/>
      <c r="DX242" s="89"/>
      <c r="DY242" s="89"/>
      <c r="DZ242" s="89"/>
      <c r="EA242" s="89"/>
      <c r="EB242" s="89"/>
      <c r="EC242" s="89"/>
      <c r="ED242" s="89"/>
      <c r="EE242" s="89"/>
      <c r="EF242" s="89"/>
      <c r="EG242" s="89"/>
      <c r="EH242" s="89"/>
      <c r="EI242" s="89"/>
      <c r="EJ242" s="89" t="s">
        <v>3</v>
      </c>
      <c r="EK242" s="89" t="s">
        <v>3</v>
      </c>
      <c r="EL242" s="89" t="s">
        <v>3</v>
      </c>
      <c r="EM242" s="89"/>
      <c r="EN242" s="89"/>
      <c r="EO242" s="89"/>
      <c r="EP242" s="89"/>
      <c r="EQ242" s="89"/>
      <c r="ER242" s="89"/>
      <c r="ES242" s="89"/>
      <c r="ET242" s="89"/>
      <c r="EU242" s="89"/>
      <c r="EV242" s="89"/>
      <c r="EW242" s="89"/>
      <c r="EX242" s="89"/>
      <c r="EY242" s="89"/>
      <c r="EZ242" s="89"/>
      <c r="FA242" s="89"/>
      <c r="FB242" s="89"/>
      <c r="FC242" s="89"/>
      <c r="FD242" s="89"/>
      <c r="FE242" s="89"/>
      <c r="FF242" s="89"/>
      <c r="FG242" s="89"/>
      <c r="FH242" s="89"/>
      <c r="FI242" s="89"/>
      <c r="FJ242" s="89"/>
    </row>
    <row r="243" spans="1:166">
      <c r="A243" s="103">
        <f t="shared" si="3"/>
        <v>231</v>
      </c>
      <c r="B243" s="118" t="s">
        <v>881</v>
      </c>
      <c r="C243" s="105" t="s">
        <v>882</v>
      </c>
      <c r="D243" s="88">
        <v>2</v>
      </c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 t="s">
        <v>883</v>
      </c>
      <c r="AV243" s="89" t="s">
        <v>1640</v>
      </c>
      <c r="AW243" s="89">
        <v>2537000</v>
      </c>
      <c r="AX243" s="89">
        <v>482030</v>
      </c>
      <c r="AY243" s="89">
        <v>3019030</v>
      </c>
      <c r="AZ243" s="89">
        <v>6038060</v>
      </c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 t="s">
        <v>1779</v>
      </c>
      <c r="CF243" s="89" t="s">
        <v>1558</v>
      </c>
      <c r="CG243" s="89">
        <v>2800000</v>
      </c>
      <c r="CH243" s="89">
        <v>0.19</v>
      </c>
      <c r="CI243" s="89">
        <v>3332000</v>
      </c>
      <c r="CJ243" s="89">
        <v>6664000</v>
      </c>
      <c r="CK243" s="89"/>
      <c r="CL243" s="89"/>
      <c r="CM243" s="89"/>
      <c r="CN243" s="89"/>
      <c r="CO243" s="89"/>
      <c r="CP243" s="89"/>
      <c r="CQ243" s="89"/>
      <c r="CR243" s="89"/>
      <c r="CS243" s="89"/>
      <c r="CT243" s="89"/>
      <c r="CU243" s="89"/>
      <c r="CV243" s="89"/>
      <c r="CW243" s="89"/>
      <c r="CX243" s="89"/>
      <c r="CY243" s="89"/>
      <c r="CZ243" s="89"/>
      <c r="DA243" s="89"/>
      <c r="DB243" s="89"/>
      <c r="DC243" s="89"/>
      <c r="DD243" s="89"/>
      <c r="DE243" s="89"/>
      <c r="DF243" s="89"/>
      <c r="DG243" s="89"/>
      <c r="DH243" s="89"/>
      <c r="DI243" s="89"/>
      <c r="DJ243" s="89"/>
      <c r="DK243" s="89"/>
      <c r="DL243" s="89"/>
      <c r="DM243" s="89"/>
      <c r="DN243" s="89"/>
      <c r="DO243" s="89"/>
      <c r="DP243" s="89"/>
      <c r="DQ243" s="89"/>
      <c r="DR243" s="89"/>
      <c r="DS243" s="89"/>
      <c r="DT243" s="89"/>
      <c r="DU243" s="89"/>
      <c r="DV243" s="89"/>
      <c r="DW243" s="89"/>
      <c r="DX243" s="89"/>
      <c r="DY243" s="89"/>
      <c r="DZ243" s="89"/>
      <c r="EA243" s="89"/>
      <c r="EB243" s="89"/>
      <c r="EC243" s="89"/>
      <c r="ED243" s="89"/>
      <c r="EE243" s="89"/>
      <c r="EF243" s="89"/>
      <c r="EG243" s="89" t="s">
        <v>3</v>
      </c>
      <c r="EH243" s="89" t="s">
        <v>3</v>
      </c>
      <c r="EI243" s="89"/>
      <c r="EJ243" s="89" t="s">
        <v>3</v>
      </c>
      <c r="EK243" s="89" t="s">
        <v>3</v>
      </c>
      <c r="EL243" s="89" t="s">
        <v>3</v>
      </c>
      <c r="EM243" s="89" t="s">
        <v>884</v>
      </c>
      <c r="EN243" s="89">
        <v>60</v>
      </c>
      <c r="EO243" s="89">
        <v>2695000</v>
      </c>
      <c r="EP243" s="89">
        <v>0.19</v>
      </c>
      <c r="EQ243" s="89">
        <v>3207050</v>
      </c>
      <c r="ER243" s="89">
        <v>6414100</v>
      </c>
      <c r="ES243" s="89"/>
      <c r="ET243" s="89"/>
      <c r="EU243" s="89"/>
      <c r="EV243" s="89"/>
      <c r="EW243" s="89"/>
      <c r="EX243" s="89"/>
      <c r="EY243" s="89"/>
      <c r="EZ243" s="89"/>
      <c r="FA243" s="89"/>
      <c r="FB243" s="89"/>
      <c r="FC243" s="89"/>
      <c r="FD243" s="89"/>
      <c r="FE243" s="89"/>
      <c r="FF243" s="89"/>
      <c r="FG243" s="89"/>
      <c r="FH243" s="89"/>
      <c r="FI243" s="89"/>
      <c r="FJ243" s="89"/>
    </row>
    <row r="244" spans="1:166">
      <c r="A244" s="103">
        <f t="shared" si="3"/>
        <v>232</v>
      </c>
      <c r="B244" s="118" t="s">
        <v>885</v>
      </c>
      <c r="C244" s="105" t="s">
        <v>886</v>
      </c>
      <c r="D244" s="88">
        <v>1</v>
      </c>
      <c r="E244" s="89" t="s">
        <v>496</v>
      </c>
      <c r="F244" s="89" t="s">
        <v>300</v>
      </c>
      <c r="G244" s="89">
        <v>2640000</v>
      </c>
      <c r="H244" s="89">
        <v>501600</v>
      </c>
      <c r="I244" s="89">
        <v>3141600</v>
      </c>
      <c r="J244" s="89">
        <v>3141600</v>
      </c>
      <c r="K244" s="89" t="s">
        <v>496</v>
      </c>
      <c r="L244" s="89" t="s">
        <v>83</v>
      </c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 t="s">
        <v>496</v>
      </c>
      <c r="X244" s="89" t="s">
        <v>1275</v>
      </c>
      <c r="Y244" s="89">
        <v>3319700</v>
      </c>
      <c r="Z244" s="89">
        <v>630743</v>
      </c>
      <c r="AA244" s="89">
        <v>3950443</v>
      </c>
      <c r="AB244" s="89">
        <v>3950443</v>
      </c>
      <c r="AC244" s="89" t="s">
        <v>496</v>
      </c>
      <c r="AD244" s="89" t="s">
        <v>1632</v>
      </c>
      <c r="AE244" s="89">
        <v>2278250</v>
      </c>
      <c r="AF244" s="89">
        <v>432867.5</v>
      </c>
      <c r="AG244" s="89">
        <v>2711117.5</v>
      </c>
      <c r="AH244" s="89">
        <v>2711117.5</v>
      </c>
      <c r="AI244" s="89" t="s">
        <v>496</v>
      </c>
      <c r="AJ244" s="89" t="s">
        <v>1314</v>
      </c>
      <c r="AK244" s="89">
        <v>3287000</v>
      </c>
      <c r="AL244" s="89">
        <v>624530</v>
      </c>
      <c r="AM244" s="89">
        <v>3911530</v>
      </c>
      <c r="AN244" s="89">
        <v>3911530</v>
      </c>
      <c r="AO244" s="89" t="s">
        <v>496</v>
      </c>
      <c r="AP244" s="89" t="s">
        <v>1623</v>
      </c>
      <c r="AQ244" s="89">
        <v>3298000</v>
      </c>
      <c r="AR244" s="89">
        <v>0.19</v>
      </c>
      <c r="AS244" s="89">
        <v>3924620</v>
      </c>
      <c r="AT244" s="89">
        <v>3924620</v>
      </c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  <c r="BP244" s="89"/>
      <c r="BQ244" s="89"/>
      <c r="BR244" s="89"/>
      <c r="BS244" s="89" t="s">
        <v>513</v>
      </c>
      <c r="BT244" s="89">
        <v>5</v>
      </c>
      <c r="BU244" s="89">
        <v>3173800</v>
      </c>
      <c r="BV244" s="89">
        <v>5</v>
      </c>
      <c r="BW244" s="89">
        <v>3776822</v>
      </c>
      <c r="BX244" s="89">
        <v>3776822</v>
      </c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89"/>
      <c r="CQ244" s="89"/>
      <c r="CR244" s="89"/>
      <c r="CS244" s="89"/>
      <c r="CT244" s="89"/>
      <c r="CU244" s="89"/>
      <c r="CV244" s="89"/>
      <c r="CW244" s="89"/>
      <c r="CX244" s="89"/>
      <c r="CY244" s="89"/>
      <c r="CZ244" s="89"/>
      <c r="DA244" s="89"/>
      <c r="DB244" s="89"/>
      <c r="DC244" s="89" t="s">
        <v>496</v>
      </c>
      <c r="DD244" s="89" t="s">
        <v>1625</v>
      </c>
      <c r="DE244" s="89">
        <v>2963167.4880000004</v>
      </c>
      <c r="DF244" s="89">
        <v>563001.82272000005</v>
      </c>
      <c r="DG244" s="89">
        <v>3526169.3107200004</v>
      </c>
      <c r="DH244" s="89">
        <v>3526169.3107200004</v>
      </c>
      <c r="DI244" s="89"/>
      <c r="DJ244" s="89"/>
      <c r="DK244" s="89"/>
      <c r="DL244" s="89"/>
      <c r="DM244" s="89"/>
      <c r="DN244" s="89"/>
      <c r="DO244" s="89"/>
      <c r="DP244" s="89"/>
      <c r="DQ244" s="89"/>
      <c r="DR244" s="89"/>
      <c r="DS244" s="89"/>
      <c r="DT244" s="89"/>
      <c r="DU244" s="89"/>
      <c r="DV244" s="89"/>
      <c r="DW244" s="89"/>
      <c r="DX244" s="89"/>
      <c r="DY244" s="89"/>
      <c r="DZ244" s="89"/>
      <c r="EA244" s="89"/>
      <c r="EB244" s="89"/>
      <c r="EC244" s="89"/>
      <c r="ED244" s="89"/>
      <c r="EE244" s="89"/>
      <c r="EF244" s="89"/>
      <c r="EG244" s="89" t="s">
        <v>496</v>
      </c>
      <c r="EH244" s="89">
        <v>30</v>
      </c>
      <c r="EI244" s="89">
        <v>2900000</v>
      </c>
      <c r="EJ244" s="89">
        <v>551000</v>
      </c>
      <c r="EK244" s="89">
        <v>3451000</v>
      </c>
      <c r="EL244" s="89">
        <v>3451000</v>
      </c>
      <c r="EM244" s="89" t="s">
        <v>513</v>
      </c>
      <c r="EN244" s="89">
        <v>60</v>
      </c>
      <c r="EO244" s="89">
        <v>2356830</v>
      </c>
      <c r="EP244" s="89">
        <v>0.19</v>
      </c>
      <c r="EQ244" s="89">
        <v>2804627.7</v>
      </c>
      <c r="ER244" s="89">
        <v>2804627.7</v>
      </c>
      <c r="ES244" s="89"/>
      <c r="ET244" s="89"/>
      <c r="EU244" s="89"/>
      <c r="EV244" s="89"/>
      <c r="EW244" s="89"/>
      <c r="EX244" s="89"/>
      <c r="EY244" s="89"/>
      <c r="EZ244" s="89"/>
      <c r="FA244" s="89"/>
      <c r="FB244" s="89"/>
      <c r="FC244" s="89"/>
      <c r="FD244" s="89"/>
      <c r="FE244" s="89"/>
      <c r="FF244" s="89"/>
      <c r="FG244" s="89"/>
      <c r="FH244" s="89"/>
      <c r="FI244" s="89"/>
      <c r="FJ244" s="89"/>
    </row>
    <row r="245" spans="1:166" ht="22.5">
      <c r="A245" s="103">
        <f t="shared" si="3"/>
        <v>233</v>
      </c>
      <c r="B245" s="104" t="s">
        <v>887</v>
      </c>
      <c r="C245" s="105" t="s">
        <v>888</v>
      </c>
      <c r="D245" s="88">
        <v>10</v>
      </c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 t="s">
        <v>97</v>
      </c>
      <c r="R245" s="89" t="s">
        <v>539</v>
      </c>
      <c r="S245" s="89">
        <v>118000</v>
      </c>
      <c r="T245" s="89">
        <v>22420</v>
      </c>
      <c r="U245" s="89">
        <v>140420</v>
      </c>
      <c r="V245" s="89">
        <v>1404200</v>
      </c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 t="s">
        <v>536</v>
      </c>
      <c r="CF245" s="89" t="s">
        <v>1558</v>
      </c>
      <c r="CG245" s="89">
        <v>183000</v>
      </c>
      <c r="CH245" s="89">
        <v>0.19</v>
      </c>
      <c r="CI245" s="89">
        <v>217770</v>
      </c>
      <c r="CJ245" s="89">
        <v>2177700</v>
      </c>
      <c r="CK245" s="89"/>
      <c r="CL245" s="89"/>
      <c r="CM245" s="89"/>
      <c r="CN245" s="89"/>
      <c r="CO245" s="89"/>
      <c r="CP245" s="89"/>
      <c r="CQ245" s="89"/>
      <c r="CR245" s="89"/>
      <c r="CS245" s="89"/>
      <c r="CT245" s="89"/>
      <c r="CU245" s="89"/>
      <c r="CV245" s="89"/>
      <c r="CW245" s="89"/>
      <c r="CX245" s="89"/>
      <c r="CY245" s="89"/>
      <c r="CZ245" s="89"/>
      <c r="DA245" s="89"/>
      <c r="DB245" s="89"/>
      <c r="DC245" s="89"/>
      <c r="DD245" s="89"/>
      <c r="DE245" s="89"/>
      <c r="DF245" s="89"/>
      <c r="DG245" s="89"/>
      <c r="DH245" s="89"/>
      <c r="DI245" s="89"/>
      <c r="DJ245" s="89"/>
      <c r="DK245" s="89"/>
      <c r="DL245" s="89"/>
      <c r="DM245" s="89"/>
      <c r="DN245" s="89"/>
      <c r="DO245" s="89"/>
      <c r="DP245" s="89"/>
      <c r="DQ245" s="89"/>
      <c r="DR245" s="89"/>
      <c r="DS245" s="89"/>
      <c r="DT245" s="89"/>
      <c r="DU245" s="89"/>
      <c r="DV245" s="89"/>
      <c r="DW245" s="89"/>
      <c r="DX245" s="89"/>
      <c r="DY245" s="89"/>
      <c r="DZ245" s="89"/>
      <c r="EA245" s="89"/>
      <c r="EB245" s="89"/>
      <c r="EC245" s="89"/>
      <c r="ED245" s="89"/>
      <c r="EE245" s="89"/>
      <c r="EF245" s="89"/>
      <c r="EG245" s="89"/>
      <c r="EH245" s="89"/>
      <c r="EI245" s="89"/>
      <c r="EJ245" s="89" t="s">
        <v>3</v>
      </c>
      <c r="EK245" s="89" t="s">
        <v>3</v>
      </c>
      <c r="EL245" s="89" t="s">
        <v>3</v>
      </c>
      <c r="EM245" s="89" t="s">
        <v>351</v>
      </c>
      <c r="EN245" s="89">
        <v>60</v>
      </c>
      <c r="EO245" s="89">
        <v>143000</v>
      </c>
      <c r="EP245" s="89">
        <v>0.19</v>
      </c>
      <c r="EQ245" s="89">
        <v>170170</v>
      </c>
      <c r="ER245" s="89">
        <v>1701700</v>
      </c>
      <c r="ES245" s="89"/>
      <c r="ET245" s="89"/>
      <c r="EU245" s="89"/>
      <c r="EV245" s="89"/>
      <c r="EW245" s="89"/>
      <c r="EX245" s="89"/>
      <c r="EY245" s="89"/>
      <c r="EZ245" s="89"/>
      <c r="FA245" s="89"/>
      <c r="FB245" s="89"/>
      <c r="FC245" s="89"/>
      <c r="FD245" s="89"/>
      <c r="FE245" s="89"/>
      <c r="FF245" s="89"/>
      <c r="FG245" s="89"/>
      <c r="FH245" s="89"/>
      <c r="FI245" s="89"/>
      <c r="FJ245" s="89"/>
    </row>
    <row r="246" spans="1:166" ht="22.5">
      <c r="A246" s="103">
        <f t="shared" si="3"/>
        <v>234</v>
      </c>
      <c r="B246" s="104" t="s">
        <v>889</v>
      </c>
      <c r="C246" s="105" t="s">
        <v>520</v>
      </c>
      <c r="D246" s="88">
        <v>1</v>
      </c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 t="s">
        <v>520</v>
      </c>
      <c r="AP246" s="89" t="s">
        <v>1623</v>
      </c>
      <c r="AQ246" s="89">
        <v>14000</v>
      </c>
      <c r="AR246" s="89">
        <v>0.19</v>
      </c>
      <c r="AS246" s="89">
        <v>16660</v>
      </c>
      <c r="AT246" s="89">
        <v>16660</v>
      </c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 t="s">
        <v>1761</v>
      </c>
      <c r="BN246" s="89" t="s">
        <v>1266</v>
      </c>
      <c r="BO246" s="89">
        <v>15500</v>
      </c>
      <c r="BP246" s="89">
        <v>2945</v>
      </c>
      <c r="BQ246" s="89">
        <v>18445</v>
      </c>
      <c r="BR246" s="89">
        <v>18445</v>
      </c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 t="s">
        <v>101</v>
      </c>
      <c r="CF246" s="89" t="s">
        <v>1780</v>
      </c>
      <c r="CG246" s="89">
        <v>8900</v>
      </c>
      <c r="CH246" s="89">
        <v>0.19</v>
      </c>
      <c r="CI246" s="89">
        <v>10591</v>
      </c>
      <c r="CJ246" s="89">
        <v>10591</v>
      </c>
      <c r="CK246" s="89"/>
      <c r="CL246" s="89"/>
      <c r="CM246" s="89"/>
      <c r="CN246" s="89"/>
      <c r="CO246" s="89"/>
      <c r="CP246" s="89"/>
      <c r="CQ246" s="89"/>
      <c r="CR246" s="89"/>
      <c r="CS246" s="89"/>
      <c r="CT246" s="89"/>
      <c r="CU246" s="89"/>
      <c r="CV246" s="89"/>
      <c r="CW246" s="89"/>
      <c r="CX246" s="89"/>
      <c r="CY246" s="89"/>
      <c r="CZ246" s="89"/>
      <c r="DA246" s="89"/>
      <c r="DB246" s="89"/>
      <c r="DC246" s="89"/>
      <c r="DD246" s="89"/>
      <c r="DE246" s="89"/>
      <c r="DF246" s="89"/>
      <c r="DG246" s="89"/>
      <c r="DH246" s="89"/>
      <c r="DI246" s="89"/>
      <c r="DJ246" s="89"/>
      <c r="DK246" s="89"/>
      <c r="DL246" s="89"/>
      <c r="DM246" s="89"/>
      <c r="DN246" s="89"/>
      <c r="DO246" s="89"/>
      <c r="DP246" s="89"/>
      <c r="DQ246" s="89"/>
      <c r="DR246" s="89"/>
      <c r="DS246" s="89"/>
      <c r="DT246" s="89"/>
      <c r="DU246" s="89"/>
      <c r="DV246" s="89"/>
      <c r="DW246" s="89"/>
      <c r="DX246" s="89"/>
      <c r="DY246" s="89"/>
      <c r="DZ246" s="89"/>
      <c r="EA246" s="89"/>
      <c r="EB246" s="89"/>
      <c r="EC246" s="89"/>
      <c r="ED246" s="89"/>
      <c r="EE246" s="89"/>
      <c r="EF246" s="89"/>
      <c r="EG246" s="89" t="s">
        <v>519</v>
      </c>
      <c r="EH246" s="89">
        <v>30</v>
      </c>
      <c r="EI246" s="89">
        <v>25000</v>
      </c>
      <c r="EJ246" s="89">
        <v>4750</v>
      </c>
      <c r="EK246" s="89">
        <v>29750</v>
      </c>
      <c r="EL246" s="89">
        <v>29750</v>
      </c>
      <c r="EM246" s="89"/>
      <c r="EN246" s="89"/>
      <c r="EO246" s="89"/>
      <c r="EP246" s="89"/>
      <c r="EQ246" s="89"/>
      <c r="ER246" s="89"/>
      <c r="ES246" s="89"/>
      <c r="ET246" s="89"/>
      <c r="EU246" s="89"/>
      <c r="EV246" s="89"/>
      <c r="EW246" s="89"/>
      <c r="EX246" s="89"/>
      <c r="EY246" s="89"/>
      <c r="EZ246" s="89"/>
      <c r="FA246" s="89"/>
      <c r="FB246" s="89"/>
      <c r="FC246" s="89"/>
      <c r="FD246" s="89"/>
      <c r="FE246" s="89"/>
      <c r="FF246" s="89"/>
      <c r="FG246" s="89"/>
      <c r="FH246" s="89"/>
      <c r="FI246" s="89"/>
      <c r="FJ246" s="89"/>
    </row>
    <row r="247" spans="1:166" ht="22.5">
      <c r="A247" s="103">
        <f t="shared" si="3"/>
        <v>235</v>
      </c>
      <c r="B247" s="104" t="s">
        <v>890</v>
      </c>
      <c r="C247" s="105" t="s">
        <v>520</v>
      </c>
      <c r="D247" s="88">
        <v>1</v>
      </c>
      <c r="E247" s="89"/>
      <c r="F247" s="89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 t="s">
        <v>520</v>
      </c>
      <c r="AP247" s="89" t="s">
        <v>1623</v>
      </c>
      <c r="AQ247" s="89">
        <v>16000</v>
      </c>
      <c r="AR247" s="89">
        <v>0.19</v>
      </c>
      <c r="AS247" s="89">
        <v>19040</v>
      </c>
      <c r="AT247" s="89">
        <v>19040</v>
      </c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 t="s">
        <v>1761</v>
      </c>
      <c r="BN247" s="89" t="s">
        <v>1266</v>
      </c>
      <c r="BO247" s="89">
        <v>21800</v>
      </c>
      <c r="BP247" s="89">
        <v>4142</v>
      </c>
      <c r="BQ247" s="89">
        <v>25942</v>
      </c>
      <c r="BR247" s="89">
        <v>25942</v>
      </c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 t="s">
        <v>101</v>
      </c>
      <c r="CF247" s="89" t="s">
        <v>1780</v>
      </c>
      <c r="CG247" s="89">
        <v>10500</v>
      </c>
      <c r="CH247" s="89">
        <v>0.19</v>
      </c>
      <c r="CI247" s="89">
        <v>12495</v>
      </c>
      <c r="CJ247" s="89">
        <v>12495</v>
      </c>
      <c r="CK247" s="89"/>
      <c r="CL247" s="89"/>
      <c r="CM247" s="89"/>
      <c r="CN247" s="89"/>
      <c r="CO247" s="89"/>
      <c r="CP247" s="89"/>
      <c r="CQ247" s="89"/>
      <c r="CR247" s="89"/>
      <c r="CS247" s="89"/>
      <c r="CT247" s="89"/>
      <c r="CU247" s="89"/>
      <c r="CV247" s="89"/>
      <c r="CW247" s="89"/>
      <c r="CX247" s="89"/>
      <c r="CY247" s="89"/>
      <c r="CZ247" s="89"/>
      <c r="DA247" s="89"/>
      <c r="DB247" s="89"/>
      <c r="DC247" s="89"/>
      <c r="DD247" s="89"/>
      <c r="DE247" s="89"/>
      <c r="DF247" s="89"/>
      <c r="DG247" s="89"/>
      <c r="DH247" s="89"/>
      <c r="DI247" s="89"/>
      <c r="DJ247" s="89"/>
      <c r="DK247" s="89"/>
      <c r="DL247" s="89"/>
      <c r="DM247" s="89"/>
      <c r="DN247" s="89"/>
      <c r="DO247" s="89"/>
      <c r="DP247" s="89"/>
      <c r="DQ247" s="89"/>
      <c r="DR247" s="89"/>
      <c r="DS247" s="89"/>
      <c r="DT247" s="89"/>
      <c r="DU247" s="89"/>
      <c r="DV247" s="89"/>
      <c r="DW247" s="89"/>
      <c r="DX247" s="89"/>
      <c r="DY247" s="89"/>
      <c r="DZ247" s="89"/>
      <c r="EA247" s="89"/>
      <c r="EB247" s="89"/>
      <c r="EC247" s="89"/>
      <c r="ED247" s="89"/>
      <c r="EE247" s="89"/>
      <c r="EF247" s="89"/>
      <c r="EG247" s="89" t="s">
        <v>519</v>
      </c>
      <c r="EH247" s="89">
        <v>30</v>
      </c>
      <c r="EI247" s="89">
        <v>45000</v>
      </c>
      <c r="EJ247" s="89">
        <v>8550</v>
      </c>
      <c r="EK247" s="89">
        <v>53550</v>
      </c>
      <c r="EL247" s="89">
        <v>53550</v>
      </c>
      <c r="EM247" s="89"/>
      <c r="EN247" s="89"/>
      <c r="EO247" s="89"/>
      <c r="EP247" s="89"/>
      <c r="EQ247" s="89"/>
      <c r="ER247" s="89"/>
      <c r="ES247" s="89"/>
      <c r="ET247" s="89"/>
      <c r="EU247" s="89"/>
      <c r="EV247" s="89"/>
      <c r="EW247" s="89"/>
      <c r="EX247" s="89"/>
      <c r="EY247" s="89"/>
      <c r="EZ247" s="89"/>
      <c r="FA247" s="89"/>
      <c r="FB247" s="89"/>
      <c r="FC247" s="89"/>
      <c r="FD247" s="89"/>
      <c r="FE247" s="89"/>
      <c r="FF247" s="89"/>
      <c r="FG247" s="89"/>
      <c r="FH247" s="89"/>
      <c r="FI247" s="89"/>
      <c r="FJ247" s="89"/>
    </row>
    <row r="248" spans="1:166" ht="22.5">
      <c r="A248" s="103">
        <f t="shared" si="3"/>
        <v>236</v>
      </c>
      <c r="B248" s="104" t="s">
        <v>891</v>
      </c>
      <c r="C248" s="105" t="s">
        <v>892</v>
      </c>
      <c r="D248" s="88">
        <v>1</v>
      </c>
      <c r="E248" s="89"/>
      <c r="F248" s="89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 t="s">
        <v>883</v>
      </c>
      <c r="AJ248" s="89" t="s">
        <v>93</v>
      </c>
      <c r="AK248" s="89">
        <v>90000</v>
      </c>
      <c r="AL248" s="89">
        <v>17100</v>
      </c>
      <c r="AM248" s="89">
        <v>107100</v>
      </c>
      <c r="AN248" s="89">
        <v>107100</v>
      </c>
      <c r="AO248" s="89"/>
      <c r="AP248" s="89"/>
      <c r="AQ248" s="89"/>
      <c r="AR248" s="89"/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  <c r="BN248" s="89"/>
      <c r="BO248" s="89"/>
      <c r="BP248" s="89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 t="s">
        <v>892</v>
      </c>
      <c r="CF248" s="89" t="s">
        <v>102</v>
      </c>
      <c r="CG248" s="89">
        <v>78000</v>
      </c>
      <c r="CH248" s="89">
        <v>0.19</v>
      </c>
      <c r="CI248" s="89">
        <v>92820</v>
      </c>
      <c r="CJ248" s="89">
        <v>92820</v>
      </c>
      <c r="CK248" s="89"/>
      <c r="CL248" s="89"/>
      <c r="CM248" s="89"/>
      <c r="CN248" s="89"/>
      <c r="CO248" s="89"/>
      <c r="CP248" s="89"/>
      <c r="CQ248" s="89"/>
      <c r="CR248" s="89"/>
      <c r="CS248" s="89"/>
      <c r="CT248" s="89"/>
      <c r="CU248" s="89"/>
      <c r="CV248" s="89"/>
      <c r="CW248" s="89"/>
      <c r="CX248" s="89"/>
      <c r="CY248" s="89"/>
      <c r="CZ248" s="89"/>
      <c r="DA248" s="89"/>
      <c r="DB248" s="89"/>
      <c r="DC248" s="89" t="s">
        <v>1781</v>
      </c>
      <c r="DD248" s="89" t="s">
        <v>1625</v>
      </c>
      <c r="DE248" s="89">
        <v>93000</v>
      </c>
      <c r="DF248" s="89">
        <v>17670</v>
      </c>
      <c r="DG248" s="89">
        <v>110670</v>
      </c>
      <c r="DH248" s="89">
        <v>110670</v>
      </c>
      <c r="DI248" s="89"/>
      <c r="DJ248" s="89"/>
      <c r="DK248" s="89"/>
      <c r="DL248" s="89"/>
      <c r="DM248" s="89"/>
      <c r="DN248" s="89"/>
      <c r="DO248" s="89"/>
      <c r="DP248" s="89"/>
      <c r="DQ248" s="89"/>
      <c r="DR248" s="89"/>
      <c r="DS248" s="89"/>
      <c r="DT248" s="89"/>
      <c r="DU248" s="89"/>
      <c r="DV248" s="89"/>
      <c r="DW248" s="89"/>
      <c r="DX248" s="89"/>
      <c r="DY248" s="89"/>
      <c r="DZ248" s="89"/>
      <c r="EA248" s="89"/>
      <c r="EB248" s="89"/>
      <c r="EC248" s="89"/>
      <c r="ED248" s="89"/>
      <c r="EE248" s="89"/>
      <c r="EF248" s="89"/>
      <c r="EG248" s="89" t="s">
        <v>883</v>
      </c>
      <c r="EH248" s="89">
        <v>30</v>
      </c>
      <c r="EI248" s="89">
        <v>80000</v>
      </c>
      <c r="EJ248" s="89">
        <v>15200</v>
      </c>
      <c r="EK248" s="89">
        <v>95200</v>
      </c>
      <c r="EL248" s="89">
        <v>95200</v>
      </c>
      <c r="EM248" s="89"/>
      <c r="EN248" s="89"/>
      <c r="EO248" s="89"/>
      <c r="EP248" s="89"/>
      <c r="EQ248" s="89"/>
      <c r="ER248" s="89"/>
      <c r="ES248" s="89"/>
      <c r="ET248" s="89"/>
      <c r="EU248" s="89"/>
      <c r="EV248" s="89"/>
      <c r="EW248" s="89"/>
      <c r="EX248" s="89"/>
      <c r="EY248" s="89"/>
      <c r="EZ248" s="89"/>
      <c r="FA248" s="89"/>
      <c r="FB248" s="89"/>
      <c r="FC248" s="89"/>
      <c r="FD248" s="89"/>
      <c r="FE248" s="89"/>
      <c r="FF248" s="89"/>
      <c r="FG248" s="89"/>
      <c r="FH248" s="89"/>
      <c r="FI248" s="89"/>
      <c r="FJ248" s="89"/>
    </row>
    <row r="249" spans="1:166">
      <c r="A249" s="103">
        <f t="shared" si="3"/>
        <v>237</v>
      </c>
      <c r="B249" s="104" t="s">
        <v>893</v>
      </c>
      <c r="C249" s="105" t="s">
        <v>892</v>
      </c>
      <c r="D249" s="88">
        <v>1</v>
      </c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 t="s">
        <v>883</v>
      </c>
      <c r="AJ249" s="89" t="s">
        <v>1782</v>
      </c>
      <c r="AK249" s="89">
        <v>230000</v>
      </c>
      <c r="AL249" s="89">
        <v>43700</v>
      </c>
      <c r="AM249" s="89">
        <v>273700</v>
      </c>
      <c r="AN249" s="89">
        <v>273700</v>
      </c>
      <c r="AO249" s="89"/>
      <c r="AP249" s="89"/>
      <c r="AQ249" s="89"/>
      <c r="AR249" s="89"/>
      <c r="AS249" s="89"/>
      <c r="AT249" s="89"/>
      <c r="AU249" s="89"/>
      <c r="AV249" s="89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  <c r="BN249" s="89"/>
      <c r="BO249" s="89"/>
      <c r="BP249" s="89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 t="s">
        <v>892</v>
      </c>
      <c r="CF249" s="89" t="s">
        <v>102</v>
      </c>
      <c r="CG249" s="89">
        <v>227000</v>
      </c>
      <c r="CH249" s="89">
        <v>0.19</v>
      </c>
      <c r="CI249" s="89">
        <v>270130</v>
      </c>
      <c r="CJ249" s="89">
        <v>270130</v>
      </c>
      <c r="CK249" s="89"/>
      <c r="CL249" s="89"/>
      <c r="CM249" s="89"/>
      <c r="CN249" s="89"/>
      <c r="CO249" s="89"/>
      <c r="CP249" s="89"/>
      <c r="CQ249" s="89"/>
      <c r="CR249" s="89"/>
      <c r="CS249" s="89"/>
      <c r="CT249" s="89"/>
      <c r="CU249" s="89"/>
      <c r="CV249" s="89"/>
      <c r="CW249" s="89"/>
      <c r="CX249" s="89"/>
      <c r="CY249" s="89"/>
      <c r="CZ249" s="89"/>
      <c r="DA249" s="89"/>
      <c r="DB249" s="89"/>
      <c r="DC249" s="89" t="s">
        <v>1781</v>
      </c>
      <c r="DD249" s="89" t="s">
        <v>1625</v>
      </c>
      <c r="DE249" s="89">
        <v>124000</v>
      </c>
      <c r="DF249" s="89">
        <v>23560</v>
      </c>
      <c r="DG249" s="89">
        <v>147560</v>
      </c>
      <c r="DH249" s="89">
        <v>147560</v>
      </c>
      <c r="DI249" s="89"/>
      <c r="DJ249" s="89"/>
      <c r="DK249" s="89"/>
      <c r="DL249" s="89"/>
      <c r="DM249" s="89"/>
      <c r="DN249" s="89"/>
      <c r="DO249" s="89"/>
      <c r="DP249" s="89"/>
      <c r="DQ249" s="89"/>
      <c r="DR249" s="89"/>
      <c r="DS249" s="89"/>
      <c r="DT249" s="89"/>
      <c r="DU249" s="89"/>
      <c r="DV249" s="89"/>
      <c r="DW249" s="89"/>
      <c r="DX249" s="89"/>
      <c r="DY249" s="89"/>
      <c r="DZ249" s="89"/>
      <c r="EA249" s="89"/>
      <c r="EB249" s="89"/>
      <c r="EC249" s="89"/>
      <c r="ED249" s="89"/>
      <c r="EE249" s="89"/>
      <c r="EF249" s="89"/>
      <c r="EG249" s="89" t="s">
        <v>883</v>
      </c>
      <c r="EH249" s="89">
        <v>30</v>
      </c>
      <c r="EI249" s="89">
        <v>190000</v>
      </c>
      <c r="EJ249" s="89">
        <v>36100</v>
      </c>
      <c r="EK249" s="89">
        <v>226100</v>
      </c>
      <c r="EL249" s="89">
        <v>226100</v>
      </c>
      <c r="EM249" s="89"/>
      <c r="EN249" s="89"/>
      <c r="EO249" s="89"/>
      <c r="EP249" s="89"/>
      <c r="EQ249" s="89"/>
      <c r="ER249" s="89"/>
      <c r="ES249" s="89"/>
      <c r="ET249" s="89"/>
      <c r="EU249" s="89"/>
      <c r="EV249" s="89"/>
      <c r="EW249" s="89"/>
      <c r="EX249" s="89"/>
      <c r="EY249" s="89"/>
      <c r="EZ249" s="89"/>
      <c r="FA249" s="89"/>
      <c r="FB249" s="89"/>
      <c r="FC249" s="89"/>
      <c r="FD249" s="89"/>
      <c r="FE249" s="89"/>
      <c r="FF249" s="89"/>
      <c r="FG249" s="89"/>
      <c r="FH249" s="89"/>
      <c r="FI249" s="89"/>
      <c r="FJ249" s="89"/>
    </row>
    <row r="250" spans="1:166">
      <c r="A250" s="103">
        <f t="shared" si="3"/>
        <v>238</v>
      </c>
      <c r="B250" s="104" t="s">
        <v>894</v>
      </c>
      <c r="C250" s="105" t="s">
        <v>892</v>
      </c>
      <c r="D250" s="88">
        <v>1</v>
      </c>
      <c r="E250" s="89"/>
      <c r="F250" s="89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  <c r="AR250" s="89"/>
      <c r="AS250" s="89"/>
      <c r="AT250" s="89"/>
      <c r="AU250" s="89"/>
      <c r="AV250" s="89"/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  <c r="BK250" s="89"/>
      <c r="BL250" s="89"/>
      <c r="BM250" s="89"/>
      <c r="BN250" s="89"/>
      <c r="BO250" s="89"/>
      <c r="BP250" s="89"/>
      <c r="BQ250" s="89"/>
      <c r="BR250" s="89"/>
      <c r="BS250" s="89"/>
      <c r="BT250" s="89"/>
      <c r="BU250" s="89"/>
      <c r="BV250" s="89"/>
      <c r="BW250" s="89"/>
      <c r="BX250" s="89"/>
      <c r="BY250" s="89"/>
      <c r="BZ250" s="89"/>
      <c r="CA250" s="89"/>
      <c r="CB250" s="89"/>
      <c r="CC250" s="89"/>
      <c r="CD250" s="89"/>
      <c r="CE250" s="89" t="s">
        <v>892</v>
      </c>
      <c r="CF250" s="89" t="s">
        <v>102</v>
      </c>
      <c r="CG250" s="89">
        <v>338000</v>
      </c>
      <c r="CH250" s="89">
        <v>0.19</v>
      </c>
      <c r="CI250" s="89">
        <v>402220</v>
      </c>
      <c r="CJ250" s="89">
        <v>402220</v>
      </c>
      <c r="CK250" s="89"/>
      <c r="CL250" s="89"/>
      <c r="CM250" s="89"/>
      <c r="CN250" s="89"/>
      <c r="CO250" s="89"/>
      <c r="CP250" s="89"/>
      <c r="CQ250" s="89"/>
      <c r="CR250" s="89"/>
      <c r="CS250" s="89"/>
      <c r="CT250" s="89"/>
      <c r="CU250" s="89"/>
      <c r="CV250" s="89"/>
      <c r="CW250" s="89"/>
      <c r="CX250" s="89"/>
      <c r="CY250" s="89"/>
      <c r="CZ250" s="89"/>
      <c r="DA250" s="89"/>
      <c r="DB250" s="89"/>
      <c r="DC250" s="89" t="s">
        <v>1781</v>
      </c>
      <c r="DD250" s="89" t="s">
        <v>1625</v>
      </c>
      <c r="DE250" s="89">
        <v>198400</v>
      </c>
      <c r="DF250" s="89">
        <v>37696</v>
      </c>
      <c r="DG250" s="89">
        <v>236096</v>
      </c>
      <c r="DH250" s="89">
        <v>236096</v>
      </c>
      <c r="DI250" s="89"/>
      <c r="DJ250" s="89"/>
      <c r="DK250" s="89"/>
      <c r="DL250" s="89"/>
      <c r="DM250" s="89"/>
      <c r="DN250" s="89"/>
      <c r="DO250" s="89"/>
      <c r="DP250" s="89"/>
      <c r="DQ250" s="89"/>
      <c r="DR250" s="89"/>
      <c r="DS250" s="89"/>
      <c r="DT250" s="89"/>
      <c r="DU250" s="89"/>
      <c r="DV250" s="89"/>
      <c r="DW250" s="89"/>
      <c r="DX250" s="89"/>
      <c r="DY250" s="89"/>
      <c r="DZ250" s="89"/>
      <c r="EA250" s="89"/>
      <c r="EB250" s="89"/>
      <c r="EC250" s="89"/>
      <c r="ED250" s="89"/>
      <c r="EE250" s="89"/>
      <c r="EF250" s="89"/>
      <c r="EG250" s="89" t="s">
        <v>883</v>
      </c>
      <c r="EH250" s="89">
        <v>30</v>
      </c>
      <c r="EI250" s="89">
        <v>270000</v>
      </c>
      <c r="EJ250" s="89">
        <v>51300</v>
      </c>
      <c r="EK250" s="89">
        <v>321300</v>
      </c>
      <c r="EL250" s="89">
        <v>321300</v>
      </c>
      <c r="EM250" s="89"/>
      <c r="EN250" s="89"/>
      <c r="EO250" s="89"/>
      <c r="EP250" s="89"/>
      <c r="EQ250" s="89"/>
      <c r="ER250" s="89"/>
      <c r="ES250" s="89"/>
      <c r="ET250" s="89"/>
      <c r="EU250" s="89"/>
      <c r="EV250" s="89"/>
      <c r="EW250" s="89"/>
      <c r="EX250" s="89"/>
      <c r="EY250" s="89"/>
      <c r="EZ250" s="89"/>
      <c r="FA250" s="89"/>
      <c r="FB250" s="89"/>
      <c r="FC250" s="89"/>
      <c r="FD250" s="89"/>
      <c r="FE250" s="89"/>
      <c r="FF250" s="89"/>
      <c r="FG250" s="89"/>
      <c r="FH250" s="89"/>
      <c r="FI250" s="89"/>
      <c r="FJ250" s="89"/>
    </row>
    <row r="251" spans="1:166">
      <c r="A251" s="103">
        <f t="shared" si="3"/>
        <v>239</v>
      </c>
      <c r="B251" s="104" t="s">
        <v>1783</v>
      </c>
      <c r="C251" s="105" t="s">
        <v>520</v>
      </c>
      <c r="D251" s="88">
        <v>1</v>
      </c>
      <c r="E251" s="89"/>
      <c r="F251" s="89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  <c r="AR251" s="89"/>
      <c r="AS251" s="89"/>
      <c r="AT251" s="89"/>
      <c r="AU251" s="89"/>
      <c r="AV251" s="89"/>
      <c r="AW251" s="89"/>
      <c r="AX251" s="89"/>
      <c r="AY251" s="89"/>
      <c r="AZ251" s="89"/>
      <c r="BA251" s="89"/>
      <c r="BB251" s="89"/>
      <c r="BC251" s="89"/>
      <c r="BD251" s="89"/>
      <c r="BE251" s="89"/>
      <c r="BF251" s="89"/>
      <c r="BG251" s="89"/>
      <c r="BH251" s="89"/>
      <c r="BI251" s="89"/>
      <c r="BJ251" s="89"/>
      <c r="BK251" s="89"/>
      <c r="BL251" s="89"/>
      <c r="BM251" s="89" t="s">
        <v>1761</v>
      </c>
      <c r="BN251" s="89" t="s">
        <v>1266</v>
      </c>
      <c r="BO251" s="89">
        <v>6500</v>
      </c>
      <c r="BP251" s="89">
        <v>1235</v>
      </c>
      <c r="BQ251" s="89">
        <v>7735</v>
      </c>
      <c r="BR251" s="89">
        <v>7735</v>
      </c>
      <c r="BS251" s="89"/>
      <c r="BT251" s="89"/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 t="s">
        <v>101</v>
      </c>
      <c r="CF251" s="89" t="s">
        <v>102</v>
      </c>
      <c r="CG251" s="89">
        <v>3800</v>
      </c>
      <c r="CH251" s="89">
        <v>0.19</v>
      </c>
      <c r="CI251" s="89">
        <v>4522</v>
      </c>
      <c r="CJ251" s="89">
        <v>4522</v>
      </c>
      <c r="CK251" s="89"/>
      <c r="CL251" s="89"/>
      <c r="CM251" s="89"/>
      <c r="CN251" s="89"/>
      <c r="CO251" s="89"/>
      <c r="CP251" s="89"/>
      <c r="CQ251" s="89"/>
      <c r="CR251" s="89"/>
      <c r="CS251" s="89"/>
      <c r="CT251" s="89"/>
      <c r="CU251" s="89"/>
      <c r="CV251" s="89"/>
      <c r="CW251" s="89"/>
      <c r="CX251" s="89"/>
      <c r="CY251" s="89"/>
      <c r="CZ251" s="89"/>
      <c r="DA251" s="89"/>
      <c r="DB251" s="89"/>
      <c r="DC251" s="89" t="s">
        <v>519</v>
      </c>
      <c r="DD251" s="89" t="s">
        <v>1625</v>
      </c>
      <c r="DE251" s="89">
        <v>8999.92</v>
      </c>
      <c r="DF251" s="89">
        <v>1709.9848</v>
      </c>
      <c r="DG251" s="89">
        <v>10709.9048</v>
      </c>
      <c r="DH251" s="89">
        <v>10709.9048</v>
      </c>
      <c r="DI251" s="89"/>
      <c r="DJ251" s="89"/>
      <c r="DK251" s="89"/>
      <c r="DL251" s="89"/>
      <c r="DM251" s="89"/>
      <c r="DN251" s="89"/>
      <c r="DO251" s="89"/>
      <c r="DP251" s="89"/>
      <c r="DQ251" s="89"/>
      <c r="DR251" s="89"/>
      <c r="DS251" s="89"/>
      <c r="DT251" s="89"/>
      <c r="DU251" s="89"/>
      <c r="DV251" s="89"/>
      <c r="DW251" s="89"/>
      <c r="DX251" s="89"/>
      <c r="DY251" s="89"/>
      <c r="DZ251" s="89"/>
      <c r="EA251" s="89"/>
      <c r="EB251" s="89"/>
      <c r="EC251" s="89"/>
      <c r="ED251" s="89"/>
      <c r="EE251" s="89"/>
      <c r="EF251" s="89"/>
      <c r="EG251" s="89" t="s">
        <v>519</v>
      </c>
      <c r="EH251" s="89">
        <v>30</v>
      </c>
      <c r="EI251" s="89">
        <v>9500</v>
      </c>
      <c r="EJ251" s="89">
        <v>1805</v>
      </c>
      <c r="EK251" s="89">
        <v>11305</v>
      </c>
      <c r="EL251" s="89">
        <v>11305</v>
      </c>
      <c r="EM251" s="89"/>
      <c r="EN251" s="89"/>
      <c r="EO251" s="89"/>
      <c r="EP251" s="89"/>
      <c r="EQ251" s="89"/>
      <c r="ER251" s="89"/>
      <c r="ES251" s="89"/>
      <c r="ET251" s="89"/>
      <c r="EU251" s="89"/>
      <c r="EV251" s="89"/>
      <c r="EW251" s="89"/>
      <c r="EX251" s="89"/>
      <c r="EY251" s="89"/>
      <c r="EZ251" s="89"/>
      <c r="FA251" s="89"/>
      <c r="FB251" s="89"/>
      <c r="FC251" s="89"/>
      <c r="FD251" s="89"/>
      <c r="FE251" s="89"/>
      <c r="FF251" s="89"/>
      <c r="FG251" s="89"/>
      <c r="FH251" s="89"/>
      <c r="FI251" s="89"/>
      <c r="FJ251" s="89"/>
    </row>
    <row r="252" spans="1:166">
      <c r="A252" s="103">
        <f t="shared" si="3"/>
        <v>240</v>
      </c>
      <c r="B252" s="104" t="s">
        <v>1784</v>
      </c>
      <c r="C252" s="105" t="s">
        <v>520</v>
      </c>
      <c r="D252" s="88">
        <v>1</v>
      </c>
      <c r="E252" s="89"/>
      <c r="F252" s="89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/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  <c r="BK252" s="89"/>
      <c r="BL252" s="89"/>
      <c r="BM252" s="89" t="s">
        <v>1761</v>
      </c>
      <c r="BN252" s="89" t="s">
        <v>1266</v>
      </c>
      <c r="BO252" s="89">
        <v>6500</v>
      </c>
      <c r="BP252" s="89">
        <v>1235</v>
      </c>
      <c r="BQ252" s="89">
        <v>7735</v>
      </c>
      <c r="BR252" s="89">
        <v>7735</v>
      </c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 t="s">
        <v>101</v>
      </c>
      <c r="CF252" s="89" t="s">
        <v>102</v>
      </c>
      <c r="CG252" s="89">
        <v>3800</v>
      </c>
      <c r="CH252" s="89">
        <v>0.19</v>
      </c>
      <c r="CI252" s="89">
        <v>4522</v>
      </c>
      <c r="CJ252" s="89">
        <v>4522</v>
      </c>
      <c r="CK252" s="89"/>
      <c r="CL252" s="89"/>
      <c r="CM252" s="89"/>
      <c r="CN252" s="89"/>
      <c r="CO252" s="89"/>
      <c r="CP252" s="89"/>
      <c r="CQ252" s="89"/>
      <c r="CR252" s="89"/>
      <c r="CS252" s="89"/>
      <c r="CT252" s="89"/>
      <c r="CU252" s="89"/>
      <c r="CV252" s="89"/>
      <c r="CW252" s="89"/>
      <c r="CX252" s="89"/>
      <c r="CY252" s="89"/>
      <c r="CZ252" s="89"/>
      <c r="DA252" s="89"/>
      <c r="DB252" s="89"/>
      <c r="DC252" s="89" t="s">
        <v>519</v>
      </c>
      <c r="DD252" s="89" t="s">
        <v>1625</v>
      </c>
      <c r="DE252" s="89">
        <v>8999.92</v>
      </c>
      <c r="DF252" s="89">
        <v>1709.9848</v>
      </c>
      <c r="DG252" s="89">
        <v>10709.9048</v>
      </c>
      <c r="DH252" s="89">
        <v>10709.9048</v>
      </c>
      <c r="DI252" s="89"/>
      <c r="DJ252" s="89"/>
      <c r="DK252" s="89"/>
      <c r="DL252" s="89"/>
      <c r="DM252" s="89"/>
      <c r="DN252" s="89"/>
      <c r="DO252" s="89"/>
      <c r="DP252" s="89"/>
      <c r="DQ252" s="89"/>
      <c r="DR252" s="89"/>
      <c r="DS252" s="89"/>
      <c r="DT252" s="89"/>
      <c r="DU252" s="89"/>
      <c r="DV252" s="89"/>
      <c r="DW252" s="89"/>
      <c r="DX252" s="89"/>
      <c r="DY252" s="89"/>
      <c r="DZ252" s="89"/>
      <c r="EA252" s="89"/>
      <c r="EB252" s="89"/>
      <c r="EC252" s="89"/>
      <c r="ED252" s="89"/>
      <c r="EE252" s="89"/>
      <c r="EF252" s="89"/>
      <c r="EG252" s="89" t="s">
        <v>519</v>
      </c>
      <c r="EH252" s="89">
        <v>30</v>
      </c>
      <c r="EI252" s="89">
        <v>9500</v>
      </c>
      <c r="EJ252" s="89">
        <v>1805</v>
      </c>
      <c r="EK252" s="89">
        <v>11305</v>
      </c>
      <c r="EL252" s="89">
        <v>11305</v>
      </c>
      <c r="EM252" s="89"/>
      <c r="EN252" s="89"/>
      <c r="EO252" s="89"/>
      <c r="EP252" s="89"/>
      <c r="EQ252" s="89"/>
      <c r="ER252" s="89"/>
      <c r="ES252" s="89"/>
      <c r="ET252" s="89"/>
      <c r="EU252" s="89"/>
      <c r="EV252" s="89"/>
      <c r="EW252" s="89"/>
      <c r="EX252" s="89"/>
      <c r="EY252" s="89"/>
      <c r="EZ252" s="89"/>
      <c r="FA252" s="89"/>
      <c r="FB252" s="89"/>
      <c r="FC252" s="89"/>
      <c r="FD252" s="89"/>
      <c r="FE252" s="89"/>
      <c r="FF252" s="89"/>
      <c r="FG252" s="89"/>
      <c r="FH252" s="89"/>
      <c r="FI252" s="89"/>
      <c r="FJ252" s="89"/>
    </row>
    <row r="253" spans="1:166">
      <c r="A253" s="103">
        <f t="shared" si="3"/>
        <v>241</v>
      </c>
      <c r="B253" s="104" t="s">
        <v>895</v>
      </c>
      <c r="C253" s="105" t="s">
        <v>520</v>
      </c>
      <c r="D253" s="88">
        <v>1</v>
      </c>
      <c r="E253" s="89"/>
      <c r="F253" s="89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/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 t="s">
        <v>1761</v>
      </c>
      <c r="BN253" s="89" t="s">
        <v>1266</v>
      </c>
      <c r="BO253" s="89">
        <v>7700</v>
      </c>
      <c r="BP253" s="89">
        <v>1463</v>
      </c>
      <c r="BQ253" s="89">
        <v>9163</v>
      </c>
      <c r="BR253" s="89">
        <v>9163</v>
      </c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 t="s">
        <v>101</v>
      </c>
      <c r="CF253" s="89" t="s">
        <v>102</v>
      </c>
      <c r="CG253" s="89">
        <v>1200</v>
      </c>
      <c r="CH253" s="89">
        <v>0.19</v>
      </c>
      <c r="CI253" s="89">
        <v>1428</v>
      </c>
      <c r="CJ253" s="89">
        <v>1428</v>
      </c>
      <c r="CK253" s="89"/>
      <c r="CL253" s="89"/>
      <c r="CM253" s="89"/>
      <c r="CN253" s="89"/>
      <c r="CO253" s="89"/>
      <c r="CP253" s="89"/>
      <c r="CQ253" s="89"/>
      <c r="CR253" s="89"/>
      <c r="CS253" s="89"/>
      <c r="CT253" s="89"/>
      <c r="CU253" s="89"/>
      <c r="CV253" s="89"/>
      <c r="CW253" s="89"/>
      <c r="CX253" s="89"/>
      <c r="CY253" s="89"/>
      <c r="CZ253" s="89"/>
      <c r="DA253" s="89"/>
      <c r="DB253" s="89"/>
      <c r="DC253" s="89" t="s">
        <v>519</v>
      </c>
      <c r="DD253" s="89" t="s">
        <v>1625</v>
      </c>
      <c r="DE253" s="89">
        <v>6172.72</v>
      </c>
      <c r="DF253" s="89">
        <v>1172.8168000000001</v>
      </c>
      <c r="DG253" s="89">
        <v>7345.5367999999999</v>
      </c>
      <c r="DH253" s="89">
        <v>7345.5367999999999</v>
      </c>
      <c r="DI253" s="89"/>
      <c r="DJ253" s="89"/>
      <c r="DK253" s="89"/>
      <c r="DL253" s="89"/>
      <c r="DM253" s="89"/>
      <c r="DN253" s="89"/>
      <c r="DO253" s="89"/>
      <c r="DP253" s="89"/>
      <c r="DQ253" s="89"/>
      <c r="DR253" s="89"/>
      <c r="DS253" s="89"/>
      <c r="DT253" s="89"/>
      <c r="DU253" s="89"/>
      <c r="DV253" s="89"/>
      <c r="DW253" s="89"/>
      <c r="DX253" s="89"/>
      <c r="DY253" s="89"/>
      <c r="DZ253" s="89"/>
      <c r="EA253" s="89"/>
      <c r="EB253" s="89"/>
      <c r="EC253" s="89"/>
      <c r="ED253" s="89"/>
      <c r="EE253" s="89"/>
      <c r="EF253" s="89"/>
      <c r="EG253" s="89" t="s">
        <v>1785</v>
      </c>
      <c r="EH253" s="89">
        <v>30</v>
      </c>
      <c r="EI253" s="89">
        <v>30000</v>
      </c>
      <c r="EJ253" s="89">
        <v>5700</v>
      </c>
      <c r="EK253" s="89">
        <v>35700</v>
      </c>
      <c r="EL253" s="89">
        <v>35700</v>
      </c>
      <c r="EM253" s="89"/>
      <c r="EN253" s="89"/>
      <c r="EO253" s="89"/>
      <c r="EP253" s="89"/>
      <c r="EQ253" s="89"/>
      <c r="ER253" s="89"/>
      <c r="ES253" s="89"/>
      <c r="ET253" s="89"/>
      <c r="EU253" s="89"/>
      <c r="EV253" s="89"/>
      <c r="EW253" s="89"/>
      <c r="EX253" s="89"/>
      <c r="EY253" s="89" t="s">
        <v>1705</v>
      </c>
      <c r="EZ253" s="89" t="s">
        <v>166</v>
      </c>
      <c r="FA253" s="89">
        <v>22600</v>
      </c>
      <c r="FB253" s="89">
        <v>4294</v>
      </c>
      <c r="FC253" s="89">
        <v>26894</v>
      </c>
      <c r="FD253" s="89">
        <v>26894</v>
      </c>
      <c r="FE253" s="89"/>
      <c r="FF253" s="89"/>
      <c r="FG253" s="89"/>
      <c r="FH253" s="89"/>
      <c r="FI253" s="89"/>
      <c r="FJ253" s="89"/>
    </row>
    <row r="254" spans="1:166" ht="33.75">
      <c r="A254" s="103">
        <f t="shared" si="3"/>
        <v>242</v>
      </c>
      <c r="B254" s="104" t="s">
        <v>1786</v>
      </c>
      <c r="C254" s="105" t="s">
        <v>1787</v>
      </c>
      <c r="D254" s="88">
        <v>20</v>
      </c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/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  <c r="BN254" s="89"/>
      <c r="BO254" s="89"/>
      <c r="BP254" s="89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89"/>
      <c r="CQ254" s="89"/>
      <c r="CR254" s="89"/>
      <c r="CS254" s="89"/>
      <c r="CT254" s="89"/>
      <c r="CU254" s="89"/>
      <c r="CV254" s="89"/>
      <c r="CW254" s="89"/>
      <c r="CX254" s="89"/>
      <c r="CY254" s="89"/>
      <c r="CZ254" s="89"/>
      <c r="DA254" s="89"/>
      <c r="DB254" s="89"/>
      <c r="DC254" s="89" t="s">
        <v>34</v>
      </c>
      <c r="DD254" s="89" t="s">
        <v>1625</v>
      </c>
      <c r="DE254" s="89">
        <v>69440</v>
      </c>
      <c r="DF254" s="89">
        <v>13193.6</v>
      </c>
      <c r="DG254" s="89">
        <v>82633.600000000006</v>
      </c>
      <c r="DH254" s="89">
        <v>1652672</v>
      </c>
      <c r="DI254" s="89"/>
      <c r="DJ254" s="89"/>
      <c r="DK254" s="89"/>
      <c r="DL254" s="89"/>
      <c r="DM254" s="89"/>
      <c r="DN254" s="89"/>
      <c r="DO254" s="89"/>
      <c r="DP254" s="89"/>
      <c r="DQ254" s="89"/>
      <c r="DR254" s="89"/>
      <c r="DS254" s="89"/>
      <c r="DT254" s="89"/>
      <c r="DU254" s="89"/>
      <c r="DV254" s="89"/>
      <c r="DW254" s="89"/>
      <c r="DX254" s="89"/>
      <c r="DY254" s="89"/>
      <c r="DZ254" s="89"/>
      <c r="EA254" s="89"/>
      <c r="EB254" s="89"/>
      <c r="EC254" s="89"/>
      <c r="ED254" s="89"/>
      <c r="EE254" s="89"/>
      <c r="EF254" s="89"/>
      <c r="EG254" s="89"/>
      <c r="EH254" s="89"/>
      <c r="EI254" s="89"/>
      <c r="EJ254" s="89" t="s">
        <v>3</v>
      </c>
      <c r="EK254" s="89" t="s">
        <v>3</v>
      </c>
      <c r="EL254" s="89" t="s">
        <v>3</v>
      </c>
      <c r="EM254" s="89"/>
      <c r="EN254" s="89"/>
      <c r="EO254" s="89"/>
      <c r="EP254" s="89"/>
      <c r="EQ254" s="89"/>
      <c r="ER254" s="89"/>
      <c r="ES254" s="89"/>
      <c r="ET254" s="89"/>
      <c r="EU254" s="89"/>
      <c r="EV254" s="89"/>
      <c r="EW254" s="89"/>
      <c r="EX254" s="89"/>
      <c r="EY254" s="89"/>
      <c r="EZ254" s="89"/>
      <c r="FA254" s="89"/>
      <c r="FB254" s="89"/>
      <c r="FC254" s="89"/>
      <c r="FD254" s="89"/>
      <c r="FE254" s="89" t="s">
        <v>493</v>
      </c>
      <c r="FF254" s="89">
        <v>60</v>
      </c>
      <c r="FG254" s="89">
        <v>56000</v>
      </c>
      <c r="FH254" s="89">
        <v>10640</v>
      </c>
      <c r="FI254" s="89">
        <v>66640</v>
      </c>
      <c r="FJ254" s="89">
        <v>1332800</v>
      </c>
    </row>
    <row r="255" spans="1:166" ht="22.5">
      <c r="A255" s="103">
        <f t="shared" si="3"/>
        <v>243</v>
      </c>
      <c r="B255" s="104" t="s">
        <v>1788</v>
      </c>
      <c r="C255" s="105"/>
      <c r="D255" s="88">
        <v>20</v>
      </c>
      <c r="E255" s="89"/>
      <c r="F255" s="89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 t="s">
        <v>602</v>
      </c>
      <c r="R255" s="89" t="s">
        <v>166</v>
      </c>
      <c r="S255" s="89">
        <v>46000</v>
      </c>
      <c r="T255" s="89">
        <v>8740</v>
      </c>
      <c r="U255" s="89">
        <v>54740</v>
      </c>
      <c r="V255" s="89">
        <v>1094800</v>
      </c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  <c r="AR255" s="89"/>
      <c r="AS255" s="89"/>
      <c r="AT255" s="89"/>
      <c r="AU255" s="89"/>
      <c r="AV255" s="89"/>
      <c r="AW255" s="89"/>
      <c r="AX255" s="89"/>
      <c r="AY255" s="89"/>
      <c r="AZ255" s="89"/>
      <c r="BA255" s="89" t="s">
        <v>621</v>
      </c>
      <c r="BB255" s="89">
        <v>60</v>
      </c>
      <c r="BC255" s="89">
        <v>32000</v>
      </c>
      <c r="BD255" s="89">
        <v>6080</v>
      </c>
      <c r="BE255" s="89">
        <v>38080</v>
      </c>
      <c r="BF255" s="89">
        <v>761600</v>
      </c>
      <c r="BG255" s="89"/>
      <c r="BH255" s="89"/>
      <c r="BI255" s="89"/>
      <c r="BJ255" s="89"/>
      <c r="BK255" s="89"/>
      <c r="BL255" s="89"/>
      <c r="BM255" s="89"/>
      <c r="BN255" s="89"/>
      <c r="BO255" s="89"/>
      <c r="BP255" s="89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89"/>
      <c r="CQ255" s="89"/>
      <c r="CR255" s="89"/>
      <c r="CS255" s="89"/>
      <c r="CT255" s="89"/>
      <c r="CU255" s="89"/>
      <c r="CV255" s="89"/>
      <c r="CW255" s="89"/>
      <c r="CX255" s="89"/>
      <c r="CY255" s="89"/>
      <c r="CZ255" s="89"/>
      <c r="DA255" s="89"/>
      <c r="DB255" s="89"/>
      <c r="DC255" s="89" t="s">
        <v>1789</v>
      </c>
      <c r="DD255" s="89" t="s">
        <v>1625</v>
      </c>
      <c r="DE255" s="89">
        <v>49600</v>
      </c>
      <c r="DF255" s="89">
        <v>9424</v>
      </c>
      <c r="DG255" s="89">
        <v>59024</v>
      </c>
      <c r="DH255" s="89">
        <v>1180480</v>
      </c>
      <c r="DI255" s="89"/>
      <c r="DJ255" s="89"/>
      <c r="DK255" s="89"/>
      <c r="DL255" s="89"/>
      <c r="DM255" s="89"/>
      <c r="DN255" s="89"/>
      <c r="DO255" s="89"/>
      <c r="DP255" s="89"/>
      <c r="DQ255" s="89"/>
      <c r="DR255" s="89"/>
      <c r="DS255" s="89"/>
      <c r="DT255" s="89"/>
      <c r="DU255" s="89"/>
      <c r="DV255" s="89"/>
      <c r="DW255" s="89"/>
      <c r="DX255" s="89"/>
      <c r="DY255" s="89"/>
      <c r="DZ255" s="89"/>
      <c r="EA255" s="89"/>
      <c r="EB255" s="89"/>
      <c r="EC255" s="89"/>
      <c r="ED255" s="89"/>
      <c r="EE255" s="89"/>
      <c r="EF255" s="89"/>
      <c r="EG255" s="89" t="s">
        <v>1790</v>
      </c>
      <c r="EH255" s="89">
        <v>30</v>
      </c>
      <c r="EI255" s="89">
        <v>38000</v>
      </c>
      <c r="EJ255" s="89">
        <v>7220</v>
      </c>
      <c r="EK255" s="89">
        <v>45220</v>
      </c>
      <c r="EL255" s="89">
        <v>904400</v>
      </c>
      <c r="EM255" s="89"/>
      <c r="EN255" s="89"/>
      <c r="EO255" s="89"/>
      <c r="EP255" s="89"/>
      <c r="EQ255" s="89"/>
      <c r="ER255" s="89"/>
      <c r="ES255" s="89"/>
      <c r="ET255" s="89"/>
      <c r="EU255" s="89"/>
      <c r="EV255" s="89"/>
      <c r="EW255" s="89"/>
      <c r="EX255" s="89"/>
      <c r="EY255" s="89"/>
      <c r="EZ255" s="89"/>
      <c r="FA255" s="89"/>
      <c r="FB255" s="89"/>
      <c r="FC255" s="89"/>
      <c r="FD255" s="89"/>
      <c r="FE255" s="89"/>
      <c r="FF255" s="89"/>
      <c r="FG255" s="89"/>
      <c r="FH255" s="89"/>
      <c r="FI255" s="89"/>
      <c r="FJ255" s="89"/>
    </row>
    <row r="256" spans="1:166">
      <c r="A256" s="103">
        <f t="shared" si="3"/>
        <v>244</v>
      </c>
      <c r="B256" s="104" t="s">
        <v>1791</v>
      </c>
      <c r="C256" s="105" t="s">
        <v>1792</v>
      </c>
      <c r="D256" s="88">
        <v>1</v>
      </c>
      <c r="E256" s="89"/>
      <c r="F256" s="89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/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  <c r="BK256" s="89"/>
      <c r="BL256" s="89"/>
      <c r="BM256" s="89"/>
      <c r="BN256" s="89"/>
      <c r="BO256" s="89"/>
      <c r="BP256" s="89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 t="s">
        <v>1793</v>
      </c>
      <c r="CF256" s="89" t="s">
        <v>102</v>
      </c>
      <c r="CG256" s="89">
        <v>36400</v>
      </c>
      <c r="CH256" s="89">
        <v>0.19</v>
      </c>
      <c r="CI256" s="89">
        <v>43316</v>
      </c>
      <c r="CJ256" s="89">
        <v>43316</v>
      </c>
      <c r="CK256" s="89"/>
      <c r="CL256" s="89"/>
      <c r="CM256" s="89"/>
      <c r="CN256" s="89"/>
      <c r="CO256" s="89"/>
      <c r="CP256" s="89"/>
      <c r="CQ256" s="89"/>
      <c r="CR256" s="89"/>
      <c r="CS256" s="89"/>
      <c r="CT256" s="89"/>
      <c r="CU256" s="89"/>
      <c r="CV256" s="89"/>
      <c r="CW256" s="89"/>
      <c r="CX256" s="89"/>
      <c r="CY256" s="89"/>
      <c r="CZ256" s="89"/>
      <c r="DA256" s="89"/>
      <c r="DB256" s="89"/>
      <c r="DC256" s="89" t="s">
        <v>1716</v>
      </c>
      <c r="DD256" s="89" t="s">
        <v>1625</v>
      </c>
      <c r="DE256" s="89">
        <v>28024</v>
      </c>
      <c r="DF256" s="89">
        <v>5324.56</v>
      </c>
      <c r="DG256" s="89">
        <v>33348.559999999998</v>
      </c>
      <c r="DH256" s="89">
        <v>33348.559999999998</v>
      </c>
      <c r="DI256" s="89"/>
      <c r="DJ256" s="89"/>
      <c r="DK256" s="89"/>
      <c r="DL256" s="89"/>
      <c r="DM256" s="89"/>
      <c r="DN256" s="89"/>
      <c r="DO256" s="89"/>
      <c r="DP256" s="89"/>
      <c r="DQ256" s="89"/>
      <c r="DR256" s="89"/>
      <c r="DS256" s="89"/>
      <c r="DT256" s="89"/>
      <c r="DU256" s="89"/>
      <c r="DV256" s="89"/>
      <c r="DW256" s="89"/>
      <c r="DX256" s="89"/>
      <c r="DY256" s="89"/>
      <c r="DZ256" s="89"/>
      <c r="EA256" s="89"/>
      <c r="EB256" s="89"/>
      <c r="EC256" s="89"/>
      <c r="ED256" s="89"/>
      <c r="EE256" s="89"/>
      <c r="EF256" s="89"/>
      <c r="EG256" s="89" t="s">
        <v>1716</v>
      </c>
      <c r="EH256" s="89">
        <v>30</v>
      </c>
      <c r="EI256" s="89">
        <v>27000</v>
      </c>
      <c r="EJ256" s="89">
        <v>5130</v>
      </c>
      <c r="EK256" s="89">
        <v>32130</v>
      </c>
      <c r="EL256" s="89">
        <v>32130</v>
      </c>
      <c r="EM256" s="89"/>
      <c r="EN256" s="89"/>
      <c r="EO256" s="89"/>
      <c r="EP256" s="89"/>
      <c r="EQ256" s="89"/>
      <c r="ER256" s="89"/>
      <c r="ES256" s="89"/>
      <c r="ET256" s="89"/>
      <c r="EU256" s="89"/>
      <c r="EV256" s="89"/>
      <c r="EW256" s="89"/>
      <c r="EX256" s="89"/>
      <c r="EY256" s="89" t="s">
        <v>1716</v>
      </c>
      <c r="EZ256" s="89" t="s">
        <v>1282</v>
      </c>
      <c r="FA256" s="89">
        <v>21000</v>
      </c>
      <c r="FB256" s="89">
        <v>3990</v>
      </c>
      <c r="FC256" s="89">
        <v>24990</v>
      </c>
      <c r="FD256" s="89">
        <v>24990</v>
      </c>
      <c r="FE256" s="89"/>
      <c r="FF256" s="89"/>
      <c r="FG256" s="89"/>
      <c r="FH256" s="89"/>
      <c r="FI256" s="89"/>
      <c r="FJ256" s="89"/>
    </row>
    <row r="257" spans="1:166">
      <c r="A257" s="103">
        <f t="shared" si="3"/>
        <v>245</v>
      </c>
      <c r="B257" s="104" t="s">
        <v>1794</v>
      </c>
      <c r="C257" s="105" t="s">
        <v>1795</v>
      </c>
      <c r="D257" s="88">
        <v>1</v>
      </c>
      <c r="E257" s="89"/>
      <c r="F257" s="89"/>
      <c r="G257" s="89"/>
      <c r="H257" s="89"/>
      <c r="I257" s="89"/>
      <c r="J257" s="89"/>
      <c r="K257" s="89" t="s">
        <v>496</v>
      </c>
      <c r="L257" s="89" t="s">
        <v>83</v>
      </c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 t="s">
        <v>496</v>
      </c>
      <c r="AD257" s="89" t="s">
        <v>83</v>
      </c>
      <c r="AE257" s="89">
        <v>247050</v>
      </c>
      <c r="AF257" s="89">
        <v>46939.5</v>
      </c>
      <c r="AG257" s="89">
        <v>293989.5</v>
      </c>
      <c r="AH257" s="89">
        <v>293989.5</v>
      </c>
      <c r="AI257" s="89"/>
      <c r="AJ257" s="89"/>
      <c r="AK257" s="89"/>
      <c r="AL257" s="89"/>
      <c r="AM257" s="89"/>
      <c r="AN257" s="89"/>
      <c r="AO257" s="89"/>
      <c r="AP257" s="89"/>
      <c r="AQ257" s="89"/>
      <c r="AR257" s="89"/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  <c r="BK257" s="89"/>
      <c r="BL257" s="89"/>
      <c r="BM257" s="89"/>
      <c r="BN257" s="89"/>
      <c r="BO257" s="89"/>
      <c r="BP257" s="89"/>
      <c r="BQ257" s="89"/>
      <c r="BR257" s="89"/>
      <c r="BS257" s="89" t="s">
        <v>513</v>
      </c>
      <c r="BT257" s="89">
        <v>60</v>
      </c>
      <c r="BU257" s="89">
        <v>370000</v>
      </c>
      <c r="BV257" s="89">
        <v>19</v>
      </c>
      <c r="BW257" s="89">
        <v>440300</v>
      </c>
      <c r="BX257" s="89">
        <v>440300</v>
      </c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/>
      <c r="CN257" s="89"/>
      <c r="CO257" s="89"/>
      <c r="CP257" s="89"/>
      <c r="CQ257" s="89"/>
      <c r="CR257" s="89"/>
      <c r="CS257" s="89"/>
      <c r="CT257" s="89"/>
      <c r="CU257" s="89"/>
      <c r="CV257" s="89"/>
      <c r="CW257" s="89"/>
      <c r="CX257" s="89"/>
      <c r="CY257" s="89"/>
      <c r="CZ257" s="89"/>
      <c r="DA257" s="89"/>
      <c r="DB257" s="89"/>
      <c r="DC257" s="89" t="s">
        <v>496</v>
      </c>
      <c r="DD257" s="89" t="s">
        <v>1625</v>
      </c>
      <c r="DE257" s="89">
        <v>323640</v>
      </c>
      <c r="DF257" s="89">
        <v>61491.6</v>
      </c>
      <c r="DG257" s="89">
        <v>385131.6</v>
      </c>
      <c r="DH257" s="89">
        <v>385131.6</v>
      </c>
      <c r="DI257" s="89"/>
      <c r="DJ257" s="89"/>
      <c r="DK257" s="89"/>
      <c r="DL257" s="89"/>
      <c r="DM257" s="89"/>
      <c r="DN257" s="89"/>
      <c r="DO257" s="89"/>
      <c r="DP257" s="89"/>
      <c r="DQ257" s="89"/>
      <c r="DR257" s="89"/>
      <c r="DS257" s="89"/>
      <c r="DT257" s="89"/>
      <c r="DU257" s="89"/>
      <c r="DV257" s="89"/>
      <c r="DW257" s="89"/>
      <c r="DX257" s="89"/>
      <c r="DY257" s="89"/>
      <c r="DZ257" s="89"/>
      <c r="EA257" s="89"/>
      <c r="EB257" s="89"/>
      <c r="EC257" s="89"/>
      <c r="ED257" s="89"/>
      <c r="EE257" s="89"/>
      <c r="EF257" s="89"/>
      <c r="EG257" s="89" t="s">
        <v>496</v>
      </c>
      <c r="EH257" s="89">
        <v>90</v>
      </c>
      <c r="EI257" s="89">
        <v>307000</v>
      </c>
      <c r="EJ257" s="89">
        <v>58330</v>
      </c>
      <c r="EK257" s="89">
        <v>365330</v>
      </c>
      <c r="EL257" s="89">
        <v>365330</v>
      </c>
      <c r="EM257" s="89" t="s">
        <v>1796</v>
      </c>
      <c r="EN257" s="89">
        <v>60</v>
      </c>
      <c r="EO257" s="89">
        <v>243000</v>
      </c>
      <c r="EP257" s="89">
        <v>0.19</v>
      </c>
      <c r="EQ257" s="89">
        <v>289170</v>
      </c>
      <c r="ER257" s="89">
        <v>289170</v>
      </c>
      <c r="ES257" s="89"/>
      <c r="ET257" s="89"/>
      <c r="EU257" s="89"/>
      <c r="EV257" s="89"/>
      <c r="EW257" s="89"/>
      <c r="EX257" s="89"/>
      <c r="EY257" s="89"/>
      <c r="EZ257" s="89"/>
      <c r="FA257" s="89"/>
      <c r="FB257" s="89"/>
      <c r="FC257" s="89"/>
      <c r="FD257" s="89"/>
      <c r="FE257" s="89"/>
      <c r="FF257" s="89"/>
      <c r="FG257" s="89"/>
      <c r="FH257" s="89"/>
      <c r="FI257" s="89"/>
      <c r="FJ257" s="89"/>
    </row>
    <row r="258" spans="1:166">
      <c r="A258" s="103">
        <f t="shared" si="3"/>
        <v>246</v>
      </c>
      <c r="B258" s="104" t="s">
        <v>1797</v>
      </c>
      <c r="C258" s="105" t="s">
        <v>1798</v>
      </c>
      <c r="D258" s="88">
        <v>1</v>
      </c>
      <c r="E258" s="89"/>
      <c r="F258" s="89"/>
      <c r="G258" s="89"/>
      <c r="H258" s="89"/>
      <c r="I258" s="89"/>
      <c r="J258" s="89"/>
      <c r="K258" s="89" t="s">
        <v>496</v>
      </c>
      <c r="L258" s="89" t="s">
        <v>83</v>
      </c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 t="s">
        <v>496</v>
      </c>
      <c r="AD258" s="89" t="s">
        <v>83</v>
      </c>
      <c r="AE258" s="89">
        <v>44120</v>
      </c>
      <c r="AF258" s="89">
        <v>8382.7999999999993</v>
      </c>
      <c r="AG258" s="89">
        <v>52502.8</v>
      </c>
      <c r="AH258" s="89">
        <v>52502.8</v>
      </c>
      <c r="AI258" s="89" t="s">
        <v>1689</v>
      </c>
      <c r="AJ258" s="89" t="s">
        <v>93</v>
      </c>
      <c r="AK258" s="89">
        <v>40000</v>
      </c>
      <c r="AL258" s="89">
        <v>7600</v>
      </c>
      <c r="AM258" s="89">
        <v>47600</v>
      </c>
      <c r="AN258" s="89">
        <v>47600</v>
      </c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  <c r="BP258" s="89"/>
      <c r="BQ258" s="89"/>
      <c r="BR258" s="89"/>
      <c r="BS258" s="89" t="s">
        <v>513</v>
      </c>
      <c r="BT258" s="89">
        <v>60</v>
      </c>
      <c r="BU258" s="89">
        <v>65500</v>
      </c>
      <c r="BV258" s="89">
        <v>19</v>
      </c>
      <c r="BW258" s="89">
        <v>77945</v>
      </c>
      <c r="BX258" s="89">
        <v>77945</v>
      </c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89"/>
      <c r="CQ258" s="89"/>
      <c r="CR258" s="89"/>
      <c r="CS258" s="89"/>
      <c r="CT258" s="89"/>
      <c r="CU258" s="89"/>
      <c r="CV258" s="89"/>
      <c r="CW258" s="89"/>
      <c r="CX258" s="89"/>
      <c r="CY258" s="89"/>
      <c r="CZ258" s="89"/>
      <c r="DA258" s="89"/>
      <c r="DB258" s="89"/>
      <c r="DC258" s="89" t="s">
        <v>496</v>
      </c>
      <c r="DD258" s="89" t="s">
        <v>1625</v>
      </c>
      <c r="DE258" s="89">
        <v>57823.68</v>
      </c>
      <c r="DF258" s="89">
        <v>10986.4992</v>
      </c>
      <c r="DG258" s="89">
        <v>68810.179199999999</v>
      </c>
      <c r="DH258" s="89">
        <v>68810.179199999999</v>
      </c>
      <c r="DI258" s="89"/>
      <c r="DJ258" s="89"/>
      <c r="DK258" s="89"/>
      <c r="DL258" s="89"/>
      <c r="DM258" s="89"/>
      <c r="DN258" s="89"/>
      <c r="DO258" s="89"/>
      <c r="DP258" s="89"/>
      <c r="DQ258" s="89"/>
      <c r="DR258" s="89"/>
      <c r="DS258" s="89"/>
      <c r="DT258" s="89"/>
      <c r="DU258" s="89"/>
      <c r="DV258" s="89"/>
      <c r="DW258" s="89"/>
      <c r="DX258" s="89"/>
      <c r="DY258" s="89"/>
      <c r="DZ258" s="89"/>
      <c r="EA258" s="89"/>
      <c r="EB258" s="89"/>
      <c r="EC258" s="89"/>
      <c r="ED258" s="89"/>
      <c r="EE258" s="89"/>
      <c r="EF258" s="89"/>
      <c r="EG258" s="89" t="s">
        <v>496</v>
      </c>
      <c r="EH258" s="89">
        <v>30</v>
      </c>
      <c r="EI258" s="89">
        <v>55000</v>
      </c>
      <c r="EJ258" s="89">
        <v>10450</v>
      </c>
      <c r="EK258" s="89">
        <v>65450</v>
      </c>
      <c r="EL258" s="89">
        <v>65450</v>
      </c>
      <c r="EM258" s="89" t="s">
        <v>513</v>
      </c>
      <c r="EN258" s="89">
        <v>60</v>
      </c>
      <c r="EO258" s="89">
        <v>43416</v>
      </c>
      <c r="EP258" s="89">
        <v>0.19</v>
      </c>
      <c r="EQ258" s="89">
        <v>51665.04</v>
      </c>
      <c r="ER258" s="89">
        <v>51665.04</v>
      </c>
      <c r="ES258" s="89"/>
      <c r="ET258" s="89"/>
      <c r="EU258" s="89"/>
      <c r="EV258" s="89"/>
      <c r="EW258" s="89"/>
      <c r="EX258" s="89"/>
      <c r="EY258" s="89"/>
      <c r="EZ258" s="89"/>
      <c r="FA258" s="89"/>
      <c r="FB258" s="89"/>
      <c r="FC258" s="89"/>
      <c r="FD258" s="89"/>
      <c r="FE258" s="89"/>
      <c r="FF258" s="89"/>
      <c r="FG258" s="89"/>
      <c r="FH258" s="89"/>
      <c r="FI258" s="89"/>
      <c r="FJ258" s="89"/>
    </row>
    <row r="259" spans="1:166">
      <c r="A259" s="103">
        <f t="shared" si="3"/>
        <v>247</v>
      </c>
      <c r="B259" s="104" t="s">
        <v>1799</v>
      </c>
      <c r="C259" s="105" t="s">
        <v>1800</v>
      </c>
      <c r="D259" s="88">
        <v>2</v>
      </c>
      <c r="E259" s="89"/>
      <c r="F259" s="89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89"/>
      <c r="CQ259" s="89"/>
      <c r="CR259" s="89"/>
      <c r="CS259" s="89"/>
      <c r="CT259" s="89"/>
      <c r="CU259" s="89"/>
      <c r="CV259" s="89"/>
      <c r="CW259" s="89"/>
      <c r="CX259" s="89"/>
      <c r="CY259" s="89"/>
      <c r="CZ259" s="89"/>
      <c r="DA259" s="89"/>
      <c r="DB259" s="89"/>
      <c r="DC259" s="89" t="s">
        <v>499</v>
      </c>
      <c r="DD259" s="89" t="s">
        <v>1625</v>
      </c>
      <c r="DE259" s="89">
        <v>54320.68</v>
      </c>
      <c r="DF259" s="89">
        <v>10320.9292</v>
      </c>
      <c r="DG259" s="89">
        <v>64641.609199999999</v>
      </c>
      <c r="DH259" s="89">
        <v>129283.2184</v>
      </c>
      <c r="DI259" s="89"/>
      <c r="DJ259" s="89"/>
      <c r="DK259" s="89"/>
      <c r="DL259" s="89"/>
      <c r="DM259" s="89"/>
      <c r="DN259" s="89"/>
      <c r="DO259" s="89"/>
      <c r="DP259" s="89"/>
      <c r="DQ259" s="89"/>
      <c r="DR259" s="89"/>
      <c r="DS259" s="89"/>
      <c r="DT259" s="89"/>
      <c r="DU259" s="89"/>
      <c r="DV259" s="89"/>
      <c r="DW259" s="89"/>
      <c r="DX259" s="89"/>
      <c r="DY259" s="89"/>
      <c r="DZ259" s="89"/>
      <c r="EA259" s="89"/>
      <c r="EB259" s="89"/>
      <c r="EC259" s="89"/>
      <c r="ED259" s="89"/>
      <c r="EE259" s="89"/>
      <c r="EF259" s="89"/>
      <c r="EG259" s="89"/>
      <c r="EH259" s="89"/>
      <c r="EI259" s="89"/>
      <c r="EJ259" s="89" t="s">
        <v>3</v>
      </c>
      <c r="EK259" s="89" t="s">
        <v>3</v>
      </c>
      <c r="EL259" s="89" t="s">
        <v>3</v>
      </c>
      <c r="EM259" s="89"/>
      <c r="EN259" s="89"/>
      <c r="EO259" s="89"/>
      <c r="EP259" s="89"/>
      <c r="EQ259" s="89"/>
      <c r="ER259" s="89"/>
      <c r="ES259" s="89"/>
      <c r="ET259" s="89"/>
      <c r="EU259" s="89"/>
      <c r="EV259" s="89"/>
      <c r="EW259" s="89"/>
      <c r="EX259" s="89"/>
      <c r="EY259" s="89"/>
      <c r="EZ259" s="89"/>
      <c r="FA259" s="89"/>
      <c r="FB259" s="89"/>
      <c r="FC259" s="89"/>
      <c r="FD259" s="89"/>
      <c r="FE259" s="89"/>
      <c r="FF259" s="89"/>
      <c r="FG259" s="89"/>
      <c r="FH259" s="89"/>
      <c r="FI259" s="89"/>
      <c r="FJ259" s="89"/>
    </row>
    <row r="260" spans="1:166">
      <c r="A260" s="103">
        <f t="shared" si="3"/>
        <v>248</v>
      </c>
      <c r="B260" s="104" t="s">
        <v>1801</v>
      </c>
      <c r="C260" s="105" t="s">
        <v>1802</v>
      </c>
      <c r="D260" s="88">
        <v>2</v>
      </c>
      <c r="E260" s="89"/>
      <c r="F260" s="89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89"/>
      <c r="CQ260" s="89"/>
      <c r="CR260" s="89"/>
      <c r="CS260" s="89"/>
      <c r="CT260" s="89"/>
      <c r="CU260" s="89"/>
      <c r="CV260" s="89"/>
      <c r="CW260" s="89"/>
      <c r="CX260" s="89"/>
      <c r="CY260" s="89"/>
      <c r="CZ260" s="89"/>
      <c r="DA260" s="89"/>
      <c r="DB260" s="89"/>
      <c r="DC260" s="89" t="s">
        <v>499</v>
      </c>
      <c r="DD260" s="89" t="s">
        <v>1625</v>
      </c>
      <c r="DE260" s="89">
        <v>2878.04</v>
      </c>
      <c r="DF260" s="89">
        <v>546.82759999999996</v>
      </c>
      <c r="DG260" s="89">
        <v>3424.8676</v>
      </c>
      <c r="DH260" s="89">
        <v>6849.7352000000001</v>
      </c>
      <c r="DI260" s="89"/>
      <c r="DJ260" s="89"/>
      <c r="DK260" s="89"/>
      <c r="DL260" s="89"/>
      <c r="DM260" s="89"/>
      <c r="DN260" s="89"/>
      <c r="DO260" s="89"/>
      <c r="DP260" s="89"/>
      <c r="DQ260" s="89"/>
      <c r="DR260" s="89"/>
      <c r="DS260" s="89"/>
      <c r="DT260" s="89"/>
      <c r="DU260" s="89"/>
      <c r="DV260" s="89"/>
      <c r="DW260" s="89"/>
      <c r="DX260" s="89"/>
      <c r="DY260" s="89"/>
      <c r="DZ260" s="89"/>
      <c r="EA260" s="89"/>
      <c r="EB260" s="89"/>
      <c r="EC260" s="89"/>
      <c r="ED260" s="89"/>
      <c r="EE260" s="89"/>
      <c r="EF260" s="89"/>
      <c r="EG260" s="89"/>
      <c r="EH260" s="89"/>
      <c r="EI260" s="89"/>
      <c r="EJ260" s="89" t="s">
        <v>3</v>
      </c>
      <c r="EK260" s="89" t="s">
        <v>3</v>
      </c>
      <c r="EL260" s="89" t="s">
        <v>3</v>
      </c>
      <c r="EM260" s="89"/>
      <c r="EN260" s="89"/>
      <c r="EO260" s="89"/>
      <c r="EP260" s="89"/>
      <c r="EQ260" s="89"/>
      <c r="ER260" s="89"/>
      <c r="ES260" s="89"/>
      <c r="ET260" s="89"/>
      <c r="EU260" s="89"/>
      <c r="EV260" s="89"/>
      <c r="EW260" s="89"/>
      <c r="EX260" s="89"/>
      <c r="EY260" s="89"/>
      <c r="EZ260" s="89"/>
      <c r="FA260" s="89"/>
      <c r="FB260" s="89"/>
      <c r="FC260" s="89"/>
      <c r="FD260" s="89"/>
      <c r="FE260" s="89"/>
      <c r="FF260" s="89"/>
      <c r="FG260" s="89"/>
      <c r="FH260" s="89"/>
      <c r="FI260" s="89"/>
      <c r="FJ260" s="89"/>
    </row>
    <row r="261" spans="1:166">
      <c r="A261" s="103">
        <f t="shared" si="3"/>
        <v>249</v>
      </c>
      <c r="B261" s="104" t="s">
        <v>1803</v>
      </c>
      <c r="C261" s="105" t="s">
        <v>1804</v>
      </c>
      <c r="D261" s="88">
        <v>2</v>
      </c>
      <c r="E261" s="89"/>
      <c r="F261" s="89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 t="s">
        <v>499</v>
      </c>
      <c r="R261" s="89" t="s">
        <v>166</v>
      </c>
      <c r="S261" s="89">
        <v>41450</v>
      </c>
      <c r="T261" s="89">
        <v>7875.5</v>
      </c>
      <c r="U261" s="89">
        <v>49325.5</v>
      </c>
      <c r="V261" s="89">
        <v>98651</v>
      </c>
      <c r="W261" s="89" t="s">
        <v>499</v>
      </c>
      <c r="X261" s="89" t="s">
        <v>1275</v>
      </c>
      <c r="Y261" s="89">
        <v>115800</v>
      </c>
      <c r="Z261" s="89">
        <v>22002</v>
      </c>
      <c r="AA261" s="89">
        <v>137802</v>
      </c>
      <c r="AB261" s="89">
        <v>275604</v>
      </c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  <c r="BP261" s="89"/>
      <c r="BQ261" s="89"/>
      <c r="BR261" s="89"/>
      <c r="BS261" s="89" t="s">
        <v>499</v>
      </c>
      <c r="BT261" s="89">
        <v>5</v>
      </c>
      <c r="BU261" s="89">
        <v>46100</v>
      </c>
      <c r="BV261" s="89">
        <v>19</v>
      </c>
      <c r="BW261" s="89">
        <v>54859</v>
      </c>
      <c r="BX261" s="89">
        <v>109718</v>
      </c>
      <c r="BY261" s="89"/>
      <c r="BZ261" s="89"/>
      <c r="CA261" s="89"/>
      <c r="CB261" s="89"/>
      <c r="CC261" s="89"/>
      <c r="CD261" s="89"/>
      <c r="CE261" s="89"/>
      <c r="CF261" s="89"/>
      <c r="CG261" s="89"/>
      <c r="CH261" s="89"/>
      <c r="CI261" s="89"/>
      <c r="CJ261" s="89"/>
      <c r="CK261" s="89"/>
      <c r="CL261" s="89"/>
      <c r="CM261" s="89"/>
      <c r="CN261" s="89"/>
      <c r="CO261" s="89"/>
      <c r="CP261" s="89"/>
      <c r="CQ261" s="89"/>
      <c r="CR261" s="89"/>
      <c r="CS261" s="89"/>
      <c r="CT261" s="89"/>
      <c r="CU261" s="89"/>
      <c r="CV261" s="89"/>
      <c r="CW261" s="89"/>
      <c r="CX261" s="89"/>
      <c r="CY261" s="89"/>
      <c r="CZ261" s="89"/>
      <c r="DA261" s="89"/>
      <c r="DB261" s="89"/>
      <c r="DC261" s="89" t="s">
        <v>499</v>
      </c>
      <c r="DD261" s="89" t="s">
        <v>1625</v>
      </c>
      <c r="DE261" s="89">
        <v>44778.879999999997</v>
      </c>
      <c r="DF261" s="89">
        <v>8507.9871999999996</v>
      </c>
      <c r="DG261" s="89">
        <v>53286.867199999993</v>
      </c>
      <c r="DH261" s="89">
        <v>106573.73439999999</v>
      </c>
      <c r="DI261" s="89"/>
      <c r="DJ261" s="89"/>
      <c r="DK261" s="89"/>
      <c r="DL261" s="89"/>
      <c r="DM261" s="89"/>
      <c r="DN261" s="89"/>
      <c r="DO261" s="89"/>
      <c r="DP261" s="89"/>
      <c r="DQ261" s="89"/>
      <c r="DR261" s="89"/>
      <c r="DS261" s="89"/>
      <c r="DT261" s="89"/>
      <c r="DU261" s="89"/>
      <c r="DV261" s="89"/>
      <c r="DW261" s="89"/>
      <c r="DX261" s="89"/>
      <c r="DY261" s="89"/>
      <c r="DZ261" s="89"/>
      <c r="EA261" s="89"/>
      <c r="EB261" s="89"/>
      <c r="EC261" s="89"/>
      <c r="ED261" s="89"/>
      <c r="EE261" s="89"/>
      <c r="EF261" s="89"/>
      <c r="EG261" s="89"/>
      <c r="EH261" s="89"/>
      <c r="EI261" s="89"/>
      <c r="EJ261" s="89" t="s">
        <v>3</v>
      </c>
      <c r="EK261" s="89" t="s">
        <v>3</v>
      </c>
      <c r="EL261" s="89" t="s">
        <v>3</v>
      </c>
      <c r="EM261" s="89"/>
      <c r="EN261" s="89"/>
      <c r="EO261" s="89"/>
      <c r="EP261" s="89"/>
      <c r="EQ261" s="89"/>
      <c r="ER261" s="89"/>
      <c r="ES261" s="89"/>
      <c r="ET261" s="89"/>
      <c r="EU261" s="89"/>
      <c r="EV261" s="89"/>
      <c r="EW261" s="89"/>
      <c r="EX261" s="89"/>
      <c r="EY261" s="89"/>
      <c r="EZ261" s="89"/>
      <c r="FA261" s="89"/>
      <c r="FB261" s="89"/>
      <c r="FC261" s="89"/>
      <c r="FD261" s="89"/>
      <c r="FE261" s="89"/>
      <c r="FF261" s="89"/>
      <c r="FG261" s="89"/>
      <c r="FH261" s="89"/>
      <c r="FI261" s="89"/>
      <c r="FJ261" s="89"/>
    </row>
    <row r="262" spans="1:166">
      <c r="A262" s="103">
        <f t="shared" si="3"/>
        <v>250</v>
      </c>
      <c r="B262" s="104" t="s">
        <v>1805</v>
      </c>
      <c r="C262" s="105" t="s">
        <v>1806</v>
      </c>
      <c r="D262" s="88">
        <v>2</v>
      </c>
      <c r="E262" s="89"/>
      <c r="F262" s="89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 t="s">
        <v>579</v>
      </c>
      <c r="X262" s="89" t="s">
        <v>1275</v>
      </c>
      <c r="Y262" s="89">
        <v>1048000</v>
      </c>
      <c r="Z262" s="89">
        <v>199120</v>
      </c>
      <c r="AA262" s="89">
        <v>1247120</v>
      </c>
      <c r="AB262" s="89">
        <v>2494240</v>
      </c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  <c r="BP262" s="89"/>
      <c r="BQ262" s="89"/>
      <c r="BR262" s="89"/>
      <c r="BS262" s="89"/>
      <c r="BT262" s="89"/>
      <c r="BU262" s="89"/>
      <c r="BV262" s="89"/>
      <c r="BW262" s="89"/>
      <c r="BX262" s="89"/>
      <c r="BY262" s="89"/>
      <c r="BZ262" s="89"/>
      <c r="CA262" s="89"/>
      <c r="CB262" s="89"/>
      <c r="CC262" s="89"/>
      <c r="CD262" s="89"/>
      <c r="CE262" s="89"/>
      <c r="CF262" s="89"/>
      <c r="CG262" s="89"/>
      <c r="CH262" s="89"/>
      <c r="CI262" s="89"/>
      <c r="CJ262" s="89"/>
      <c r="CK262" s="89"/>
      <c r="CL262" s="89"/>
      <c r="CM262" s="89"/>
      <c r="CN262" s="89"/>
      <c r="CO262" s="89"/>
      <c r="CP262" s="89"/>
      <c r="CQ262" s="89"/>
      <c r="CR262" s="89"/>
      <c r="CS262" s="89"/>
      <c r="CT262" s="89"/>
      <c r="CU262" s="89"/>
      <c r="CV262" s="89"/>
      <c r="CW262" s="89"/>
      <c r="CX262" s="89"/>
      <c r="CY262" s="89"/>
      <c r="CZ262" s="89"/>
      <c r="DA262" s="89"/>
      <c r="DB262" s="89"/>
      <c r="DC262" s="89"/>
      <c r="DD262" s="89"/>
      <c r="DE262" s="89"/>
      <c r="DF262" s="89"/>
      <c r="DG262" s="89"/>
      <c r="DH262" s="89"/>
      <c r="DI262" s="89"/>
      <c r="DJ262" s="89"/>
      <c r="DK262" s="89"/>
      <c r="DL262" s="89"/>
      <c r="DM262" s="89"/>
      <c r="DN262" s="89"/>
      <c r="DO262" s="89"/>
      <c r="DP262" s="89"/>
      <c r="DQ262" s="89"/>
      <c r="DR262" s="89"/>
      <c r="DS262" s="89"/>
      <c r="DT262" s="89"/>
      <c r="DU262" s="89"/>
      <c r="DV262" s="89"/>
      <c r="DW262" s="89"/>
      <c r="DX262" s="89"/>
      <c r="DY262" s="89"/>
      <c r="DZ262" s="89"/>
      <c r="EA262" s="89"/>
      <c r="EB262" s="89"/>
      <c r="EC262" s="89"/>
      <c r="ED262" s="89"/>
      <c r="EE262" s="89"/>
      <c r="EF262" s="89"/>
      <c r="EG262" s="89"/>
      <c r="EH262" s="89"/>
      <c r="EI262" s="89"/>
      <c r="EJ262" s="89" t="s">
        <v>3</v>
      </c>
      <c r="EK262" s="89" t="s">
        <v>3</v>
      </c>
      <c r="EL262" s="89" t="s">
        <v>3</v>
      </c>
      <c r="EM262" s="89"/>
      <c r="EN262" s="89"/>
      <c r="EO262" s="89"/>
      <c r="EP262" s="89"/>
      <c r="EQ262" s="89"/>
      <c r="ER262" s="89"/>
      <c r="ES262" s="89"/>
      <c r="ET262" s="89"/>
      <c r="EU262" s="89"/>
      <c r="EV262" s="89"/>
      <c r="EW262" s="89"/>
      <c r="EX262" s="89"/>
      <c r="EY262" s="89" t="s">
        <v>579</v>
      </c>
      <c r="EZ262" s="89" t="s">
        <v>1282</v>
      </c>
      <c r="FA262" s="89">
        <v>35400</v>
      </c>
      <c r="FB262" s="89">
        <v>6726</v>
      </c>
      <c r="FC262" s="89">
        <v>42126</v>
      </c>
      <c r="FD262" s="89">
        <v>84252</v>
      </c>
      <c r="FE262" s="89"/>
      <c r="FF262" s="89"/>
      <c r="FG262" s="89"/>
      <c r="FH262" s="89"/>
      <c r="FI262" s="89"/>
      <c r="FJ262" s="89"/>
    </row>
    <row r="263" spans="1:166">
      <c r="A263" s="103">
        <f t="shared" si="3"/>
        <v>251</v>
      </c>
      <c r="B263" s="104" t="s">
        <v>1807</v>
      </c>
      <c r="C263" s="105" t="s">
        <v>1808</v>
      </c>
      <c r="D263" s="88">
        <v>3</v>
      </c>
      <c r="E263" s="89"/>
      <c r="F263" s="89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 t="s">
        <v>579</v>
      </c>
      <c r="X263" s="89" t="s">
        <v>1275</v>
      </c>
      <c r="Y263" s="89">
        <v>283400</v>
      </c>
      <c r="Z263" s="89">
        <v>53846</v>
      </c>
      <c r="AA263" s="89">
        <v>337246</v>
      </c>
      <c r="AB263" s="89">
        <v>1011738</v>
      </c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 t="s">
        <v>1643</v>
      </c>
      <c r="BH263" s="89" t="s">
        <v>167</v>
      </c>
      <c r="BI263" s="89">
        <v>173900</v>
      </c>
      <c r="BJ263" s="89">
        <v>33041</v>
      </c>
      <c r="BK263" s="89">
        <v>206941</v>
      </c>
      <c r="BL263" s="89">
        <v>620823</v>
      </c>
      <c r="BM263" s="89"/>
      <c r="BN263" s="89"/>
      <c r="BO263" s="89"/>
      <c r="BP263" s="89"/>
      <c r="BQ263" s="89"/>
      <c r="BR263" s="89"/>
      <c r="BS263" s="89"/>
      <c r="BT263" s="89"/>
      <c r="BU263" s="89"/>
      <c r="BV263" s="89"/>
      <c r="BW263" s="89"/>
      <c r="BX263" s="89"/>
      <c r="BY263" s="89"/>
      <c r="BZ263" s="89"/>
      <c r="CA263" s="89"/>
      <c r="CB263" s="89"/>
      <c r="CC263" s="89"/>
      <c r="CD263" s="89"/>
      <c r="CE263" s="89"/>
      <c r="CF263" s="89"/>
      <c r="CG263" s="89"/>
      <c r="CH263" s="89"/>
      <c r="CI263" s="89"/>
      <c r="CJ263" s="89"/>
      <c r="CK263" s="89"/>
      <c r="CL263" s="89"/>
      <c r="CM263" s="89"/>
      <c r="CN263" s="89"/>
      <c r="CO263" s="89"/>
      <c r="CP263" s="89"/>
      <c r="CQ263" s="89"/>
      <c r="CR263" s="89"/>
      <c r="CS263" s="89"/>
      <c r="CT263" s="89"/>
      <c r="CU263" s="89"/>
      <c r="CV263" s="89"/>
      <c r="CW263" s="89"/>
      <c r="CX263" s="89"/>
      <c r="CY263" s="89"/>
      <c r="CZ263" s="89"/>
      <c r="DA263" s="89"/>
      <c r="DB263" s="89"/>
      <c r="DC263" s="89"/>
      <c r="DD263" s="89"/>
      <c r="DE263" s="89"/>
      <c r="DF263" s="89"/>
      <c r="DG263" s="89"/>
      <c r="DH263" s="89"/>
      <c r="DI263" s="89"/>
      <c r="DJ263" s="89"/>
      <c r="DK263" s="89"/>
      <c r="DL263" s="89"/>
      <c r="DM263" s="89"/>
      <c r="DN263" s="89"/>
      <c r="DO263" s="89"/>
      <c r="DP263" s="89"/>
      <c r="DQ263" s="89"/>
      <c r="DR263" s="89"/>
      <c r="DS263" s="89"/>
      <c r="DT263" s="89"/>
      <c r="DU263" s="89"/>
      <c r="DV263" s="89"/>
      <c r="DW263" s="89"/>
      <c r="DX263" s="89"/>
      <c r="DY263" s="89"/>
      <c r="DZ263" s="89"/>
      <c r="EA263" s="89"/>
      <c r="EB263" s="89"/>
      <c r="EC263" s="89"/>
      <c r="ED263" s="89"/>
      <c r="EE263" s="89"/>
      <c r="EF263" s="89"/>
      <c r="EG263" s="89"/>
      <c r="EH263" s="89"/>
      <c r="EI263" s="89"/>
      <c r="EJ263" s="89" t="s">
        <v>3</v>
      </c>
      <c r="EK263" s="89" t="s">
        <v>3</v>
      </c>
      <c r="EL263" s="89" t="s">
        <v>3</v>
      </c>
      <c r="EM263" s="89"/>
      <c r="EN263" s="89"/>
      <c r="EO263" s="89"/>
      <c r="EP263" s="89"/>
      <c r="EQ263" s="89"/>
      <c r="ER263" s="89"/>
      <c r="ES263" s="89"/>
      <c r="ET263" s="89"/>
      <c r="EU263" s="89"/>
      <c r="EV263" s="89"/>
      <c r="EW263" s="89"/>
      <c r="EX263" s="89"/>
      <c r="EY263" s="89" t="s">
        <v>579</v>
      </c>
      <c r="EZ263" s="89" t="s">
        <v>1282</v>
      </c>
      <c r="FA263" s="89">
        <v>51400</v>
      </c>
      <c r="FB263" s="89">
        <v>9766</v>
      </c>
      <c r="FC263" s="89">
        <v>61166</v>
      </c>
      <c r="FD263" s="89">
        <v>183498</v>
      </c>
      <c r="FE263" s="89"/>
      <c r="FF263" s="89"/>
      <c r="FG263" s="89"/>
      <c r="FH263" s="89"/>
      <c r="FI263" s="89"/>
      <c r="FJ263" s="89"/>
    </row>
    <row r="264" spans="1:166" ht="22.5">
      <c r="A264" s="103">
        <f t="shared" si="3"/>
        <v>252</v>
      </c>
      <c r="B264" s="104" t="s">
        <v>1809</v>
      </c>
      <c r="C264" s="105" t="s">
        <v>1810</v>
      </c>
      <c r="D264" s="88">
        <v>1</v>
      </c>
      <c r="E264" s="89"/>
      <c r="F264" s="89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 t="s">
        <v>572</v>
      </c>
      <c r="X264" s="89" t="s">
        <v>1275</v>
      </c>
      <c r="Y264" s="89">
        <v>208500</v>
      </c>
      <c r="Z264" s="89">
        <v>39615</v>
      </c>
      <c r="AA264" s="89">
        <v>248115</v>
      </c>
      <c r="AB264" s="89">
        <v>248115</v>
      </c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  <c r="BP264" s="89"/>
      <c r="BQ264" s="89"/>
      <c r="BR264" s="89"/>
      <c r="BS264" s="89"/>
      <c r="BT264" s="89"/>
      <c r="BU264" s="89"/>
      <c r="BV264" s="89"/>
      <c r="BW264" s="89"/>
      <c r="BX264" s="89"/>
      <c r="BY264" s="89"/>
      <c r="BZ264" s="89"/>
      <c r="CA264" s="89"/>
      <c r="CB264" s="89"/>
      <c r="CC264" s="89"/>
      <c r="CD264" s="89"/>
      <c r="CE264" s="89" t="s">
        <v>1685</v>
      </c>
      <c r="CF264" s="89" t="s">
        <v>102</v>
      </c>
      <c r="CG264" s="89">
        <v>135000</v>
      </c>
      <c r="CH264" s="89">
        <v>0.19</v>
      </c>
      <c r="CI264" s="89">
        <v>160650</v>
      </c>
      <c r="CJ264" s="89">
        <v>160650</v>
      </c>
      <c r="CK264" s="89"/>
      <c r="CL264" s="89"/>
      <c r="CM264" s="89"/>
      <c r="CN264" s="89"/>
      <c r="CO264" s="89"/>
      <c r="CP264" s="89"/>
      <c r="CQ264" s="89" t="s">
        <v>572</v>
      </c>
      <c r="CR264" s="89" t="s">
        <v>150</v>
      </c>
      <c r="CS264" s="89">
        <v>185063</v>
      </c>
      <c r="CT264" s="89">
        <v>35161.97</v>
      </c>
      <c r="CU264" s="89">
        <v>220224.97</v>
      </c>
      <c r="CV264" s="89">
        <v>220224.97</v>
      </c>
      <c r="CW264" s="89"/>
      <c r="CX264" s="89"/>
      <c r="CY264" s="89"/>
      <c r="CZ264" s="89"/>
      <c r="DA264" s="89"/>
      <c r="DB264" s="89"/>
      <c r="DC264" s="89"/>
      <c r="DD264" s="89"/>
      <c r="DE264" s="89"/>
      <c r="DF264" s="89"/>
      <c r="DG264" s="89"/>
      <c r="DH264" s="89"/>
      <c r="DI264" s="89"/>
      <c r="DJ264" s="89"/>
      <c r="DK264" s="89"/>
      <c r="DL264" s="89"/>
      <c r="DM264" s="89"/>
      <c r="DN264" s="89"/>
      <c r="DO264" s="89"/>
      <c r="DP264" s="89"/>
      <c r="DQ264" s="89"/>
      <c r="DR264" s="89"/>
      <c r="DS264" s="89"/>
      <c r="DT264" s="89"/>
      <c r="DU264" s="89"/>
      <c r="DV264" s="89"/>
      <c r="DW264" s="89"/>
      <c r="DX264" s="89"/>
      <c r="DY264" s="89"/>
      <c r="DZ264" s="89"/>
      <c r="EA264" s="89"/>
      <c r="EB264" s="89"/>
      <c r="EC264" s="89"/>
      <c r="ED264" s="89"/>
      <c r="EE264" s="89"/>
      <c r="EF264" s="89"/>
      <c r="EG264" s="89"/>
      <c r="EH264" s="89"/>
      <c r="EI264" s="89"/>
      <c r="EJ264" s="89" t="s">
        <v>3</v>
      </c>
      <c r="EK264" s="89" t="s">
        <v>3</v>
      </c>
      <c r="EL264" s="89" t="s">
        <v>3</v>
      </c>
      <c r="EM264" s="89"/>
      <c r="EN264" s="89"/>
      <c r="EO264" s="89"/>
      <c r="EP264" s="89"/>
      <c r="EQ264" s="89"/>
      <c r="ER264" s="89"/>
      <c r="ES264" s="89"/>
      <c r="ET264" s="89"/>
      <c r="EU264" s="89"/>
      <c r="EV264" s="89"/>
      <c r="EW264" s="89"/>
      <c r="EX264" s="89"/>
      <c r="EY264" s="89"/>
      <c r="EZ264" s="89"/>
      <c r="FA264" s="89"/>
      <c r="FB264" s="89"/>
      <c r="FC264" s="89"/>
      <c r="FD264" s="89"/>
      <c r="FE264" s="89"/>
      <c r="FF264" s="89"/>
      <c r="FG264" s="89"/>
      <c r="FH264" s="89"/>
      <c r="FI264" s="89"/>
      <c r="FJ264" s="89"/>
    </row>
    <row r="265" spans="1:166">
      <c r="A265" s="103">
        <f t="shared" si="3"/>
        <v>253</v>
      </c>
      <c r="B265" s="104" t="s">
        <v>1811</v>
      </c>
      <c r="C265" s="105" t="s">
        <v>520</v>
      </c>
      <c r="D265" s="88">
        <v>10</v>
      </c>
      <c r="E265" s="89"/>
      <c r="F265" s="89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 t="s">
        <v>518</v>
      </c>
      <c r="BN265" s="89" t="s">
        <v>104</v>
      </c>
      <c r="BO265" s="89">
        <v>2300</v>
      </c>
      <c r="BP265" s="89">
        <v>437</v>
      </c>
      <c r="BQ265" s="89">
        <v>2737</v>
      </c>
      <c r="BR265" s="89">
        <v>27370</v>
      </c>
      <c r="BS265" s="89"/>
      <c r="BT265" s="89"/>
      <c r="BU265" s="89"/>
      <c r="BV265" s="89"/>
      <c r="BW265" s="89"/>
      <c r="BX265" s="89"/>
      <c r="BY265" s="89"/>
      <c r="BZ265" s="89"/>
      <c r="CA265" s="89"/>
      <c r="CB265" s="89"/>
      <c r="CC265" s="89"/>
      <c r="CD265" s="89"/>
      <c r="CE265" s="89" t="s">
        <v>101</v>
      </c>
      <c r="CF265" s="89" t="s">
        <v>102</v>
      </c>
      <c r="CG265" s="89">
        <v>2800</v>
      </c>
      <c r="CH265" s="89">
        <v>0.19</v>
      </c>
      <c r="CI265" s="89">
        <v>3332</v>
      </c>
      <c r="CJ265" s="89">
        <v>33320</v>
      </c>
      <c r="CK265" s="89"/>
      <c r="CL265" s="89"/>
      <c r="CM265" s="89"/>
      <c r="CN265" s="89"/>
      <c r="CO265" s="89"/>
      <c r="CP265" s="89"/>
      <c r="CQ265" s="89"/>
      <c r="CR265" s="89"/>
      <c r="CS265" s="89"/>
      <c r="CT265" s="89"/>
      <c r="CU265" s="89"/>
      <c r="CV265" s="89"/>
      <c r="CW265" s="89"/>
      <c r="CX265" s="89"/>
      <c r="CY265" s="89"/>
      <c r="CZ265" s="89"/>
      <c r="DA265" s="89"/>
      <c r="DB265" s="89"/>
      <c r="DC265" s="89" t="s">
        <v>519</v>
      </c>
      <c r="DD265" s="89" t="s">
        <v>1625</v>
      </c>
      <c r="DE265" s="89">
        <v>4960</v>
      </c>
      <c r="DF265" s="89">
        <v>942.4</v>
      </c>
      <c r="DG265" s="89">
        <v>5902.4</v>
      </c>
      <c r="DH265" s="89">
        <v>59024</v>
      </c>
      <c r="DI265" s="89"/>
      <c r="DJ265" s="89"/>
      <c r="DK265" s="89"/>
      <c r="DL265" s="89"/>
      <c r="DM265" s="89"/>
      <c r="DN265" s="89"/>
      <c r="DO265" s="89"/>
      <c r="DP265" s="89"/>
      <c r="DQ265" s="89"/>
      <c r="DR265" s="89"/>
      <c r="DS265" s="89"/>
      <c r="DT265" s="89"/>
      <c r="DU265" s="89"/>
      <c r="DV265" s="89"/>
      <c r="DW265" s="89"/>
      <c r="DX265" s="89"/>
      <c r="DY265" s="89"/>
      <c r="DZ265" s="89"/>
      <c r="EA265" s="89"/>
      <c r="EB265" s="89"/>
      <c r="EC265" s="89"/>
      <c r="ED265" s="89"/>
      <c r="EE265" s="89"/>
      <c r="EF265" s="89"/>
      <c r="EG265" s="89" t="s">
        <v>519</v>
      </c>
      <c r="EH265" s="89">
        <v>30</v>
      </c>
      <c r="EI265" s="89">
        <v>7500</v>
      </c>
      <c r="EJ265" s="89">
        <v>1425</v>
      </c>
      <c r="EK265" s="89">
        <v>8925</v>
      </c>
      <c r="EL265" s="89">
        <v>89250</v>
      </c>
      <c r="EM265" s="89"/>
      <c r="EN265" s="89"/>
      <c r="EO265" s="89"/>
      <c r="EP265" s="89"/>
      <c r="EQ265" s="89"/>
      <c r="ER265" s="89"/>
      <c r="ES265" s="89"/>
      <c r="ET265" s="89"/>
      <c r="EU265" s="89"/>
      <c r="EV265" s="89"/>
      <c r="EW265" s="89"/>
      <c r="EX265" s="89"/>
      <c r="EY265" s="89"/>
      <c r="EZ265" s="89"/>
      <c r="FA265" s="89"/>
      <c r="FB265" s="89"/>
      <c r="FC265" s="89"/>
      <c r="FD265" s="89"/>
      <c r="FE265" s="89"/>
      <c r="FF265" s="89"/>
      <c r="FG265" s="89"/>
      <c r="FH265" s="89"/>
      <c r="FI265" s="89"/>
      <c r="FJ265" s="89"/>
    </row>
    <row r="266" spans="1:166" ht="31.5" customHeight="1">
      <c r="A266" s="103">
        <f t="shared" si="3"/>
        <v>254</v>
      </c>
      <c r="B266" s="104" t="s">
        <v>1812</v>
      </c>
      <c r="C266" s="105" t="s">
        <v>1646</v>
      </c>
      <c r="D266" s="88">
        <v>2</v>
      </c>
      <c r="E266" s="89" t="s">
        <v>542</v>
      </c>
      <c r="F266" s="89" t="s">
        <v>300</v>
      </c>
      <c r="G266" s="89">
        <v>28800</v>
      </c>
      <c r="H266" s="89">
        <v>5472</v>
      </c>
      <c r="I266" s="89">
        <v>34272</v>
      </c>
      <c r="J266" s="89">
        <v>68544</v>
      </c>
      <c r="K266" s="89"/>
      <c r="L266" s="89"/>
      <c r="M266" s="89"/>
      <c r="N266" s="89"/>
      <c r="O266" s="89"/>
      <c r="P266" s="89"/>
      <c r="Q266" s="89" t="s">
        <v>542</v>
      </c>
      <c r="R266" s="89" t="s">
        <v>166</v>
      </c>
      <c r="S266" s="89">
        <v>39600</v>
      </c>
      <c r="T266" s="89">
        <v>7524</v>
      </c>
      <c r="U266" s="89">
        <v>47124</v>
      </c>
      <c r="V266" s="89">
        <v>94248</v>
      </c>
      <c r="W266" s="89"/>
      <c r="X266" s="89"/>
      <c r="Y266" s="89"/>
      <c r="Z266" s="89"/>
      <c r="AA266" s="89"/>
      <c r="AB266" s="89"/>
      <c r="AC266" s="89" t="s">
        <v>538</v>
      </c>
      <c r="AD266" s="89" t="s">
        <v>1632</v>
      </c>
      <c r="AE266" s="89">
        <v>35370</v>
      </c>
      <c r="AF266" s="89">
        <v>6720.3</v>
      </c>
      <c r="AG266" s="89">
        <v>42090.3</v>
      </c>
      <c r="AH266" s="89">
        <v>84180.6</v>
      </c>
      <c r="AI266" s="89" t="s">
        <v>542</v>
      </c>
      <c r="AJ266" s="89" t="s">
        <v>93</v>
      </c>
      <c r="AK266" s="89">
        <v>50000</v>
      </c>
      <c r="AL266" s="89">
        <v>9500</v>
      </c>
      <c r="AM266" s="89">
        <v>59500</v>
      </c>
      <c r="AN266" s="89">
        <v>119000</v>
      </c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 t="s">
        <v>502</v>
      </c>
      <c r="BB266" s="89">
        <v>60</v>
      </c>
      <c r="BC266" s="89">
        <v>44000</v>
      </c>
      <c r="BD266" s="89">
        <v>8360</v>
      </c>
      <c r="BE266" s="89">
        <v>52360</v>
      </c>
      <c r="BF266" s="89">
        <v>104720</v>
      </c>
      <c r="BG266" s="89"/>
      <c r="BH266" s="89"/>
      <c r="BI266" s="89"/>
      <c r="BJ266" s="89"/>
      <c r="BK266" s="89"/>
      <c r="BL266" s="89"/>
      <c r="BM266" s="89" t="s">
        <v>1813</v>
      </c>
      <c r="BN266" s="89" t="s">
        <v>104</v>
      </c>
      <c r="BO266" s="89">
        <v>37800</v>
      </c>
      <c r="BP266" s="89">
        <v>7182</v>
      </c>
      <c r="BQ266" s="89">
        <v>44982</v>
      </c>
      <c r="BR266" s="89">
        <v>89964</v>
      </c>
      <c r="BS266" s="89" t="s">
        <v>525</v>
      </c>
      <c r="BT266" s="89">
        <v>5</v>
      </c>
      <c r="BU266" s="89">
        <v>37000</v>
      </c>
      <c r="BV266" s="89">
        <v>19</v>
      </c>
      <c r="BW266" s="89">
        <v>44030</v>
      </c>
      <c r="BX266" s="89">
        <v>88060</v>
      </c>
      <c r="BY266" s="89"/>
      <c r="BZ266" s="89"/>
      <c r="CA266" s="89"/>
      <c r="CB266" s="89"/>
      <c r="CC266" s="89"/>
      <c r="CD266" s="89"/>
      <c r="CE266" s="89"/>
      <c r="CF266" s="89"/>
      <c r="CG266" s="89"/>
      <c r="CH266" s="89"/>
      <c r="CI266" s="89"/>
      <c r="CJ266" s="89"/>
      <c r="CK266" s="89"/>
      <c r="CL266" s="89"/>
      <c r="CM266" s="89"/>
      <c r="CN266" s="89"/>
      <c r="CO266" s="89"/>
      <c r="CP266" s="89"/>
      <c r="CQ266" s="89"/>
      <c r="CR266" s="89"/>
      <c r="CS266" s="89"/>
      <c r="CT266" s="89"/>
      <c r="CU266" s="89"/>
      <c r="CV266" s="89"/>
      <c r="CW266" s="89"/>
      <c r="CX266" s="89"/>
      <c r="CY266" s="89"/>
      <c r="CZ266" s="89"/>
      <c r="DA266" s="89"/>
      <c r="DB266" s="89"/>
      <c r="DC266" s="89" t="s">
        <v>541</v>
      </c>
      <c r="DD266" s="89" t="s">
        <v>1625</v>
      </c>
      <c r="DE266" s="89">
        <v>36704</v>
      </c>
      <c r="DF266" s="89">
        <v>6973.76</v>
      </c>
      <c r="DG266" s="89">
        <v>43677.760000000002</v>
      </c>
      <c r="DH266" s="89">
        <v>87355.520000000004</v>
      </c>
      <c r="DI266" s="89"/>
      <c r="DJ266" s="89"/>
      <c r="DK266" s="89"/>
      <c r="DL266" s="89"/>
      <c r="DM266" s="89"/>
      <c r="DN266" s="89"/>
      <c r="DO266" s="89"/>
      <c r="DP266" s="89"/>
      <c r="DQ266" s="89"/>
      <c r="DR266" s="89"/>
      <c r="DS266" s="89"/>
      <c r="DT266" s="89"/>
      <c r="DU266" s="89"/>
      <c r="DV266" s="89"/>
      <c r="DW266" s="89"/>
      <c r="DX266" s="89"/>
      <c r="DY266" s="89"/>
      <c r="DZ266" s="89"/>
      <c r="EA266" s="89" t="s">
        <v>1648</v>
      </c>
      <c r="EB266" s="89" t="s">
        <v>1630</v>
      </c>
      <c r="EC266" s="89">
        <v>50000</v>
      </c>
      <c r="ED266" s="89">
        <v>9500</v>
      </c>
      <c r="EE266" s="89">
        <v>59500</v>
      </c>
      <c r="EF266" s="89">
        <v>119000</v>
      </c>
      <c r="EG266" s="89" t="s">
        <v>541</v>
      </c>
      <c r="EH266" s="89">
        <v>30</v>
      </c>
      <c r="EI266" s="89">
        <v>39000</v>
      </c>
      <c r="EJ266" s="89">
        <v>7410</v>
      </c>
      <c r="EK266" s="89">
        <v>46410</v>
      </c>
      <c r="EL266" s="89">
        <v>92820</v>
      </c>
      <c r="EM266" s="89"/>
      <c r="EN266" s="89"/>
      <c r="EO266" s="89"/>
      <c r="EP266" s="89"/>
      <c r="EQ266" s="89"/>
      <c r="ER266" s="89"/>
      <c r="ES266" s="89"/>
      <c r="ET266" s="89"/>
      <c r="EU266" s="89"/>
      <c r="EV266" s="89"/>
      <c r="EW266" s="89"/>
      <c r="EX266" s="89"/>
      <c r="EY266" s="89"/>
      <c r="EZ266" s="89"/>
      <c r="FA266" s="89"/>
      <c r="FB266" s="89"/>
      <c r="FC266" s="89"/>
      <c r="FD266" s="89"/>
      <c r="FE266" s="89"/>
      <c r="FF266" s="89"/>
      <c r="FG266" s="89"/>
      <c r="FH266" s="89"/>
      <c r="FI266" s="89"/>
      <c r="FJ266" s="89"/>
    </row>
    <row r="267" spans="1:166" ht="31.5" customHeight="1">
      <c r="A267" s="103">
        <f t="shared" ref="A267:A289" si="4">A266+1</f>
        <v>255</v>
      </c>
      <c r="B267" s="104" t="s">
        <v>1814</v>
      </c>
      <c r="C267" s="105" t="s">
        <v>520</v>
      </c>
      <c r="D267" s="88">
        <v>7</v>
      </c>
      <c r="E267" s="89"/>
      <c r="F267" s="89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  <c r="BN267" s="89"/>
      <c r="BO267" s="89"/>
      <c r="BP267" s="89"/>
      <c r="BQ267" s="89"/>
      <c r="BR267" s="89"/>
      <c r="BS267" s="89"/>
      <c r="BT267" s="89"/>
      <c r="BU267" s="89"/>
      <c r="BV267" s="89"/>
      <c r="BW267" s="89"/>
      <c r="BX267" s="89"/>
      <c r="BY267" s="89"/>
      <c r="BZ267" s="89"/>
      <c r="CA267" s="89"/>
      <c r="CB267" s="89"/>
      <c r="CC267" s="89"/>
      <c r="CD267" s="89"/>
      <c r="CE267" s="89" t="s">
        <v>1815</v>
      </c>
      <c r="CF267" s="89" t="s">
        <v>102</v>
      </c>
      <c r="CG267" s="89">
        <v>16500</v>
      </c>
      <c r="CH267" s="89">
        <v>0.19</v>
      </c>
      <c r="CI267" s="89">
        <v>19635</v>
      </c>
      <c r="CJ267" s="89">
        <v>137445</v>
      </c>
      <c r="CK267" s="89"/>
      <c r="CL267" s="89"/>
      <c r="CM267" s="89"/>
      <c r="CN267" s="89"/>
      <c r="CO267" s="89"/>
      <c r="CP267" s="89"/>
      <c r="CQ267" s="89"/>
      <c r="CR267" s="89"/>
      <c r="CS267" s="89"/>
      <c r="CT267" s="89"/>
      <c r="CU267" s="89"/>
      <c r="CV267" s="89"/>
      <c r="CW267" s="89"/>
      <c r="CX267" s="89"/>
      <c r="CY267" s="89"/>
      <c r="CZ267" s="89"/>
      <c r="DA267" s="89"/>
      <c r="DB267" s="89"/>
      <c r="DC267" s="89"/>
      <c r="DD267" s="89"/>
      <c r="DE267" s="89"/>
      <c r="DF267" s="89"/>
      <c r="DG267" s="89"/>
      <c r="DH267" s="89"/>
      <c r="DI267" s="89"/>
      <c r="DJ267" s="89"/>
      <c r="DK267" s="89"/>
      <c r="DL267" s="89"/>
      <c r="DM267" s="89"/>
      <c r="DN267" s="89"/>
      <c r="DO267" s="89"/>
      <c r="DP267" s="89"/>
      <c r="DQ267" s="89"/>
      <c r="DR267" s="89"/>
      <c r="DS267" s="89"/>
      <c r="DT267" s="89"/>
      <c r="DU267" s="89"/>
      <c r="DV267" s="89"/>
      <c r="DW267" s="89"/>
      <c r="DX267" s="89"/>
      <c r="DY267" s="89"/>
      <c r="DZ267" s="89"/>
      <c r="EA267" s="89"/>
      <c r="EB267" s="89"/>
      <c r="EC267" s="89"/>
      <c r="ED267" s="89"/>
      <c r="EE267" s="89"/>
      <c r="EF267" s="89"/>
      <c r="EG267" s="89" t="s">
        <v>519</v>
      </c>
      <c r="EH267" s="89">
        <v>30</v>
      </c>
      <c r="EI267" s="89">
        <v>70000</v>
      </c>
      <c r="EJ267" s="89">
        <v>13300</v>
      </c>
      <c r="EK267" s="89">
        <v>83300</v>
      </c>
      <c r="EL267" s="89">
        <v>583100</v>
      </c>
      <c r="EM267" s="89"/>
      <c r="EN267" s="89"/>
      <c r="EO267" s="89"/>
      <c r="EP267" s="89"/>
      <c r="EQ267" s="89"/>
      <c r="ER267" s="89"/>
      <c r="ES267" s="89"/>
      <c r="ET267" s="89"/>
      <c r="EU267" s="89"/>
      <c r="EV267" s="89"/>
      <c r="EW267" s="89"/>
      <c r="EX267" s="89"/>
      <c r="EY267" s="89"/>
      <c r="EZ267" s="89"/>
      <c r="FA267" s="89"/>
      <c r="FB267" s="89"/>
      <c r="FC267" s="89"/>
      <c r="FD267" s="89"/>
      <c r="FE267" s="89"/>
      <c r="FF267" s="89"/>
      <c r="FG267" s="89"/>
      <c r="FH267" s="89"/>
      <c r="FI267" s="89"/>
      <c r="FJ267" s="89"/>
    </row>
    <row r="268" spans="1:166">
      <c r="A268" s="103">
        <f t="shared" si="4"/>
        <v>256</v>
      </c>
      <c r="B268" s="104" t="s">
        <v>1816</v>
      </c>
      <c r="C268" s="105" t="s">
        <v>1817</v>
      </c>
      <c r="D268" s="88">
        <v>3</v>
      </c>
      <c r="E268" s="89"/>
      <c r="F268" s="89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 t="s">
        <v>499</v>
      </c>
      <c r="X268" s="89" t="s">
        <v>1275</v>
      </c>
      <c r="Y268" s="89">
        <v>210300</v>
      </c>
      <c r="Z268" s="89">
        <v>39957</v>
      </c>
      <c r="AA268" s="89">
        <v>250257</v>
      </c>
      <c r="AB268" s="89">
        <v>750771</v>
      </c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89"/>
      <c r="AS268" s="89"/>
      <c r="AT268" s="89"/>
      <c r="AU268" s="89"/>
      <c r="AV268" s="89"/>
      <c r="AW268" s="89"/>
      <c r="AX268" s="89"/>
      <c r="AY268" s="89"/>
      <c r="AZ268" s="89"/>
      <c r="BA268" s="89"/>
      <c r="BB268" s="89"/>
      <c r="BC268" s="89"/>
      <c r="BD268" s="89"/>
      <c r="BE268" s="89"/>
      <c r="BF268" s="89"/>
      <c r="BG268" s="89"/>
      <c r="BH268" s="89"/>
      <c r="BI268" s="89"/>
      <c r="BJ268" s="89"/>
      <c r="BK268" s="89"/>
      <c r="BL268" s="89"/>
      <c r="BM268" s="89"/>
      <c r="BN268" s="89"/>
      <c r="BO268" s="89"/>
      <c r="BP268" s="89"/>
      <c r="BQ268" s="89"/>
      <c r="BR268" s="89"/>
      <c r="BS268" s="89"/>
      <c r="BT268" s="89"/>
      <c r="BU268" s="89"/>
      <c r="BV268" s="89"/>
      <c r="BW268" s="89"/>
      <c r="BX268" s="89"/>
      <c r="BY268" s="89"/>
      <c r="BZ268" s="89"/>
      <c r="CA268" s="89"/>
      <c r="CB268" s="89"/>
      <c r="CC268" s="89"/>
      <c r="CD268" s="89"/>
      <c r="CE268" s="89"/>
      <c r="CF268" s="89"/>
      <c r="CG268" s="89"/>
      <c r="CH268" s="89"/>
      <c r="CI268" s="89"/>
      <c r="CJ268" s="89"/>
      <c r="CK268" s="89"/>
      <c r="CL268" s="89"/>
      <c r="CM268" s="89"/>
      <c r="CN268" s="89"/>
      <c r="CO268" s="89"/>
      <c r="CP268" s="89"/>
      <c r="CQ268" s="89"/>
      <c r="CR268" s="89"/>
      <c r="CS268" s="89"/>
      <c r="CT268" s="89"/>
      <c r="CU268" s="89"/>
      <c r="CV268" s="89"/>
      <c r="CW268" s="89"/>
      <c r="CX268" s="89"/>
      <c r="CY268" s="89"/>
      <c r="CZ268" s="89"/>
      <c r="DA268" s="89"/>
      <c r="DB268" s="89"/>
      <c r="DC268" s="89" t="s">
        <v>499</v>
      </c>
      <c r="DD268" s="89" t="s">
        <v>1625</v>
      </c>
      <c r="DE268" s="89">
        <v>57297.919999999998</v>
      </c>
      <c r="DF268" s="89">
        <v>10886.604799999999</v>
      </c>
      <c r="DG268" s="89">
        <v>68184.524799999999</v>
      </c>
      <c r="DH268" s="89">
        <v>204553.57439999998</v>
      </c>
      <c r="DI268" s="89"/>
      <c r="DJ268" s="89"/>
      <c r="DK268" s="89"/>
      <c r="DL268" s="89"/>
      <c r="DM268" s="89"/>
      <c r="DN268" s="89"/>
      <c r="DO268" s="89"/>
      <c r="DP268" s="89"/>
      <c r="DQ268" s="89"/>
      <c r="DR268" s="89"/>
      <c r="DS268" s="89"/>
      <c r="DT268" s="89"/>
      <c r="DU268" s="89"/>
      <c r="DV268" s="89"/>
      <c r="DW268" s="89"/>
      <c r="DX268" s="89"/>
      <c r="DY268" s="89"/>
      <c r="DZ268" s="89"/>
      <c r="EA268" s="89"/>
      <c r="EB268" s="89"/>
      <c r="EC268" s="89"/>
      <c r="ED268" s="89"/>
      <c r="EE268" s="89"/>
      <c r="EF268" s="89"/>
      <c r="EG268" s="89"/>
      <c r="EH268" s="89"/>
      <c r="EI268" s="89"/>
      <c r="EJ268" s="89" t="s">
        <v>3</v>
      </c>
      <c r="EK268" s="89" t="s">
        <v>3</v>
      </c>
      <c r="EL268" s="89" t="s">
        <v>3</v>
      </c>
      <c r="EM268" s="89"/>
      <c r="EN268" s="89"/>
      <c r="EO268" s="89"/>
      <c r="EP268" s="89"/>
      <c r="EQ268" s="89"/>
      <c r="ER268" s="89"/>
      <c r="ES268" s="89"/>
      <c r="ET268" s="89"/>
      <c r="EU268" s="89"/>
      <c r="EV268" s="89"/>
      <c r="EW268" s="89"/>
      <c r="EX268" s="89"/>
      <c r="EY268" s="89"/>
      <c r="EZ268" s="89"/>
      <c r="FA268" s="89"/>
      <c r="FB268" s="89"/>
      <c r="FC268" s="89"/>
      <c r="FD268" s="89"/>
      <c r="FE268" s="89"/>
      <c r="FF268" s="89"/>
      <c r="FG268" s="89"/>
      <c r="FH268" s="89"/>
      <c r="FI268" s="89"/>
      <c r="FJ268" s="89"/>
    </row>
    <row r="269" spans="1:166" ht="30" customHeight="1">
      <c r="A269" s="103">
        <f t="shared" si="4"/>
        <v>257</v>
      </c>
      <c r="B269" s="104" t="s">
        <v>1818</v>
      </c>
      <c r="C269" s="105" t="s">
        <v>1819</v>
      </c>
      <c r="D269" s="88">
        <v>1</v>
      </c>
      <c r="E269" s="89"/>
      <c r="F269" s="89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/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  <c r="BK269" s="89"/>
      <c r="BL269" s="89"/>
      <c r="BM269" s="89"/>
      <c r="BN269" s="89"/>
      <c r="BO269" s="89"/>
      <c r="BP269" s="89"/>
      <c r="BQ269" s="89"/>
      <c r="BR269" s="89"/>
      <c r="BS269" s="89"/>
      <c r="BT269" s="89"/>
      <c r="BU269" s="89"/>
      <c r="BV269" s="89"/>
      <c r="BW269" s="89"/>
      <c r="BX269" s="89"/>
      <c r="BY269" s="89"/>
      <c r="BZ269" s="89"/>
      <c r="CA269" s="89"/>
      <c r="CB269" s="89"/>
      <c r="CC269" s="89"/>
      <c r="CD269" s="89"/>
      <c r="CE269" s="89"/>
      <c r="CF269" s="89"/>
      <c r="CG269" s="89"/>
      <c r="CH269" s="89"/>
      <c r="CI269" s="89"/>
      <c r="CJ269" s="89"/>
      <c r="CK269" s="89"/>
      <c r="CL269" s="89"/>
      <c r="CM269" s="89"/>
      <c r="CN269" s="89"/>
      <c r="CO269" s="89"/>
      <c r="CP269" s="89"/>
      <c r="CQ269" s="89" t="s">
        <v>572</v>
      </c>
      <c r="CR269" s="89" t="s">
        <v>150</v>
      </c>
      <c r="CS269" s="89">
        <v>347625</v>
      </c>
      <c r="CT269" s="89">
        <v>66048.75</v>
      </c>
      <c r="CU269" s="89">
        <v>413673.75</v>
      </c>
      <c r="CV269" s="89">
        <v>413673.75</v>
      </c>
      <c r="CW269" s="89"/>
      <c r="CX269" s="89"/>
      <c r="CY269" s="89"/>
      <c r="CZ269" s="89"/>
      <c r="DA269" s="89"/>
      <c r="DB269" s="89"/>
      <c r="DC269" s="89"/>
      <c r="DD269" s="89"/>
      <c r="DE269" s="89"/>
      <c r="DF269" s="89"/>
      <c r="DG269" s="89"/>
      <c r="DH269" s="89"/>
      <c r="DI269" s="89"/>
      <c r="DJ269" s="89"/>
      <c r="DK269" s="89"/>
      <c r="DL269" s="89"/>
      <c r="DM269" s="89"/>
      <c r="DN269" s="89"/>
      <c r="DO269" s="89"/>
      <c r="DP269" s="89"/>
      <c r="DQ269" s="89"/>
      <c r="DR269" s="89"/>
      <c r="DS269" s="89"/>
      <c r="DT269" s="89"/>
      <c r="DU269" s="89"/>
      <c r="DV269" s="89"/>
      <c r="DW269" s="89"/>
      <c r="DX269" s="89"/>
      <c r="DY269" s="89"/>
      <c r="DZ269" s="89"/>
      <c r="EA269" s="89"/>
      <c r="EB269" s="89"/>
      <c r="EC269" s="89"/>
      <c r="ED269" s="89"/>
      <c r="EE269" s="89"/>
      <c r="EF269" s="89"/>
      <c r="EG269" s="89"/>
      <c r="EH269" s="89"/>
      <c r="EI269" s="89"/>
      <c r="EJ269" s="89" t="s">
        <v>3</v>
      </c>
      <c r="EK269" s="89" t="s">
        <v>3</v>
      </c>
      <c r="EL269" s="89" t="s">
        <v>3</v>
      </c>
      <c r="EM269" s="89"/>
      <c r="EN269" s="89"/>
      <c r="EO269" s="89"/>
      <c r="EP269" s="89"/>
      <c r="EQ269" s="89"/>
      <c r="ER269" s="89"/>
      <c r="ES269" s="89"/>
      <c r="ET269" s="89"/>
      <c r="EU269" s="89"/>
      <c r="EV269" s="89"/>
      <c r="EW269" s="89"/>
      <c r="EX269" s="89"/>
      <c r="EY269" s="89"/>
      <c r="EZ269" s="89"/>
      <c r="FA269" s="89"/>
      <c r="FB269" s="89"/>
      <c r="FC269" s="89"/>
      <c r="FD269" s="89"/>
      <c r="FE269" s="89"/>
      <c r="FF269" s="89"/>
      <c r="FG269" s="89"/>
      <c r="FH269" s="89"/>
      <c r="FI269" s="89"/>
      <c r="FJ269" s="89"/>
    </row>
    <row r="270" spans="1:166" ht="30" customHeight="1">
      <c r="A270" s="103">
        <f t="shared" si="4"/>
        <v>258</v>
      </c>
      <c r="B270" s="104" t="s">
        <v>1820</v>
      </c>
      <c r="C270" s="105" t="s">
        <v>1821</v>
      </c>
      <c r="D270" s="88">
        <v>1</v>
      </c>
      <c r="E270" s="89"/>
      <c r="F270" s="89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89"/>
      <c r="AS270" s="89"/>
      <c r="AT270" s="89"/>
      <c r="AU270" s="89"/>
      <c r="AV270" s="89"/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/>
      <c r="BJ270" s="89"/>
      <c r="BK270" s="89"/>
      <c r="BL270" s="89"/>
      <c r="BM270" s="89"/>
      <c r="BN270" s="89"/>
      <c r="BO270" s="89"/>
      <c r="BP270" s="89"/>
      <c r="BQ270" s="89"/>
      <c r="BR270" s="89"/>
      <c r="BS270" s="89"/>
      <c r="BT270" s="89"/>
      <c r="BU270" s="89"/>
      <c r="BV270" s="89"/>
      <c r="BW270" s="89"/>
      <c r="BX270" s="89"/>
      <c r="BY270" s="89"/>
      <c r="BZ270" s="89"/>
      <c r="CA270" s="89"/>
      <c r="CB270" s="89"/>
      <c r="CC270" s="89"/>
      <c r="CD270" s="89"/>
      <c r="CE270" s="89"/>
      <c r="CF270" s="89"/>
      <c r="CG270" s="89"/>
      <c r="CH270" s="89"/>
      <c r="CI270" s="89"/>
      <c r="CJ270" s="89"/>
      <c r="CK270" s="89"/>
      <c r="CL270" s="89"/>
      <c r="CM270" s="89"/>
      <c r="CN270" s="89"/>
      <c r="CO270" s="89"/>
      <c r="CP270" s="89"/>
      <c r="CQ270" s="89" t="s">
        <v>572</v>
      </c>
      <c r="CR270" s="89" t="s">
        <v>150</v>
      </c>
      <c r="CS270" s="89">
        <v>347625</v>
      </c>
      <c r="CT270" s="89">
        <v>66048.75</v>
      </c>
      <c r="CU270" s="89">
        <v>413673.75</v>
      </c>
      <c r="CV270" s="89">
        <v>413673.75</v>
      </c>
      <c r="CW270" s="89"/>
      <c r="CX270" s="89"/>
      <c r="CY270" s="89"/>
      <c r="CZ270" s="89"/>
      <c r="DA270" s="89"/>
      <c r="DB270" s="89"/>
      <c r="DC270" s="89"/>
      <c r="DD270" s="89"/>
      <c r="DE270" s="89"/>
      <c r="DF270" s="89"/>
      <c r="DG270" s="89"/>
      <c r="DH270" s="89"/>
      <c r="DI270" s="89"/>
      <c r="DJ270" s="89"/>
      <c r="DK270" s="89"/>
      <c r="DL270" s="89"/>
      <c r="DM270" s="89"/>
      <c r="DN270" s="89"/>
      <c r="DO270" s="89"/>
      <c r="DP270" s="89"/>
      <c r="DQ270" s="89"/>
      <c r="DR270" s="89"/>
      <c r="DS270" s="89"/>
      <c r="DT270" s="89"/>
      <c r="DU270" s="89"/>
      <c r="DV270" s="89"/>
      <c r="DW270" s="89"/>
      <c r="DX270" s="89"/>
      <c r="DY270" s="89"/>
      <c r="DZ270" s="89"/>
      <c r="EA270" s="89"/>
      <c r="EB270" s="89"/>
      <c r="EC270" s="89"/>
      <c r="ED270" s="89"/>
      <c r="EE270" s="89"/>
      <c r="EF270" s="89"/>
      <c r="EG270" s="89"/>
      <c r="EH270" s="89"/>
      <c r="EI270" s="89"/>
      <c r="EJ270" s="89" t="s">
        <v>3</v>
      </c>
      <c r="EK270" s="89" t="s">
        <v>3</v>
      </c>
      <c r="EL270" s="89" t="s">
        <v>3</v>
      </c>
      <c r="EM270" s="89"/>
      <c r="EN270" s="89"/>
      <c r="EO270" s="89"/>
      <c r="EP270" s="89"/>
      <c r="EQ270" s="89"/>
      <c r="ER270" s="89"/>
      <c r="ES270" s="89"/>
      <c r="ET270" s="89"/>
      <c r="EU270" s="89"/>
      <c r="EV270" s="89"/>
      <c r="EW270" s="89"/>
      <c r="EX270" s="89"/>
      <c r="EY270" s="89"/>
      <c r="EZ270" s="89"/>
      <c r="FA270" s="89"/>
      <c r="FB270" s="89"/>
      <c r="FC270" s="89"/>
      <c r="FD270" s="89"/>
      <c r="FE270" s="89"/>
      <c r="FF270" s="89"/>
      <c r="FG270" s="89"/>
      <c r="FH270" s="89"/>
      <c r="FI270" s="89"/>
      <c r="FJ270" s="89"/>
    </row>
    <row r="271" spans="1:166" ht="30" customHeight="1">
      <c r="A271" s="103">
        <f t="shared" si="4"/>
        <v>259</v>
      </c>
      <c r="B271" s="104" t="s">
        <v>1822</v>
      </c>
      <c r="C271" s="105" t="s">
        <v>1823</v>
      </c>
      <c r="D271" s="88">
        <v>5</v>
      </c>
      <c r="E271" s="89"/>
      <c r="F271" s="89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 t="s">
        <v>1823</v>
      </c>
      <c r="R271" s="89" t="s">
        <v>539</v>
      </c>
      <c r="S271" s="89">
        <v>143600</v>
      </c>
      <c r="T271" s="89">
        <v>27284</v>
      </c>
      <c r="U271" s="89">
        <v>170884</v>
      </c>
      <c r="V271" s="89">
        <v>854420</v>
      </c>
      <c r="W271" s="89" t="s">
        <v>1824</v>
      </c>
      <c r="X271" s="89" t="s">
        <v>1275</v>
      </c>
      <c r="Y271" s="89">
        <v>62300</v>
      </c>
      <c r="Z271" s="89">
        <v>11837</v>
      </c>
      <c r="AA271" s="89">
        <v>74137</v>
      </c>
      <c r="AB271" s="89">
        <v>370685</v>
      </c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  <c r="BK271" s="89"/>
      <c r="BL271" s="89"/>
      <c r="BM271" s="89"/>
      <c r="BN271" s="89"/>
      <c r="BO271" s="89"/>
      <c r="BP271" s="89"/>
      <c r="BQ271" s="89"/>
      <c r="BR271" s="89"/>
      <c r="BS271" s="89"/>
      <c r="BT271" s="89"/>
      <c r="BU271" s="89"/>
      <c r="BV271" s="89"/>
      <c r="BW271" s="89"/>
      <c r="BX271" s="89"/>
      <c r="BY271" s="89"/>
      <c r="BZ271" s="89"/>
      <c r="CA271" s="89"/>
      <c r="CB271" s="89"/>
      <c r="CC271" s="89"/>
      <c r="CD271" s="89"/>
      <c r="CE271" s="89"/>
      <c r="CF271" s="89"/>
      <c r="CG271" s="89"/>
      <c r="CH271" s="89"/>
      <c r="CI271" s="89"/>
      <c r="CJ271" s="89"/>
      <c r="CK271" s="89"/>
      <c r="CL271" s="89"/>
      <c r="CM271" s="89"/>
      <c r="CN271" s="89"/>
      <c r="CO271" s="89"/>
      <c r="CP271" s="89"/>
      <c r="CQ271" s="89"/>
      <c r="CR271" s="89"/>
      <c r="CS271" s="89"/>
      <c r="CT271" s="89"/>
      <c r="CU271" s="89"/>
      <c r="CV271" s="89"/>
      <c r="CW271" s="89"/>
      <c r="CX271" s="89"/>
      <c r="CY271" s="89"/>
      <c r="CZ271" s="89"/>
      <c r="DA271" s="89"/>
      <c r="DB271" s="89"/>
      <c r="DC271" s="89"/>
      <c r="DD271" s="89"/>
      <c r="DE271" s="89"/>
      <c r="DF271" s="89"/>
      <c r="DG271" s="89"/>
      <c r="DH271" s="89"/>
      <c r="DI271" s="89"/>
      <c r="DJ271" s="89"/>
      <c r="DK271" s="89"/>
      <c r="DL271" s="89"/>
      <c r="DM271" s="89"/>
      <c r="DN271" s="89"/>
      <c r="DO271" s="89"/>
      <c r="DP271" s="89"/>
      <c r="DQ271" s="89"/>
      <c r="DR271" s="89"/>
      <c r="DS271" s="89"/>
      <c r="DT271" s="89"/>
      <c r="DU271" s="89"/>
      <c r="DV271" s="89"/>
      <c r="DW271" s="89"/>
      <c r="DX271" s="89"/>
      <c r="DY271" s="89"/>
      <c r="DZ271" s="89"/>
      <c r="EA271" s="89"/>
      <c r="EB271" s="89"/>
      <c r="EC271" s="89"/>
      <c r="ED271" s="89"/>
      <c r="EE271" s="89"/>
      <c r="EF271" s="89"/>
      <c r="EG271" s="89"/>
      <c r="EH271" s="89"/>
      <c r="EI271" s="89"/>
      <c r="EJ271" s="89" t="s">
        <v>3</v>
      </c>
      <c r="EK271" s="89" t="s">
        <v>36</v>
      </c>
      <c r="EL271" s="89" t="s">
        <v>3</v>
      </c>
      <c r="EM271" s="89"/>
      <c r="EN271" s="89"/>
      <c r="EO271" s="89"/>
      <c r="EP271" s="89"/>
      <c r="EQ271" s="89"/>
      <c r="ER271" s="89"/>
      <c r="ES271" s="89"/>
      <c r="ET271" s="89"/>
      <c r="EU271" s="89"/>
      <c r="EV271" s="89"/>
      <c r="EW271" s="89"/>
      <c r="EX271" s="89"/>
      <c r="EY271" s="89"/>
      <c r="EZ271" s="89"/>
      <c r="FA271" s="89"/>
      <c r="FB271" s="89"/>
      <c r="FC271" s="89"/>
      <c r="FD271" s="89"/>
      <c r="FE271" s="89"/>
      <c r="FF271" s="89"/>
      <c r="FG271" s="89"/>
      <c r="FH271" s="89"/>
      <c r="FI271" s="89"/>
      <c r="FJ271" s="89"/>
    </row>
    <row r="272" spans="1:166" ht="30" customHeight="1">
      <c r="A272" s="103">
        <f t="shared" si="4"/>
        <v>260</v>
      </c>
      <c r="B272" s="104" t="s">
        <v>1825</v>
      </c>
      <c r="C272" s="105" t="s">
        <v>1823</v>
      </c>
      <c r="D272" s="88">
        <v>5</v>
      </c>
      <c r="E272" s="89"/>
      <c r="F272" s="89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/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  <c r="BK272" s="89"/>
      <c r="BL272" s="89"/>
      <c r="BM272" s="89"/>
      <c r="BN272" s="89"/>
      <c r="BO272" s="89"/>
      <c r="BP272" s="89"/>
      <c r="BQ272" s="89"/>
      <c r="BR272" s="89"/>
      <c r="BS272" s="89"/>
      <c r="BT272" s="89"/>
      <c r="BU272" s="89"/>
      <c r="BV272" s="89"/>
      <c r="BW272" s="89"/>
      <c r="BX272" s="89"/>
      <c r="BY272" s="89"/>
      <c r="BZ272" s="89"/>
      <c r="CA272" s="89"/>
      <c r="CB272" s="89"/>
      <c r="CC272" s="89"/>
      <c r="CD272" s="89"/>
      <c r="CE272" s="89"/>
      <c r="CF272" s="89"/>
      <c r="CG272" s="89"/>
      <c r="CH272" s="89"/>
      <c r="CI272" s="89"/>
      <c r="CJ272" s="89"/>
      <c r="CK272" s="89"/>
      <c r="CL272" s="89"/>
      <c r="CM272" s="89"/>
      <c r="CN272" s="89"/>
      <c r="CO272" s="89"/>
      <c r="CP272" s="89"/>
      <c r="CQ272" s="89"/>
      <c r="CR272" s="89"/>
      <c r="CS272" s="89"/>
      <c r="CT272" s="89"/>
      <c r="CU272" s="89"/>
      <c r="CV272" s="89"/>
      <c r="CW272" s="89"/>
      <c r="CX272" s="89"/>
      <c r="CY272" s="89"/>
      <c r="CZ272" s="89"/>
      <c r="DA272" s="89"/>
      <c r="DB272" s="89"/>
      <c r="DC272" s="89"/>
      <c r="DD272" s="89"/>
      <c r="DE272" s="89"/>
      <c r="DF272" s="89"/>
      <c r="DG272" s="89"/>
      <c r="DH272" s="89"/>
      <c r="DI272" s="89"/>
      <c r="DJ272" s="89"/>
      <c r="DK272" s="89"/>
      <c r="DL272" s="89"/>
      <c r="DM272" s="89"/>
      <c r="DN272" s="89"/>
      <c r="DO272" s="89"/>
      <c r="DP272" s="89"/>
      <c r="DQ272" s="89"/>
      <c r="DR272" s="89"/>
      <c r="DS272" s="89"/>
      <c r="DT272" s="89"/>
      <c r="DU272" s="89"/>
      <c r="DV272" s="89"/>
      <c r="DW272" s="89"/>
      <c r="DX272" s="89"/>
      <c r="DY272" s="89"/>
      <c r="DZ272" s="89"/>
      <c r="EA272" s="89"/>
      <c r="EB272" s="89"/>
      <c r="EC272" s="89"/>
      <c r="ED272" s="89"/>
      <c r="EE272" s="89"/>
      <c r="EF272" s="89"/>
      <c r="EG272" s="89"/>
      <c r="EH272" s="89"/>
      <c r="EI272" s="89"/>
      <c r="EJ272" s="89" t="s">
        <v>3</v>
      </c>
      <c r="EK272" s="89" t="s">
        <v>3</v>
      </c>
      <c r="EL272" s="89" t="s">
        <v>3</v>
      </c>
      <c r="EM272" s="89"/>
      <c r="EN272" s="89"/>
      <c r="EO272" s="89"/>
      <c r="EP272" s="89"/>
      <c r="EQ272" s="89"/>
      <c r="ER272" s="89"/>
      <c r="ES272" s="89"/>
      <c r="ET272" s="89"/>
      <c r="EU272" s="89"/>
      <c r="EV272" s="89"/>
      <c r="EW272" s="89"/>
      <c r="EX272" s="89"/>
      <c r="EY272" s="89"/>
      <c r="EZ272" s="89"/>
      <c r="FA272" s="89"/>
      <c r="FB272" s="89"/>
      <c r="FC272" s="89"/>
      <c r="FD272" s="89"/>
      <c r="FE272" s="89"/>
      <c r="FF272" s="89"/>
      <c r="FG272" s="89"/>
      <c r="FH272" s="89"/>
      <c r="FI272" s="89"/>
      <c r="FJ272" s="89"/>
    </row>
    <row r="273" spans="1:166" ht="30" customHeight="1">
      <c r="A273" s="103">
        <f t="shared" si="4"/>
        <v>261</v>
      </c>
      <c r="B273" s="104" t="s">
        <v>1826</v>
      </c>
      <c r="C273" s="105" t="s">
        <v>520</v>
      </c>
      <c r="D273" s="88">
        <v>10</v>
      </c>
      <c r="E273" s="89"/>
      <c r="F273" s="89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 t="s">
        <v>649</v>
      </c>
      <c r="BN273" s="89" t="s">
        <v>104</v>
      </c>
      <c r="BO273" s="89">
        <v>62500</v>
      </c>
      <c r="BP273" s="89">
        <v>11875</v>
      </c>
      <c r="BQ273" s="89">
        <v>74375</v>
      </c>
      <c r="BR273" s="89">
        <v>743750</v>
      </c>
      <c r="BS273" s="89"/>
      <c r="BT273" s="89"/>
      <c r="BU273" s="89"/>
      <c r="BV273" s="89"/>
      <c r="BW273" s="89"/>
      <c r="BX273" s="89"/>
      <c r="BY273" s="89"/>
      <c r="BZ273" s="89"/>
      <c r="CA273" s="89"/>
      <c r="CB273" s="89"/>
      <c r="CC273" s="89"/>
      <c r="CD273" s="89"/>
      <c r="CE273" s="89" t="s">
        <v>101</v>
      </c>
      <c r="CF273" s="89" t="s">
        <v>102</v>
      </c>
      <c r="CG273" s="89">
        <v>22500</v>
      </c>
      <c r="CH273" s="89">
        <v>0.19</v>
      </c>
      <c r="CI273" s="89">
        <v>26775</v>
      </c>
      <c r="CJ273" s="89">
        <v>267750</v>
      </c>
      <c r="CK273" s="89"/>
      <c r="CL273" s="89"/>
      <c r="CM273" s="89"/>
      <c r="CN273" s="89"/>
      <c r="CO273" s="89"/>
      <c r="CP273" s="89"/>
      <c r="CQ273" s="89"/>
      <c r="CR273" s="89"/>
      <c r="CS273" s="89"/>
      <c r="CT273" s="89"/>
      <c r="CU273" s="89"/>
      <c r="CV273" s="89"/>
      <c r="CW273" s="89"/>
      <c r="CX273" s="89"/>
      <c r="CY273" s="89"/>
      <c r="CZ273" s="89"/>
      <c r="DA273" s="89"/>
      <c r="DB273" s="89"/>
      <c r="DC273" s="89"/>
      <c r="DD273" s="89"/>
      <c r="DE273" s="89"/>
      <c r="DF273" s="89"/>
      <c r="DG273" s="89"/>
      <c r="DH273" s="89"/>
      <c r="DI273" s="89"/>
      <c r="DJ273" s="89"/>
      <c r="DK273" s="89"/>
      <c r="DL273" s="89"/>
      <c r="DM273" s="89"/>
      <c r="DN273" s="89"/>
      <c r="DO273" s="89"/>
      <c r="DP273" s="89"/>
      <c r="DQ273" s="89"/>
      <c r="DR273" s="89"/>
      <c r="DS273" s="89"/>
      <c r="DT273" s="89"/>
      <c r="DU273" s="89"/>
      <c r="DV273" s="89"/>
      <c r="DW273" s="89"/>
      <c r="DX273" s="89"/>
      <c r="DY273" s="89"/>
      <c r="DZ273" s="89"/>
      <c r="EA273" s="89"/>
      <c r="EB273" s="89"/>
      <c r="EC273" s="89"/>
      <c r="ED273" s="89"/>
      <c r="EE273" s="89"/>
      <c r="EF273" s="89"/>
      <c r="EG273" s="89" t="s">
        <v>519</v>
      </c>
      <c r="EH273" s="89">
        <v>30</v>
      </c>
      <c r="EI273" s="89">
        <v>75000</v>
      </c>
      <c r="EJ273" s="89">
        <v>14250</v>
      </c>
      <c r="EK273" s="89">
        <v>89250</v>
      </c>
      <c r="EL273" s="89">
        <v>892500</v>
      </c>
      <c r="EM273" s="89"/>
      <c r="EN273" s="89"/>
      <c r="EO273" s="89"/>
      <c r="EP273" s="89"/>
      <c r="EQ273" s="89"/>
      <c r="ER273" s="89"/>
      <c r="ES273" s="89"/>
      <c r="ET273" s="89"/>
      <c r="EU273" s="89"/>
      <c r="EV273" s="89"/>
      <c r="EW273" s="89"/>
      <c r="EX273" s="89"/>
      <c r="EY273" s="89"/>
      <c r="EZ273" s="89"/>
      <c r="FA273" s="89"/>
      <c r="FB273" s="89"/>
      <c r="FC273" s="89"/>
      <c r="FD273" s="89"/>
      <c r="FE273" s="89"/>
      <c r="FF273" s="89"/>
      <c r="FG273" s="89"/>
      <c r="FH273" s="89"/>
      <c r="FI273" s="89"/>
      <c r="FJ273" s="89"/>
    </row>
    <row r="274" spans="1:166" ht="30" customHeight="1">
      <c r="A274" s="103">
        <f t="shared" si="4"/>
        <v>262</v>
      </c>
      <c r="B274" s="104" t="s">
        <v>1827</v>
      </c>
      <c r="C274" s="105" t="s">
        <v>1646</v>
      </c>
      <c r="D274" s="88">
        <v>3</v>
      </c>
      <c r="E274" s="89" t="s">
        <v>542</v>
      </c>
      <c r="F274" s="89" t="s">
        <v>300</v>
      </c>
      <c r="G274" s="89">
        <v>23551</v>
      </c>
      <c r="H274" s="89">
        <v>4474.6899999999996</v>
      </c>
      <c r="I274" s="89">
        <v>28025.69</v>
      </c>
      <c r="J274" s="89">
        <v>84077.069999999992</v>
      </c>
      <c r="K274" s="89"/>
      <c r="L274" s="89"/>
      <c r="M274" s="89"/>
      <c r="N274" s="89"/>
      <c r="O274" s="89"/>
      <c r="P274" s="89"/>
      <c r="Q274" s="89" t="s">
        <v>542</v>
      </c>
      <c r="R274" s="89" t="s">
        <v>166</v>
      </c>
      <c r="S274" s="89">
        <v>32700</v>
      </c>
      <c r="T274" s="89">
        <v>6213</v>
      </c>
      <c r="U274" s="89">
        <v>38913</v>
      </c>
      <c r="V274" s="89">
        <v>116739</v>
      </c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 t="s">
        <v>542</v>
      </c>
      <c r="AJ274" s="89" t="s">
        <v>93</v>
      </c>
      <c r="AK274" s="89">
        <v>50000</v>
      </c>
      <c r="AL274" s="89">
        <v>9500</v>
      </c>
      <c r="AM274" s="89">
        <v>59500</v>
      </c>
      <c r="AN274" s="89">
        <v>178500</v>
      </c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 t="s">
        <v>502</v>
      </c>
      <c r="BB274" s="89">
        <v>60</v>
      </c>
      <c r="BC274" s="89">
        <v>46400</v>
      </c>
      <c r="BD274" s="89">
        <v>8816</v>
      </c>
      <c r="BE274" s="89">
        <v>55216</v>
      </c>
      <c r="BF274" s="89">
        <v>165648</v>
      </c>
      <c r="BG274" s="89"/>
      <c r="BH274" s="89"/>
      <c r="BI274" s="89"/>
      <c r="BJ274" s="89"/>
      <c r="BK274" s="89"/>
      <c r="BL274" s="89"/>
      <c r="BM274" s="89"/>
      <c r="BN274" s="89"/>
      <c r="BO274" s="89"/>
      <c r="BP274" s="89"/>
      <c r="BQ274" s="89"/>
      <c r="BR274" s="89"/>
      <c r="BS274" s="89" t="s">
        <v>525</v>
      </c>
      <c r="BT274" s="89">
        <v>5</v>
      </c>
      <c r="BU274" s="89">
        <v>38000</v>
      </c>
      <c r="BV274" s="89">
        <v>19</v>
      </c>
      <c r="BW274" s="89">
        <v>45220</v>
      </c>
      <c r="BX274" s="89">
        <v>135660</v>
      </c>
      <c r="BY274" s="89"/>
      <c r="BZ274" s="89"/>
      <c r="CA274" s="89"/>
      <c r="CB274" s="89"/>
      <c r="CC274" s="89"/>
      <c r="CD274" s="89"/>
      <c r="CE274" s="89"/>
      <c r="CF274" s="89"/>
      <c r="CG274" s="89"/>
      <c r="CH274" s="89"/>
      <c r="CI274" s="89"/>
      <c r="CJ274" s="89"/>
      <c r="CK274" s="89"/>
      <c r="CL274" s="89"/>
      <c r="CM274" s="89"/>
      <c r="CN274" s="89"/>
      <c r="CO274" s="89"/>
      <c r="CP274" s="89"/>
      <c r="CQ274" s="89"/>
      <c r="CR274" s="89"/>
      <c r="CS274" s="89"/>
      <c r="CT274" s="89"/>
      <c r="CU274" s="89"/>
      <c r="CV274" s="89"/>
      <c r="CW274" s="89"/>
      <c r="CX274" s="89"/>
      <c r="CY274" s="89"/>
      <c r="CZ274" s="89"/>
      <c r="DA274" s="89"/>
      <c r="DB274" s="89"/>
      <c r="DC274" s="89" t="s">
        <v>541</v>
      </c>
      <c r="DD274" s="89" t="s">
        <v>1625</v>
      </c>
      <c r="DE274" s="89">
        <v>31446.400000000001</v>
      </c>
      <c r="DF274" s="89">
        <v>5974.8160000000007</v>
      </c>
      <c r="DG274" s="89">
        <v>37421.216</v>
      </c>
      <c r="DH274" s="89">
        <v>112263.648</v>
      </c>
      <c r="DI274" s="89"/>
      <c r="DJ274" s="89"/>
      <c r="DK274" s="89"/>
      <c r="DL274" s="89"/>
      <c r="DM274" s="89"/>
      <c r="DN274" s="89"/>
      <c r="DO274" s="89"/>
      <c r="DP274" s="89"/>
      <c r="DQ274" s="89"/>
      <c r="DR274" s="89"/>
      <c r="DS274" s="89"/>
      <c r="DT274" s="89"/>
      <c r="DU274" s="89"/>
      <c r="DV274" s="89"/>
      <c r="DW274" s="89"/>
      <c r="DX274" s="89"/>
      <c r="DY274" s="89"/>
      <c r="DZ274" s="89"/>
      <c r="EA274" s="89" t="s">
        <v>1648</v>
      </c>
      <c r="EB274" s="89" t="s">
        <v>1632</v>
      </c>
      <c r="EC274" s="89">
        <v>42500</v>
      </c>
      <c r="ED274" s="89">
        <v>8075</v>
      </c>
      <c r="EE274" s="89">
        <v>50575</v>
      </c>
      <c r="EF274" s="89">
        <v>151725</v>
      </c>
      <c r="EG274" s="89" t="s">
        <v>541</v>
      </c>
      <c r="EH274" s="89">
        <v>30</v>
      </c>
      <c r="EI274" s="89">
        <v>34000</v>
      </c>
      <c r="EJ274" s="89">
        <v>6460</v>
      </c>
      <c r="EK274" s="89">
        <v>40460</v>
      </c>
      <c r="EL274" s="89">
        <v>121380</v>
      </c>
      <c r="EM274" s="89"/>
      <c r="EN274" s="89"/>
      <c r="EO274" s="89"/>
      <c r="EP274" s="89"/>
      <c r="EQ274" s="89"/>
      <c r="ER274" s="89"/>
      <c r="ES274" s="89"/>
      <c r="ET274" s="89"/>
      <c r="EU274" s="89"/>
      <c r="EV274" s="89"/>
      <c r="EW274" s="89"/>
      <c r="EX274" s="89"/>
      <c r="EY274" s="89"/>
      <c r="EZ274" s="89"/>
      <c r="FA274" s="89"/>
      <c r="FB274" s="89"/>
      <c r="FC274" s="89"/>
      <c r="FD274" s="89"/>
      <c r="FE274" s="89"/>
      <c r="FF274" s="89"/>
      <c r="FG274" s="89"/>
      <c r="FH274" s="89"/>
      <c r="FI274" s="89"/>
      <c r="FJ274" s="89"/>
    </row>
    <row r="275" spans="1:166" ht="30" customHeight="1">
      <c r="A275" s="103">
        <f t="shared" si="4"/>
        <v>263</v>
      </c>
      <c r="B275" s="104" t="s">
        <v>1828</v>
      </c>
      <c r="C275" s="105" t="s">
        <v>1646</v>
      </c>
      <c r="D275" s="88">
        <v>4</v>
      </c>
      <c r="E275" s="89" t="s">
        <v>1650</v>
      </c>
      <c r="F275" s="89" t="s">
        <v>300</v>
      </c>
      <c r="G275" s="89">
        <v>22400</v>
      </c>
      <c r="H275" s="89">
        <v>4256</v>
      </c>
      <c r="I275" s="89">
        <v>26656</v>
      </c>
      <c r="J275" s="89">
        <v>106624</v>
      </c>
      <c r="K275" s="89"/>
      <c r="L275" s="89"/>
      <c r="M275" s="89"/>
      <c r="N275" s="89"/>
      <c r="O275" s="89"/>
      <c r="P275" s="89"/>
      <c r="Q275" s="89" t="s">
        <v>1650</v>
      </c>
      <c r="R275" s="89" t="s">
        <v>166</v>
      </c>
      <c r="S275" s="89">
        <v>30800</v>
      </c>
      <c r="T275" s="89">
        <v>5852</v>
      </c>
      <c r="U275" s="89">
        <v>36652</v>
      </c>
      <c r="V275" s="89">
        <v>146608</v>
      </c>
      <c r="W275" s="89"/>
      <c r="X275" s="89"/>
      <c r="Y275" s="89"/>
      <c r="Z275" s="89"/>
      <c r="AA275" s="89"/>
      <c r="AB275" s="89"/>
      <c r="AC275" s="89" t="s">
        <v>496</v>
      </c>
      <c r="AD275" s="89" t="s">
        <v>1632</v>
      </c>
      <c r="AE275" s="89">
        <v>32670</v>
      </c>
      <c r="AF275" s="89">
        <v>6207.3</v>
      </c>
      <c r="AG275" s="89">
        <v>38877.300000000003</v>
      </c>
      <c r="AH275" s="89">
        <v>155509.20000000001</v>
      </c>
      <c r="AI275" s="89" t="s">
        <v>1689</v>
      </c>
      <c r="AJ275" s="89" t="s">
        <v>93</v>
      </c>
      <c r="AK275" s="89">
        <v>35400</v>
      </c>
      <c r="AL275" s="89">
        <v>6726</v>
      </c>
      <c r="AM275" s="89">
        <v>42126</v>
      </c>
      <c r="AN275" s="89">
        <v>168504</v>
      </c>
      <c r="AO275" s="89"/>
      <c r="AP275" s="89"/>
      <c r="AQ275" s="89"/>
      <c r="AR275" s="89"/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  <c r="BK275" s="89"/>
      <c r="BL275" s="89"/>
      <c r="BM275" s="89" t="s">
        <v>525</v>
      </c>
      <c r="BN275" s="89" t="s">
        <v>104</v>
      </c>
      <c r="BO275" s="89">
        <v>31700</v>
      </c>
      <c r="BP275" s="89">
        <v>6023</v>
      </c>
      <c r="BQ275" s="89">
        <v>37723</v>
      </c>
      <c r="BR275" s="89">
        <v>150892</v>
      </c>
      <c r="BS275" s="89" t="s">
        <v>525</v>
      </c>
      <c r="BT275" s="89">
        <v>5</v>
      </c>
      <c r="BU275" s="89">
        <v>30300</v>
      </c>
      <c r="BV275" s="89">
        <v>19</v>
      </c>
      <c r="BW275" s="89">
        <v>36057</v>
      </c>
      <c r="BX275" s="89">
        <v>144228</v>
      </c>
      <c r="BY275" s="89"/>
      <c r="BZ275" s="89"/>
      <c r="CA275" s="89"/>
      <c r="CB275" s="89"/>
      <c r="CC275" s="89"/>
      <c r="CD275" s="89"/>
      <c r="CE275" s="89"/>
      <c r="CF275" s="89"/>
      <c r="CG275" s="89"/>
      <c r="CH275" s="89"/>
      <c r="CI275" s="89"/>
      <c r="CJ275" s="89"/>
      <c r="CK275" s="89"/>
      <c r="CL275" s="89"/>
      <c r="CM275" s="89"/>
      <c r="CN275" s="89"/>
      <c r="CO275" s="89"/>
      <c r="CP275" s="89"/>
      <c r="CQ275" s="89"/>
      <c r="CR275" s="89"/>
      <c r="CS275" s="89"/>
      <c r="CT275" s="89"/>
      <c r="CU275" s="89"/>
      <c r="CV275" s="89"/>
      <c r="CW275" s="89"/>
      <c r="CX275" s="89"/>
      <c r="CY275" s="89"/>
      <c r="CZ275" s="89"/>
      <c r="DA275" s="89"/>
      <c r="DB275" s="89"/>
      <c r="DC275" s="89" t="s">
        <v>541</v>
      </c>
      <c r="DD275" s="89" t="s">
        <v>1625</v>
      </c>
      <c r="DE275" s="89">
        <v>32934.400000000001</v>
      </c>
      <c r="DF275" s="89">
        <v>6257.5360000000001</v>
      </c>
      <c r="DG275" s="89">
        <v>39191.936000000002</v>
      </c>
      <c r="DH275" s="89">
        <v>156767.74400000001</v>
      </c>
      <c r="DI275" s="89"/>
      <c r="DJ275" s="89"/>
      <c r="DK275" s="89"/>
      <c r="DL275" s="89"/>
      <c r="DM275" s="89"/>
      <c r="DN275" s="89"/>
      <c r="DO275" s="89"/>
      <c r="DP275" s="89"/>
      <c r="DQ275" s="89"/>
      <c r="DR275" s="89"/>
      <c r="DS275" s="89"/>
      <c r="DT275" s="89"/>
      <c r="DU275" s="89"/>
      <c r="DV275" s="89"/>
      <c r="DW275" s="89"/>
      <c r="DX275" s="89"/>
      <c r="DY275" s="89"/>
      <c r="DZ275" s="89"/>
      <c r="EA275" s="89"/>
      <c r="EB275" s="89"/>
      <c r="EC275" s="89"/>
      <c r="ED275" s="89"/>
      <c r="EE275" s="89"/>
      <c r="EF275" s="89"/>
      <c r="EG275" s="89" t="s">
        <v>502</v>
      </c>
      <c r="EH275" s="89">
        <v>30</v>
      </c>
      <c r="EI275" s="89">
        <v>34000</v>
      </c>
      <c r="EJ275" s="89">
        <v>6460</v>
      </c>
      <c r="EK275" s="89">
        <v>40460</v>
      </c>
      <c r="EL275" s="89">
        <v>161840</v>
      </c>
      <c r="EM275" s="89" t="s">
        <v>513</v>
      </c>
      <c r="EN275" s="89">
        <v>5</v>
      </c>
      <c r="EO275" s="89">
        <v>33804</v>
      </c>
      <c r="EP275" s="89">
        <v>0.19</v>
      </c>
      <c r="EQ275" s="89">
        <v>40226.76</v>
      </c>
      <c r="ER275" s="89">
        <v>160907.04</v>
      </c>
      <c r="ES275" s="89"/>
      <c r="ET275" s="89"/>
      <c r="EU275" s="89"/>
      <c r="EV275" s="89"/>
      <c r="EW275" s="89"/>
      <c r="EX275" s="89"/>
      <c r="EY275" s="89" t="s">
        <v>723</v>
      </c>
      <c r="EZ275" s="89" t="s">
        <v>1282</v>
      </c>
      <c r="FA275" s="89">
        <v>22200</v>
      </c>
      <c r="FB275" s="89">
        <v>4218</v>
      </c>
      <c r="FC275" s="89">
        <v>26418</v>
      </c>
      <c r="FD275" s="89">
        <v>105672</v>
      </c>
      <c r="FE275" s="89" t="s">
        <v>549</v>
      </c>
      <c r="FF275" s="89">
        <v>60</v>
      </c>
      <c r="FG275" s="89">
        <v>24000</v>
      </c>
      <c r="FH275" s="89">
        <v>4560</v>
      </c>
      <c r="FI275" s="89">
        <v>28560</v>
      </c>
      <c r="FJ275" s="89">
        <v>114240</v>
      </c>
    </row>
    <row r="276" spans="1:166" ht="33.75">
      <c r="A276" s="103">
        <f t="shared" si="4"/>
        <v>264</v>
      </c>
      <c r="B276" s="104" t="s">
        <v>1786</v>
      </c>
      <c r="C276" s="105" t="s">
        <v>1787</v>
      </c>
      <c r="D276" s="88">
        <v>20</v>
      </c>
      <c r="E276" s="89"/>
      <c r="F276" s="89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/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  <c r="BK276" s="89"/>
      <c r="BL276" s="89"/>
      <c r="BM276" s="89"/>
      <c r="BN276" s="89"/>
      <c r="BO276" s="89"/>
      <c r="BP276" s="89"/>
      <c r="BQ276" s="89"/>
      <c r="BR276" s="89"/>
      <c r="BS276" s="89"/>
      <c r="BT276" s="89"/>
      <c r="BU276" s="89"/>
      <c r="BV276" s="89"/>
      <c r="BW276" s="89"/>
      <c r="BX276" s="89"/>
      <c r="BY276" s="89"/>
      <c r="BZ276" s="89"/>
      <c r="CA276" s="89"/>
      <c r="CB276" s="89"/>
      <c r="CC276" s="89"/>
      <c r="CD276" s="89"/>
      <c r="CE276" s="89"/>
      <c r="CF276" s="89"/>
      <c r="CG276" s="89"/>
      <c r="CH276" s="89"/>
      <c r="CI276" s="89"/>
      <c r="CJ276" s="89"/>
      <c r="CK276" s="89"/>
      <c r="CL276" s="89"/>
      <c r="CM276" s="89"/>
      <c r="CN276" s="89"/>
      <c r="CO276" s="89"/>
      <c r="CP276" s="89"/>
      <c r="CQ276" s="89"/>
      <c r="CR276" s="89"/>
      <c r="CS276" s="89"/>
      <c r="CT276" s="89"/>
      <c r="CU276" s="89"/>
      <c r="CV276" s="89"/>
      <c r="CW276" s="89"/>
      <c r="CX276" s="89"/>
      <c r="CY276" s="89"/>
      <c r="CZ276" s="89"/>
      <c r="DA276" s="89"/>
      <c r="DB276" s="89"/>
      <c r="DC276" s="89" t="s">
        <v>34</v>
      </c>
      <c r="DD276" s="89" t="s">
        <v>1625</v>
      </c>
      <c r="DE276" s="89">
        <v>80600</v>
      </c>
      <c r="DF276" s="89">
        <v>15314</v>
      </c>
      <c r="DG276" s="89">
        <v>95914</v>
      </c>
      <c r="DH276" s="89">
        <v>1918280</v>
      </c>
      <c r="DI276" s="89"/>
      <c r="DJ276" s="89"/>
      <c r="DK276" s="89"/>
      <c r="DL276" s="89"/>
      <c r="DM276" s="89"/>
      <c r="DN276" s="89"/>
      <c r="DO276" s="89"/>
      <c r="DP276" s="89"/>
      <c r="DQ276" s="89"/>
      <c r="DR276" s="89"/>
      <c r="DS276" s="89"/>
      <c r="DT276" s="89"/>
      <c r="DU276" s="89"/>
      <c r="DV276" s="89"/>
      <c r="DW276" s="89"/>
      <c r="DX276" s="89"/>
      <c r="DY276" s="89"/>
      <c r="DZ276" s="89"/>
      <c r="EA276" s="89"/>
      <c r="EB276" s="89"/>
      <c r="EC276" s="89"/>
      <c r="ED276" s="89"/>
      <c r="EE276" s="89"/>
      <c r="EF276" s="89"/>
      <c r="EG276" s="89"/>
      <c r="EH276" s="89"/>
      <c r="EI276" s="89"/>
      <c r="EJ276" s="89" t="s">
        <v>3</v>
      </c>
      <c r="EK276" s="89" t="s">
        <v>3</v>
      </c>
      <c r="EL276" s="89" t="s">
        <v>3</v>
      </c>
      <c r="EM276" s="89"/>
      <c r="EN276" s="89"/>
      <c r="EO276" s="89"/>
      <c r="EP276" s="89"/>
      <c r="EQ276" s="89"/>
      <c r="ER276" s="89"/>
      <c r="ES276" s="89"/>
      <c r="ET276" s="89"/>
      <c r="EU276" s="89"/>
      <c r="EV276" s="89"/>
      <c r="EW276" s="89"/>
      <c r="EX276" s="89"/>
      <c r="EY276" s="89"/>
      <c r="EZ276" s="89"/>
      <c r="FA276" s="89"/>
      <c r="FB276" s="89"/>
      <c r="FC276" s="89"/>
      <c r="FD276" s="89"/>
      <c r="FE276" s="89" t="s">
        <v>493</v>
      </c>
      <c r="FF276" s="89">
        <v>60</v>
      </c>
      <c r="FG276" s="89">
        <v>56000</v>
      </c>
      <c r="FH276" s="89">
        <v>10640</v>
      </c>
      <c r="FI276" s="89">
        <v>66640</v>
      </c>
      <c r="FJ276" s="89">
        <v>1332800</v>
      </c>
    </row>
    <row r="277" spans="1:166" ht="22.5">
      <c r="A277" s="103">
        <f t="shared" si="4"/>
        <v>265</v>
      </c>
      <c r="B277" s="104" t="s">
        <v>1788</v>
      </c>
      <c r="C277" s="105"/>
      <c r="D277" s="88">
        <v>20</v>
      </c>
      <c r="E277" s="89" t="s">
        <v>602</v>
      </c>
      <c r="F277" s="89" t="s">
        <v>300</v>
      </c>
      <c r="G277" s="89">
        <v>31588</v>
      </c>
      <c r="H277" s="89">
        <v>6001.72</v>
      </c>
      <c r="I277" s="89">
        <v>37589.72</v>
      </c>
      <c r="J277" s="89">
        <v>751794.4</v>
      </c>
      <c r="K277" s="89"/>
      <c r="L277" s="89"/>
      <c r="M277" s="89"/>
      <c r="N277" s="89"/>
      <c r="O277" s="89"/>
      <c r="P277" s="89"/>
      <c r="Q277" s="89" t="s">
        <v>602</v>
      </c>
      <c r="R277" s="89" t="s">
        <v>166</v>
      </c>
      <c r="S277" s="89">
        <v>46000</v>
      </c>
      <c r="T277" s="89">
        <v>8740</v>
      </c>
      <c r="U277" s="89">
        <v>54740</v>
      </c>
      <c r="V277" s="89">
        <v>1094800</v>
      </c>
      <c r="W277" s="89"/>
      <c r="X277" s="8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89"/>
      <c r="AS277" s="89"/>
      <c r="AT277" s="89"/>
      <c r="AU277" s="89"/>
      <c r="AV277" s="89"/>
      <c r="AW277" s="89"/>
      <c r="AX277" s="89"/>
      <c r="AY277" s="89"/>
      <c r="AZ277" s="89"/>
      <c r="BA277" s="89" t="s">
        <v>621</v>
      </c>
      <c r="BB277" s="89">
        <v>60</v>
      </c>
      <c r="BC277" s="89">
        <v>32000</v>
      </c>
      <c r="BD277" s="89">
        <v>6080</v>
      </c>
      <c r="BE277" s="89">
        <v>38080</v>
      </c>
      <c r="BF277" s="89">
        <v>761600</v>
      </c>
      <c r="BG277" s="89"/>
      <c r="BH277" s="89"/>
      <c r="BI277" s="89"/>
      <c r="BJ277" s="89"/>
      <c r="BK277" s="89"/>
      <c r="BL277" s="89"/>
      <c r="BM277" s="89"/>
      <c r="BN277" s="89"/>
      <c r="BO277" s="89"/>
      <c r="BP277" s="89"/>
      <c r="BQ277" s="89"/>
      <c r="BR277" s="89"/>
      <c r="BS277" s="89"/>
      <c r="BT277" s="89"/>
      <c r="BU277" s="89"/>
      <c r="BV277" s="89"/>
      <c r="BW277" s="89"/>
      <c r="BX277" s="89"/>
      <c r="BY277" s="89"/>
      <c r="BZ277" s="89"/>
      <c r="CA277" s="89"/>
      <c r="CB277" s="89"/>
      <c r="CC277" s="89"/>
      <c r="CD277" s="89"/>
      <c r="CE277" s="89"/>
      <c r="CF277" s="89"/>
      <c r="CG277" s="89"/>
      <c r="CH277" s="89"/>
      <c r="CI277" s="89"/>
      <c r="CJ277" s="89"/>
      <c r="CK277" s="89"/>
      <c r="CL277" s="89"/>
      <c r="CM277" s="89"/>
      <c r="CN277" s="89"/>
      <c r="CO277" s="89"/>
      <c r="CP277" s="89"/>
      <c r="CQ277" s="89"/>
      <c r="CR277" s="89"/>
      <c r="CS277" s="89"/>
      <c r="CT277" s="89"/>
      <c r="CU277" s="89"/>
      <c r="CV277" s="89"/>
      <c r="CW277" s="89"/>
      <c r="CX277" s="89"/>
      <c r="CY277" s="89"/>
      <c r="CZ277" s="89"/>
      <c r="DA277" s="89"/>
      <c r="DB277" s="89"/>
      <c r="DC277" s="89" t="s">
        <v>1789</v>
      </c>
      <c r="DD277" s="89" t="s">
        <v>1625</v>
      </c>
      <c r="DE277" s="89">
        <v>49600</v>
      </c>
      <c r="DF277" s="89">
        <v>9424</v>
      </c>
      <c r="DG277" s="89">
        <v>59024</v>
      </c>
      <c r="DH277" s="89">
        <v>1180480</v>
      </c>
      <c r="DI277" s="89"/>
      <c r="DJ277" s="89"/>
      <c r="DK277" s="89"/>
      <c r="DL277" s="89"/>
      <c r="DM277" s="89"/>
      <c r="DN277" s="89"/>
      <c r="DO277" s="89"/>
      <c r="DP277" s="89"/>
      <c r="DQ277" s="89"/>
      <c r="DR277" s="89"/>
      <c r="DS277" s="89"/>
      <c r="DT277" s="89"/>
      <c r="DU277" s="89"/>
      <c r="DV277" s="89"/>
      <c r="DW277" s="89"/>
      <c r="DX277" s="89"/>
      <c r="DY277" s="89"/>
      <c r="DZ277" s="89"/>
      <c r="EA277" s="89"/>
      <c r="EB277" s="89"/>
      <c r="EC277" s="89"/>
      <c r="ED277" s="89"/>
      <c r="EE277" s="89"/>
      <c r="EF277" s="89"/>
      <c r="EG277" s="89" t="s">
        <v>1790</v>
      </c>
      <c r="EH277" s="89">
        <v>30</v>
      </c>
      <c r="EI277" s="89">
        <v>38000</v>
      </c>
      <c r="EJ277" s="89">
        <v>7220</v>
      </c>
      <c r="EK277" s="89">
        <v>45220</v>
      </c>
      <c r="EL277" s="89">
        <v>904400</v>
      </c>
      <c r="EM277" s="89"/>
      <c r="EN277" s="89"/>
      <c r="EO277" s="89"/>
      <c r="EP277" s="89"/>
      <c r="EQ277" s="89"/>
      <c r="ER277" s="89"/>
      <c r="ES277" s="89"/>
      <c r="ET277" s="89"/>
      <c r="EU277" s="89"/>
      <c r="EV277" s="89"/>
      <c r="EW277" s="89"/>
      <c r="EX277" s="89"/>
      <c r="EY277" s="89"/>
      <c r="EZ277" s="89"/>
      <c r="FA277" s="89"/>
      <c r="FB277" s="89"/>
      <c r="FC277" s="89"/>
      <c r="FD277" s="89"/>
      <c r="FE277" s="89"/>
      <c r="FF277" s="89"/>
      <c r="FG277" s="89"/>
      <c r="FH277" s="89"/>
      <c r="FI277" s="89"/>
      <c r="FJ277" s="89"/>
    </row>
    <row r="278" spans="1:166" ht="22.5">
      <c r="A278" s="103">
        <f t="shared" si="4"/>
        <v>266</v>
      </c>
      <c r="B278" s="104" t="s">
        <v>1829</v>
      </c>
      <c r="C278" s="105" t="s">
        <v>1830</v>
      </c>
      <c r="D278" s="88">
        <v>10</v>
      </c>
      <c r="E278" s="89"/>
      <c r="F278" s="89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/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  <c r="BK278" s="89"/>
      <c r="BL278" s="89"/>
      <c r="BM278" s="89"/>
      <c r="BN278" s="89"/>
      <c r="BO278" s="89"/>
      <c r="BP278" s="89"/>
      <c r="BQ278" s="89"/>
      <c r="BR278" s="89"/>
      <c r="BS278" s="89"/>
      <c r="BT278" s="89"/>
      <c r="BU278" s="89"/>
      <c r="BV278" s="89"/>
      <c r="BW278" s="89"/>
      <c r="BX278" s="89"/>
      <c r="BY278" s="89"/>
      <c r="BZ278" s="89"/>
      <c r="CA278" s="89"/>
      <c r="CB278" s="89"/>
      <c r="CC278" s="89"/>
      <c r="CD278" s="89"/>
      <c r="CE278" s="89" t="s">
        <v>1831</v>
      </c>
      <c r="CF278" s="89" t="s">
        <v>102</v>
      </c>
      <c r="CG278" s="89">
        <v>27170</v>
      </c>
      <c r="CH278" s="89">
        <v>0.19</v>
      </c>
      <c r="CI278" s="89">
        <v>32332.3</v>
      </c>
      <c r="CJ278" s="89">
        <v>323323</v>
      </c>
      <c r="CK278" s="89"/>
      <c r="CL278" s="89"/>
      <c r="CM278" s="89"/>
      <c r="CN278" s="89"/>
      <c r="CO278" s="89"/>
      <c r="CP278" s="89"/>
      <c r="CQ278" s="89"/>
      <c r="CR278" s="89"/>
      <c r="CS278" s="89"/>
      <c r="CT278" s="89"/>
      <c r="CU278" s="89"/>
      <c r="CV278" s="89"/>
      <c r="CW278" s="89"/>
      <c r="CX278" s="89"/>
      <c r="CY278" s="89"/>
      <c r="CZ278" s="89"/>
      <c r="DA278" s="89"/>
      <c r="DB278" s="89"/>
      <c r="DC278" s="89" t="s">
        <v>1830</v>
      </c>
      <c r="DD278" s="89" t="s">
        <v>1625</v>
      </c>
      <c r="DE278" s="89">
        <v>31000</v>
      </c>
      <c r="DF278" s="89">
        <v>5890</v>
      </c>
      <c r="DG278" s="89">
        <v>36890</v>
      </c>
      <c r="DH278" s="89">
        <v>368900</v>
      </c>
      <c r="DI278" s="89"/>
      <c r="DJ278" s="89"/>
      <c r="DK278" s="89"/>
      <c r="DL278" s="89"/>
      <c r="DM278" s="89"/>
      <c r="DN278" s="89"/>
      <c r="DO278" s="89"/>
      <c r="DP278" s="89"/>
      <c r="DQ278" s="89"/>
      <c r="DR278" s="89"/>
      <c r="DS278" s="89"/>
      <c r="DT278" s="89"/>
      <c r="DU278" s="89"/>
      <c r="DV278" s="89"/>
      <c r="DW278" s="89"/>
      <c r="DX278" s="89"/>
      <c r="DY278" s="89"/>
      <c r="DZ278" s="89"/>
      <c r="EA278" s="89"/>
      <c r="EB278" s="89"/>
      <c r="EC278" s="89"/>
      <c r="ED278" s="89"/>
      <c r="EE278" s="89"/>
      <c r="EF278" s="89"/>
      <c r="EG278" s="89" t="s">
        <v>1830</v>
      </c>
      <c r="EH278" s="89">
        <v>30</v>
      </c>
      <c r="EI278" s="89">
        <v>20000</v>
      </c>
      <c r="EJ278" s="89">
        <v>3800</v>
      </c>
      <c r="EK278" s="89">
        <v>23800</v>
      </c>
      <c r="EL278" s="89">
        <v>238000</v>
      </c>
      <c r="EM278" s="89"/>
      <c r="EN278" s="89"/>
      <c r="EO278" s="89"/>
      <c r="EP278" s="89"/>
      <c r="EQ278" s="89"/>
      <c r="ER278" s="89"/>
      <c r="ES278" s="89"/>
      <c r="ET278" s="89"/>
      <c r="EU278" s="89"/>
      <c r="EV278" s="89"/>
      <c r="EW278" s="89"/>
      <c r="EX278" s="89"/>
      <c r="EY278" s="89"/>
      <c r="EZ278" s="89"/>
      <c r="FA278" s="89"/>
      <c r="FB278" s="89"/>
      <c r="FC278" s="89"/>
      <c r="FD278" s="89"/>
      <c r="FE278" s="89"/>
      <c r="FF278" s="89"/>
      <c r="FG278" s="89"/>
      <c r="FH278" s="89"/>
      <c r="FI278" s="89"/>
      <c r="FJ278" s="89"/>
    </row>
    <row r="279" spans="1:166" ht="48">
      <c r="A279" s="103">
        <f t="shared" si="4"/>
        <v>267</v>
      </c>
      <c r="B279" s="104" t="s">
        <v>1832</v>
      </c>
      <c r="C279" s="105" t="s">
        <v>1833</v>
      </c>
      <c r="D279" s="88">
        <v>8</v>
      </c>
      <c r="E279" s="89"/>
      <c r="F279" s="89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 t="s">
        <v>963</v>
      </c>
      <c r="R279" s="89" t="s">
        <v>539</v>
      </c>
      <c r="S279" s="89">
        <v>949000</v>
      </c>
      <c r="T279" s="89">
        <v>180310</v>
      </c>
      <c r="U279" s="89">
        <v>1129310</v>
      </c>
      <c r="V279" s="89">
        <v>9034480</v>
      </c>
      <c r="W279" s="89" t="s">
        <v>963</v>
      </c>
      <c r="X279" s="89" t="s">
        <v>1275</v>
      </c>
      <c r="Y279" s="89">
        <v>628800</v>
      </c>
      <c r="Z279" s="89">
        <v>119472</v>
      </c>
      <c r="AA279" s="89">
        <v>748272</v>
      </c>
      <c r="AB279" s="89">
        <v>5986176</v>
      </c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/>
      <c r="AS279" s="89"/>
      <c r="AT279" s="89"/>
      <c r="AU279" s="89" t="s">
        <v>963</v>
      </c>
      <c r="AV279" s="89" t="s">
        <v>1640</v>
      </c>
      <c r="AW279" s="89">
        <v>710000</v>
      </c>
      <c r="AX279" s="89">
        <v>134900</v>
      </c>
      <c r="AY279" s="89">
        <v>844900</v>
      </c>
      <c r="AZ279" s="89">
        <v>6759200</v>
      </c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  <c r="BK279" s="89"/>
      <c r="BL279" s="89"/>
      <c r="BM279" s="89"/>
      <c r="BN279" s="89"/>
      <c r="BO279" s="89"/>
      <c r="BP279" s="89"/>
      <c r="BQ279" s="89"/>
      <c r="BR279" s="89"/>
      <c r="BS279" s="89"/>
      <c r="BT279" s="89"/>
      <c r="BU279" s="89"/>
      <c r="BV279" s="89"/>
      <c r="BW279" s="89"/>
      <c r="BX279" s="89"/>
      <c r="BY279" s="89"/>
      <c r="BZ279" s="89"/>
      <c r="CA279" s="89"/>
      <c r="CB279" s="89"/>
      <c r="CC279" s="89"/>
      <c r="CD279" s="89"/>
      <c r="CE279" s="89" t="s">
        <v>1834</v>
      </c>
      <c r="CF279" s="89" t="s">
        <v>1558</v>
      </c>
      <c r="CG279" s="89">
        <v>1172000</v>
      </c>
      <c r="CH279" s="89">
        <v>0.19</v>
      </c>
      <c r="CI279" s="89">
        <v>1394680</v>
      </c>
      <c r="CJ279" s="89">
        <v>11157440</v>
      </c>
      <c r="CK279" s="89"/>
      <c r="CL279" s="89"/>
      <c r="CM279" s="89"/>
      <c r="CN279" s="89"/>
      <c r="CO279" s="89"/>
      <c r="CP279" s="89"/>
      <c r="CQ279" s="89"/>
      <c r="CR279" s="89"/>
      <c r="CS279" s="89"/>
      <c r="CT279" s="89"/>
      <c r="CU279" s="89"/>
      <c r="CV279" s="89"/>
      <c r="CW279" s="89"/>
      <c r="CX279" s="89"/>
      <c r="CY279" s="89"/>
      <c r="CZ279" s="89"/>
      <c r="DA279" s="89"/>
      <c r="DB279" s="89"/>
      <c r="DC279" s="89"/>
      <c r="DD279" s="89"/>
      <c r="DE279" s="89"/>
      <c r="DF279" s="89"/>
      <c r="DG279" s="89"/>
      <c r="DH279" s="89"/>
      <c r="DI279" s="89"/>
      <c r="DJ279" s="89"/>
      <c r="DK279" s="89"/>
      <c r="DL279" s="89"/>
      <c r="DM279" s="89"/>
      <c r="DN279" s="89"/>
      <c r="DO279" s="89"/>
      <c r="DP279" s="89"/>
      <c r="DQ279" s="89"/>
      <c r="DR279" s="89"/>
      <c r="DS279" s="89"/>
      <c r="DT279" s="89"/>
      <c r="DU279" s="89"/>
      <c r="DV279" s="89"/>
      <c r="DW279" s="89"/>
      <c r="DX279" s="89"/>
      <c r="DY279" s="89"/>
      <c r="DZ279" s="89"/>
      <c r="EA279" s="89"/>
      <c r="EB279" s="89"/>
      <c r="EC279" s="89"/>
      <c r="ED279" s="89"/>
      <c r="EE279" s="89"/>
      <c r="EF279" s="89"/>
      <c r="EG279" s="89"/>
      <c r="EH279" s="89"/>
      <c r="EI279" s="89"/>
      <c r="EJ279" s="89"/>
      <c r="EK279" s="89"/>
      <c r="EL279" s="89"/>
      <c r="EM279" s="89" t="s">
        <v>1835</v>
      </c>
      <c r="EN279" s="89">
        <v>60</v>
      </c>
      <c r="EO279" s="89">
        <v>952600</v>
      </c>
      <c r="EP279" s="89">
        <v>0.19</v>
      </c>
      <c r="EQ279" s="89">
        <v>1133594</v>
      </c>
      <c r="ER279" s="89">
        <v>9068752</v>
      </c>
      <c r="ES279" s="89"/>
      <c r="ET279" s="89"/>
      <c r="EU279" s="89"/>
      <c r="EV279" s="89"/>
      <c r="EW279" s="89"/>
      <c r="EX279" s="89"/>
      <c r="EY279" s="89"/>
      <c r="EZ279" s="89"/>
      <c r="FA279" s="89"/>
      <c r="FB279" s="89"/>
      <c r="FC279" s="89"/>
      <c r="FD279" s="89"/>
      <c r="FE279" s="89"/>
      <c r="FF279" s="89"/>
      <c r="FG279" s="89"/>
      <c r="FH279" s="89"/>
      <c r="FI279" s="89"/>
      <c r="FJ279" s="89"/>
    </row>
    <row r="280" spans="1:166" ht="33.75">
      <c r="A280" s="103">
        <f t="shared" si="4"/>
        <v>268</v>
      </c>
      <c r="B280" s="104" t="s">
        <v>1836</v>
      </c>
      <c r="C280" s="105" t="s">
        <v>1837</v>
      </c>
      <c r="D280" s="88">
        <v>3</v>
      </c>
      <c r="E280" s="89"/>
      <c r="F280" s="89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/>
      <c r="BJ280" s="89"/>
      <c r="BK280" s="89"/>
      <c r="BL280" s="89"/>
      <c r="BM280" s="89"/>
      <c r="BN280" s="89"/>
      <c r="BO280" s="89"/>
      <c r="BP280" s="89"/>
      <c r="BQ280" s="89"/>
      <c r="BR280" s="89"/>
      <c r="BS280" s="89"/>
      <c r="BT280" s="89"/>
      <c r="BU280" s="89"/>
      <c r="BV280" s="89"/>
      <c r="BW280" s="89"/>
      <c r="BX280" s="89"/>
      <c r="BY280" s="89"/>
      <c r="BZ280" s="89"/>
      <c r="CA280" s="89"/>
      <c r="CB280" s="89"/>
      <c r="CC280" s="89"/>
      <c r="CD280" s="89"/>
      <c r="CE280" s="89"/>
      <c r="CF280" s="89"/>
      <c r="CG280" s="89"/>
      <c r="CH280" s="89"/>
      <c r="CI280" s="89"/>
      <c r="CJ280" s="89"/>
      <c r="CK280" s="89"/>
      <c r="CL280" s="89"/>
      <c r="CM280" s="89"/>
      <c r="CN280" s="89"/>
      <c r="CO280" s="89"/>
      <c r="CP280" s="89"/>
      <c r="CQ280" s="89"/>
      <c r="CR280" s="89"/>
      <c r="CS280" s="89"/>
      <c r="CT280" s="89"/>
      <c r="CU280" s="89"/>
      <c r="CV280" s="89"/>
      <c r="CW280" s="89"/>
      <c r="CX280" s="89"/>
      <c r="CY280" s="89"/>
      <c r="CZ280" s="89"/>
      <c r="DA280" s="89"/>
      <c r="DB280" s="89"/>
      <c r="DC280" s="89"/>
      <c r="DD280" s="89"/>
      <c r="DE280" s="89"/>
      <c r="DF280" s="89"/>
      <c r="DG280" s="89"/>
      <c r="DH280" s="89"/>
      <c r="DI280" s="89"/>
      <c r="DJ280" s="89"/>
      <c r="DK280" s="89"/>
      <c r="DL280" s="89"/>
      <c r="DM280" s="89"/>
      <c r="DN280" s="89"/>
      <c r="DO280" s="89"/>
      <c r="DP280" s="89"/>
      <c r="DQ280" s="89"/>
      <c r="DR280" s="89"/>
      <c r="DS280" s="89"/>
      <c r="DT280" s="89"/>
      <c r="DU280" s="89"/>
      <c r="DV280" s="89"/>
      <c r="DW280" s="89"/>
      <c r="DX280" s="89"/>
      <c r="DY280" s="89"/>
      <c r="DZ280" s="89"/>
      <c r="EA280" s="89"/>
      <c r="EB280" s="89"/>
      <c r="EC280" s="89"/>
      <c r="ED280" s="89"/>
      <c r="EE280" s="89"/>
      <c r="EF280" s="89"/>
      <c r="EG280" s="89"/>
      <c r="EH280" s="89"/>
      <c r="EI280" s="89"/>
      <c r="EJ280" s="89"/>
      <c r="EK280" s="89"/>
      <c r="EL280" s="89"/>
      <c r="EM280" s="89"/>
      <c r="EN280" s="89"/>
      <c r="EO280" s="89"/>
      <c r="EP280" s="89"/>
      <c r="EQ280" s="89"/>
      <c r="ER280" s="89"/>
      <c r="ES280" s="89"/>
      <c r="ET280" s="89"/>
      <c r="EU280" s="89"/>
      <c r="EV280" s="89"/>
      <c r="EW280" s="89"/>
      <c r="EX280" s="89"/>
      <c r="EY280" s="89"/>
      <c r="EZ280" s="89"/>
      <c r="FA280" s="89"/>
      <c r="FB280" s="89"/>
      <c r="FC280" s="89"/>
      <c r="FD280" s="89"/>
      <c r="FE280" s="89"/>
      <c r="FF280" s="89"/>
      <c r="FG280" s="89"/>
      <c r="FH280" s="89"/>
      <c r="FI280" s="89"/>
      <c r="FJ280" s="89"/>
    </row>
    <row r="281" spans="1:166" ht="33.75">
      <c r="A281" s="103">
        <f t="shared" si="4"/>
        <v>269</v>
      </c>
      <c r="B281" s="104" t="s">
        <v>1838</v>
      </c>
      <c r="C281" s="105" t="s">
        <v>1837</v>
      </c>
      <c r="D281" s="88">
        <v>3</v>
      </c>
      <c r="E281" s="89"/>
      <c r="F281" s="89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C281" s="89"/>
      <c r="AD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  <c r="BK281" s="89"/>
      <c r="BL281" s="89"/>
      <c r="BM281" s="89"/>
      <c r="BN281" s="89"/>
      <c r="BO281" s="89"/>
      <c r="BP281" s="89"/>
      <c r="BQ281" s="89"/>
      <c r="BR281" s="89"/>
      <c r="BS281" s="89"/>
      <c r="BT281" s="89"/>
      <c r="BU281" s="89"/>
      <c r="BV281" s="89"/>
      <c r="BW281" s="89"/>
      <c r="BX281" s="89"/>
      <c r="BY281" s="89"/>
      <c r="BZ281" s="89"/>
      <c r="CA281" s="89"/>
      <c r="CB281" s="89"/>
      <c r="CC281" s="89"/>
      <c r="CD281" s="89"/>
      <c r="CE281" s="89"/>
      <c r="CF281" s="89"/>
      <c r="CG281" s="89"/>
      <c r="CH281" s="89"/>
      <c r="CI281" s="89"/>
      <c r="CJ281" s="89"/>
      <c r="CK281" s="89"/>
      <c r="CL281" s="89"/>
      <c r="CM281" s="89"/>
      <c r="CN281" s="89"/>
      <c r="CO281" s="89"/>
      <c r="CP281" s="89"/>
      <c r="CQ281" s="89"/>
      <c r="CR281" s="89"/>
      <c r="CS281" s="89"/>
      <c r="CT281" s="89"/>
      <c r="CU281" s="89"/>
      <c r="CV281" s="89"/>
      <c r="CW281" s="89"/>
      <c r="CX281" s="89"/>
      <c r="CY281" s="89"/>
      <c r="CZ281" s="89"/>
      <c r="DA281" s="89"/>
      <c r="DB281" s="89"/>
      <c r="DC281" s="89"/>
      <c r="DD281" s="89"/>
      <c r="DE281" s="89"/>
      <c r="DF281" s="89"/>
      <c r="DG281" s="89"/>
      <c r="DH281" s="89"/>
      <c r="DI281" s="89"/>
      <c r="DJ281" s="89"/>
      <c r="DK281" s="89"/>
      <c r="DL281" s="89"/>
      <c r="DM281" s="89"/>
      <c r="DN281" s="89"/>
      <c r="DO281" s="89"/>
      <c r="DP281" s="89"/>
      <c r="DQ281" s="89"/>
      <c r="DR281" s="89"/>
      <c r="DS281" s="89"/>
      <c r="DT281" s="89"/>
      <c r="DU281" s="89"/>
      <c r="DV281" s="89"/>
      <c r="DW281" s="89"/>
      <c r="DX281" s="89"/>
      <c r="DY281" s="89"/>
      <c r="DZ281" s="89"/>
      <c r="EA281" s="89"/>
      <c r="EB281" s="89"/>
      <c r="EC281" s="89"/>
      <c r="ED281" s="89"/>
      <c r="EE281" s="89"/>
      <c r="EF281" s="89"/>
      <c r="EG281" s="89"/>
      <c r="EH281" s="89"/>
      <c r="EI281" s="89"/>
      <c r="EJ281" s="89"/>
      <c r="EK281" s="89"/>
      <c r="EL281" s="89"/>
      <c r="EM281" s="89"/>
      <c r="EN281" s="89"/>
      <c r="EO281" s="89"/>
      <c r="EP281" s="89"/>
      <c r="EQ281" s="89"/>
      <c r="ER281" s="89"/>
      <c r="ES281" s="89"/>
      <c r="ET281" s="89"/>
      <c r="EU281" s="89"/>
      <c r="EV281" s="89"/>
      <c r="EW281" s="89"/>
      <c r="EX281" s="89"/>
      <c r="EY281" s="89"/>
      <c r="EZ281" s="89"/>
      <c r="FA281" s="89"/>
      <c r="FB281" s="89"/>
      <c r="FC281" s="89"/>
      <c r="FD281" s="89"/>
      <c r="FE281" s="89"/>
      <c r="FF281" s="89"/>
      <c r="FG281" s="89"/>
      <c r="FH281" s="89"/>
      <c r="FI281" s="89"/>
      <c r="FJ281" s="89"/>
    </row>
    <row r="282" spans="1:166" ht="33.75">
      <c r="A282" s="103">
        <f t="shared" si="4"/>
        <v>270</v>
      </c>
      <c r="B282" s="104" t="s">
        <v>1839</v>
      </c>
      <c r="C282" s="105" t="s">
        <v>1837</v>
      </c>
      <c r="D282" s="88">
        <v>3</v>
      </c>
      <c r="E282" s="89"/>
      <c r="F282" s="89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C282" s="89"/>
      <c r="AD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89"/>
      <c r="BE282" s="89"/>
      <c r="BF282" s="89"/>
      <c r="BG282" s="89"/>
      <c r="BH282" s="89"/>
      <c r="BI282" s="89"/>
      <c r="BJ282" s="89"/>
      <c r="BK282" s="89"/>
      <c r="BL282" s="89"/>
      <c r="BM282" s="89"/>
      <c r="BN282" s="89"/>
      <c r="BO282" s="89"/>
      <c r="BP282" s="89"/>
      <c r="BQ282" s="89"/>
      <c r="BR282" s="89"/>
      <c r="BS282" s="89"/>
      <c r="BT282" s="89"/>
      <c r="BU282" s="89"/>
      <c r="BV282" s="89"/>
      <c r="BW282" s="89"/>
      <c r="BX282" s="89"/>
      <c r="BY282" s="89"/>
      <c r="BZ282" s="89"/>
      <c r="CA282" s="89"/>
      <c r="CB282" s="89"/>
      <c r="CC282" s="89"/>
      <c r="CD282" s="89"/>
      <c r="CE282" s="89"/>
      <c r="CF282" s="89"/>
      <c r="CG282" s="89"/>
      <c r="CH282" s="89"/>
      <c r="CI282" s="89"/>
      <c r="CJ282" s="89"/>
      <c r="CK282" s="89"/>
      <c r="CL282" s="89"/>
      <c r="CM282" s="89"/>
      <c r="CN282" s="89"/>
      <c r="CO282" s="89"/>
      <c r="CP282" s="89"/>
      <c r="CQ282" s="89"/>
      <c r="CR282" s="89"/>
      <c r="CS282" s="89"/>
      <c r="CT282" s="89"/>
      <c r="CU282" s="89"/>
      <c r="CV282" s="89"/>
      <c r="CW282" s="89"/>
      <c r="CX282" s="89"/>
      <c r="CY282" s="89"/>
      <c r="CZ282" s="89"/>
      <c r="DA282" s="89"/>
      <c r="DB282" s="89"/>
      <c r="DC282" s="89"/>
      <c r="DD282" s="89"/>
      <c r="DE282" s="89"/>
      <c r="DF282" s="89"/>
      <c r="DG282" s="89"/>
      <c r="DH282" s="89"/>
      <c r="DI282" s="89"/>
      <c r="DJ282" s="89"/>
      <c r="DK282" s="89"/>
      <c r="DL282" s="89"/>
      <c r="DM282" s="89"/>
      <c r="DN282" s="89"/>
      <c r="DO282" s="89"/>
      <c r="DP282" s="89"/>
      <c r="DQ282" s="89"/>
      <c r="DR282" s="89"/>
      <c r="DS282" s="89"/>
      <c r="DT282" s="89"/>
      <c r="DU282" s="89"/>
      <c r="DV282" s="89"/>
      <c r="DW282" s="89"/>
      <c r="DX282" s="89"/>
      <c r="DY282" s="89"/>
      <c r="DZ282" s="89"/>
      <c r="EA282" s="89"/>
      <c r="EB282" s="89"/>
      <c r="EC282" s="89"/>
      <c r="ED282" s="89"/>
      <c r="EE282" s="89"/>
      <c r="EF282" s="89"/>
      <c r="EG282" s="89"/>
      <c r="EH282" s="89"/>
      <c r="EI282" s="89"/>
      <c r="EJ282" s="89"/>
      <c r="EK282" s="89"/>
      <c r="EL282" s="89"/>
      <c r="EM282" s="89"/>
      <c r="EN282" s="89"/>
      <c r="EO282" s="89"/>
      <c r="EP282" s="89"/>
      <c r="EQ282" s="89"/>
      <c r="ER282" s="89"/>
      <c r="ES282" s="89"/>
      <c r="ET282" s="89"/>
      <c r="EU282" s="89"/>
      <c r="EV282" s="89"/>
      <c r="EW282" s="89"/>
      <c r="EX282" s="89"/>
      <c r="EY282" s="89"/>
      <c r="EZ282" s="89"/>
      <c r="FA282" s="89"/>
      <c r="FB282" s="89"/>
      <c r="FC282" s="89"/>
      <c r="FD282" s="89"/>
      <c r="FE282" s="89"/>
      <c r="FF282" s="89"/>
      <c r="FG282" s="89"/>
      <c r="FH282" s="89"/>
      <c r="FI282" s="89"/>
      <c r="FJ282" s="89"/>
    </row>
    <row r="283" spans="1:166" ht="33.75">
      <c r="A283" s="103">
        <f t="shared" si="4"/>
        <v>271</v>
      </c>
      <c r="B283" s="104" t="s">
        <v>1840</v>
      </c>
      <c r="C283" s="105" t="s">
        <v>1837</v>
      </c>
      <c r="D283" s="88">
        <v>3</v>
      </c>
      <c r="E283" s="89"/>
      <c r="F283" s="89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C283" s="89"/>
      <c r="AD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89"/>
      <c r="BE283" s="89"/>
      <c r="BF283" s="89"/>
      <c r="BG283" s="89"/>
      <c r="BH283" s="89"/>
      <c r="BI283" s="89"/>
      <c r="BJ283" s="89"/>
      <c r="BK283" s="89"/>
      <c r="BL283" s="89"/>
      <c r="BM283" s="89"/>
      <c r="BN283" s="89"/>
      <c r="BO283" s="89"/>
      <c r="BP283" s="89"/>
      <c r="BQ283" s="89"/>
      <c r="BR283" s="89"/>
      <c r="BS283" s="89"/>
      <c r="BT283" s="89"/>
      <c r="BU283" s="89"/>
      <c r="BV283" s="89"/>
      <c r="BW283" s="89"/>
      <c r="BX283" s="89"/>
      <c r="BY283" s="89"/>
      <c r="BZ283" s="89"/>
      <c r="CA283" s="89"/>
      <c r="CB283" s="89"/>
      <c r="CC283" s="89"/>
      <c r="CD283" s="89"/>
      <c r="CE283" s="89"/>
      <c r="CF283" s="89"/>
      <c r="CG283" s="89"/>
      <c r="CH283" s="89"/>
      <c r="CI283" s="89"/>
      <c r="CJ283" s="89"/>
      <c r="CK283" s="89"/>
      <c r="CL283" s="89"/>
      <c r="CM283" s="89"/>
      <c r="CN283" s="89"/>
      <c r="CO283" s="89"/>
      <c r="CP283" s="89"/>
      <c r="CQ283" s="89"/>
      <c r="CR283" s="89"/>
      <c r="CS283" s="89"/>
      <c r="CT283" s="89"/>
      <c r="CU283" s="89"/>
      <c r="CV283" s="89"/>
      <c r="CW283" s="89"/>
      <c r="CX283" s="89"/>
      <c r="CY283" s="89"/>
      <c r="CZ283" s="89"/>
      <c r="DA283" s="89"/>
      <c r="DB283" s="89"/>
      <c r="DC283" s="89"/>
      <c r="DD283" s="89"/>
      <c r="DE283" s="89"/>
      <c r="DF283" s="89"/>
      <c r="DG283" s="89"/>
      <c r="DH283" s="89"/>
      <c r="DI283" s="89"/>
      <c r="DJ283" s="89"/>
      <c r="DK283" s="89"/>
      <c r="DL283" s="89"/>
      <c r="DM283" s="89"/>
      <c r="DN283" s="89"/>
      <c r="DO283" s="89"/>
      <c r="DP283" s="89"/>
      <c r="DQ283" s="89"/>
      <c r="DR283" s="89"/>
      <c r="DS283" s="89"/>
      <c r="DT283" s="89"/>
      <c r="DU283" s="89"/>
      <c r="DV283" s="89"/>
      <c r="DW283" s="89"/>
      <c r="DX283" s="89"/>
      <c r="DY283" s="89"/>
      <c r="DZ283" s="89"/>
      <c r="EA283" s="89"/>
      <c r="EB283" s="89"/>
      <c r="EC283" s="89"/>
      <c r="ED283" s="89"/>
      <c r="EE283" s="89"/>
      <c r="EF283" s="89"/>
      <c r="EG283" s="89"/>
      <c r="EH283" s="89"/>
      <c r="EI283" s="89"/>
      <c r="EJ283" s="89"/>
      <c r="EK283" s="89"/>
      <c r="EL283" s="89"/>
      <c r="EM283" s="89"/>
      <c r="EN283" s="89"/>
      <c r="EO283" s="89"/>
      <c r="EP283" s="89"/>
      <c r="EQ283" s="89"/>
      <c r="ER283" s="89"/>
      <c r="ES283" s="89"/>
      <c r="ET283" s="89"/>
      <c r="EU283" s="89"/>
      <c r="EV283" s="89"/>
      <c r="EW283" s="89"/>
      <c r="EX283" s="89"/>
      <c r="EY283" s="89"/>
      <c r="EZ283" s="89"/>
      <c r="FA283" s="89"/>
      <c r="FB283" s="89"/>
      <c r="FC283" s="89"/>
      <c r="FD283" s="89"/>
      <c r="FE283" s="89"/>
      <c r="FF283" s="89"/>
      <c r="FG283" s="89"/>
      <c r="FH283" s="89"/>
      <c r="FI283" s="89"/>
      <c r="FJ283" s="89"/>
    </row>
    <row r="284" spans="1:166" ht="33.75">
      <c r="A284" s="103">
        <f t="shared" si="4"/>
        <v>272</v>
      </c>
      <c r="B284" s="104" t="s">
        <v>1841</v>
      </c>
      <c r="C284" s="105" t="s">
        <v>1837</v>
      </c>
      <c r="D284" s="88">
        <v>3</v>
      </c>
      <c r="E284" s="89"/>
      <c r="F284" s="89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  <c r="BP284" s="89"/>
      <c r="BQ284" s="89"/>
      <c r="BR284" s="89"/>
      <c r="BS284" s="89"/>
      <c r="BT284" s="89"/>
      <c r="BU284" s="89"/>
      <c r="BV284" s="89"/>
      <c r="BW284" s="89"/>
      <c r="BX284" s="89"/>
      <c r="BY284" s="89"/>
      <c r="BZ284" s="89"/>
      <c r="CA284" s="89"/>
      <c r="CB284" s="89"/>
      <c r="CC284" s="89"/>
      <c r="CD284" s="89"/>
      <c r="CE284" s="89"/>
      <c r="CF284" s="89"/>
      <c r="CG284" s="89"/>
      <c r="CH284" s="89"/>
      <c r="CI284" s="89"/>
      <c r="CJ284" s="89"/>
      <c r="CK284" s="89"/>
      <c r="CL284" s="89"/>
      <c r="CM284" s="89"/>
      <c r="CN284" s="89"/>
      <c r="CO284" s="89"/>
      <c r="CP284" s="89"/>
      <c r="CQ284" s="89"/>
      <c r="CR284" s="89"/>
      <c r="CS284" s="89"/>
      <c r="CT284" s="89"/>
      <c r="CU284" s="89"/>
      <c r="CV284" s="89"/>
      <c r="CW284" s="89"/>
      <c r="CX284" s="89"/>
      <c r="CY284" s="89"/>
      <c r="CZ284" s="89"/>
      <c r="DA284" s="89"/>
      <c r="DB284" s="89"/>
      <c r="DC284" s="89"/>
      <c r="DD284" s="89"/>
      <c r="DE284" s="89"/>
      <c r="DF284" s="89"/>
      <c r="DG284" s="89"/>
      <c r="DH284" s="89"/>
      <c r="DI284" s="89"/>
      <c r="DJ284" s="89"/>
      <c r="DK284" s="89"/>
      <c r="DL284" s="89"/>
      <c r="DM284" s="89"/>
      <c r="DN284" s="89"/>
      <c r="DO284" s="89"/>
      <c r="DP284" s="89"/>
      <c r="DQ284" s="89"/>
      <c r="DR284" s="89"/>
      <c r="DS284" s="89"/>
      <c r="DT284" s="89"/>
      <c r="DU284" s="89"/>
      <c r="DV284" s="89"/>
      <c r="DW284" s="89"/>
      <c r="DX284" s="89"/>
      <c r="DY284" s="89"/>
      <c r="DZ284" s="89"/>
      <c r="EA284" s="89"/>
      <c r="EB284" s="89"/>
      <c r="EC284" s="89"/>
      <c r="ED284" s="89"/>
      <c r="EE284" s="89"/>
      <c r="EF284" s="89"/>
      <c r="EG284" s="89"/>
      <c r="EH284" s="89"/>
      <c r="EI284" s="89"/>
      <c r="EJ284" s="89"/>
      <c r="EK284" s="89"/>
      <c r="EL284" s="89"/>
      <c r="EM284" s="89"/>
      <c r="EN284" s="89"/>
      <c r="EO284" s="89"/>
      <c r="EP284" s="89"/>
      <c r="EQ284" s="89"/>
      <c r="ER284" s="89"/>
      <c r="ES284" s="89"/>
      <c r="ET284" s="89"/>
      <c r="EU284" s="89"/>
      <c r="EV284" s="89"/>
      <c r="EW284" s="89"/>
      <c r="EX284" s="89"/>
      <c r="EY284" s="89"/>
      <c r="EZ284" s="89"/>
      <c r="FA284" s="89"/>
      <c r="FB284" s="89"/>
      <c r="FC284" s="89"/>
      <c r="FD284" s="89"/>
      <c r="FE284" s="89"/>
      <c r="FF284" s="89"/>
      <c r="FG284" s="89"/>
      <c r="FH284" s="89"/>
      <c r="FI284" s="89"/>
      <c r="FJ284" s="89"/>
    </row>
    <row r="285" spans="1:166" ht="45">
      <c r="A285" s="103">
        <f t="shared" si="4"/>
        <v>273</v>
      </c>
      <c r="B285" s="104" t="s">
        <v>1842</v>
      </c>
      <c r="C285" s="105" t="s">
        <v>1837</v>
      </c>
      <c r="D285" s="88">
        <v>3</v>
      </c>
      <c r="E285" s="89"/>
      <c r="F285" s="89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  <c r="BP285" s="89"/>
      <c r="BQ285" s="89"/>
      <c r="BR285" s="89"/>
      <c r="BS285" s="89"/>
      <c r="BT285" s="89"/>
      <c r="BU285" s="89"/>
      <c r="BV285" s="89"/>
      <c r="BW285" s="89"/>
      <c r="BX285" s="89"/>
      <c r="BY285" s="89"/>
      <c r="BZ285" s="89"/>
      <c r="CA285" s="89"/>
      <c r="CB285" s="89"/>
      <c r="CC285" s="89"/>
      <c r="CD285" s="89"/>
      <c r="CE285" s="89"/>
      <c r="CF285" s="89"/>
      <c r="CG285" s="89"/>
      <c r="CH285" s="89"/>
      <c r="CI285" s="89"/>
      <c r="CJ285" s="89"/>
      <c r="CK285" s="89"/>
      <c r="CL285" s="89"/>
      <c r="CM285" s="89"/>
      <c r="CN285" s="89"/>
      <c r="CO285" s="89"/>
      <c r="CP285" s="89"/>
      <c r="CQ285" s="89"/>
      <c r="CR285" s="89"/>
      <c r="CS285" s="89"/>
      <c r="CT285" s="89"/>
      <c r="CU285" s="89"/>
      <c r="CV285" s="89"/>
      <c r="CW285" s="89"/>
      <c r="CX285" s="89"/>
      <c r="CY285" s="89"/>
      <c r="CZ285" s="89"/>
      <c r="DA285" s="89"/>
      <c r="DB285" s="89"/>
      <c r="DC285" s="89"/>
      <c r="DD285" s="89"/>
      <c r="DE285" s="89"/>
      <c r="DF285" s="89"/>
      <c r="DG285" s="89"/>
      <c r="DH285" s="89"/>
      <c r="DI285" s="89"/>
      <c r="DJ285" s="89"/>
      <c r="DK285" s="89"/>
      <c r="DL285" s="89"/>
      <c r="DM285" s="89"/>
      <c r="DN285" s="89"/>
      <c r="DO285" s="89"/>
      <c r="DP285" s="89"/>
      <c r="DQ285" s="89"/>
      <c r="DR285" s="89"/>
      <c r="DS285" s="89"/>
      <c r="DT285" s="89"/>
      <c r="DU285" s="89"/>
      <c r="DV285" s="89"/>
      <c r="DW285" s="89"/>
      <c r="DX285" s="89"/>
      <c r="DY285" s="89"/>
      <c r="DZ285" s="89"/>
      <c r="EA285" s="89"/>
      <c r="EB285" s="89"/>
      <c r="EC285" s="89"/>
      <c r="ED285" s="89"/>
      <c r="EE285" s="89"/>
      <c r="EF285" s="89"/>
      <c r="EG285" s="89"/>
      <c r="EH285" s="89"/>
      <c r="EI285" s="89"/>
      <c r="EJ285" s="89"/>
      <c r="EK285" s="89"/>
      <c r="EL285" s="89"/>
      <c r="EM285" s="89"/>
      <c r="EN285" s="89"/>
      <c r="EO285" s="89"/>
      <c r="EP285" s="89"/>
      <c r="EQ285" s="89"/>
      <c r="ER285" s="89"/>
      <c r="ES285" s="89"/>
      <c r="ET285" s="89"/>
      <c r="EU285" s="89"/>
      <c r="EV285" s="89"/>
      <c r="EW285" s="89"/>
      <c r="EX285" s="89"/>
      <c r="EY285" s="89"/>
      <c r="EZ285" s="89"/>
      <c r="FA285" s="89"/>
      <c r="FB285" s="89"/>
      <c r="FC285" s="89"/>
      <c r="FD285" s="89"/>
      <c r="FE285" s="89"/>
      <c r="FF285" s="89"/>
      <c r="FG285" s="89"/>
      <c r="FH285" s="89"/>
      <c r="FI285" s="89"/>
      <c r="FJ285" s="89"/>
    </row>
    <row r="286" spans="1:166" ht="45">
      <c r="A286" s="103">
        <f t="shared" si="4"/>
        <v>274</v>
      </c>
      <c r="B286" s="104" t="s">
        <v>1843</v>
      </c>
      <c r="C286" s="105" t="s">
        <v>1837</v>
      </c>
      <c r="D286" s="88">
        <v>15</v>
      </c>
      <c r="E286" s="89"/>
      <c r="F286" s="89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  <c r="BP286" s="89"/>
      <c r="BQ286" s="89"/>
      <c r="BR286" s="89"/>
      <c r="BS286" s="89"/>
      <c r="BT286" s="89"/>
      <c r="BU286" s="89"/>
      <c r="BV286" s="89"/>
      <c r="BW286" s="89"/>
      <c r="BX286" s="89"/>
      <c r="BY286" s="89"/>
      <c r="BZ286" s="89"/>
      <c r="CA286" s="89"/>
      <c r="CB286" s="89"/>
      <c r="CC286" s="89"/>
      <c r="CD286" s="89"/>
      <c r="CE286" s="89"/>
      <c r="CF286" s="89"/>
      <c r="CG286" s="89"/>
      <c r="CH286" s="89"/>
      <c r="CI286" s="89"/>
      <c r="CJ286" s="89"/>
      <c r="CK286" s="89"/>
      <c r="CL286" s="89"/>
      <c r="CM286" s="89"/>
      <c r="CN286" s="89"/>
      <c r="CO286" s="89"/>
      <c r="CP286" s="89"/>
      <c r="CQ286" s="89"/>
      <c r="CR286" s="89"/>
      <c r="CS286" s="89"/>
      <c r="CT286" s="89"/>
      <c r="CU286" s="89"/>
      <c r="CV286" s="89"/>
      <c r="CW286" s="89"/>
      <c r="CX286" s="89"/>
      <c r="CY286" s="89"/>
      <c r="CZ286" s="89"/>
      <c r="DA286" s="89"/>
      <c r="DB286" s="89"/>
      <c r="DC286" s="89"/>
      <c r="DD286" s="89"/>
      <c r="DE286" s="89"/>
      <c r="DF286" s="89"/>
      <c r="DG286" s="89"/>
      <c r="DH286" s="89"/>
      <c r="DI286" s="89"/>
      <c r="DJ286" s="89"/>
      <c r="DK286" s="89"/>
      <c r="DL286" s="89"/>
      <c r="DM286" s="89"/>
      <c r="DN286" s="89"/>
      <c r="DO286" s="89"/>
      <c r="DP286" s="89"/>
      <c r="DQ286" s="89"/>
      <c r="DR286" s="89"/>
      <c r="DS286" s="89"/>
      <c r="DT286" s="89"/>
      <c r="DU286" s="89"/>
      <c r="DV286" s="89"/>
      <c r="DW286" s="89"/>
      <c r="DX286" s="89"/>
      <c r="DY286" s="89"/>
      <c r="DZ286" s="89"/>
      <c r="EA286" s="89"/>
      <c r="EB286" s="89"/>
      <c r="EC286" s="89"/>
      <c r="ED286" s="89"/>
      <c r="EE286" s="89"/>
      <c r="EF286" s="89"/>
      <c r="EG286" s="89"/>
      <c r="EH286" s="89"/>
      <c r="EI286" s="89"/>
      <c r="EJ286" s="89"/>
      <c r="EK286" s="89"/>
      <c r="EL286" s="89"/>
      <c r="EM286" s="89"/>
      <c r="EN286" s="89"/>
      <c r="EO286" s="89"/>
      <c r="EP286" s="89"/>
      <c r="EQ286" s="89"/>
      <c r="ER286" s="89"/>
      <c r="ES286" s="89"/>
      <c r="ET286" s="89"/>
      <c r="EU286" s="89"/>
      <c r="EV286" s="89"/>
      <c r="EW286" s="89"/>
      <c r="EX286" s="89"/>
      <c r="EY286" s="89"/>
      <c r="EZ286" s="89"/>
      <c r="FA286" s="89"/>
      <c r="FB286" s="89"/>
      <c r="FC286" s="89"/>
      <c r="FD286" s="89"/>
      <c r="FE286" s="89"/>
      <c r="FF286" s="89"/>
      <c r="FG286" s="89"/>
      <c r="FH286" s="89"/>
      <c r="FI286" s="89"/>
      <c r="FJ286" s="89"/>
    </row>
    <row r="287" spans="1:166" ht="45">
      <c r="A287" s="103">
        <f t="shared" si="4"/>
        <v>275</v>
      </c>
      <c r="B287" s="104" t="s">
        <v>1844</v>
      </c>
      <c r="C287" s="105" t="s">
        <v>1837</v>
      </c>
      <c r="D287" s="88">
        <v>15</v>
      </c>
      <c r="E287" s="89"/>
      <c r="F287" s="89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/>
      <c r="BP287" s="89"/>
      <c r="BQ287" s="89"/>
      <c r="BR287" s="89"/>
      <c r="BS287" s="89"/>
      <c r="BT287" s="89"/>
      <c r="BU287" s="89"/>
      <c r="BV287" s="89"/>
      <c r="BW287" s="89"/>
      <c r="BX287" s="89"/>
      <c r="BY287" s="89"/>
      <c r="BZ287" s="89"/>
      <c r="CA287" s="89"/>
      <c r="CB287" s="89"/>
      <c r="CC287" s="89"/>
      <c r="CD287" s="89"/>
      <c r="CE287" s="89"/>
      <c r="CF287" s="89"/>
      <c r="CG287" s="89"/>
      <c r="CH287" s="89"/>
      <c r="CI287" s="89"/>
      <c r="CJ287" s="89"/>
      <c r="CK287" s="89"/>
      <c r="CL287" s="89"/>
      <c r="CM287" s="89"/>
      <c r="CN287" s="89"/>
      <c r="CO287" s="89"/>
      <c r="CP287" s="89"/>
      <c r="CQ287" s="89"/>
      <c r="CR287" s="89"/>
      <c r="CS287" s="89"/>
      <c r="CT287" s="89"/>
      <c r="CU287" s="89"/>
      <c r="CV287" s="89"/>
      <c r="CW287" s="89"/>
      <c r="CX287" s="89"/>
      <c r="CY287" s="89"/>
      <c r="CZ287" s="89"/>
      <c r="DA287" s="89"/>
      <c r="DB287" s="89"/>
      <c r="DC287" s="89"/>
      <c r="DD287" s="89"/>
      <c r="DE287" s="89"/>
      <c r="DF287" s="89"/>
      <c r="DG287" s="89"/>
      <c r="DH287" s="89"/>
      <c r="DI287" s="89"/>
      <c r="DJ287" s="89"/>
      <c r="DK287" s="89"/>
      <c r="DL287" s="89"/>
      <c r="DM287" s="89"/>
      <c r="DN287" s="89"/>
      <c r="DO287" s="89"/>
      <c r="DP287" s="89"/>
      <c r="DQ287" s="89"/>
      <c r="DR287" s="89"/>
      <c r="DS287" s="89"/>
      <c r="DT287" s="89"/>
      <c r="DU287" s="89"/>
      <c r="DV287" s="89"/>
      <c r="DW287" s="89"/>
      <c r="DX287" s="89"/>
      <c r="DY287" s="89"/>
      <c r="DZ287" s="89"/>
      <c r="EA287" s="89"/>
      <c r="EB287" s="89"/>
      <c r="EC287" s="89"/>
      <c r="ED287" s="89"/>
      <c r="EE287" s="89"/>
      <c r="EF287" s="89"/>
      <c r="EG287" s="89"/>
      <c r="EH287" s="89"/>
      <c r="EI287" s="89"/>
      <c r="EJ287" s="89"/>
      <c r="EK287" s="89"/>
      <c r="EL287" s="89"/>
      <c r="EM287" s="89"/>
      <c r="EN287" s="89"/>
      <c r="EO287" s="89"/>
      <c r="EP287" s="89"/>
      <c r="EQ287" s="89"/>
      <c r="ER287" s="89"/>
      <c r="ES287" s="89"/>
      <c r="ET287" s="89"/>
      <c r="EU287" s="89"/>
      <c r="EV287" s="89"/>
      <c r="EW287" s="89"/>
      <c r="EX287" s="89"/>
      <c r="EY287" s="89"/>
      <c r="EZ287" s="89"/>
      <c r="FA287" s="89"/>
      <c r="FB287" s="89"/>
      <c r="FC287" s="89"/>
      <c r="FD287" s="89"/>
      <c r="FE287" s="89"/>
      <c r="FF287" s="89"/>
      <c r="FG287" s="89"/>
      <c r="FH287" s="89"/>
      <c r="FI287" s="89"/>
      <c r="FJ287" s="89"/>
    </row>
    <row r="288" spans="1:166" ht="45">
      <c r="A288" s="103">
        <f t="shared" si="4"/>
        <v>276</v>
      </c>
      <c r="B288" s="104" t="s">
        <v>1845</v>
      </c>
      <c r="C288" s="105" t="s">
        <v>1837</v>
      </c>
      <c r="D288" s="88">
        <v>15</v>
      </c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  <c r="BP288" s="89"/>
      <c r="BQ288" s="89"/>
      <c r="BR288" s="89"/>
      <c r="BS288" s="89"/>
      <c r="BT288" s="89"/>
      <c r="BU288" s="89"/>
      <c r="BV288" s="89"/>
      <c r="BW288" s="89"/>
      <c r="BX288" s="89"/>
      <c r="BY288" s="89"/>
      <c r="BZ288" s="89"/>
      <c r="CA288" s="89"/>
      <c r="CB288" s="89"/>
      <c r="CC288" s="89"/>
      <c r="CD288" s="89"/>
      <c r="CE288" s="89"/>
      <c r="CF288" s="89"/>
      <c r="CG288" s="89"/>
      <c r="CH288" s="89"/>
      <c r="CI288" s="89"/>
      <c r="CJ288" s="89"/>
      <c r="CK288" s="89"/>
      <c r="CL288" s="89"/>
      <c r="CM288" s="89"/>
      <c r="CN288" s="89"/>
      <c r="CO288" s="89"/>
      <c r="CP288" s="89"/>
      <c r="CQ288" s="89"/>
      <c r="CR288" s="89"/>
      <c r="CS288" s="89"/>
      <c r="CT288" s="89"/>
      <c r="CU288" s="89"/>
      <c r="CV288" s="89"/>
      <c r="CW288" s="89"/>
      <c r="CX288" s="89"/>
      <c r="CY288" s="89"/>
      <c r="CZ288" s="89"/>
      <c r="DA288" s="89"/>
      <c r="DB288" s="89"/>
      <c r="DC288" s="89"/>
      <c r="DD288" s="89"/>
      <c r="DE288" s="89"/>
      <c r="DF288" s="89"/>
      <c r="DG288" s="89"/>
      <c r="DH288" s="89"/>
      <c r="DI288" s="89"/>
      <c r="DJ288" s="89"/>
      <c r="DK288" s="89"/>
      <c r="DL288" s="89"/>
      <c r="DM288" s="89"/>
      <c r="DN288" s="89"/>
      <c r="DO288" s="89"/>
      <c r="DP288" s="89"/>
      <c r="DQ288" s="89"/>
      <c r="DR288" s="89"/>
      <c r="DS288" s="89"/>
      <c r="DT288" s="89"/>
      <c r="DU288" s="89"/>
      <c r="DV288" s="89"/>
      <c r="DW288" s="89"/>
      <c r="DX288" s="89"/>
      <c r="DY288" s="89"/>
      <c r="DZ288" s="89"/>
      <c r="EA288" s="89"/>
      <c r="EB288" s="89"/>
      <c r="EC288" s="89"/>
      <c r="ED288" s="89"/>
      <c r="EE288" s="89"/>
      <c r="EF288" s="89"/>
      <c r="EG288" s="89"/>
      <c r="EH288" s="89"/>
      <c r="EI288" s="89"/>
      <c r="EJ288" s="89"/>
      <c r="EK288" s="89"/>
      <c r="EL288" s="89"/>
      <c r="EM288" s="89"/>
      <c r="EN288" s="89"/>
      <c r="EO288" s="89"/>
      <c r="EP288" s="89"/>
      <c r="EQ288" s="89"/>
      <c r="ER288" s="89"/>
      <c r="ES288" s="89"/>
      <c r="ET288" s="89"/>
      <c r="EU288" s="89"/>
      <c r="EV288" s="89"/>
      <c r="EW288" s="89"/>
      <c r="EX288" s="89"/>
      <c r="EY288" s="89"/>
      <c r="EZ288" s="89"/>
      <c r="FA288" s="89"/>
      <c r="FB288" s="89"/>
      <c r="FC288" s="89"/>
      <c r="FD288" s="89"/>
      <c r="FE288" s="89"/>
      <c r="FF288" s="89"/>
      <c r="FG288" s="89"/>
      <c r="FH288" s="89"/>
      <c r="FI288" s="89"/>
      <c r="FJ288" s="89"/>
    </row>
    <row r="289" spans="1:166" ht="22.5">
      <c r="A289" s="103">
        <f t="shared" si="4"/>
        <v>277</v>
      </c>
      <c r="B289" s="104" t="s">
        <v>1846</v>
      </c>
      <c r="C289" s="105" t="s">
        <v>592</v>
      </c>
      <c r="D289" s="88">
        <v>15</v>
      </c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 t="s">
        <v>1623</v>
      </c>
      <c r="AQ289" s="89"/>
      <c r="AR289" s="89">
        <v>0.19</v>
      </c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  <c r="BN289" s="89"/>
      <c r="BO289" s="89"/>
      <c r="BP289" s="89"/>
      <c r="BQ289" s="89"/>
      <c r="BR289" s="89"/>
      <c r="BS289" s="89"/>
      <c r="BT289" s="89"/>
      <c r="BU289" s="89"/>
      <c r="BV289" s="89"/>
      <c r="BW289" s="89"/>
      <c r="BX289" s="89"/>
      <c r="BY289" s="89"/>
      <c r="BZ289" s="89"/>
      <c r="CA289" s="89"/>
      <c r="CB289" s="89"/>
      <c r="CC289" s="89"/>
      <c r="CD289" s="89"/>
      <c r="CE289" s="89" t="s">
        <v>1751</v>
      </c>
      <c r="CF289" s="89" t="s">
        <v>102</v>
      </c>
      <c r="CG289" s="89">
        <v>78500</v>
      </c>
      <c r="CH289" s="89">
        <v>0.19</v>
      </c>
      <c r="CI289" s="89">
        <v>93415</v>
      </c>
      <c r="CJ289" s="89">
        <v>1401225</v>
      </c>
      <c r="CK289" s="89"/>
      <c r="CL289" s="89"/>
      <c r="CM289" s="89"/>
      <c r="CN289" s="89"/>
      <c r="CO289" s="89"/>
      <c r="CP289" s="89"/>
      <c r="CQ289" s="89"/>
      <c r="CR289" s="89"/>
      <c r="CS289" s="89"/>
      <c r="CT289" s="89"/>
      <c r="CU289" s="89"/>
      <c r="CV289" s="89"/>
      <c r="CW289" s="89"/>
      <c r="CX289" s="89"/>
      <c r="CY289" s="89"/>
      <c r="CZ289" s="89"/>
      <c r="DA289" s="89"/>
      <c r="DB289" s="89"/>
      <c r="DC289" s="89" t="s">
        <v>592</v>
      </c>
      <c r="DD289" s="89" t="s">
        <v>1625</v>
      </c>
      <c r="DE289" s="89">
        <v>62000</v>
      </c>
      <c r="DF289" s="89">
        <v>11780</v>
      </c>
      <c r="DG289" s="89">
        <v>73780</v>
      </c>
      <c r="DH289" s="89">
        <v>1106700</v>
      </c>
      <c r="DI289" s="89"/>
      <c r="DJ289" s="89"/>
      <c r="DK289" s="89"/>
      <c r="DL289" s="89"/>
      <c r="DM289" s="89"/>
      <c r="DN289" s="89"/>
      <c r="DO289" s="89"/>
      <c r="DP289" s="89"/>
      <c r="DQ289" s="89"/>
      <c r="DR289" s="89"/>
      <c r="DS289" s="89"/>
      <c r="DT289" s="89"/>
      <c r="DU289" s="89"/>
      <c r="DV289" s="89"/>
      <c r="DW289" s="89"/>
      <c r="DX289" s="89"/>
      <c r="DY289" s="89"/>
      <c r="DZ289" s="89"/>
      <c r="EA289" s="89"/>
      <c r="EB289" s="89"/>
      <c r="EC289" s="89"/>
      <c r="ED289" s="89"/>
      <c r="EE289" s="89"/>
      <c r="EF289" s="89"/>
      <c r="EG289" s="89" t="s">
        <v>592</v>
      </c>
      <c r="EH289" s="89">
        <v>30</v>
      </c>
      <c r="EI289" s="89">
        <v>55000</v>
      </c>
      <c r="EJ289" s="89">
        <v>10450</v>
      </c>
      <c r="EK289" s="89">
        <v>65450</v>
      </c>
      <c r="EL289" s="89">
        <v>981750</v>
      </c>
      <c r="EM289" s="89"/>
      <c r="EN289" s="89"/>
      <c r="EO289" s="89"/>
      <c r="EP289" s="89"/>
      <c r="EQ289" s="89"/>
      <c r="ER289" s="89"/>
      <c r="ES289" s="89"/>
      <c r="ET289" s="89"/>
      <c r="EU289" s="89"/>
      <c r="EV289" s="89"/>
      <c r="EW289" s="89"/>
      <c r="EX289" s="89"/>
      <c r="EY289" s="89"/>
      <c r="EZ289" s="89"/>
      <c r="FA289" s="89"/>
      <c r="FB289" s="89"/>
      <c r="FC289" s="89"/>
      <c r="FD289" s="89"/>
      <c r="FE289" s="89"/>
      <c r="FF289" s="89"/>
      <c r="FG289" s="89"/>
      <c r="FH289" s="89"/>
      <c r="FI289" s="89"/>
      <c r="FJ289" s="89"/>
    </row>
    <row r="290" spans="1:166">
      <c r="A290" s="210" t="s">
        <v>488</v>
      </c>
      <c r="B290" s="210"/>
      <c r="C290" s="210"/>
      <c r="D290" s="210"/>
      <c r="H290" s="67">
        <v>1146294.7</v>
      </c>
      <c r="I290" s="67">
        <v>1146294.7</v>
      </c>
      <c r="J290" s="67">
        <v>24393293.540000003</v>
      </c>
      <c r="V290" s="67">
        <v>113493554.65000001</v>
      </c>
      <c r="W290" s="67">
        <v>70907816</v>
      </c>
      <c r="AH290" s="67">
        <v>74650866</v>
      </c>
      <c r="AL290" s="67">
        <v>0</v>
      </c>
      <c r="AM290" s="67">
        <v>0</v>
      </c>
      <c r="AN290" s="67">
        <v>59085665.799999997</v>
      </c>
      <c r="AT290" s="67">
        <v>92963197</v>
      </c>
      <c r="AZ290" s="67">
        <v>31480855</v>
      </c>
      <c r="BF290" s="67">
        <v>41845160</v>
      </c>
      <c r="BL290" s="67">
        <v>36281196</v>
      </c>
      <c r="BR290" s="67">
        <v>62961829</v>
      </c>
      <c r="BX290" s="67">
        <v>67017230</v>
      </c>
      <c r="CD290" s="67">
        <v>2865520</v>
      </c>
      <c r="CJ290" s="67">
        <v>90600947.5</v>
      </c>
      <c r="CP290" s="67">
        <v>304807</v>
      </c>
      <c r="CV290" s="67">
        <v>17732593.530000001</v>
      </c>
      <c r="DB290" s="67">
        <v>2913578.15</v>
      </c>
      <c r="EF290" s="67">
        <v>43191342</v>
      </c>
      <c r="EG290" s="67" t="s">
        <v>1847</v>
      </c>
      <c r="EL290" s="67">
        <v>106923999</v>
      </c>
      <c r="ER290" s="67">
        <v>90245488.550000012</v>
      </c>
      <c r="EU290" s="67">
        <v>1688000</v>
      </c>
      <c r="EV290" s="67">
        <v>320720</v>
      </c>
      <c r="EW290" s="67">
        <v>2008720</v>
      </c>
      <c r="EX290" s="67">
        <v>9236780</v>
      </c>
      <c r="FD290" s="67">
        <v>28469679</v>
      </c>
    </row>
    <row r="291" spans="1:166">
      <c r="B291" s="75"/>
      <c r="C291" s="67"/>
      <c r="D291" s="67"/>
    </row>
    <row r="292" spans="1:166">
      <c r="B292" s="75"/>
      <c r="C292" s="67"/>
      <c r="D292" s="67"/>
    </row>
    <row r="293" spans="1:166">
      <c r="B293" s="75"/>
      <c r="C293" s="67"/>
      <c r="D293" s="67"/>
    </row>
    <row r="294" spans="1:166">
      <c r="B294" s="75"/>
      <c r="C294" s="67"/>
      <c r="D294" s="67"/>
    </row>
  </sheetData>
  <mergeCells count="33">
    <mergeCell ref="BS7:BX7"/>
    <mergeCell ref="BY7:CD7"/>
    <mergeCell ref="AO7:AT7"/>
    <mergeCell ref="AU7:AZ7"/>
    <mergeCell ref="BA7:BF7"/>
    <mergeCell ref="BG7:BL7"/>
    <mergeCell ref="BM7:BR7"/>
    <mergeCell ref="A1:J1"/>
    <mergeCell ref="A2:J2"/>
    <mergeCell ref="A3:J3"/>
    <mergeCell ref="A4:J4"/>
    <mergeCell ref="AI7:AN7"/>
    <mergeCell ref="K7:P7"/>
    <mergeCell ref="Q7:V7"/>
    <mergeCell ref="W7:AB7"/>
    <mergeCell ref="AC7:AH7"/>
    <mergeCell ref="A5:B5"/>
    <mergeCell ref="EM7:ER7"/>
    <mergeCell ref="ES7:EX7"/>
    <mergeCell ref="EY7:FD7"/>
    <mergeCell ref="FE7:FJ7"/>
    <mergeCell ref="A290:D290"/>
    <mergeCell ref="DI7:DN7"/>
    <mergeCell ref="DO7:DT7"/>
    <mergeCell ref="DU7:DZ7"/>
    <mergeCell ref="EA7:EF7"/>
    <mergeCell ref="EG7:EL7"/>
    <mergeCell ref="CE7:CJ7"/>
    <mergeCell ref="CK7:CP7"/>
    <mergeCell ref="CQ7:CV7"/>
    <mergeCell ref="CW7:DB7"/>
    <mergeCell ref="DC7:DH7"/>
    <mergeCell ref="E7:J7"/>
  </mergeCell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Z58"/>
  <sheetViews>
    <sheetView topLeftCell="A55" workbookViewId="0">
      <selection activeCell="L18" sqref="L18"/>
    </sheetView>
  </sheetViews>
  <sheetFormatPr baseColWidth="10" defaultRowHeight="11.25"/>
  <cols>
    <col min="1" max="1" width="8.140625" style="67" bestFit="1" customWidth="1"/>
    <col min="2" max="2" width="32.85546875" style="67" customWidth="1"/>
    <col min="3" max="3" width="19" style="67" customWidth="1"/>
    <col min="4" max="4" width="11" style="67" bestFit="1" customWidth="1"/>
    <col min="5" max="5" width="20.5703125" style="67" customWidth="1"/>
    <col min="6" max="6" width="12.5703125" style="71" bestFit="1" customWidth="1"/>
    <col min="7" max="7" width="11.42578125" style="67" customWidth="1"/>
    <col min="8" max="8" width="13" style="67" customWidth="1"/>
    <col min="9" max="43" width="11.42578125" style="67" customWidth="1"/>
    <col min="44" max="45" width="15.42578125" style="67" bestFit="1" customWidth="1"/>
    <col min="46" max="46" width="10.42578125" style="67" bestFit="1" customWidth="1"/>
    <col min="47" max="47" width="14.7109375" style="67" bestFit="1" customWidth="1"/>
    <col min="48" max="48" width="14.5703125" style="67" bestFit="1" customWidth="1"/>
    <col min="49" max="78" width="11.42578125" style="67" customWidth="1"/>
    <col min="79" max="16384" width="11.42578125" style="67"/>
  </cols>
  <sheetData>
    <row r="1" spans="1:78" ht="15" customHeight="1">
      <c r="A1" s="209" t="s">
        <v>64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78" ht="15" customHeight="1">
      <c r="A2" s="209" t="s">
        <v>1226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78" ht="15" customHeight="1">
      <c r="A3" s="209" t="s">
        <v>1227</v>
      </c>
      <c r="B3" s="209"/>
      <c r="C3" s="209"/>
      <c r="D3" s="209"/>
      <c r="E3" s="209"/>
      <c r="F3" s="209"/>
      <c r="G3" s="209"/>
      <c r="H3" s="209"/>
      <c r="I3" s="209"/>
      <c r="J3" s="209"/>
    </row>
    <row r="4" spans="1:78">
      <c r="A4" s="209" t="s">
        <v>65</v>
      </c>
      <c r="B4" s="209"/>
      <c r="C4" s="209"/>
      <c r="D4" s="209"/>
      <c r="E4" s="209"/>
      <c r="F4" s="209"/>
      <c r="G4" s="209"/>
      <c r="H4" s="209"/>
      <c r="I4" s="209"/>
      <c r="J4" s="209"/>
    </row>
    <row r="5" spans="1:78">
      <c r="A5" s="217" t="s">
        <v>896</v>
      </c>
      <c r="B5" s="217"/>
      <c r="C5" s="122"/>
      <c r="D5" s="122"/>
      <c r="E5" s="122"/>
    </row>
    <row r="6" spans="1:78">
      <c r="A6" s="123"/>
      <c r="B6" s="122"/>
      <c r="C6" s="122"/>
      <c r="D6" s="122"/>
      <c r="E6" s="122"/>
      <c r="F6" s="67"/>
    </row>
    <row r="7" spans="1:78" ht="11.25" customHeight="1">
      <c r="A7" s="218" t="s">
        <v>67</v>
      </c>
      <c r="B7" s="218"/>
      <c r="C7" s="122"/>
      <c r="D7" s="122"/>
      <c r="E7" s="122"/>
      <c r="F7" s="67"/>
      <c r="G7" s="193" t="s">
        <v>30</v>
      </c>
      <c r="H7" s="194"/>
      <c r="I7" s="194"/>
      <c r="J7" s="194"/>
      <c r="K7" s="194"/>
      <c r="L7" s="195"/>
      <c r="M7" s="206" t="s">
        <v>1230</v>
      </c>
      <c r="N7" s="207"/>
      <c r="O7" s="207"/>
      <c r="P7" s="207"/>
      <c r="Q7" s="207"/>
      <c r="R7" s="208"/>
      <c r="S7" s="214" t="s">
        <v>1231</v>
      </c>
      <c r="T7" s="215"/>
      <c r="U7" s="215"/>
      <c r="V7" s="215"/>
      <c r="W7" s="215"/>
      <c r="X7" s="216"/>
      <c r="Y7" s="196" t="s">
        <v>1233</v>
      </c>
      <c r="Z7" s="197"/>
      <c r="AA7" s="197"/>
      <c r="AB7" s="197"/>
      <c r="AC7" s="197"/>
      <c r="AD7" s="198"/>
      <c r="AE7" s="203" t="s">
        <v>68</v>
      </c>
      <c r="AF7" s="204"/>
      <c r="AG7" s="204"/>
      <c r="AH7" s="204"/>
      <c r="AI7" s="204"/>
      <c r="AJ7" s="205"/>
      <c r="AK7" s="202" t="s">
        <v>11</v>
      </c>
      <c r="AL7" s="202"/>
      <c r="AM7" s="202"/>
      <c r="AN7" s="202"/>
      <c r="AO7" s="202"/>
      <c r="AP7" s="202"/>
      <c r="AQ7" s="202" t="s">
        <v>15</v>
      </c>
      <c r="AR7" s="202"/>
      <c r="AS7" s="202"/>
      <c r="AT7" s="202"/>
      <c r="AU7" s="202"/>
      <c r="AV7" s="202"/>
      <c r="AW7" s="193" t="s">
        <v>1239</v>
      </c>
      <c r="AX7" s="194"/>
      <c r="AY7" s="194"/>
      <c r="AZ7" s="194"/>
      <c r="BA7" s="194"/>
      <c r="BB7" s="195"/>
      <c r="BC7" s="193" t="s">
        <v>1240</v>
      </c>
      <c r="BD7" s="194"/>
      <c r="BE7" s="194"/>
      <c r="BF7" s="194"/>
      <c r="BG7" s="194"/>
      <c r="BH7" s="195"/>
      <c r="BI7" s="193" t="s">
        <v>1242</v>
      </c>
      <c r="BJ7" s="194"/>
      <c r="BK7" s="194"/>
      <c r="BL7" s="194"/>
      <c r="BM7" s="194"/>
      <c r="BN7" s="195"/>
      <c r="BO7" s="193" t="s">
        <v>1243</v>
      </c>
      <c r="BP7" s="194"/>
      <c r="BQ7" s="194"/>
      <c r="BR7" s="194"/>
      <c r="BS7" s="194"/>
      <c r="BT7" s="195"/>
      <c r="BU7" s="196" t="s">
        <v>1207</v>
      </c>
      <c r="BV7" s="197"/>
      <c r="BW7" s="197"/>
      <c r="BX7" s="197"/>
      <c r="BY7" s="197"/>
      <c r="BZ7" s="197"/>
    </row>
    <row r="8" spans="1:78">
      <c r="A8" s="123"/>
      <c r="B8" s="122"/>
      <c r="C8" s="122"/>
      <c r="D8" s="122"/>
      <c r="E8" s="122"/>
      <c r="F8" s="67"/>
    </row>
    <row r="9" spans="1:78" ht="33.75">
      <c r="A9" s="81" t="s">
        <v>69</v>
      </c>
      <c r="B9" s="82" t="s">
        <v>70</v>
      </c>
      <c r="C9" s="81" t="s">
        <v>71</v>
      </c>
      <c r="D9" s="81" t="s">
        <v>898</v>
      </c>
      <c r="E9" s="81" t="s">
        <v>73</v>
      </c>
      <c r="F9" s="83" t="s">
        <v>489</v>
      </c>
      <c r="G9" s="84" t="s">
        <v>74</v>
      </c>
      <c r="H9" s="84" t="s">
        <v>78</v>
      </c>
      <c r="I9" s="84" t="s">
        <v>75</v>
      </c>
      <c r="J9" s="84" t="s">
        <v>76</v>
      </c>
      <c r="K9" s="84" t="s">
        <v>77</v>
      </c>
      <c r="L9" s="84" t="s">
        <v>1247</v>
      </c>
      <c r="M9" s="84" t="s">
        <v>74</v>
      </c>
      <c r="N9" s="84" t="s">
        <v>78</v>
      </c>
      <c r="O9" s="84" t="s">
        <v>75</v>
      </c>
      <c r="P9" s="84" t="s">
        <v>76</v>
      </c>
      <c r="Q9" s="84" t="s">
        <v>77</v>
      </c>
      <c r="R9" s="84" t="s">
        <v>1247</v>
      </c>
      <c r="S9" s="84" t="s">
        <v>74</v>
      </c>
      <c r="T9" s="84" t="s">
        <v>78</v>
      </c>
      <c r="U9" s="84" t="s">
        <v>75</v>
      </c>
      <c r="V9" s="84" t="s">
        <v>76</v>
      </c>
      <c r="W9" s="84" t="s">
        <v>77</v>
      </c>
      <c r="X9" s="84" t="s">
        <v>1247</v>
      </c>
      <c r="Y9" s="84" t="s">
        <v>74</v>
      </c>
      <c r="Z9" s="84" t="s">
        <v>78</v>
      </c>
      <c r="AA9" s="84" t="s">
        <v>75</v>
      </c>
      <c r="AB9" s="84" t="s">
        <v>76</v>
      </c>
      <c r="AC9" s="84" t="s">
        <v>77</v>
      </c>
      <c r="AD9" s="84" t="s">
        <v>1247</v>
      </c>
      <c r="AE9" s="84" t="s">
        <v>74</v>
      </c>
      <c r="AF9" s="84" t="s">
        <v>78</v>
      </c>
      <c r="AG9" s="84" t="s">
        <v>75</v>
      </c>
      <c r="AH9" s="84" t="s">
        <v>76</v>
      </c>
      <c r="AI9" s="84" t="s">
        <v>77</v>
      </c>
      <c r="AJ9" s="84" t="s">
        <v>1247</v>
      </c>
      <c r="AK9" s="84" t="s">
        <v>74</v>
      </c>
      <c r="AL9" s="84" t="s">
        <v>78</v>
      </c>
      <c r="AM9" s="84" t="s">
        <v>75</v>
      </c>
      <c r="AN9" s="84" t="s">
        <v>76</v>
      </c>
      <c r="AO9" s="84" t="s">
        <v>77</v>
      </c>
      <c r="AP9" s="84" t="s">
        <v>1247</v>
      </c>
      <c r="AQ9" s="84" t="s">
        <v>74</v>
      </c>
      <c r="AR9" s="84" t="s">
        <v>78</v>
      </c>
      <c r="AS9" s="84" t="s">
        <v>75</v>
      </c>
      <c r="AT9" s="84" t="s">
        <v>76</v>
      </c>
      <c r="AU9" s="84" t="s">
        <v>77</v>
      </c>
      <c r="AV9" s="84" t="s">
        <v>1247</v>
      </c>
      <c r="AW9" s="84" t="s">
        <v>74</v>
      </c>
      <c r="AX9" s="84" t="s">
        <v>78</v>
      </c>
      <c r="AY9" s="84" t="s">
        <v>75</v>
      </c>
      <c r="AZ9" s="84" t="s">
        <v>76</v>
      </c>
      <c r="BA9" s="84" t="s">
        <v>77</v>
      </c>
      <c r="BB9" s="84" t="s">
        <v>1247</v>
      </c>
      <c r="BC9" s="84" t="s">
        <v>74</v>
      </c>
      <c r="BD9" s="84" t="s">
        <v>78</v>
      </c>
      <c r="BE9" s="84" t="s">
        <v>75</v>
      </c>
      <c r="BF9" s="84" t="s">
        <v>76</v>
      </c>
      <c r="BG9" s="84" t="s">
        <v>77</v>
      </c>
      <c r="BH9" s="84" t="s">
        <v>1247</v>
      </c>
      <c r="BI9" s="84" t="s">
        <v>74</v>
      </c>
      <c r="BJ9" s="84" t="s">
        <v>78</v>
      </c>
      <c r="BK9" s="84" t="s">
        <v>75</v>
      </c>
      <c r="BL9" s="84" t="s">
        <v>76</v>
      </c>
      <c r="BM9" s="84" t="s">
        <v>77</v>
      </c>
      <c r="BN9" s="84" t="s">
        <v>1247</v>
      </c>
      <c r="BO9" s="84" t="s">
        <v>74</v>
      </c>
      <c r="BP9" s="84" t="s">
        <v>78</v>
      </c>
      <c r="BQ9" s="84" t="s">
        <v>75</v>
      </c>
      <c r="BR9" s="84" t="s">
        <v>76</v>
      </c>
      <c r="BS9" s="84" t="s">
        <v>77</v>
      </c>
      <c r="BT9" s="84" t="s">
        <v>1247</v>
      </c>
      <c r="BU9" s="84" t="s">
        <v>74</v>
      </c>
      <c r="BV9" s="84" t="s">
        <v>78</v>
      </c>
      <c r="BW9" s="84" t="s">
        <v>75</v>
      </c>
      <c r="BX9" s="84" t="s">
        <v>76</v>
      </c>
      <c r="BY9" s="84" t="s">
        <v>77</v>
      </c>
      <c r="BZ9" s="84" t="s">
        <v>1247</v>
      </c>
    </row>
    <row r="10" spans="1:78" ht="22.5">
      <c r="A10" s="106">
        <v>1</v>
      </c>
      <c r="B10" s="104" t="s">
        <v>899</v>
      </c>
      <c r="C10" s="104" t="s">
        <v>1848</v>
      </c>
      <c r="D10" s="104" t="s">
        <v>900</v>
      </c>
      <c r="E10" s="104" t="s">
        <v>901</v>
      </c>
      <c r="F10" s="88">
        <v>1</v>
      </c>
      <c r="G10" s="89" t="s">
        <v>1849</v>
      </c>
      <c r="H10" s="89" t="s">
        <v>104</v>
      </c>
      <c r="I10" s="89">
        <v>70000</v>
      </c>
      <c r="J10" s="89" t="s">
        <v>1470</v>
      </c>
      <c r="K10" s="89">
        <v>70000</v>
      </c>
      <c r="L10" s="89">
        <v>70000</v>
      </c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 t="s">
        <v>902</v>
      </c>
      <c r="AF10" s="89" t="s">
        <v>167</v>
      </c>
      <c r="AG10" s="89">
        <v>491400</v>
      </c>
      <c r="AH10" s="89">
        <v>0</v>
      </c>
      <c r="AI10" s="89">
        <v>491400</v>
      </c>
      <c r="AJ10" s="89">
        <v>491400</v>
      </c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</row>
    <row r="11" spans="1:78" ht="22.5">
      <c r="A11" s="106">
        <f t="shared" ref="A11:A57" si="0">A10+1</f>
        <v>2</v>
      </c>
      <c r="B11" s="104" t="s">
        <v>903</v>
      </c>
      <c r="C11" s="104" t="s">
        <v>1848</v>
      </c>
      <c r="D11" s="104" t="s">
        <v>900</v>
      </c>
      <c r="E11" s="104" t="s">
        <v>904</v>
      </c>
      <c r="F11" s="88">
        <v>1</v>
      </c>
      <c r="G11" s="89" t="s">
        <v>1849</v>
      </c>
      <c r="H11" s="89" t="s">
        <v>104</v>
      </c>
      <c r="I11" s="89">
        <v>70000</v>
      </c>
      <c r="J11" s="89" t="s">
        <v>1470</v>
      </c>
      <c r="K11" s="89">
        <v>70000</v>
      </c>
      <c r="L11" s="89">
        <v>70000</v>
      </c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 t="s">
        <v>902</v>
      </c>
      <c r="AF11" s="89" t="s">
        <v>167</v>
      </c>
      <c r="AG11" s="89">
        <v>491400</v>
      </c>
      <c r="AH11" s="89">
        <v>0</v>
      </c>
      <c r="AI11" s="89">
        <v>491400</v>
      </c>
      <c r="AJ11" s="89">
        <v>491400</v>
      </c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</row>
    <row r="12" spans="1:78">
      <c r="A12" s="106">
        <f t="shared" si="0"/>
        <v>3</v>
      </c>
      <c r="B12" s="104" t="s">
        <v>905</v>
      </c>
      <c r="C12" s="104" t="s">
        <v>906</v>
      </c>
      <c r="D12" s="104" t="s">
        <v>907</v>
      </c>
      <c r="E12" s="104" t="s">
        <v>908</v>
      </c>
      <c r="F12" s="88">
        <v>1</v>
      </c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 t="s">
        <v>1850</v>
      </c>
      <c r="BJ12" s="89">
        <v>30</v>
      </c>
      <c r="BK12" s="89">
        <v>196000</v>
      </c>
      <c r="BL12" s="89">
        <v>0</v>
      </c>
      <c r="BM12" s="89">
        <v>196000</v>
      </c>
      <c r="BN12" s="89">
        <v>196000</v>
      </c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</row>
    <row r="13" spans="1:78" ht="22.5">
      <c r="A13" s="106">
        <f t="shared" si="0"/>
        <v>4</v>
      </c>
      <c r="B13" s="104" t="s">
        <v>909</v>
      </c>
      <c r="C13" s="104" t="s">
        <v>1851</v>
      </c>
      <c r="D13" s="104" t="s">
        <v>907</v>
      </c>
      <c r="E13" s="104" t="s">
        <v>908</v>
      </c>
      <c r="F13" s="88">
        <v>1</v>
      </c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 t="s">
        <v>1852</v>
      </c>
      <c r="BJ13" s="89">
        <v>30</v>
      </c>
      <c r="BK13" s="89">
        <v>1079000</v>
      </c>
      <c r="BL13" s="89">
        <v>0</v>
      </c>
      <c r="BM13" s="89">
        <v>1079000</v>
      </c>
      <c r="BN13" s="89">
        <v>1079000</v>
      </c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</row>
    <row r="14" spans="1:78" ht="22.5">
      <c r="A14" s="106">
        <f t="shared" si="0"/>
        <v>5</v>
      </c>
      <c r="B14" s="104" t="s">
        <v>1853</v>
      </c>
      <c r="C14" s="104" t="s">
        <v>1854</v>
      </c>
      <c r="D14" s="104" t="s">
        <v>907</v>
      </c>
      <c r="E14" s="104" t="s">
        <v>910</v>
      </c>
      <c r="F14" s="88">
        <v>1</v>
      </c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 t="s">
        <v>1855</v>
      </c>
      <c r="BJ14" s="89">
        <v>30</v>
      </c>
      <c r="BK14" s="89">
        <v>264000</v>
      </c>
      <c r="BL14" s="89">
        <v>0</v>
      </c>
      <c r="BM14" s="89">
        <v>264000</v>
      </c>
      <c r="BN14" s="89">
        <v>264000</v>
      </c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</row>
    <row r="15" spans="1:78" ht="33.75">
      <c r="A15" s="106">
        <f t="shared" si="0"/>
        <v>6</v>
      </c>
      <c r="B15" s="104" t="s">
        <v>911</v>
      </c>
      <c r="C15" s="104" t="s">
        <v>912</v>
      </c>
      <c r="D15" s="104" t="s">
        <v>299</v>
      </c>
      <c r="E15" s="104" t="s">
        <v>913</v>
      </c>
      <c r="F15" s="88">
        <v>1</v>
      </c>
      <c r="G15" s="89" t="s">
        <v>430</v>
      </c>
      <c r="H15" s="89" t="s">
        <v>94</v>
      </c>
      <c r="I15" s="89">
        <v>1878000</v>
      </c>
      <c r="J15" s="89">
        <v>356820</v>
      </c>
      <c r="K15" s="89">
        <v>2234820</v>
      </c>
      <c r="L15" s="89">
        <v>2234820</v>
      </c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</row>
    <row r="16" spans="1:78" ht="22.5">
      <c r="A16" s="106">
        <f t="shared" si="0"/>
        <v>7</v>
      </c>
      <c r="B16" s="104" t="s">
        <v>914</v>
      </c>
      <c r="C16" s="104">
        <v>100</v>
      </c>
      <c r="D16" s="104" t="s">
        <v>87</v>
      </c>
      <c r="E16" s="104" t="s">
        <v>1856</v>
      </c>
      <c r="F16" s="88">
        <v>1</v>
      </c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 t="s">
        <v>1348</v>
      </c>
      <c r="AR16" s="89" t="s">
        <v>1857</v>
      </c>
      <c r="AS16" s="89">
        <v>177734</v>
      </c>
      <c r="AT16" s="89">
        <v>33769</v>
      </c>
      <c r="AU16" s="89">
        <v>211503</v>
      </c>
      <c r="AV16" s="89">
        <v>211503</v>
      </c>
      <c r="AW16" s="89" t="s">
        <v>1414</v>
      </c>
      <c r="AX16" s="89" t="s">
        <v>1858</v>
      </c>
      <c r="AY16" s="89">
        <v>155000</v>
      </c>
      <c r="AZ16" s="89">
        <v>29450</v>
      </c>
      <c r="BA16" s="89">
        <v>184450</v>
      </c>
      <c r="BB16" s="89">
        <v>184450</v>
      </c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</row>
    <row r="17" spans="1:78" ht="56.25">
      <c r="A17" s="106">
        <f t="shared" si="0"/>
        <v>8</v>
      </c>
      <c r="B17" s="104" t="s">
        <v>916</v>
      </c>
      <c r="C17" s="104" t="s">
        <v>917</v>
      </c>
      <c r="D17" s="104" t="s">
        <v>918</v>
      </c>
      <c r="E17" s="104" t="s">
        <v>1859</v>
      </c>
      <c r="F17" s="88">
        <v>1</v>
      </c>
      <c r="G17" s="89" t="s">
        <v>1860</v>
      </c>
      <c r="H17" s="89" t="s">
        <v>83</v>
      </c>
      <c r="I17" s="89">
        <v>500000</v>
      </c>
      <c r="J17" s="89">
        <v>95000</v>
      </c>
      <c r="K17" s="89">
        <v>595000</v>
      </c>
      <c r="L17" s="89">
        <v>595000</v>
      </c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 t="s">
        <v>1329</v>
      </c>
      <c r="AF17" s="89" t="s">
        <v>167</v>
      </c>
      <c r="AG17" s="89">
        <v>678200</v>
      </c>
      <c r="AH17" s="89">
        <v>0</v>
      </c>
      <c r="AI17" s="89">
        <v>678200</v>
      </c>
      <c r="AJ17" s="89">
        <v>678200</v>
      </c>
      <c r="AK17" s="89"/>
      <c r="AL17" s="89"/>
      <c r="AM17" s="89"/>
      <c r="AN17" s="89"/>
      <c r="AO17" s="89"/>
      <c r="AP17" s="89"/>
      <c r="AQ17" s="89" t="s">
        <v>1348</v>
      </c>
      <c r="AR17" s="89" t="s">
        <v>1857</v>
      </c>
      <c r="AS17" s="89">
        <v>626827</v>
      </c>
      <c r="AT17" s="89">
        <v>119097</v>
      </c>
      <c r="AU17" s="89">
        <v>745924</v>
      </c>
      <c r="AV17" s="89">
        <v>745924</v>
      </c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 t="s">
        <v>1061</v>
      </c>
      <c r="BV17" s="89" t="s">
        <v>1861</v>
      </c>
      <c r="BW17" s="89">
        <v>285000</v>
      </c>
      <c r="BX17" s="89">
        <v>54150</v>
      </c>
      <c r="BY17" s="89">
        <v>339150</v>
      </c>
      <c r="BZ17" s="89">
        <v>339150</v>
      </c>
    </row>
    <row r="18" spans="1:78" ht="45">
      <c r="A18" s="106">
        <f t="shared" si="0"/>
        <v>9</v>
      </c>
      <c r="B18" s="104" t="s">
        <v>920</v>
      </c>
      <c r="C18" s="104" t="s">
        <v>921</v>
      </c>
      <c r="D18" s="104" t="s">
        <v>921</v>
      </c>
      <c r="E18" s="104" t="s">
        <v>1862</v>
      </c>
      <c r="F18" s="88">
        <v>1</v>
      </c>
      <c r="G18" s="89" t="s">
        <v>1860</v>
      </c>
      <c r="H18" s="89" t="s">
        <v>83</v>
      </c>
      <c r="I18" s="89">
        <v>390000</v>
      </c>
      <c r="J18" s="89">
        <v>74100</v>
      </c>
      <c r="K18" s="89">
        <v>464100</v>
      </c>
      <c r="L18" s="89">
        <v>464100</v>
      </c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</row>
    <row r="19" spans="1:78" ht="22.5">
      <c r="A19" s="106">
        <f t="shared" si="0"/>
        <v>10</v>
      </c>
      <c r="B19" s="104" t="s">
        <v>922</v>
      </c>
      <c r="C19" s="104">
        <v>100</v>
      </c>
      <c r="D19" s="104" t="s">
        <v>87</v>
      </c>
      <c r="E19" s="104" t="s">
        <v>923</v>
      </c>
      <c r="F19" s="88">
        <v>1</v>
      </c>
      <c r="G19" s="89" t="s">
        <v>430</v>
      </c>
      <c r="H19" s="89" t="s">
        <v>94</v>
      </c>
      <c r="I19" s="89">
        <v>180000</v>
      </c>
      <c r="J19" s="89" t="s">
        <v>1470</v>
      </c>
      <c r="K19" s="89">
        <v>180000</v>
      </c>
      <c r="L19" s="89">
        <v>180000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</row>
    <row r="20" spans="1:78" ht="22.5">
      <c r="A20" s="106">
        <f t="shared" si="0"/>
        <v>11</v>
      </c>
      <c r="B20" s="104" t="s">
        <v>924</v>
      </c>
      <c r="C20" s="104" t="s">
        <v>925</v>
      </c>
      <c r="D20" s="104" t="s">
        <v>926</v>
      </c>
      <c r="E20" s="104" t="s">
        <v>927</v>
      </c>
      <c r="F20" s="88">
        <v>1</v>
      </c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 t="s">
        <v>928</v>
      </c>
      <c r="Z20" s="89" t="s">
        <v>1623</v>
      </c>
      <c r="AA20" s="89">
        <v>50000</v>
      </c>
      <c r="AB20" s="89">
        <v>0</v>
      </c>
      <c r="AC20" s="89">
        <v>50000</v>
      </c>
      <c r="AD20" s="89">
        <v>50000</v>
      </c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 t="s">
        <v>928</v>
      </c>
      <c r="AX20" s="89" t="s">
        <v>1858</v>
      </c>
      <c r="AY20" s="89">
        <v>51500</v>
      </c>
      <c r="AZ20" s="89">
        <v>0</v>
      </c>
      <c r="BA20" s="89">
        <v>51500</v>
      </c>
      <c r="BB20" s="89">
        <v>51500</v>
      </c>
      <c r="BC20" s="89"/>
      <c r="BD20" s="89"/>
      <c r="BE20" s="89"/>
      <c r="BF20" s="89"/>
      <c r="BG20" s="89"/>
      <c r="BH20" s="89"/>
      <c r="BI20" s="89" t="s">
        <v>1863</v>
      </c>
      <c r="BJ20" s="89">
        <v>30</v>
      </c>
      <c r="BK20" s="89">
        <v>72000</v>
      </c>
      <c r="BL20" s="89">
        <v>0</v>
      </c>
      <c r="BM20" s="89">
        <v>72000</v>
      </c>
      <c r="BN20" s="89">
        <v>72000</v>
      </c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</row>
    <row r="21" spans="1:78" ht="22.5">
      <c r="A21" s="106">
        <f t="shared" si="0"/>
        <v>12</v>
      </c>
      <c r="B21" s="104" t="s">
        <v>929</v>
      </c>
      <c r="C21" s="104" t="s">
        <v>925</v>
      </c>
      <c r="D21" s="104" t="s">
        <v>926</v>
      </c>
      <c r="E21" s="104" t="s">
        <v>927</v>
      </c>
      <c r="F21" s="88">
        <v>1</v>
      </c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 t="s">
        <v>928</v>
      </c>
      <c r="Z21" s="89" t="s">
        <v>1623</v>
      </c>
      <c r="AA21" s="89">
        <v>50000</v>
      </c>
      <c r="AB21" s="89">
        <v>0</v>
      </c>
      <c r="AC21" s="89">
        <v>50000</v>
      </c>
      <c r="AD21" s="89">
        <v>50000</v>
      </c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 t="s">
        <v>928</v>
      </c>
      <c r="AX21" s="89" t="s">
        <v>1858</v>
      </c>
      <c r="AY21" s="89">
        <v>51500</v>
      </c>
      <c r="AZ21" s="89">
        <v>0</v>
      </c>
      <c r="BA21" s="89">
        <v>51500</v>
      </c>
      <c r="BB21" s="89">
        <v>51500</v>
      </c>
      <c r="BC21" s="89"/>
      <c r="BD21" s="89"/>
      <c r="BE21" s="89"/>
      <c r="BF21" s="89"/>
      <c r="BG21" s="89"/>
      <c r="BH21" s="89"/>
      <c r="BI21" s="89" t="s">
        <v>1863</v>
      </c>
      <c r="BJ21" s="89">
        <v>30</v>
      </c>
      <c r="BK21" s="89">
        <v>72000</v>
      </c>
      <c r="BL21" s="89">
        <v>0</v>
      </c>
      <c r="BM21" s="89">
        <v>72000</v>
      </c>
      <c r="BN21" s="89">
        <v>72000</v>
      </c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</row>
    <row r="22" spans="1:78" ht="22.5">
      <c r="A22" s="106">
        <f t="shared" si="0"/>
        <v>13</v>
      </c>
      <c r="B22" s="104" t="s">
        <v>930</v>
      </c>
      <c r="C22" s="104" t="s">
        <v>925</v>
      </c>
      <c r="D22" s="104" t="s">
        <v>926</v>
      </c>
      <c r="E22" s="104" t="s">
        <v>927</v>
      </c>
      <c r="F22" s="88">
        <v>1</v>
      </c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 t="s">
        <v>928</v>
      </c>
      <c r="Z22" s="89" t="s">
        <v>1623</v>
      </c>
      <c r="AA22" s="89">
        <v>50000</v>
      </c>
      <c r="AB22" s="89">
        <v>0</v>
      </c>
      <c r="AC22" s="89">
        <v>50000</v>
      </c>
      <c r="AD22" s="89">
        <v>50000</v>
      </c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 t="s">
        <v>928</v>
      </c>
      <c r="AX22" s="89" t="s">
        <v>1858</v>
      </c>
      <c r="AY22" s="89">
        <v>51500</v>
      </c>
      <c r="AZ22" s="89">
        <v>0</v>
      </c>
      <c r="BA22" s="89">
        <v>51500</v>
      </c>
      <c r="BB22" s="89">
        <v>51500</v>
      </c>
      <c r="BC22" s="89"/>
      <c r="BD22" s="89"/>
      <c r="BE22" s="89"/>
      <c r="BF22" s="89"/>
      <c r="BG22" s="89"/>
      <c r="BH22" s="89"/>
      <c r="BI22" s="89" t="s">
        <v>1863</v>
      </c>
      <c r="BJ22" s="89">
        <v>30</v>
      </c>
      <c r="BK22" s="89">
        <v>72000</v>
      </c>
      <c r="BL22" s="89">
        <v>0</v>
      </c>
      <c r="BM22" s="89">
        <v>72000</v>
      </c>
      <c r="BN22" s="89">
        <v>72000</v>
      </c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</row>
    <row r="23" spans="1:78" ht="22.5">
      <c r="A23" s="106">
        <f t="shared" si="0"/>
        <v>14</v>
      </c>
      <c r="B23" s="104" t="s">
        <v>931</v>
      </c>
      <c r="C23" s="104">
        <v>475</v>
      </c>
      <c r="D23" s="104" t="s">
        <v>87</v>
      </c>
      <c r="E23" s="104" t="s">
        <v>1864</v>
      </c>
      <c r="F23" s="88">
        <v>1</v>
      </c>
      <c r="G23" s="89" t="s">
        <v>932</v>
      </c>
      <c r="H23" s="89" t="s">
        <v>166</v>
      </c>
      <c r="I23" s="89">
        <v>146000</v>
      </c>
      <c r="J23" s="89">
        <v>27740</v>
      </c>
      <c r="K23" s="89">
        <v>173740</v>
      </c>
      <c r="L23" s="89">
        <v>173740</v>
      </c>
      <c r="M23" s="89"/>
      <c r="N23" s="89"/>
      <c r="O23" s="89"/>
      <c r="P23" s="89"/>
      <c r="Q23" s="89"/>
      <c r="R23" s="89"/>
      <c r="S23" s="89" t="s">
        <v>932</v>
      </c>
      <c r="T23" s="89" t="s">
        <v>94</v>
      </c>
      <c r="U23" s="89">
        <v>189000</v>
      </c>
      <c r="V23" s="89">
        <v>35910</v>
      </c>
      <c r="W23" s="89">
        <v>224910</v>
      </c>
      <c r="X23" s="89">
        <v>224910</v>
      </c>
      <c r="Y23" s="89"/>
      <c r="Z23" s="89"/>
      <c r="AA23" s="89"/>
      <c r="AB23" s="89"/>
      <c r="AC23" s="89"/>
      <c r="AD23" s="89"/>
      <c r="AE23" s="89" t="s">
        <v>837</v>
      </c>
      <c r="AF23" s="89" t="s">
        <v>167</v>
      </c>
      <c r="AG23" s="89">
        <v>551300</v>
      </c>
      <c r="AH23" s="89">
        <v>0</v>
      </c>
      <c r="AI23" s="89">
        <v>551300</v>
      </c>
      <c r="AJ23" s="89">
        <v>551300</v>
      </c>
      <c r="AK23" s="89"/>
      <c r="AL23" s="89"/>
      <c r="AM23" s="89"/>
      <c r="AN23" s="89"/>
      <c r="AO23" s="89"/>
      <c r="AP23" s="89"/>
      <c r="AQ23" s="89" t="s">
        <v>1348</v>
      </c>
      <c r="AR23" s="89" t="s">
        <v>1857</v>
      </c>
      <c r="AS23" s="89">
        <v>426234</v>
      </c>
      <c r="AT23" s="89">
        <v>80984</v>
      </c>
      <c r="AU23" s="89">
        <v>507218</v>
      </c>
      <c r="AV23" s="89">
        <v>507218</v>
      </c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</row>
    <row r="24" spans="1:78">
      <c r="A24" s="106">
        <f t="shared" si="0"/>
        <v>15</v>
      </c>
      <c r="B24" s="104" t="s">
        <v>933</v>
      </c>
      <c r="C24" s="104" t="s">
        <v>934</v>
      </c>
      <c r="D24" s="104" t="s">
        <v>926</v>
      </c>
      <c r="E24" s="104" t="s">
        <v>935</v>
      </c>
      <c r="F24" s="88">
        <v>1</v>
      </c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 t="s">
        <v>936</v>
      </c>
      <c r="BV24" s="89" t="s">
        <v>1865</v>
      </c>
      <c r="BW24" s="89">
        <v>1894000</v>
      </c>
      <c r="BX24" s="89">
        <v>359860</v>
      </c>
      <c r="BY24" s="89">
        <v>2253860</v>
      </c>
      <c r="BZ24" s="89">
        <v>2253860</v>
      </c>
    </row>
    <row r="25" spans="1:78">
      <c r="A25" s="106">
        <f t="shared" si="0"/>
        <v>16</v>
      </c>
      <c r="B25" s="104" t="s">
        <v>937</v>
      </c>
      <c r="C25" s="104" t="s">
        <v>299</v>
      </c>
      <c r="D25" s="104" t="s">
        <v>299</v>
      </c>
      <c r="E25" s="104" t="s">
        <v>928</v>
      </c>
      <c r="F25" s="88">
        <v>1</v>
      </c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 t="s">
        <v>928</v>
      </c>
      <c r="AX25" s="89" t="s">
        <v>1858</v>
      </c>
      <c r="AY25" s="89">
        <v>132875</v>
      </c>
      <c r="AZ25" s="89">
        <v>0</v>
      </c>
      <c r="BA25" s="89">
        <v>132875</v>
      </c>
      <c r="BB25" s="89">
        <v>132875</v>
      </c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</row>
    <row r="26" spans="1:78">
      <c r="A26" s="106">
        <f t="shared" si="0"/>
        <v>17</v>
      </c>
      <c r="B26" s="104" t="s">
        <v>938</v>
      </c>
      <c r="C26" s="104" t="s">
        <v>1866</v>
      </c>
      <c r="D26" s="104" t="s">
        <v>226</v>
      </c>
      <c r="E26" s="104" t="s">
        <v>939</v>
      </c>
      <c r="F26" s="88">
        <v>1</v>
      </c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 t="s">
        <v>140</v>
      </c>
      <c r="AX26" s="89" t="s">
        <v>1858</v>
      </c>
      <c r="AY26" s="89">
        <v>90000</v>
      </c>
      <c r="AZ26" s="89">
        <v>0</v>
      </c>
      <c r="BA26" s="89">
        <v>90000</v>
      </c>
      <c r="BB26" s="89">
        <v>90000</v>
      </c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</row>
    <row r="27" spans="1:78" ht="56.25">
      <c r="A27" s="106">
        <f t="shared" si="0"/>
        <v>18</v>
      </c>
      <c r="B27" s="104" t="s">
        <v>940</v>
      </c>
      <c r="C27" s="104" t="s">
        <v>941</v>
      </c>
      <c r="D27" s="104" t="s">
        <v>900</v>
      </c>
      <c r="E27" s="104" t="s">
        <v>1867</v>
      </c>
      <c r="F27" s="88">
        <v>4</v>
      </c>
      <c r="G27" s="89" t="s">
        <v>165</v>
      </c>
      <c r="H27" s="89" t="s">
        <v>166</v>
      </c>
      <c r="I27" s="89">
        <v>240000</v>
      </c>
      <c r="J27" s="89">
        <v>45600</v>
      </c>
      <c r="K27" s="89">
        <v>285600</v>
      </c>
      <c r="L27" s="89">
        <v>1142400</v>
      </c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 t="s">
        <v>1329</v>
      </c>
      <c r="AF27" s="89" t="s">
        <v>167</v>
      </c>
      <c r="AG27" s="89">
        <v>931900</v>
      </c>
      <c r="AH27" s="89">
        <v>0</v>
      </c>
      <c r="AI27" s="89">
        <v>931900</v>
      </c>
      <c r="AJ27" s="89">
        <v>3727600</v>
      </c>
      <c r="AK27" s="89"/>
      <c r="AL27" s="89"/>
      <c r="AM27" s="89"/>
      <c r="AN27" s="89"/>
      <c r="AO27" s="89"/>
      <c r="AP27" s="89"/>
      <c r="AQ27" s="89" t="s">
        <v>1348</v>
      </c>
      <c r="AR27" s="89" t="s">
        <v>1857</v>
      </c>
      <c r="AS27" s="89">
        <v>771706</v>
      </c>
      <c r="AT27" s="89">
        <v>146624</v>
      </c>
      <c r="AU27" s="89">
        <v>918330</v>
      </c>
      <c r="AV27" s="89">
        <v>3673320</v>
      </c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 t="s">
        <v>1061</v>
      </c>
      <c r="BV27" s="89" t="s">
        <v>1868</v>
      </c>
      <c r="BW27" s="89">
        <v>245000</v>
      </c>
      <c r="BX27" s="89">
        <v>46550</v>
      </c>
      <c r="BY27" s="89">
        <v>291550</v>
      </c>
      <c r="BZ27" s="89">
        <v>1166200</v>
      </c>
    </row>
    <row r="28" spans="1:78">
      <c r="A28" s="106">
        <f t="shared" si="0"/>
        <v>19</v>
      </c>
      <c r="B28" s="104" t="s">
        <v>942</v>
      </c>
      <c r="C28" s="104" t="s">
        <v>943</v>
      </c>
      <c r="D28" s="104" t="s">
        <v>943</v>
      </c>
      <c r="E28" s="104" t="s">
        <v>944</v>
      </c>
      <c r="F28" s="88">
        <v>4</v>
      </c>
      <c r="G28" s="89" t="s">
        <v>1849</v>
      </c>
      <c r="H28" s="89" t="s">
        <v>94</v>
      </c>
      <c r="I28" s="89">
        <v>1127000</v>
      </c>
      <c r="J28" s="89">
        <v>214130</v>
      </c>
      <c r="K28" s="89">
        <v>1341130</v>
      </c>
      <c r="L28" s="89">
        <v>5364520</v>
      </c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 t="s">
        <v>902</v>
      </c>
      <c r="AF28" s="89" t="s">
        <v>167</v>
      </c>
      <c r="AG28" s="89">
        <v>936300</v>
      </c>
      <c r="AH28" s="89">
        <v>0</v>
      </c>
      <c r="AI28" s="89">
        <v>936300</v>
      </c>
      <c r="AJ28" s="89">
        <v>3745200</v>
      </c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</row>
    <row r="29" spans="1:78" ht="33.75">
      <c r="A29" s="106">
        <f t="shared" si="0"/>
        <v>20</v>
      </c>
      <c r="B29" s="104" t="s">
        <v>945</v>
      </c>
      <c r="C29" s="104" t="s">
        <v>946</v>
      </c>
      <c r="D29" s="104" t="s">
        <v>947</v>
      </c>
      <c r="E29" s="104" t="s">
        <v>948</v>
      </c>
      <c r="F29" s="88">
        <v>1</v>
      </c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</row>
    <row r="30" spans="1:78" ht="22.5">
      <c r="A30" s="106">
        <f t="shared" si="0"/>
        <v>21</v>
      </c>
      <c r="B30" s="104" t="s">
        <v>949</v>
      </c>
      <c r="C30" s="104">
        <v>100</v>
      </c>
      <c r="D30" s="104" t="s">
        <v>87</v>
      </c>
      <c r="E30" s="104" t="s">
        <v>950</v>
      </c>
      <c r="F30" s="88">
        <v>1</v>
      </c>
      <c r="G30" s="89" t="s">
        <v>430</v>
      </c>
      <c r="H30" s="89" t="s">
        <v>94</v>
      </c>
      <c r="I30" s="89">
        <v>180000</v>
      </c>
      <c r="J30" s="89">
        <v>34200</v>
      </c>
      <c r="K30" s="89">
        <v>214200</v>
      </c>
      <c r="L30" s="89">
        <v>214200</v>
      </c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</row>
    <row r="31" spans="1:78">
      <c r="A31" s="106">
        <f t="shared" si="0"/>
        <v>22</v>
      </c>
      <c r="B31" s="104" t="s">
        <v>951</v>
      </c>
      <c r="C31" s="104" t="s">
        <v>1866</v>
      </c>
      <c r="D31" s="104" t="s">
        <v>226</v>
      </c>
      <c r="E31" s="104" t="s">
        <v>939</v>
      </c>
      <c r="F31" s="88">
        <v>1</v>
      </c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 t="s">
        <v>140</v>
      </c>
      <c r="AX31" s="89" t="s">
        <v>1858</v>
      </c>
      <c r="AY31" s="89">
        <v>90000</v>
      </c>
      <c r="AZ31" s="89">
        <v>0</v>
      </c>
      <c r="BA31" s="89">
        <v>90000</v>
      </c>
      <c r="BB31" s="89">
        <v>90000</v>
      </c>
      <c r="BC31" s="89"/>
      <c r="BD31" s="89"/>
      <c r="BE31" s="89"/>
      <c r="BF31" s="89"/>
      <c r="BG31" s="89"/>
      <c r="BH31" s="89"/>
      <c r="BI31" s="89" t="s">
        <v>142</v>
      </c>
      <c r="BJ31" s="89">
        <v>90</v>
      </c>
      <c r="BK31" s="89">
        <v>164000</v>
      </c>
      <c r="BL31" s="89">
        <v>0</v>
      </c>
      <c r="BM31" s="89">
        <v>164000</v>
      </c>
      <c r="BN31" s="89">
        <v>164000</v>
      </c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</row>
    <row r="32" spans="1:78">
      <c r="A32" s="106">
        <f t="shared" si="0"/>
        <v>23</v>
      </c>
      <c r="B32" s="104" t="s">
        <v>952</v>
      </c>
      <c r="C32" s="104" t="s">
        <v>1866</v>
      </c>
      <c r="D32" s="104" t="s">
        <v>226</v>
      </c>
      <c r="E32" s="104" t="s">
        <v>939</v>
      </c>
      <c r="F32" s="88">
        <v>1</v>
      </c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 t="s">
        <v>142</v>
      </c>
      <c r="BJ32" s="89">
        <v>90</v>
      </c>
      <c r="BK32" s="89">
        <v>207000</v>
      </c>
      <c r="BL32" s="89">
        <v>0</v>
      </c>
      <c r="BM32" s="89">
        <v>207000</v>
      </c>
      <c r="BN32" s="89">
        <v>207000</v>
      </c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</row>
    <row r="33" spans="1:78">
      <c r="A33" s="106">
        <f t="shared" si="0"/>
        <v>24</v>
      </c>
      <c r="B33" s="104" t="s">
        <v>953</v>
      </c>
      <c r="C33" s="104" t="s">
        <v>1866</v>
      </c>
      <c r="D33" s="104" t="s">
        <v>226</v>
      </c>
      <c r="E33" s="104" t="s">
        <v>939</v>
      </c>
      <c r="F33" s="88">
        <v>1</v>
      </c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 t="s">
        <v>140</v>
      </c>
      <c r="AX33" s="89" t="s">
        <v>1858</v>
      </c>
      <c r="AY33" s="89">
        <v>90000</v>
      </c>
      <c r="AZ33" s="89">
        <v>0</v>
      </c>
      <c r="BA33" s="89">
        <v>90000</v>
      </c>
      <c r="BB33" s="89">
        <v>90000</v>
      </c>
      <c r="BC33" s="89"/>
      <c r="BD33" s="89"/>
      <c r="BE33" s="89"/>
      <c r="BF33" s="89"/>
      <c r="BG33" s="89"/>
      <c r="BH33" s="89"/>
      <c r="BI33" s="89" t="s">
        <v>142</v>
      </c>
      <c r="BJ33" s="89">
        <v>90</v>
      </c>
      <c r="BK33" s="89">
        <v>164000</v>
      </c>
      <c r="BL33" s="89">
        <v>0</v>
      </c>
      <c r="BM33" s="89">
        <v>164000</v>
      </c>
      <c r="BN33" s="89">
        <v>164000</v>
      </c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</row>
    <row r="34" spans="1:78">
      <c r="A34" s="106">
        <f t="shared" si="0"/>
        <v>25</v>
      </c>
      <c r="B34" s="104" t="s">
        <v>954</v>
      </c>
      <c r="C34" s="104" t="s">
        <v>1866</v>
      </c>
      <c r="D34" s="104" t="s">
        <v>226</v>
      </c>
      <c r="E34" s="104" t="s">
        <v>939</v>
      </c>
      <c r="F34" s="88">
        <v>1</v>
      </c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 t="s">
        <v>140</v>
      </c>
      <c r="AX34" s="89" t="s">
        <v>1858</v>
      </c>
      <c r="AY34" s="89">
        <v>90000</v>
      </c>
      <c r="AZ34" s="89">
        <v>0</v>
      </c>
      <c r="BA34" s="89">
        <v>90000</v>
      </c>
      <c r="BB34" s="89">
        <v>90000</v>
      </c>
      <c r="BC34" s="89"/>
      <c r="BD34" s="89"/>
      <c r="BE34" s="89"/>
      <c r="BF34" s="89"/>
      <c r="BG34" s="89"/>
      <c r="BH34" s="89"/>
      <c r="BI34" s="89" t="s">
        <v>142</v>
      </c>
      <c r="BJ34" s="89">
        <v>90</v>
      </c>
      <c r="BK34" s="89">
        <v>164000</v>
      </c>
      <c r="BL34" s="89">
        <v>0</v>
      </c>
      <c r="BM34" s="89">
        <v>164000</v>
      </c>
      <c r="BN34" s="89">
        <v>164000</v>
      </c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</row>
    <row r="35" spans="1:78">
      <c r="A35" s="106">
        <f t="shared" si="0"/>
        <v>26</v>
      </c>
      <c r="B35" s="104" t="s">
        <v>955</v>
      </c>
      <c r="C35" s="104" t="s">
        <v>1866</v>
      </c>
      <c r="D35" s="104" t="s">
        <v>226</v>
      </c>
      <c r="E35" s="104" t="s">
        <v>939</v>
      </c>
      <c r="F35" s="88">
        <v>1</v>
      </c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 t="s">
        <v>140</v>
      </c>
      <c r="AX35" s="89" t="s">
        <v>1858</v>
      </c>
      <c r="AY35" s="89">
        <v>90000</v>
      </c>
      <c r="AZ35" s="89">
        <v>0</v>
      </c>
      <c r="BA35" s="89">
        <v>90000</v>
      </c>
      <c r="BB35" s="89">
        <v>90000</v>
      </c>
      <c r="BC35" s="89"/>
      <c r="BD35" s="89"/>
      <c r="BE35" s="89"/>
      <c r="BF35" s="89"/>
      <c r="BG35" s="89"/>
      <c r="BH35" s="89"/>
      <c r="BI35" s="89" t="s">
        <v>142</v>
      </c>
      <c r="BJ35" s="89">
        <v>90</v>
      </c>
      <c r="BK35" s="89">
        <v>164000</v>
      </c>
      <c r="BL35" s="89">
        <v>0</v>
      </c>
      <c r="BM35" s="89">
        <v>164000</v>
      </c>
      <c r="BN35" s="89">
        <v>164000</v>
      </c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</row>
    <row r="36" spans="1:78">
      <c r="A36" s="106">
        <f t="shared" si="0"/>
        <v>27</v>
      </c>
      <c r="B36" s="104" t="s">
        <v>956</v>
      </c>
      <c r="C36" s="104" t="s">
        <v>1866</v>
      </c>
      <c r="D36" s="104" t="s">
        <v>226</v>
      </c>
      <c r="E36" s="104" t="s">
        <v>939</v>
      </c>
      <c r="F36" s="88">
        <v>1</v>
      </c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 t="s">
        <v>140</v>
      </c>
      <c r="AX36" s="89" t="s">
        <v>1858</v>
      </c>
      <c r="AY36" s="89">
        <v>90000</v>
      </c>
      <c r="AZ36" s="89">
        <v>0</v>
      </c>
      <c r="BA36" s="89">
        <v>90000</v>
      </c>
      <c r="BB36" s="89">
        <v>90000</v>
      </c>
      <c r="BC36" s="89"/>
      <c r="BD36" s="89"/>
      <c r="BE36" s="89"/>
      <c r="BF36" s="89"/>
      <c r="BG36" s="89"/>
      <c r="BH36" s="89"/>
      <c r="BI36" s="89" t="s">
        <v>142</v>
      </c>
      <c r="BJ36" s="89">
        <v>90</v>
      </c>
      <c r="BK36" s="89">
        <v>164000</v>
      </c>
      <c r="BL36" s="89">
        <v>0</v>
      </c>
      <c r="BM36" s="89">
        <v>164000</v>
      </c>
      <c r="BN36" s="89">
        <v>164000</v>
      </c>
      <c r="BO36" s="89"/>
      <c r="BP36" s="89"/>
      <c r="BQ36" s="89"/>
      <c r="BR36" s="89"/>
      <c r="BS36" s="89"/>
      <c r="BT36" s="89"/>
      <c r="BU36" s="89"/>
      <c r="BV36" s="89"/>
      <c r="BW36" s="89"/>
      <c r="BX36" s="89"/>
      <c r="BY36" s="89"/>
      <c r="BZ36" s="89"/>
    </row>
    <row r="37" spans="1:78">
      <c r="A37" s="106">
        <f t="shared" si="0"/>
        <v>28</v>
      </c>
      <c r="B37" s="104" t="s">
        <v>957</v>
      </c>
      <c r="C37" s="104" t="s">
        <v>1866</v>
      </c>
      <c r="D37" s="104" t="s">
        <v>226</v>
      </c>
      <c r="E37" s="104" t="s">
        <v>939</v>
      </c>
      <c r="F37" s="88">
        <v>1</v>
      </c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 t="s">
        <v>140</v>
      </c>
      <c r="AX37" s="89" t="s">
        <v>1858</v>
      </c>
      <c r="AY37" s="89">
        <v>90000</v>
      </c>
      <c r="AZ37" s="89">
        <v>0</v>
      </c>
      <c r="BA37" s="89">
        <v>90000</v>
      </c>
      <c r="BB37" s="89">
        <v>90000</v>
      </c>
      <c r="BC37" s="89"/>
      <c r="BD37" s="89"/>
      <c r="BE37" s="89"/>
      <c r="BF37" s="89"/>
      <c r="BG37" s="89"/>
      <c r="BH37" s="89"/>
      <c r="BI37" s="89" t="s">
        <v>142</v>
      </c>
      <c r="BJ37" s="89">
        <v>90</v>
      </c>
      <c r="BK37" s="89">
        <v>177000</v>
      </c>
      <c r="BL37" s="89">
        <v>0</v>
      </c>
      <c r="BM37" s="89">
        <v>177000</v>
      </c>
      <c r="BN37" s="89">
        <v>177000</v>
      </c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</row>
    <row r="38" spans="1:78">
      <c r="A38" s="106">
        <f t="shared" si="0"/>
        <v>29</v>
      </c>
      <c r="B38" s="104" t="s">
        <v>958</v>
      </c>
      <c r="C38" s="104" t="s">
        <v>1866</v>
      </c>
      <c r="D38" s="104" t="s">
        <v>226</v>
      </c>
      <c r="E38" s="104" t="s">
        <v>939</v>
      </c>
      <c r="F38" s="88">
        <v>1</v>
      </c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 t="s">
        <v>140</v>
      </c>
      <c r="AX38" s="89" t="s">
        <v>1858</v>
      </c>
      <c r="AY38" s="89">
        <v>90000</v>
      </c>
      <c r="AZ38" s="89">
        <v>0</v>
      </c>
      <c r="BA38" s="89">
        <v>90000</v>
      </c>
      <c r="BB38" s="89">
        <v>90000</v>
      </c>
      <c r="BC38" s="89"/>
      <c r="BD38" s="89"/>
      <c r="BE38" s="89"/>
      <c r="BF38" s="89"/>
      <c r="BG38" s="89"/>
      <c r="BH38" s="89"/>
      <c r="BI38" s="89" t="s">
        <v>142</v>
      </c>
      <c r="BJ38" s="89">
        <v>90</v>
      </c>
      <c r="BK38" s="89">
        <v>184000</v>
      </c>
      <c r="BL38" s="89">
        <v>0</v>
      </c>
      <c r="BM38" s="89">
        <v>184000</v>
      </c>
      <c r="BN38" s="89">
        <v>184000</v>
      </c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</row>
    <row r="39" spans="1:78">
      <c r="A39" s="106">
        <f t="shared" si="0"/>
        <v>30</v>
      </c>
      <c r="B39" s="104" t="s">
        <v>959</v>
      </c>
      <c r="C39" s="104" t="s">
        <v>1866</v>
      </c>
      <c r="D39" s="104" t="s">
        <v>226</v>
      </c>
      <c r="E39" s="104" t="s">
        <v>939</v>
      </c>
      <c r="F39" s="88">
        <v>1</v>
      </c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 t="s">
        <v>140</v>
      </c>
      <c r="AX39" s="89" t="s">
        <v>1858</v>
      </c>
      <c r="AY39" s="89">
        <v>90000</v>
      </c>
      <c r="AZ39" s="89">
        <v>0</v>
      </c>
      <c r="BA39" s="89">
        <v>90000</v>
      </c>
      <c r="BB39" s="89">
        <v>90000</v>
      </c>
      <c r="BC39" s="89"/>
      <c r="BD39" s="89"/>
      <c r="BE39" s="89"/>
      <c r="BF39" s="89"/>
      <c r="BG39" s="89"/>
      <c r="BH39" s="89"/>
      <c r="BI39" s="89" t="s">
        <v>142</v>
      </c>
      <c r="BJ39" s="89">
        <v>90</v>
      </c>
      <c r="BK39" s="89">
        <v>275000</v>
      </c>
      <c r="BL39" s="89">
        <v>0</v>
      </c>
      <c r="BM39" s="89">
        <v>275000</v>
      </c>
      <c r="BN39" s="89">
        <v>275000</v>
      </c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</row>
    <row r="40" spans="1:78">
      <c r="A40" s="106">
        <f t="shared" si="0"/>
        <v>31</v>
      </c>
      <c r="B40" s="104" t="s">
        <v>960</v>
      </c>
      <c r="C40" s="104" t="s">
        <v>1866</v>
      </c>
      <c r="D40" s="104" t="s">
        <v>226</v>
      </c>
      <c r="E40" s="104" t="s">
        <v>939</v>
      </c>
      <c r="F40" s="88">
        <v>1</v>
      </c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 t="s">
        <v>140</v>
      </c>
      <c r="AX40" s="89" t="s">
        <v>1858</v>
      </c>
      <c r="AY40" s="89">
        <v>90000</v>
      </c>
      <c r="AZ40" s="89">
        <v>0</v>
      </c>
      <c r="BA40" s="89">
        <v>90000</v>
      </c>
      <c r="BB40" s="89">
        <v>90000</v>
      </c>
      <c r="BC40" s="89"/>
      <c r="BD40" s="89"/>
      <c r="BE40" s="89"/>
      <c r="BF40" s="89"/>
      <c r="BG40" s="89"/>
      <c r="BH40" s="89"/>
      <c r="BI40" s="89" t="s">
        <v>142</v>
      </c>
      <c r="BJ40" s="89">
        <v>90</v>
      </c>
      <c r="BK40" s="89">
        <v>164000</v>
      </c>
      <c r="BL40" s="89">
        <v>0</v>
      </c>
      <c r="BM40" s="89">
        <v>164000</v>
      </c>
      <c r="BN40" s="89">
        <v>164000</v>
      </c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</row>
    <row r="41" spans="1:78" ht="22.5">
      <c r="A41" s="106">
        <f t="shared" si="0"/>
        <v>32</v>
      </c>
      <c r="B41" s="104" t="s">
        <v>961</v>
      </c>
      <c r="C41" s="104" t="s">
        <v>1866</v>
      </c>
      <c r="D41" s="104" t="s">
        <v>226</v>
      </c>
      <c r="E41" s="104" t="s">
        <v>939</v>
      </c>
      <c r="F41" s="88">
        <v>1</v>
      </c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>
        <v>90</v>
      </c>
      <c r="BK41" s="89">
        <v>281000</v>
      </c>
      <c r="BL41" s="89">
        <v>0</v>
      </c>
      <c r="BM41" s="89">
        <v>281000</v>
      </c>
      <c r="BN41" s="89">
        <v>281000</v>
      </c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</row>
    <row r="42" spans="1:78" ht="33.75">
      <c r="A42" s="106">
        <f t="shared" si="0"/>
        <v>33</v>
      </c>
      <c r="B42" s="104" t="s">
        <v>962</v>
      </c>
      <c r="C42" s="104" t="s">
        <v>476</v>
      </c>
      <c r="D42" s="104" t="s">
        <v>900</v>
      </c>
      <c r="E42" s="104" t="s">
        <v>1869</v>
      </c>
      <c r="F42" s="88">
        <v>1</v>
      </c>
      <c r="G42" s="89" t="s">
        <v>1860</v>
      </c>
      <c r="H42" s="89" t="s">
        <v>83</v>
      </c>
      <c r="I42" s="89">
        <v>490000</v>
      </c>
      <c r="J42" s="89">
        <v>93100</v>
      </c>
      <c r="K42" s="89">
        <v>583100</v>
      </c>
      <c r="L42" s="89">
        <v>583100</v>
      </c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 t="s">
        <v>1329</v>
      </c>
      <c r="AF42" s="89" t="s">
        <v>167</v>
      </c>
      <c r="AG42" s="89">
        <v>490000</v>
      </c>
      <c r="AH42" s="89">
        <v>0</v>
      </c>
      <c r="AI42" s="89">
        <v>490000</v>
      </c>
      <c r="AJ42" s="89">
        <v>490000</v>
      </c>
      <c r="AK42" s="89"/>
      <c r="AL42" s="89"/>
      <c r="AM42" s="89"/>
      <c r="AN42" s="89"/>
      <c r="AO42" s="89"/>
      <c r="AP42" s="89"/>
      <c r="AQ42" s="89" t="s">
        <v>1348</v>
      </c>
      <c r="AR42" s="89" t="s">
        <v>1857</v>
      </c>
      <c r="AS42" s="89">
        <v>694294</v>
      </c>
      <c r="AT42" s="89">
        <v>131916</v>
      </c>
      <c r="AU42" s="89">
        <v>826210</v>
      </c>
      <c r="AV42" s="89">
        <v>826210</v>
      </c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 t="s">
        <v>1061</v>
      </c>
      <c r="BV42" s="89" t="s">
        <v>1868</v>
      </c>
      <c r="BW42" s="89">
        <v>287000</v>
      </c>
      <c r="BX42" s="89">
        <v>54530</v>
      </c>
      <c r="BY42" s="89">
        <v>341530</v>
      </c>
      <c r="BZ42" s="89">
        <v>341530</v>
      </c>
    </row>
    <row r="43" spans="1:78" ht="45">
      <c r="A43" s="106">
        <f t="shared" si="0"/>
        <v>34</v>
      </c>
      <c r="B43" s="104" t="s">
        <v>964</v>
      </c>
      <c r="C43" s="104" t="s">
        <v>900</v>
      </c>
      <c r="D43" s="104" t="s">
        <v>476</v>
      </c>
      <c r="E43" s="104" t="s">
        <v>965</v>
      </c>
      <c r="F43" s="88">
        <v>1</v>
      </c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 t="s">
        <v>919</v>
      </c>
      <c r="AL43" s="89">
        <v>40</v>
      </c>
      <c r="AM43" s="89">
        <v>323000</v>
      </c>
      <c r="AN43" s="89">
        <v>0</v>
      </c>
      <c r="AO43" s="89">
        <v>323000</v>
      </c>
      <c r="AP43" s="89">
        <v>323000</v>
      </c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</row>
    <row r="44" spans="1:78" ht="56.25">
      <c r="A44" s="106">
        <f t="shared" si="0"/>
        <v>35</v>
      </c>
      <c r="B44" s="104" t="s">
        <v>966</v>
      </c>
      <c r="C44" s="104" t="s">
        <v>476</v>
      </c>
      <c r="D44" s="104" t="s">
        <v>476</v>
      </c>
      <c r="E44" s="104" t="s">
        <v>967</v>
      </c>
      <c r="F44" s="88">
        <v>1</v>
      </c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 t="s">
        <v>919</v>
      </c>
      <c r="AL44" s="89">
        <v>40</v>
      </c>
      <c r="AM44" s="89">
        <v>491000</v>
      </c>
      <c r="AN44" s="89">
        <v>0</v>
      </c>
      <c r="AO44" s="89">
        <v>491000</v>
      </c>
      <c r="AP44" s="89">
        <v>491000</v>
      </c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</row>
    <row r="45" spans="1:78" ht="56.25">
      <c r="A45" s="106">
        <f t="shared" si="0"/>
        <v>36</v>
      </c>
      <c r="B45" s="104" t="s">
        <v>968</v>
      </c>
      <c r="C45" s="104" t="s">
        <v>476</v>
      </c>
      <c r="D45" s="104" t="s">
        <v>476</v>
      </c>
      <c r="E45" s="104" t="s">
        <v>969</v>
      </c>
      <c r="F45" s="88">
        <v>1</v>
      </c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 t="s">
        <v>919</v>
      </c>
      <c r="AL45" s="89">
        <v>40</v>
      </c>
      <c r="AM45" s="89">
        <v>485000</v>
      </c>
      <c r="AN45" s="89">
        <v>0</v>
      </c>
      <c r="AO45" s="89">
        <v>485000</v>
      </c>
      <c r="AP45" s="89">
        <v>485000</v>
      </c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</row>
    <row r="46" spans="1:78" ht="22.5">
      <c r="A46" s="106">
        <f t="shared" si="0"/>
        <v>37</v>
      </c>
      <c r="B46" s="104" t="s">
        <v>970</v>
      </c>
      <c r="C46" s="104" t="s">
        <v>476</v>
      </c>
      <c r="D46" s="104" t="s">
        <v>476</v>
      </c>
      <c r="E46" s="104" t="s">
        <v>910</v>
      </c>
      <c r="F46" s="88">
        <v>1</v>
      </c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</row>
    <row r="47" spans="1:78" ht="29.25" customHeight="1">
      <c r="A47" s="106">
        <f t="shared" si="0"/>
        <v>38</v>
      </c>
      <c r="B47" s="104" t="s">
        <v>1870</v>
      </c>
      <c r="C47" s="104" t="s">
        <v>900</v>
      </c>
      <c r="D47" s="104" t="s">
        <v>476</v>
      </c>
      <c r="E47" s="104" t="s">
        <v>1871</v>
      </c>
      <c r="F47" s="88">
        <v>1</v>
      </c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 t="s">
        <v>1511</v>
      </c>
      <c r="T47" s="89" t="s">
        <v>1275</v>
      </c>
      <c r="U47" s="89">
        <v>556900</v>
      </c>
      <c r="V47" s="89">
        <v>105811</v>
      </c>
      <c r="W47" s="89">
        <v>662711</v>
      </c>
      <c r="X47" s="89">
        <v>662711</v>
      </c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 t="s">
        <v>85</v>
      </c>
      <c r="BD47" s="89" t="s">
        <v>84</v>
      </c>
      <c r="BE47" s="89">
        <v>637000</v>
      </c>
      <c r="BF47" s="89">
        <v>121030</v>
      </c>
      <c r="BG47" s="89">
        <v>758030</v>
      </c>
      <c r="BH47" s="89">
        <v>758030</v>
      </c>
      <c r="BI47" s="89"/>
      <c r="BJ47" s="89"/>
      <c r="BK47" s="89"/>
      <c r="BL47" s="89"/>
      <c r="BM47" s="89"/>
      <c r="BN47" s="89"/>
      <c r="BO47" s="89" t="s">
        <v>85</v>
      </c>
      <c r="BP47" s="89">
        <v>60</v>
      </c>
      <c r="BQ47" s="89">
        <v>386800</v>
      </c>
      <c r="BR47" s="89">
        <v>0.19</v>
      </c>
      <c r="BS47" s="89">
        <v>460292</v>
      </c>
      <c r="BT47" s="89">
        <v>460292</v>
      </c>
      <c r="BU47" s="89"/>
      <c r="BV47" s="89"/>
      <c r="BW47" s="89"/>
      <c r="BX47" s="89"/>
      <c r="BY47" s="89"/>
      <c r="BZ47" s="89"/>
    </row>
    <row r="48" spans="1:78" ht="29.25" customHeight="1">
      <c r="A48" s="106">
        <f t="shared" si="0"/>
        <v>39</v>
      </c>
      <c r="B48" s="104" t="s">
        <v>1872</v>
      </c>
      <c r="C48" s="104"/>
      <c r="D48" s="104"/>
      <c r="E48" s="104" t="s">
        <v>1873</v>
      </c>
      <c r="F48" s="88">
        <v>10</v>
      </c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 t="s">
        <v>1873</v>
      </c>
      <c r="Z48" s="89" t="s">
        <v>1623</v>
      </c>
      <c r="AA48" s="89">
        <v>3300</v>
      </c>
      <c r="AB48" s="89">
        <v>0</v>
      </c>
      <c r="AC48" s="89">
        <v>3300</v>
      </c>
      <c r="AD48" s="89">
        <v>33000</v>
      </c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</row>
    <row r="49" spans="1:78" ht="29.25" customHeight="1">
      <c r="A49" s="106">
        <f t="shared" si="0"/>
        <v>40</v>
      </c>
      <c r="B49" s="104" t="s">
        <v>1874</v>
      </c>
      <c r="C49" s="104" t="s">
        <v>1875</v>
      </c>
      <c r="D49" s="104" t="s">
        <v>1876</v>
      </c>
      <c r="E49" s="104" t="s">
        <v>1877</v>
      </c>
      <c r="F49" s="88">
        <v>8</v>
      </c>
      <c r="G49" s="89" t="s">
        <v>165</v>
      </c>
      <c r="H49" s="89" t="s">
        <v>166</v>
      </c>
      <c r="I49" s="89">
        <v>320000</v>
      </c>
      <c r="J49" s="89">
        <v>60800</v>
      </c>
      <c r="K49" s="89">
        <v>380800</v>
      </c>
      <c r="L49" s="89">
        <v>3046400</v>
      </c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 t="s">
        <v>1329</v>
      </c>
      <c r="AF49" s="89" t="s">
        <v>167</v>
      </c>
      <c r="AG49" s="89">
        <v>308500</v>
      </c>
      <c r="AH49" s="89">
        <v>0</v>
      </c>
      <c r="AI49" s="89">
        <v>308500</v>
      </c>
      <c r="AJ49" s="89">
        <v>2468000</v>
      </c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</row>
    <row r="50" spans="1:78" ht="29.25" customHeight="1">
      <c r="A50" s="106">
        <f t="shared" si="0"/>
        <v>41</v>
      </c>
      <c r="B50" s="104" t="s">
        <v>1878</v>
      </c>
      <c r="C50" s="104" t="s">
        <v>1879</v>
      </c>
      <c r="D50" s="104" t="s">
        <v>1880</v>
      </c>
      <c r="E50" s="104" t="s">
        <v>1881</v>
      </c>
      <c r="F50" s="88">
        <v>2</v>
      </c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</row>
    <row r="51" spans="1:78" ht="29.25" customHeight="1">
      <c r="A51" s="106">
        <f t="shared" si="0"/>
        <v>42</v>
      </c>
      <c r="B51" s="104" t="s">
        <v>1882</v>
      </c>
      <c r="C51" s="104" t="s">
        <v>1883</v>
      </c>
      <c r="D51" s="104" t="s">
        <v>110</v>
      </c>
      <c r="E51" s="104" t="s">
        <v>1884</v>
      </c>
      <c r="F51" s="88">
        <v>1</v>
      </c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 t="s">
        <v>85</v>
      </c>
      <c r="AX51" s="89" t="s">
        <v>1698</v>
      </c>
      <c r="AY51" s="89">
        <v>343750</v>
      </c>
      <c r="AZ51" s="89">
        <v>65312.5</v>
      </c>
      <c r="BA51" s="89">
        <v>409062.5</v>
      </c>
      <c r="BB51" s="89">
        <v>409062.5</v>
      </c>
      <c r="BC51" s="89" t="s">
        <v>85</v>
      </c>
      <c r="BD51" s="89" t="s">
        <v>84</v>
      </c>
      <c r="BE51" s="89">
        <v>220000</v>
      </c>
      <c r="BF51" s="89">
        <v>41800</v>
      </c>
      <c r="BG51" s="89">
        <v>261800</v>
      </c>
      <c r="BH51" s="89">
        <v>261800</v>
      </c>
      <c r="BI51" s="89"/>
      <c r="BJ51" s="89"/>
      <c r="BK51" s="89"/>
      <c r="BL51" s="89"/>
      <c r="BM51" s="89"/>
      <c r="BN51" s="89"/>
      <c r="BO51" s="89" t="s">
        <v>85</v>
      </c>
      <c r="BP51" s="89">
        <v>60</v>
      </c>
      <c r="BQ51" s="89">
        <v>246400</v>
      </c>
      <c r="BR51" s="89">
        <v>0.19</v>
      </c>
      <c r="BS51" s="89">
        <v>293216</v>
      </c>
      <c r="BT51" s="89">
        <v>293216</v>
      </c>
      <c r="BU51" s="89"/>
      <c r="BV51" s="89"/>
      <c r="BW51" s="89"/>
      <c r="BX51" s="89"/>
      <c r="BY51" s="89"/>
      <c r="BZ51" s="89"/>
    </row>
    <row r="52" spans="1:78" ht="29.25" customHeight="1">
      <c r="A52" s="106">
        <f t="shared" si="0"/>
        <v>43</v>
      </c>
      <c r="B52" s="104" t="s">
        <v>1885</v>
      </c>
      <c r="C52" s="104" t="s">
        <v>1886</v>
      </c>
      <c r="D52" s="104" t="s">
        <v>214</v>
      </c>
      <c r="E52" s="104" t="s">
        <v>1887</v>
      </c>
      <c r="F52" s="88">
        <v>1</v>
      </c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 t="s">
        <v>85</v>
      </c>
      <c r="AX52" s="89" t="s">
        <v>1698</v>
      </c>
      <c r="AY52" s="89">
        <v>475000</v>
      </c>
      <c r="AZ52" s="89">
        <v>90250</v>
      </c>
      <c r="BA52" s="89">
        <v>565250</v>
      </c>
      <c r="BB52" s="89">
        <v>565250</v>
      </c>
      <c r="BC52" s="89" t="s">
        <v>85</v>
      </c>
      <c r="BD52" s="89" t="s">
        <v>1400</v>
      </c>
      <c r="BE52" s="89">
        <v>315000</v>
      </c>
      <c r="BF52" s="89">
        <v>59850</v>
      </c>
      <c r="BG52" s="89">
        <v>374850</v>
      </c>
      <c r="BH52" s="89">
        <v>374850</v>
      </c>
      <c r="BI52" s="89"/>
      <c r="BJ52" s="89"/>
      <c r="BK52" s="89"/>
      <c r="BL52" s="89"/>
      <c r="BM52" s="89"/>
      <c r="BN52" s="89"/>
      <c r="BO52" s="89" t="s">
        <v>85</v>
      </c>
      <c r="BP52" s="89">
        <v>60</v>
      </c>
      <c r="BQ52" s="89">
        <v>361900</v>
      </c>
      <c r="BR52" s="89">
        <v>0.19</v>
      </c>
      <c r="BS52" s="89">
        <v>430661</v>
      </c>
      <c r="BT52" s="89">
        <v>430661</v>
      </c>
      <c r="BU52" s="89"/>
      <c r="BV52" s="89"/>
      <c r="BW52" s="89"/>
      <c r="BX52" s="89"/>
      <c r="BY52" s="89"/>
      <c r="BZ52" s="89"/>
    </row>
    <row r="53" spans="1:78" ht="29.25" customHeight="1">
      <c r="A53" s="106">
        <f t="shared" si="0"/>
        <v>44</v>
      </c>
      <c r="B53" s="104" t="s">
        <v>1888</v>
      </c>
      <c r="C53" s="104" t="s">
        <v>1889</v>
      </c>
      <c r="D53" s="104" t="s">
        <v>1890</v>
      </c>
      <c r="E53" s="104" t="s">
        <v>1891</v>
      </c>
      <c r="F53" s="88">
        <v>1</v>
      </c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 t="s">
        <v>85</v>
      </c>
      <c r="AX53" s="89" t="s">
        <v>1698</v>
      </c>
      <c r="AY53" s="89">
        <v>275000</v>
      </c>
      <c r="AZ53" s="89">
        <v>52250</v>
      </c>
      <c r="BA53" s="89">
        <v>327250</v>
      </c>
      <c r="BB53" s="89">
        <v>327250</v>
      </c>
      <c r="BC53" s="89" t="s">
        <v>85</v>
      </c>
      <c r="BD53" s="89" t="s">
        <v>84</v>
      </c>
      <c r="BE53" s="89">
        <v>173000</v>
      </c>
      <c r="BF53" s="89">
        <v>32870</v>
      </c>
      <c r="BG53" s="89">
        <v>205870</v>
      </c>
      <c r="BH53" s="89">
        <v>205870</v>
      </c>
      <c r="BI53" s="89"/>
      <c r="BJ53" s="89"/>
      <c r="BK53" s="89"/>
      <c r="BL53" s="89"/>
      <c r="BM53" s="89"/>
      <c r="BN53" s="89"/>
      <c r="BO53" s="89" t="s">
        <v>85</v>
      </c>
      <c r="BP53" s="89">
        <v>60</v>
      </c>
      <c r="BQ53" s="89">
        <v>189100</v>
      </c>
      <c r="BR53" s="89">
        <v>0.19</v>
      </c>
      <c r="BS53" s="89">
        <v>225029</v>
      </c>
      <c r="BT53" s="89">
        <v>225029</v>
      </c>
      <c r="BU53" s="89"/>
      <c r="BV53" s="89"/>
      <c r="BW53" s="89"/>
      <c r="BX53" s="89"/>
      <c r="BY53" s="89"/>
      <c r="BZ53" s="89"/>
    </row>
    <row r="54" spans="1:78" ht="29.25" customHeight="1">
      <c r="A54" s="106">
        <f t="shared" si="0"/>
        <v>45</v>
      </c>
      <c r="B54" s="104" t="s">
        <v>1892</v>
      </c>
      <c r="C54" s="104" t="s">
        <v>1893</v>
      </c>
      <c r="D54" s="104" t="s">
        <v>1890</v>
      </c>
      <c r="E54" s="104" t="s">
        <v>1894</v>
      </c>
      <c r="F54" s="88">
        <v>1</v>
      </c>
      <c r="G54" s="89"/>
      <c r="H54" s="89"/>
      <c r="I54" s="89"/>
      <c r="J54" s="89"/>
      <c r="K54" s="89"/>
      <c r="L54" s="89"/>
      <c r="M54" s="89" t="s">
        <v>85</v>
      </c>
      <c r="N54" s="89" t="s">
        <v>539</v>
      </c>
      <c r="O54" s="89">
        <v>510000</v>
      </c>
      <c r="P54" s="89">
        <v>96900</v>
      </c>
      <c r="Q54" s="89">
        <v>606900</v>
      </c>
      <c r="R54" s="89">
        <v>606900</v>
      </c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 t="s">
        <v>85</v>
      </c>
      <c r="AX54" s="89" t="s">
        <v>1698</v>
      </c>
      <c r="AY54" s="89">
        <v>343750</v>
      </c>
      <c r="AZ54" s="89">
        <v>65312.5</v>
      </c>
      <c r="BA54" s="89">
        <v>409062.5</v>
      </c>
      <c r="BB54" s="89">
        <v>409062.5</v>
      </c>
      <c r="BC54" s="89" t="s">
        <v>85</v>
      </c>
      <c r="BD54" s="89" t="s">
        <v>84</v>
      </c>
      <c r="BE54" s="89">
        <v>229000</v>
      </c>
      <c r="BF54" s="89">
        <v>43510</v>
      </c>
      <c r="BG54" s="89">
        <v>272510</v>
      </c>
      <c r="BH54" s="89">
        <v>272510</v>
      </c>
      <c r="BI54" s="89"/>
      <c r="BJ54" s="89"/>
      <c r="BK54" s="89"/>
      <c r="BL54" s="89"/>
      <c r="BM54" s="89"/>
      <c r="BN54" s="89"/>
      <c r="BO54" s="89" t="s">
        <v>85</v>
      </c>
      <c r="BP54" s="89">
        <v>60</v>
      </c>
      <c r="BQ54" s="89">
        <v>247500</v>
      </c>
      <c r="BR54" s="89">
        <v>0.19</v>
      </c>
      <c r="BS54" s="89">
        <v>294525</v>
      </c>
      <c r="BT54" s="89">
        <v>294525</v>
      </c>
      <c r="BU54" s="89"/>
      <c r="BV54" s="89"/>
      <c r="BW54" s="89"/>
      <c r="BX54" s="89"/>
      <c r="BY54" s="89"/>
      <c r="BZ54" s="89"/>
    </row>
    <row r="55" spans="1:78" ht="29.25" customHeight="1">
      <c r="A55" s="106">
        <f t="shared" si="0"/>
        <v>46</v>
      </c>
      <c r="B55" s="104" t="s">
        <v>1895</v>
      </c>
      <c r="C55" s="104" t="s">
        <v>1896</v>
      </c>
      <c r="D55" s="104" t="s">
        <v>1890</v>
      </c>
      <c r="E55" s="104" t="s">
        <v>1897</v>
      </c>
      <c r="F55" s="88">
        <v>1</v>
      </c>
      <c r="G55" s="89"/>
      <c r="H55" s="89"/>
      <c r="I55" s="89"/>
      <c r="J55" s="89"/>
      <c r="K55" s="89"/>
      <c r="L55" s="89"/>
      <c r="M55" s="89" t="s">
        <v>85</v>
      </c>
      <c r="N55" s="89" t="s">
        <v>539</v>
      </c>
      <c r="O55" s="89">
        <v>415000</v>
      </c>
      <c r="P55" s="89">
        <v>78850</v>
      </c>
      <c r="Q55" s="89">
        <v>493850</v>
      </c>
      <c r="R55" s="89">
        <v>493850</v>
      </c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 t="s">
        <v>85</v>
      </c>
      <c r="AX55" s="89" t="s">
        <v>1698</v>
      </c>
      <c r="AY55" s="89">
        <v>261250</v>
      </c>
      <c r="AZ55" s="89">
        <v>49637.5</v>
      </c>
      <c r="BA55" s="89">
        <v>310887.5</v>
      </c>
      <c r="BB55" s="89">
        <v>310887.5</v>
      </c>
      <c r="BC55" s="89" t="s">
        <v>85</v>
      </c>
      <c r="BD55" s="89" t="s">
        <v>84</v>
      </c>
      <c r="BE55" s="89">
        <v>174000</v>
      </c>
      <c r="BF55" s="89">
        <v>33060</v>
      </c>
      <c r="BG55" s="89">
        <v>207060</v>
      </c>
      <c r="BH55" s="89">
        <v>207060</v>
      </c>
      <c r="BI55" s="89"/>
      <c r="BJ55" s="89"/>
      <c r="BK55" s="89"/>
      <c r="BL55" s="89"/>
      <c r="BM55" s="89"/>
      <c r="BN55" s="89"/>
      <c r="BO55" s="89" t="s">
        <v>85</v>
      </c>
      <c r="BP55" s="89">
        <v>60</v>
      </c>
      <c r="BQ55" s="89">
        <v>180300</v>
      </c>
      <c r="BR55" s="89">
        <v>0.19</v>
      </c>
      <c r="BS55" s="89">
        <v>214557</v>
      </c>
      <c r="BT55" s="89">
        <v>214557</v>
      </c>
      <c r="BU55" s="89"/>
      <c r="BV55" s="89"/>
      <c r="BW55" s="89"/>
      <c r="BX55" s="89"/>
      <c r="BY55" s="89"/>
      <c r="BZ55" s="89"/>
    </row>
    <row r="56" spans="1:78" ht="29.25" customHeight="1">
      <c r="A56" s="106">
        <f t="shared" si="0"/>
        <v>47</v>
      </c>
      <c r="B56" s="104" t="s">
        <v>1898</v>
      </c>
      <c r="C56" s="104" t="s">
        <v>1899</v>
      </c>
      <c r="D56" s="104" t="s">
        <v>214</v>
      </c>
      <c r="E56" s="104" t="s">
        <v>1900</v>
      </c>
      <c r="F56" s="88">
        <v>1</v>
      </c>
      <c r="G56" s="89"/>
      <c r="H56" s="89"/>
      <c r="I56" s="89"/>
      <c r="J56" s="89"/>
      <c r="K56" s="89"/>
      <c r="L56" s="89"/>
      <c r="M56" s="89" t="s">
        <v>85</v>
      </c>
      <c r="N56" s="89" t="s">
        <v>539</v>
      </c>
      <c r="O56" s="89">
        <v>488000</v>
      </c>
      <c r="P56" s="89">
        <v>92720</v>
      </c>
      <c r="Q56" s="89">
        <v>580720</v>
      </c>
      <c r="R56" s="89">
        <v>580720</v>
      </c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 t="s">
        <v>85</v>
      </c>
      <c r="AX56" s="89" t="s">
        <v>1698</v>
      </c>
      <c r="AY56" s="89">
        <v>330000</v>
      </c>
      <c r="AZ56" s="89">
        <v>62700</v>
      </c>
      <c r="BA56" s="89">
        <v>392700</v>
      </c>
      <c r="BB56" s="89">
        <v>392700</v>
      </c>
      <c r="BC56" s="89" t="s">
        <v>85</v>
      </c>
      <c r="BD56" s="89" t="s">
        <v>84</v>
      </c>
      <c r="BE56" s="89">
        <v>289000</v>
      </c>
      <c r="BF56" s="89">
        <v>54910</v>
      </c>
      <c r="BG56" s="89">
        <v>343910</v>
      </c>
      <c r="BH56" s="89">
        <v>343910</v>
      </c>
      <c r="BI56" s="89"/>
      <c r="BJ56" s="89"/>
      <c r="BK56" s="89"/>
      <c r="BL56" s="89"/>
      <c r="BM56" s="89"/>
      <c r="BN56" s="89"/>
      <c r="BO56" s="89" t="s">
        <v>85</v>
      </c>
      <c r="BP56" s="89">
        <v>60</v>
      </c>
      <c r="BQ56" s="89">
        <v>231100</v>
      </c>
      <c r="BR56" s="89">
        <v>0.19</v>
      </c>
      <c r="BS56" s="89">
        <v>275009</v>
      </c>
      <c r="BT56" s="89">
        <v>275009</v>
      </c>
      <c r="BU56" s="89"/>
      <c r="BV56" s="89"/>
      <c r="BW56" s="89"/>
      <c r="BX56" s="89"/>
      <c r="BY56" s="89"/>
      <c r="BZ56" s="89"/>
    </row>
    <row r="57" spans="1:78" ht="29.25" customHeight="1">
      <c r="A57" s="106">
        <f t="shared" si="0"/>
        <v>48</v>
      </c>
      <c r="B57" s="104" t="s">
        <v>1901</v>
      </c>
      <c r="C57" s="104" t="s">
        <v>1902</v>
      </c>
      <c r="D57" s="104" t="s">
        <v>87</v>
      </c>
      <c r="E57" s="104" t="s">
        <v>1903</v>
      </c>
      <c r="F57" s="88">
        <v>2</v>
      </c>
      <c r="G57" s="89"/>
      <c r="H57" s="89"/>
      <c r="I57" s="89"/>
      <c r="J57" s="89"/>
      <c r="K57" s="89"/>
      <c r="L57" s="89"/>
      <c r="M57" s="89" t="s">
        <v>1414</v>
      </c>
      <c r="N57" s="89" t="s">
        <v>539</v>
      </c>
      <c r="O57" s="89">
        <v>270200</v>
      </c>
      <c r="P57" s="89">
        <v>0</v>
      </c>
      <c r="Q57" s="89">
        <v>270200</v>
      </c>
      <c r="R57" s="89">
        <v>540400</v>
      </c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 t="s">
        <v>1348</v>
      </c>
      <c r="AR57" s="89" t="s">
        <v>1857</v>
      </c>
      <c r="AS57" s="89">
        <v>231600</v>
      </c>
      <c r="AT57" s="89" t="s">
        <v>1904</v>
      </c>
      <c r="AU57" s="89">
        <v>231600</v>
      </c>
      <c r="AV57" s="89">
        <v>463200</v>
      </c>
      <c r="AW57" s="89" t="s">
        <v>1414</v>
      </c>
      <c r="AX57" s="89" t="s">
        <v>1698</v>
      </c>
      <c r="AY57" s="89">
        <v>241250</v>
      </c>
      <c r="AZ57" s="89">
        <v>0</v>
      </c>
      <c r="BA57" s="89">
        <v>241250</v>
      </c>
      <c r="BB57" s="89">
        <v>482500</v>
      </c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</row>
    <row r="58" spans="1:78">
      <c r="A58" s="199" t="s">
        <v>488</v>
      </c>
      <c r="B58" s="200"/>
      <c r="C58" s="200"/>
      <c r="D58" s="200"/>
      <c r="E58" s="200"/>
      <c r="F58" s="201"/>
      <c r="J58" s="80"/>
      <c r="L58" s="100">
        <f>SUM(L10:L57)</f>
        <v>14138280</v>
      </c>
      <c r="R58" s="67">
        <v>2221870</v>
      </c>
      <c r="S58" s="67">
        <v>887621</v>
      </c>
      <c r="AD58" s="67">
        <v>183000</v>
      </c>
      <c r="AJ58" s="67">
        <v>12643100</v>
      </c>
      <c r="AP58" s="67">
        <v>1299000</v>
      </c>
      <c r="AV58" s="67">
        <v>6427375</v>
      </c>
      <c r="BI58" s="67" t="s">
        <v>1905</v>
      </c>
      <c r="BN58" s="67">
        <v>3863000</v>
      </c>
      <c r="BT58" s="67">
        <v>2193289</v>
      </c>
      <c r="BW58" s="67">
        <v>2711000</v>
      </c>
      <c r="BX58" s="67">
        <v>515090</v>
      </c>
      <c r="BY58" s="67">
        <v>3226090</v>
      </c>
      <c r="BZ58" s="67">
        <v>4100740</v>
      </c>
    </row>
  </sheetData>
  <mergeCells count="19">
    <mergeCell ref="A5:B5"/>
    <mergeCell ref="A7:B7"/>
    <mergeCell ref="A1:J1"/>
    <mergeCell ref="A2:J2"/>
    <mergeCell ref="A3:J3"/>
    <mergeCell ref="A4:J4"/>
    <mergeCell ref="BO7:BT7"/>
    <mergeCell ref="BU7:BZ7"/>
    <mergeCell ref="A58:F58"/>
    <mergeCell ref="S7:X7"/>
    <mergeCell ref="Y7:AD7"/>
    <mergeCell ref="AE7:AJ7"/>
    <mergeCell ref="AK7:AP7"/>
    <mergeCell ref="AQ7:AV7"/>
    <mergeCell ref="AW7:BB7"/>
    <mergeCell ref="BC7:BH7"/>
    <mergeCell ref="BI7:BN7"/>
    <mergeCell ref="G7:L7"/>
    <mergeCell ref="M7:R7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N178"/>
  <sheetViews>
    <sheetView workbookViewId="0">
      <selection activeCell="G14" sqref="G14"/>
    </sheetView>
  </sheetViews>
  <sheetFormatPr baseColWidth="10" defaultRowHeight="11.25"/>
  <cols>
    <col min="1" max="1" width="7.28515625" style="67" customWidth="1"/>
    <col min="2" max="2" width="48.85546875" style="67" customWidth="1"/>
    <col min="3" max="3" width="19.85546875" style="67" customWidth="1"/>
    <col min="4" max="4" width="11.42578125" style="71"/>
    <col min="5" max="5" width="11.42578125" style="67" customWidth="1"/>
    <col min="6" max="6" width="13.28515625" style="67" customWidth="1"/>
    <col min="7" max="7" width="16" style="67" customWidth="1"/>
    <col min="8" max="36" width="11.42578125" style="67" customWidth="1"/>
    <col min="37" max="37" width="12.7109375" style="67" customWidth="1"/>
    <col min="38" max="118" width="11.42578125" style="67" customWidth="1"/>
    <col min="119" max="16384" width="11.42578125" style="67"/>
  </cols>
  <sheetData>
    <row r="1" spans="1:118">
      <c r="A1" s="209" t="s">
        <v>64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118">
      <c r="A2" s="209" t="s">
        <v>1226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18">
      <c r="A3" s="209" t="s">
        <v>1227</v>
      </c>
      <c r="B3" s="209"/>
      <c r="C3" s="209"/>
      <c r="D3" s="209"/>
      <c r="E3" s="209"/>
      <c r="F3" s="209"/>
      <c r="G3" s="209"/>
      <c r="H3" s="209"/>
      <c r="I3" s="209"/>
      <c r="J3" s="209"/>
    </row>
    <row r="4" spans="1:118">
      <c r="A4" s="209" t="s">
        <v>65</v>
      </c>
      <c r="B4" s="209"/>
      <c r="C4" s="209"/>
      <c r="D4" s="209"/>
      <c r="E4" s="209"/>
      <c r="F4" s="209"/>
      <c r="G4" s="209"/>
      <c r="H4" s="209"/>
      <c r="I4" s="209"/>
      <c r="J4" s="209"/>
    </row>
    <row r="5" spans="1:118">
      <c r="A5" s="219" t="s">
        <v>971</v>
      </c>
      <c r="B5" s="220"/>
      <c r="C5" s="70"/>
    </row>
    <row r="6" spans="1:118">
      <c r="A6" s="124"/>
      <c r="B6" s="125"/>
      <c r="C6" s="70"/>
    </row>
    <row r="7" spans="1:118" s="74" customFormat="1" ht="27" customHeight="1">
      <c r="A7" s="72" t="s">
        <v>67</v>
      </c>
      <c r="B7" s="72"/>
      <c r="C7" s="73"/>
      <c r="E7" s="196" t="s">
        <v>1228</v>
      </c>
      <c r="F7" s="197"/>
      <c r="G7" s="197"/>
      <c r="H7" s="197"/>
      <c r="I7" s="197"/>
      <c r="J7" s="198"/>
      <c r="K7" s="196" t="s">
        <v>1906</v>
      </c>
      <c r="L7" s="197"/>
      <c r="M7" s="197"/>
      <c r="N7" s="197"/>
      <c r="O7" s="197"/>
      <c r="P7" s="198"/>
      <c r="Q7" s="206" t="s">
        <v>1230</v>
      </c>
      <c r="R7" s="207"/>
      <c r="S7" s="207"/>
      <c r="T7" s="207"/>
      <c r="U7" s="207"/>
      <c r="V7" s="208"/>
      <c r="W7" s="196" t="s">
        <v>1231</v>
      </c>
      <c r="X7" s="197"/>
      <c r="Y7" s="197"/>
      <c r="Z7" s="197"/>
      <c r="AA7" s="197"/>
      <c r="AB7" s="198"/>
      <c r="AC7" s="196" t="s">
        <v>31</v>
      </c>
      <c r="AD7" s="197"/>
      <c r="AE7" s="197"/>
      <c r="AF7" s="197"/>
      <c r="AG7" s="197"/>
      <c r="AH7" s="198"/>
      <c r="AI7" s="196" t="s">
        <v>1233</v>
      </c>
      <c r="AJ7" s="197"/>
      <c r="AK7" s="197"/>
      <c r="AL7" s="197"/>
      <c r="AM7" s="197"/>
      <c r="AN7" s="198"/>
      <c r="AO7" s="196" t="s">
        <v>1617</v>
      </c>
      <c r="AP7" s="197"/>
      <c r="AQ7" s="197"/>
      <c r="AR7" s="197"/>
      <c r="AS7" s="197"/>
      <c r="AT7" s="197"/>
      <c r="AU7" s="203" t="s">
        <v>68</v>
      </c>
      <c r="AV7" s="204"/>
      <c r="AW7" s="204"/>
      <c r="AX7" s="204"/>
      <c r="AY7" s="204"/>
      <c r="AZ7" s="205"/>
      <c r="BA7" s="202" t="s">
        <v>1234</v>
      </c>
      <c r="BB7" s="202"/>
      <c r="BC7" s="202"/>
      <c r="BD7" s="202"/>
      <c r="BE7" s="202"/>
      <c r="BF7" s="202"/>
      <c r="BG7" s="196" t="s">
        <v>1235</v>
      </c>
      <c r="BH7" s="197"/>
      <c r="BI7" s="197"/>
      <c r="BJ7" s="197"/>
      <c r="BK7" s="197"/>
      <c r="BL7" s="198"/>
      <c r="BM7" s="193" t="s">
        <v>1236</v>
      </c>
      <c r="BN7" s="194"/>
      <c r="BO7" s="194"/>
      <c r="BP7" s="194"/>
      <c r="BQ7" s="194"/>
      <c r="BR7" s="195"/>
      <c r="BS7" s="193" t="s">
        <v>1237</v>
      </c>
      <c r="BT7" s="194"/>
      <c r="BU7" s="194"/>
      <c r="BV7" s="194"/>
      <c r="BW7" s="194"/>
      <c r="BX7" s="195"/>
      <c r="BY7" s="193" t="s">
        <v>1238</v>
      </c>
      <c r="BZ7" s="194"/>
      <c r="CA7" s="194"/>
      <c r="CB7" s="194"/>
      <c r="CC7" s="194"/>
      <c r="CD7" s="195"/>
      <c r="CE7" s="202" t="s">
        <v>15</v>
      </c>
      <c r="CF7" s="202"/>
      <c r="CG7" s="202"/>
      <c r="CH7" s="202"/>
      <c r="CI7" s="202"/>
      <c r="CJ7" s="202"/>
      <c r="CK7" s="193" t="s">
        <v>1239</v>
      </c>
      <c r="CL7" s="194"/>
      <c r="CM7" s="194"/>
      <c r="CN7" s="194"/>
      <c r="CO7" s="194"/>
      <c r="CP7" s="195"/>
      <c r="CQ7" s="193" t="s">
        <v>1240</v>
      </c>
      <c r="CR7" s="194"/>
      <c r="CS7" s="194"/>
      <c r="CT7" s="194"/>
      <c r="CU7" s="194"/>
      <c r="CV7" s="195"/>
      <c r="CW7" s="193" t="s">
        <v>1242</v>
      </c>
      <c r="CX7" s="194"/>
      <c r="CY7" s="194"/>
      <c r="CZ7" s="194"/>
      <c r="DA7" s="194"/>
      <c r="DB7" s="195"/>
      <c r="DC7" s="193" t="s">
        <v>1243</v>
      </c>
      <c r="DD7" s="194"/>
      <c r="DE7" s="194"/>
      <c r="DF7" s="194"/>
      <c r="DG7" s="194"/>
      <c r="DH7" s="195"/>
      <c r="DI7" s="196" t="s">
        <v>1245</v>
      </c>
      <c r="DJ7" s="197"/>
      <c r="DK7" s="197"/>
      <c r="DL7" s="197"/>
      <c r="DM7" s="197"/>
      <c r="DN7" s="197"/>
    </row>
    <row r="8" spans="1:118">
      <c r="C8" s="76"/>
      <c r="D8" s="79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</row>
    <row r="9" spans="1:118" ht="70.5" customHeight="1">
      <c r="A9" s="81" t="s">
        <v>69</v>
      </c>
      <c r="B9" s="82" t="s">
        <v>70</v>
      </c>
      <c r="C9" s="81" t="s">
        <v>71</v>
      </c>
      <c r="D9" s="83" t="s">
        <v>489</v>
      </c>
      <c r="E9" s="84" t="s">
        <v>74</v>
      </c>
      <c r="F9" s="84" t="s">
        <v>78</v>
      </c>
      <c r="G9" s="84" t="s">
        <v>1246</v>
      </c>
      <c r="H9" s="84" t="s">
        <v>76</v>
      </c>
      <c r="I9" s="84" t="s">
        <v>77</v>
      </c>
      <c r="J9" s="84" t="s">
        <v>1247</v>
      </c>
      <c r="K9" s="84" t="s">
        <v>74</v>
      </c>
      <c r="L9" s="84" t="s">
        <v>78</v>
      </c>
      <c r="M9" s="84" t="s">
        <v>1246</v>
      </c>
      <c r="N9" s="84" t="s">
        <v>76</v>
      </c>
      <c r="O9" s="84" t="s">
        <v>77</v>
      </c>
      <c r="P9" s="84" t="s">
        <v>1247</v>
      </c>
      <c r="Q9" s="84" t="s">
        <v>74</v>
      </c>
      <c r="R9" s="84" t="s">
        <v>78</v>
      </c>
      <c r="S9" s="84" t="s">
        <v>1246</v>
      </c>
      <c r="T9" s="84" t="s">
        <v>76</v>
      </c>
      <c r="U9" s="84" t="s">
        <v>77</v>
      </c>
      <c r="V9" s="84" t="s">
        <v>1247</v>
      </c>
      <c r="W9" s="84" t="s">
        <v>74</v>
      </c>
      <c r="X9" s="84" t="s">
        <v>78</v>
      </c>
      <c r="Y9" s="84" t="s">
        <v>1246</v>
      </c>
      <c r="Z9" s="84" t="s">
        <v>76</v>
      </c>
      <c r="AA9" s="84" t="s">
        <v>77</v>
      </c>
      <c r="AB9" s="84" t="s">
        <v>1247</v>
      </c>
      <c r="AC9" s="84" t="s">
        <v>74</v>
      </c>
      <c r="AD9" s="84" t="s">
        <v>78</v>
      </c>
      <c r="AE9" s="84" t="s">
        <v>1246</v>
      </c>
      <c r="AF9" s="84" t="s">
        <v>76</v>
      </c>
      <c r="AG9" s="84" t="s">
        <v>77</v>
      </c>
      <c r="AH9" s="84" t="s">
        <v>1247</v>
      </c>
      <c r="AI9" s="84" t="s">
        <v>74</v>
      </c>
      <c r="AJ9" s="84" t="s">
        <v>78</v>
      </c>
      <c r="AK9" s="84" t="s">
        <v>1246</v>
      </c>
      <c r="AL9" s="84" t="s">
        <v>76</v>
      </c>
      <c r="AM9" s="84" t="s">
        <v>77</v>
      </c>
      <c r="AN9" s="84" t="s">
        <v>1247</v>
      </c>
      <c r="AO9" s="84" t="s">
        <v>74</v>
      </c>
      <c r="AP9" s="84" t="s">
        <v>78</v>
      </c>
      <c r="AQ9" s="84" t="s">
        <v>1246</v>
      </c>
      <c r="AR9" s="84" t="s">
        <v>76</v>
      </c>
      <c r="AS9" s="84" t="s">
        <v>77</v>
      </c>
      <c r="AT9" s="84" t="s">
        <v>1247</v>
      </c>
      <c r="AU9" s="84" t="s">
        <v>74</v>
      </c>
      <c r="AV9" s="84" t="s">
        <v>78</v>
      </c>
      <c r="AW9" s="84" t="s">
        <v>1246</v>
      </c>
      <c r="AX9" s="84" t="s">
        <v>76</v>
      </c>
      <c r="AY9" s="84" t="s">
        <v>77</v>
      </c>
      <c r="AZ9" s="84" t="s">
        <v>1247</v>
      </c>
      <c r="BA9" s="84" t="s">
        <v>74</v>
      </c>
      <c r="BB9" s="84" t="s">
        <v>78</v>
      </c>
      <c r="BC9" s="84" t="s">
        <v>1246</v>
      </c>
      <c r="BD9" s="84" t="s">
        <v>76</v>
      </c>
      <c r="BE9" s="84" t="s">
        <v>77</v>
      </c>
      <c r="BF9" s="84" t="s">
        <v>1247</v>
      </c>
      <c r="BG9" s="84" t="s">
        <v>74</v>
      </c>
      <c r="BH9" s="84" t="s">
        <v>78</v>
      </c>
      <c r="BI9" s="84" t="s">
        <v>1246</v>
      </c>
      <c r="BJ9" s="84" t="s">
        <v>76</v>
      </c>
      <c r="BK9" s="84" t="s">
        <v>77</v>
      </c>
      <c r="BL9" s="84" t="s">
        <v>1247</v>
      </c>
      <c r="BM9" s="84" t="s">
        <v>74</v>
      </c>
      <c r="BN9" s="84" t="s">
        <v>78</v>
      </c>
      <c r="BO9" s="84" t="s">
        <v>1246</v>
      </c>
      <c r="BP9" s="84" t="s">
        <v>76</v>
      </c>
      <c r="BQ9" s="84" t="s">
        <v>77</v>
      </c>
      <c r="BR9" s="84" t="s">
        <v>1247</v>
      </c>
      <c r="BS9" s="84" t="s">
        <v>74</v>
      </c>
      <c r="BT9" s="84" t="s">
        <v>78</v>
      </c>
      <c r="BU9" s="84" t="s">
        <v>1246</v>
      </c>
      <c r="BV9" s="84" t="s">
        <v>76</v>
      </c>
      <c r="BW9" s="84" t="s">
        <v>77</v>
      </c>
      <c r="BX9" s="84" t="s">
        <v>1247</v>
      </c>
      <c r="BY9" s="84" t="s">
        <v>74</v>
      </c>
      <c r="BZ9" s="84" t="s">
        <v>78</v>
      </c>
      <c r="CA9" s="84" t="s">
        <v>1246</v>
      </c>
      <c r="CB9" s="84" t="s">
        <v>76</v>
      </c>
      <c r="CC9" s="84" t="s">
        <v>77</v>
      </c>
      <c r="CD9" s="84" t="s">
        <v>1247</v>
      </c>
      <c r="CE9" s="84" t="s">
        <v>74</v>
      </c>
      <c r="CF9" s="84" t="s">
        <v>78</v>
      </c>
      <c r="CG9" s="84" t="s">
        <v>1246</v>
      </c>
      <c r="CH9" s="84" t="s">
        <v>76</v>
      </c>
      <c r="CI9" s="84" t="s">
        <v>77</v>
      </c>
      <c r="CJ9" s="84" t="s">
        <v>1247</v>
      </c>
      <c r="CK9" s="84" t="s">
        <v>74</v>
      </c>
      <c r="CL9" s="84" t="s">
        <v>78</v>
      </c>
      <c r="CM9" s="84" t="s">
        <v>1246</v>
      </c>
      <c r="CN9" s="84" t="s">
        <v>76</v>
      </c>
      <c r="CO9" s="84" t="s">
        <v>77</v>
      </c>
      <c r="CP9" s="84" t="s">
        <v>1247</v>
      </c>
      <c r="CQ9" s="84" t="s">
        <v>74</v>
      </c>
      <c r="CR9" s="84" t="s">
        <v>78</v>
      </c>
      <c r="CS9" s="84" t="s">
        <v>1246</v>
      </c>
      <c r="CT9" s="84" t="s">
        <v>76</v>
      </c>
      <c r="CU9" s="84" t="s">
        <v>77</v>
      </c>
      <c r="CV9" s="84" t="s">
        <v>1247</v>
      </c>
      <c r="CW9" s="84" t="s">
        <v>74</v>
      </c>
      <c r="CX9" s="84" t="s">
        <v>78</v>
      </c>
      <c r="CY9" s="84" t="s">
        <v>1246</v>
      </c>
      <c r="CZ9" s="84" t="s">
        <v>76</v>
      </c>
      <c r="DA9" s="84" t="s">
        <v>77</v>
      </c>
      <c r="DB9" s="84" t="s">
        <v>1247</v>
      </c>
      <c r="DC9" s="84" t="s">
        <v>74</v>
      </c>
      <c r="DD9" s="84" t="s">
        <v>78</v>
      </c>
      <c r="DE9" s="84" t="s">
        <v>1246</v>
      </c>
      <c r="DF9" s="84" t="s">
        <v>76</v>
      </c>
      <c r="DG9" s="84" t="s">
        <v>77</v>
      </c>
      <c r="DH9" s="84" t="s">
        <v>1247</v>
      </c>
      <c r="DI9" s="84" t="s">
        <v>74</v>
      </c>
      <c r="DJ9" s="84" t="s">
        <v>78</v>
      </c>
      <c r="DK9" s="84" t="s">
        <v>1246</v>
      </c>
      <c r="DL9" s="84" t="s">
        <v>76</v>
      </c>
      <c r="DM9" s="84" t="s">
        <v>77</v>
      </c>
      <c r="DN9" s="84" t="s">
        <v>1247</v>
      </c>
    </row>
    <row r="10" spans="1:118" ht="22.5" customHeight="1">
      <c r="A10" s="106">
        <v>1</v>
      </c>
      <c r="B10" s="86" t="s">
        <v>972</v>
      </c>
      <c r="C10" s="86" t="s">
        <v>351</v>
      </c>
      <c r="D10" s="88">
        <v>2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 t="s">
        <v>536</v>
      </c>
      <c r="BT10" s="89" t="s">
        <v>1558</v>
      </c>
      <c r="BU10" s="89">
        <v>540000</v>
      </c>
      <c r="BV10" s="89">
        <v>0.19</v>
      </c>
      <c r="BW10" s="89">
        <v>642600</v>
      </c>
      <c r="BX10" s="89">
        <v>1285200</v>
      </c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 t="s">
        <v>351</v>
      </c>
      <c r="DD10" s="89">
        <v>60</v>
      </c>
      <c r="DE10" s="89">
        <v>215000</v>
      </c>
      <c r="DF10" s="89">
        <v>0.19</v>
      </c>
      <c r="DG10" s="89">
        <v>255850</v>
      </c>
      <c r="DH10" s="89">
        <v>511700</v>
      </c>
      <c r="DI10" s="89"/>
      <c r="DJ10" s="89"/>
      <c r="DK10" s="89"/>
      <c r="DL10" s="89"/>
      <c r="DM10" s="89"/>
      <c r="DN10" s="89"/>
    </row>
    <row r="11" spans="1:118">
      <c r="A11" s="106">
        <f>A10+1</f>
        <v>2</v>
      </c>
      <c r="B11" s="86" t="s">
        <v>973</v>
      </c>
      <c r="C11" s="86" t="s">
        <v>974</v>
      </c>
      <c r="D11" s="88">
        <v>1</v>
      </c>
      <c r="E11" s="89"/>
      <c r="F11" s="89"/>
      <c r="G11" s="89"/>
      <c r="H11" s="89"/>
      <c r="I11" s="89"/>
      <c r="J11" s="89"/>
      <c r="K11" s="89" t="s">
        <v>496</v>
      </c>
      <c r="L11" s="89" t="s">
        <v>83</v>
      </c>
      <c r="M11" s="89">
        <v>147000</v>
      </c>
      <c r="N11" s="89">
        <v>27930</v>
      </c>
      <c r="O11" s="89">
        <v>174930</v>
      </c>
      <c r="P11" s="89">
        <v>174930</v>
      </c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 t="s">
        <v>496</v>
      </c>
      <c r="AD11" s="89" t="s">
        <v>1632</v>
      </c>
      <c r="AE11" s="89">
        <v>143340</v>
      </c>
      <c r="AF11" s="89">
        <v>27234.6</v>
      </c>
      <c r="AG11" s="89">
        <v>170574.6</v>
      </c>
      <c r="AH11" s="89">
        <v>170574.6</v>
      </c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 t="s">
        <v>496</v>
      </c>
      <c r="CL11" s="89" t="s">
        <v>1907</v>
      </c>
      <c r="CM11" s="89">
        <v>176243</v>
      </c>
      <c r="CN11" s="89">
        <v>33486.17</v>
      </c>
      <c r="CO11" s="89">
        <v>209729.16999999998</v>
      </c>
      <c r="CP11" s="89">
        <v>209729.16999999998</v>
      </c>
      <c r="CQ11" s="89"/>
      <c r="CR11" s="89"/>
      <c r="CS11" s="89"/>
      <c r="CT11" s="89"/>
      <c r="CU11" s="89"/>
      <c r="CV11" s="89"/>
      <c r="CW11" s="89" t="s">
        <v>496</v>
      </c>
      <c r="CX11" s="89">
        <v>90</v>
      </c>
      <c r="CY11" s="89">
        <v>176000</v>
      </c>
      <c r="CZ11" s="89">
        <v>33440</v>
      </c>
      <c r="DA11" s="89">
        <v>209440</v>
      </c>
      <c r="DB11" s="89">
        <v>209440</v>
      </c>
      <c r="DC11" s="89" t="s">
        <v>513</v>
      </c>
      <c r="DD11" s="89">
        <v>90</v>
      </c>
      <c r="DE11" s="89">
        <v>150400</v>
      </c>
      <c r="DF11" s="89">
        <v>0.19</v>
      </c>
      <c r="DG11" s="89">
        <v>178976</v>
      </c>
      <c r="DH11" s="89">
        <v>178976</v>
      </c>
      <c r="DI11" s="89"/>
      <c r="DJ11" s="89"/>
      <c r="DK11" s="89"/>
      <c r="DL11" s="89"/>
      <c r="DM11" s="89"/>
      <c r="DN11" s="89"/>
    </row>
    <row r="12" spans="1:118">
      <c r="A12" s="106">
        <f t="shared" ref="A12:A75" si="0">A11+1</f>
        <v>3</v>
      </c>
      <c r="B12" s="86" t="s">
        <v>975</v>
      </c>
      <c r="C12" s="86" t="s">
        <v>976</v>
      </c>
      <c r="D12" s="88">
        <v>1</v>
      </c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 t="s">
        <v>976</v>
      </c>
      <c r="AJ12" s="89" t="s">
        <v>1908</v>
      </c>
      <c r="AK12" s="89">
        <v>15000</v>
      </c>
      <c r="AL12" s="89">
        <v>0.19</v>
      </c>
      <c r="AM12" s="89">
        <v>17850</v>
      </c>
      <c r="AN12" s="89">
        <v>17850</v>
      </c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 t="s">
        <v>976</v>
      </c>
      <c r="BB12" s="89" t="s">
        <v>1266</v>
      </c>
      <c r="BC12" s="89">
        <v>15500</v>
      </c>
      <c r="BD12" s="89">
        <v>2945</v>
      </c>
      <c r="BE12" s="89">
        <v>18445</v>
      </c>
      <c r="BF12" s="89">
        <v>18445</v>
      </c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 t="s">
        <v>976</v>
      </c>
      <c r="BT12" s="89" t="s">
        <v>102</v>
      </c>
      <c r="BU12" s="89">
        <v>15000</v>
      </c>
      <c r="BV12" s="89">
        <v>0.19</v>
      </c>
      <c r="BW12" s="89">
        <v>17850</v>
      </c>
      <c r="BX12" s="89">
        <v>17850</v>
      </c>
      <c r="BY12" s="89"/>
      <c r="BZ12" s="89"/>
      <c r="CA12" s="89"/>
      <c r="CB12" s="89"/>
      <c r="CC12" s="89"/>
      <c r="CD12" s="89"/>
      <c r="CE12" s="89" t="s">
        <v>977</v>
      </c>
      <c r="CF12" s="89" t="s">
        <v>83</v>
      </c>
      <c r="CG12" s="89">
        <v>27200</v>
      </c>
      <c r="CH12" s="89">
        <v>5168</v>
      </c>
      <c r="CI12" s="89">
        <v>32368</v>
      </c>
      <c r="CJ12" s="89">
        <v>32368</v>
      </c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</row>
    <row r="13" spans="1:118">
      <c r="A13" s="106">
        <f t="shared" si="0"/>
        <v>4</v>
      </c>
      <c r="B13" s="86" t="s">
        <v>978</v>
      </c>
      <c r="C13" s="86" t="s">
        <v>979</v>
      </c>
      <c r="D13" s="88">
        <v>8</v>
      </c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 t="s">
        <v>979</v>
      </c>
      <c r="AJ13" s="89" t="s">
        <v>1908</v>
      </c>
      <c r="AK13" s="89">
        <v>95000</v>
      </c>
      <c r="AL13" s="89">
        <v>0.19</v>
      </c>
      <c r="AM13" s="89">
        <v>113050</v>
      </c>
      <c r="AN13" s="89">
        <v>904400</v>
      </c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 t="s">
        <v>979</v>
      </c>
      <c r="BB13" s="89" t="s">
        <v>1266</v>
      </c>
      <c r="BC13" s="89">
        <v>92800</v>
      </c>
      <c r="BD13" s="89">
        <v>17632</v>
      </c>
      <c r="BE13" s="89">
        <v>110432</v>
      </c>
      <c r="BF13" s="89">
        <v>883456</v>
      </c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 t="s">
        <v>979</v>
      </c>
      <c r="BT13" s="89" t="s">
        <v>102</v>
      </c>
      <c r="BU13" s="89">
        <v>88000</v>
      </c>
      <c r="BV13" s="89">
        <v>0.19</v>
      </c>
      <c r="BW13" s="89">
        <v>104720</v>
      </c>
      <c r="BX13" s="89">
        <v>837760</v>
      </c>
      <c r="BY13" s="89"/>
      <c r="BZ13" s="89"/>
      <c r="CA13" s="89"/>
      <c r="CB13" s="89"/>
      <c r="CC13" s="89"/>
      <c r="CD13" s="89"/>
      <c r="CE13" s="89" t="s">
        <v>1909</v>
      </c>
      <c r="CF13" s="89" t="s">
        <v>1262</v>
      </c>
      <c r="CG13" s="89">
        <v>27200</v>
      </c>
      <c r="CH13" s="89">
        <v>5168</v>
      </c>
      <c r="CI13" s="89">
        <v>32368</v>
      </c>
      <c r="CJ13" s="89">
        <v>258944</v>
      </c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</row>
    <row r="14" spans="1:118">
      <c r="A14" s="106">
        <f t="shared" si="0"/>
        <v>5</v>
      </c>
      <c r="B14" s="86" t="s">
        <v>980</v>
      </c>
      <c r="C14" s="86" t="s">
        <v>981</v>
      </c>
      <c r="D14" s="88">
        <v>10</v>
      </c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 t="s">
        <v>981</v>
      </c>
      <c r="AJ14" s="89" t="s">
        <v>1908</v>
      </c>
      <c r="AK14" s="89">
        <v>15000</v>
      </c>
      <c r="AL14" s="89">
        <v>0.19</v>
      </c>
      <c r="AM14" s="89">
        <v>17850</v>
      </c>
      <c r="AN14" s="89">
        <v>178500</v>
      </c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 t="s">
        <v>981</v>
      </c>
      <c r="BB14" s="89" t="s">
        <v>1266</v>
      </c>
      <c r="BC14" s="89">
        <v>15500</v>
      </c>
      <c r="BD14" s="89">
        <v>2945</v>
      </c>
      <c r="BE14" s="89">
        <v>18445</v>
      </c>
      <c r="BF14" s="89">
        <v>184450</v>
      </c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 t="s">
        <v>981</v>
      </c>
      <c r="BT14" s="89" t="s">
        <v>102</v>
      </c>
      <c r="BU14" s="89">
        <v>15000</v>
      </c>
      <c r="BV14" s="89">
        <v>0.19</v>
      </c>
      <c r="BW14" s="89">
        <v>17850</v>
      </c>
      <c r="BX14" s="89">
        <v>178500</v>
      </c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 t="s">
        <v>982</v>
      </c>
      <c r="CL14" s="89" t="s">
        <v>1907</v>
      </c>
      <c r="CM14" s="89">
        <v>62500</v>
      </c>
      <c r="CN14" s="89">
        <v>11875</v>
      </c>
      <c r="CO14" s="89">
        <v>74375</v>
      </c>
      <c r="CP14" s="89">
        <v>743750</v>
      </c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</row>
    <row r="15" spans="1:118" ht="22.5">
      <c r="A15" s="106">
        <f t="shared" si="0"/>
        <v>6</v>
      </c>
      <c r="B15" s="86" t="s">
        <v>983</v>
      </c>
      <c r="C15" s="86" t="s">
        <v>984</v>
      </c>
      <c r="D15" s="88">
        <v>1</v>
      </c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 t="s">
        <v>985</v>
      </c>
      <c r="CF15" s="89">
        <v>45</v>
      </c>
      <c r="CG15" s="89">
        <v>281030.40000000002</v>
      </c>
      <c r="CH15" s="89">
        <v>53395.776000000005</v>
      </c>
      <c r="CI15" s="89">
        <v>334426.17600000004</v>
      </c>
      <c r="CJ15" s="89">
        <v>334426.17600000004</v>
      </c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</row>
    <row r="16" spans="1:118">
      <c r="A16" s="106">
        <f t="shared" si="0"/>
        <v>7</v>
      </c>
      <c r="B16" s="86" t="s">
        <v>986</v>
      </c>
      <c r="C16" s="86" t="s">
        <v>987</v>
      </c>
      <c r="D16" s="88">
        <v>1</v>
      </c>
      <c r="E16" s="89"/>
      <c r="F16" s="89"/>
      <c r="G16" s="89"/>
      <c r="H16" s="89"/>
      <c r="I16" s="89"/>
      <c r="J16" s="89"/>
      <c r="K16" s="89" t="s">
        <v>496</v>
      </c>
      <c r="L16" s="89" t="s">
        <v>83</v>
      </c>
      <c r="M16" s="89">
        <v>167000</v>
      </c>
      <c r="N16" s="89">
        <v>31730</v>
      </c>
      <c r="O16" s="89">
        <v>198730</v>
      </c>
      <c r="P16" s="89">
        <v>198730</v>
      </c>
      <c r="Q16" s="89" t="s">
        <v>496</v>
      </c>
      <c r="R16" s="89" t="s">
        <v>166</v>
      </c>
      <c r="S16" s="89">
        <v>2950000</v>
      </c>
      <c r="T16" s="89">
        <v>560500</v>
      </c>
      <c r="U16" s="89">
        <v>3510500</v>
      </c>
      <c r="V16" s="89">
        <v>3510500</v>
      </c>
      <c r="W16" s="89" t="s">
        <v>496</v>
      </c>
      <c r="X16" s="89" t="s">
        <v>94</v>
      </c>
      <c r="Y16" s="89">
        <v>3102400</v>
      </c>
      <c r="Z16" s="89">
        <v>589456</v>
      </c>
      <c r="AA16" s="89">
        <v>3691856</v>
      </c>
      <c r="AB16" s="89">
        <v>3691856</v>
      </c>
      <c r="AC16" s="89" t="s">
        <v>496</v>
      </c>
      <c r="AD16" s="89" t="s">
        <v>1632</v>
      </c>
      <c r="AE16" s="89">
        <v>2258170</v>
      </c>
      <c r="AF16" s="89">
        <v>429052.3</v>
      </c>
      <c r="AG16" s="89">
        <v>2687222.3</v>
      </c>
      <c r="AH16" s="89">
        <v>2687222.3</v>
      </c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 t="s">
        <v>496</v>
      </c>
      <c r="CL16" s="89" t="s">
        <v>1907</v>
      </c>
      <c r="CM16" s="89">
        <v>2784375</v>
      </c>
      <c r="CN16" s="89">
        <v>529031.25</v>
      </c>
      <c r="CO16" s="89">
        <v>3313406.25</v>
      </c>
      <c r="CP16" s="89">
        <v>3313406.25</v>
      </c>
      <c r="CQ16" s="89"/>
      <c r="CR16" s="89"/>
      <c r="CS16" s="89"/>
      <c r="CT16" s="89"/>
      <c r="CU16" s="89"/>
      <c r="CV16" s="89"/>
      <c r="CW16" s="89" t="s">
        <v>496</v>
      </c>
      <c r="CX16" s="89">
        <v>30</v>
      </c>
      <c r="CY16" s="89">
        <v>2784000</v>
      </c>
      <c r="CZ16" s="89">
        <v>528960</v>
      </c>
      <c r="DA16" s="89">
        <v>3312960</v>
      </c>
      <c r="DB16" s="89">
        <v>3312960</v>
      </c>
      <c r="DC16" s="89" t="s">
        <v>513</v>
      </c>
      <c r="DD16" s="89">
        <v>5</v>
      </c>
      <c r="DE16" s="89">
        <v>2227000</v>
      </c>
      <c r="DF16" s="89">
        <v>0.19</v>
      </c>
      <c r="DG16" s="89">
        <v>2650130</v>
      </c>
      <c r="DH16" s="89">
        <v>2650130</v>
      </c>
      <c r="DI16" s="89"/>
      <c r="DJ16" s="89"/>
      <c r="DK16" s="89"/>
      <c r="DL16" s="89"/>
      <c r="DM16" s="89"/>
      <c r="DN16" s="89"/>
    </row>
    <row r="17" spans="1:118">
      <c r="A17" s="106">
        <f t="shared" si="0"/>
        <v>8</v>
      </c>
      <c r="B17" s="86" t="s">
        <v>989</v>
      </c>
      <c r="C17" s="86" t="s">
        <v>990</v>
      </c>
      <c r="D17" s="88">
        <v>1</v>
      </c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89"/>
      <c r="CJ17" s="89"/>
      <c r="CK17" s="89" t="s">
        <v>991</v>
      </c>
      <c r="CL17" s="89" t="s">
        <v>1907</v>
      </c>
      <c r="CM17" s="89">
        <v>186250</v>
      </c>
      <c r="CN17" s="89">
        <v>35387.5</v>
      </c>
      <c r="CO17" s="89">
        <v>221637.5</v>
      </c>
      <c r="CP17" s="89">
        <v>221637.5</v>
      </c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/>
      <c r="DN17" s="89"/>
    </row>
    <row r="18" spans="1:118" ht="22.5">
      <c r="A18" s="106">
        <f t="shared" si="0"/>
        <v>9</v>
      </c>
      <c r="B18" s="86" t="s">
        <v>992</v>
      </c>
      <c r="C18" s="86" t="s">
        <v>993</v>
      </c>
      <c r="D18" s="88">
        <v>2</v>
      </c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 t="s">
        <v>985</v>
      </c>
      <c r="CF18" s="89">
        <v>45</v>
      </c>
      <c r="CG18" s="89">
        <v>582724.80000000005</v>
      </c>
      <c r="CH18" s="89">
        <v>110717.71200000001</v>
      </c>
      <c r="CI18" s="89">
        <v>693442.5120000001</v>
      </c>
      <c r="CJ18" s="89">
        <v>1386885.0240000002</v>
      </c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</row>
    <row r="19" spans="1:118" ht="22.5">
      <c r="A19" s="106">
        <f t="shared" si="0"/>
        <v>10</v>
      </c>
      <c r="B19" s="86" t="s">
        <v>994</v>
      </c>
      <c r="C19" s="86" t="s">
        <v>995</v>
      </c>
      <c r="D19" s="88">
        <v>2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</row>
    <row r="20" spans="1:118" ht="28.5" customHeight="1">
      <c r="A20" s="106">
        <f t="shared" si="0"/>
        <v>11</v>
      </c>
      <c r="B20" s="86" t="s">
        <v>1910</v>
      </c>
      <c r="C20" s="86"/>
      <c r="D20" s="88">
        <v>1</v>
      </c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</row>
    <row r="21" spans="1:118" ht="33.75">
      <c r="A21" s="106">
        <f t="shared" si="0"/>
        <v>12</v>
      </c>
      <c r="B21" s="86" t="s">
        <v>996</v>
      </c>
      <c r="C21" s="86" t="s">
        <v>997</v>
      </c>
      <c r="D21" s="88">
        <v>1</v>
      </c>
      <c r="E21" s="89"/>
      <c r="F21" s="89"/>
      <c r="G21" s="89"/>
      <c r="H21" s="89"/>
      <c r="I21" s="89"/>
      <c r="J21" s="89"/>
      <c r="K21" s="89" t="s">
        <v>97</v>
      </c>
      <c r="L21" s="89" t="s">
        <v>83</v>
      </c>
      <c r="M21" s="89">
        <v>3299300</v>
      </c>
      <c r="N21" s="89">
        <v>626867</v>
      </c>
      <c r="O21" s="89">
        <v>3926167</v>
      </c>
      <c r="P21" s="89">
        <v>3926167</v>
      </c>
      <c r="Q21" s="89" t="s">
        <v>1911</v>
      </c>
      <c r="R21" s="89" t="s">
        <v>539</v>
      </c>
      <c r="S21" s="89">
        <v>4319000</v>
      </c>
      <c r="T21" s="89">
        <v>820610</v>
      </c>
      <c r="U21" s="89">
        <v>5139610</v>
      </c>
      <c r="V21" s="89">
        <v>5139610</v>
      </c>
      <c r="W21" s="89" t="s">
        <v>1912</v>
      </c>
      <c r="X21" s="89" t="s">
        <v>94</v>
      </c>
      <c r="Y21" s="89">
        <v>2350100</v>
      </c>
      <c r="Z21" s="89">
        <v>446519</v>
      </c>
      <c r="AA21" s="89">
        <v>2796619</v>
      </c>
      <c r="AB21" s="89">
        <v>2796619</v>
      </c>
      <c r="AC21" s="89" t="s">
        <v>97</v>
      </c>
      <c r="AD21" s="89" t="s">
        <v>83</v>
      </c>
      <c r="AE21" s="89">
        <v>4123000</v>
      </c>
      <c r="AF21" s="89">
        <v>783370</v>
      </c>
      <c r="AG21" s="89">
        <v>4906370</v>
      </c>
      <c r="AH21" s="89">
        <v>4906370</v>
      </c>
      <c r="AI21" s="89"/>
      <c r="AJ21" s="89"/>
      <c r="AK21" s="89"/>
      <c r="AL21" s="89"/>
      <c r="AM21" s="89"/>
      <c r="AN21" s="89"/>
      <c r="AO21" s="89" t="s">
        <v>97</v>
      </c>
      <c r="AP21" s="89" t="s">
        <v>1913</v>
      </c>
      <c r="AQ21" s="89">
        <v>2400000</v>
      </c>
      <c r="AR21" s="89">
        <v>456000</v>
      </c>
      <c r="AS21" s="89">
        <v>2856000</v>
      </c>
      <c r="AT21" s="89">
        <v>2856000</v>
      </c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 t="s">
        <v>536</v>
      </c>
      <c r="BT21" s="89" t="s">
        <v>1558</v>
      </c>
      <c r="BU21" s="89">
        <v>4306000</v>
      </c>
      <c r="BV21" s="89">
        <v>0.19</v>
      </c>
      <c r="BW21" s="89">
        <v>5124140</v>
      </c>
      <c r="BX21" s="89">
        <v>5124140</v>
      </c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 t="s">
        <v>351</v>
      </c>
      <c r="DD21" s="89">
        <v>90</v>
      </c>
      <c r="DE21" s="89">
        <v>3323000</v>
      </c>
      <c r="DF21" s="89">
        <v>0.19</v>
      </c>
      <c r="DG21" s="89">
        <v>3954370</v>
      </c>
      <c r="DH21" s="89">
        <v>3954370</v>
      </c>
      <c r="DI21" s="89"/>
      <c r="DJ21" s="89"/>
      <c r="DK21" s="89"/>
      <c r="DL21" s="89"/>
      <c r="DM21" s="89"/>
      <c r="DN21" s="89"/>
    </row>
    <row r="22" spans="1:118">
      <c r="A22" s="106">
        <f t="shared" si="0"/>
        <v>13</v>
      </c>
      <c r="B22" s="86" t="s">
        <v>999</v>
      </c>
      <c r="C22" s="86" t="s">
        <v>1000</v>
      </c>
      <c r="D22" s="88">
        <v>1</v>
      </c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 t="s">
        <v>915</v>
      </c>
      <c r="BB22" s="89" t="s">
        <v>1636</v>
      </c>
      <c r="BC22" s="89">
        <v>142700</v>
      </c>
      <c r="BD22" s="89">
        <v>27113</v>
      </c>
      <c r="BE22" s="89">
        <v>169813</v>
      </c>
      <c r="BF22" s="89">
        <v>169813</v>
      </c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 t="s">
        <v>880</v>
      </c>
      <c r="CF22" s="89" t="s">
        <v>1262</v>
      </c>
      <c r="CG22" s="89">
        <v>99904</v>
      </c>
      <c r="CH22" s="89">
        <v>18982</v>
      </c>
      <c r="CI22" s="89">
        <v>118886</v>
      </c>
      <c r="CJ22" s="89">
        <v>118886</v>
      </c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</row>
    <row r="23" spans="1:118">
      <c r="A23" s="106">
        <f t="shared" si="0"/>
        <v>14</v>
      </c>
      <c r="B23" s="86" t="s">
        <v>1001</v>
      </c>
      <c r="C23" s="86" t="s">
        <v>1002</v>
      </c>
      <c r="D23" s="88">
        <v>1</v>
      </c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 t="s">
        <v>915</v>
      </c>
      <c r="BB23" s="89" t="s">
        <v>1636</v>
      </c>
      <c r="BC23" s="89">
        <v>142700</v>
      </c>
      <c r="BD23" s="89">
        <v>27113</v>
      </c>
      <c r="BE23" s="89">
        <v>169813</v>
      </c>
      <c r="BF23" s="89">
        <v>169813</v>
      </c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 t="s">
        <v>880</v>
      </c>
      <c r="CF23" s="89" t="s">
        <v>1262</v>
      </c>
      <c r="CG23" s="89">
        <v>99904</v>
      </c>
      <c r="CH23" s="89">
        <v>18982</v>
      </c>
      <c r="CI23" s="89">
        <v>118886</v>
      </c>
      <c r="CJ23" s="89">
        <v>118886</v>
      </c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</row>
    <row r="24" spans="1:118" ht="22.5">
      <c r="A24" s="106">
        <f t="shared" si="0"/>
        <v>15</v>
      </c>
      <c r="B24" s="86" t="s">
        <v>1003</v>
      </c>
      <c r="C24" s="86" t="s">
        <v>1004</v>
      </c>
      <c r="D24" s="88">
        <v>1</v>
      </c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 t="s">
        <v>985</v>
      </c>
      <c r="CF24" s="89">
        <v>45</v>
      </c>
      <c r="CG24" s="89">
        <v>1351425.6</v>
      </c>
      <c r="CH24" s="89">
        <v>256770.86400000003</v>
      </c>
      <c r="CI24" s="89">
        <v>1608196.4640000002</v>
      </c>
      <c r="CJ24" s="89">
        <v>1608196.4640000002</v>
      </c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</row>
    <row r="25" spans="1:118" ht="22.5">
      <c r="A25" s="106">
        <f t="shared" si="0"/>
        <v>16</v>
      </c>
      <c r="B25" s="86" t="s">
        <v>1005</v>
      </c>
      <c r="C25" s="86" t="s">
        <v>1006</v>
      </c>
      <c r="D25" s="88">
        <v>2</v>
      </c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 t="s">
        <v>606</v>
      </c>
      <c r="AD25" s="89" t="s">
        <v>83</v>
      </c>
      <c r="AE25" s="89">
        <v>231660</v>
      </c>
      <c r="AF25" s="89">
        <v>44015.4</v>
      </c>
      <c r="AG25" s="89">
        <v>275675.40000000002</v>
      </c>
      <c r="AH25" s="89">
        <v>551350.80000000005</v>
      </c>
      <c r="AI25" s="89" t="s">
        <v>606</v>
      </c>
      <c r="AJ25" s="89" t="s">
        <v>1914</v>
      </c>
      <c r="AK25" s="89">
        <v>100000</v>
      </c>
      <c r="AL25" s="89">
        <v>0.19</v>
      </c>
      <c r="AM25" s="89">
        <v>119000</v>
      </c>
      <c r="AN25" s="89">
        <v>238000</v>
      </c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 t="s">
        <v>963</v>
      </c>
      <c r="BN25" s="89">
        <v>5</v>
      </c>
      <c r="BO25" s="89">
        <v>225000</v>
      </c>
      <c r="BP25" s="89">
        <v>0.19</v>
      </c>
      <c r="BQ25" s="89">
        <v>267750</v>
      </c>
      <c r="BR25" s="89">
        <v>535500</v>
      </c>
      <c r="BS25" s="89" t="s">
        <v>1679</v>
      </c>
      <c r="BT25" s="89" t="s">
        <v>102</v>
      </c>
      <c r="BU25" s="89">
        <v>298000</v>
      </c>
      <c r="BV25" s="89">
        <v>0.19</v>
      </c>
      <c r="BW25" s="89">
        <v>354620</v>
      </c>
      <c r="BX25" s="89">
        <v>709240</v>
      </c>
      <c r="BY25" s="89"/>
      <c r="BZ25" s="89"/>
      <c r="CA25" s="89"/>
      <c r="CB25" s="89"/>
      <c r="CC25" s="89"/>
      <c r="CD25" s="89"/>
      <c r="CE25" s="89" t="s">
        <v>985</v>
      </c>
      <c r="CF25" s="89">
        <v>45</v>
      </c>
      <c r="CG25" s="89">
        <v>867888</v>
      </c>
      <c r="CH25" s="89">
        <v>164898.72</v>
      </c>
      <c r="CI25" s="89">
        <v>1032786.72</v>
      </c>
      <c r="CJ25" s="89">
        <v>2065573.44</v>
      </c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 t="s">
        <v>606</v>
      </c>
      <c r="CX25" s="89">
        <v>30</v>
      </c>
      <c r="CY25" s="89">
        <v>175000</v>
      </c>
      <c r="CZ25" s="89">
        <v>33250</v>
      </c>
      <c r="DA25" s="89">
        <v>208250</v>
      </c>
      <c r="DB25" s="89">
        <v>416500</v>
      </c>
      <c r="DC25" s="89" t="s">
        <v>607</v>
      </c>
      <c r="DD25" s="89">
        <v>60</v>
      </c>
      <c r="DE25" s="89">
        <v>250000</v>
      </c>
      <c r="DF25" s="89">
        <v>0.19</v>
      </c>
      <c r="DG25" s="89">
        <v>297500</v>
      </c>
      <c r="DH25" s="89">
        <v>595000</v>
      </c>
      <c r="DI25" s="89"/>
      <c r="DJ25" s="89"/>
      <c r="DK25" s="89"/>
      <c r="DL25" s="89"/>
      <c r="DM25" s="89"/>
      <c r="DN25" s="89"/>
    </row>
    <row r="26" spans="1:118">
      <c r="A26" s="106">
        <f t="shared" si="0"/>
        <v>17</v>
      </c>
      <c r="B26" s="86" t="s">
        <v>1007</v>
      </c>
      <c r="C26" s="86" t="s">
        <v>1008</v>
      </c>
      <c r="D26" s="88">
        <v>2</v>
      </c>
      <c r="E26" s="89"/>
      <c r="F26" s="89"/>
      <c r="G26" s="89"/>
      <c r="H26" s="89"/>
      <c r="I26" s="89"/>
      <c r="J26" s="89"/>
      <c r="K26" s="89" t="s">
        <v>97</v>
      </c>
      <c r="L26" s="89" t="s">
        <v>83</v>
      </c>
      <c r="M26" s="89">
        <v>1026100</v>
      </c>
      <c r="N26" s="89">
        <v>194959</v>
      </c>
      <c r="O26" s="89">
        <v>1221059</v>
      </c>
      <c r="P26" s="89">
        <v>2442118</v>
      </c>
      <c r="Q26" s="89" t="s">
        <v>97</v>
      </c>
      <c r="R26" s="89" t="s">
        <v>539</v>
      </c>
      <c r="S26" s="89">
        <v>1755000</v>
      </c>
      <c r="T26" s="89">
        <v>333450</v>
      </c>
      <c r="U26" s="89">
        <v>2088450</v>
      </c>
      <c r="V26" s="89">
        <v>4176900</v>
      </c>
      <c r="W26" s="89"/>
      <c r="X26" s="89"/>
      <c r="Y26" s="89"/>
      <c r="Z26" s="89"/>
      <c r="AA26" s="89"/>
      <c r="AB26" s="89"/>
      <c r="AC26" s="89" t="s">
        <v>97</v>
      </c>
      <c r="AD26" s="89" t="s">
        <v>83</v>
      </c>
      <c r="AE26" s="89">
        <v>1464000</v>
      </c>
      <c r="AF26" s="89">
        <v>278160</v>
      </c>
      <c r="AG26" s="89">
        <v>1742160</v>
      </c>
      <c r="AH26" s="89">
        <v>3484320</v>
      </c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 t="s">
        <v>536</v>
      </c>
      <c r="BT26" s="89" t="s">
        <v>1558</v>
      </c>
      <c r="BU26" s="89">
        <v>1900000</v>
      </c>
      <c r="BV26" s="89">
        <v>0.19</v>
      </c>
      <c r="BW26" s="89">
        <v>2261000</v>
      </c>
      <c r="BX26" s="89">
        <v>4522000</v>
      </c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 t="s">
        <v>351</v>
      </c>
      <c r="DD26" s="89">
        <v>60</v>
      </c>
      <c r="DE26" s="89">
        <v>1127950</v>
      </c>
      <c r="DF26" s="89">
        <v>0.19</v>
      </c>
      <c r="DG26" s="89">
        <v>1342260.5</v>
      </c>
      <c r="DH26" s="89">
        <v>2684521</v>
      </c>
      <c r="DI26" s="89"/>
      <c r="DJ26" s="89"/>
      <c r="DK26" s="89"/>
      <c r="DL26" s="89"/>
      <c r="DM26" s="89"/>
      <c r="DN26" s="89"/>
    </row>
    <row r="27" spans="1:118" ht="22.5">
      <c r="A27" s="106">
        <f t="shared" si="0"/>
        <v>18</v>
      </c>
      <c r="B27" s="86" t="s">
        <v>1009</v>
      </c>
      <c r="C27" s="86" t="s">
        <v>413</v>
      </c>
      <c r="D27" s="88">
        <v>1</v>
      </c>
      <c r="E27" s="89" t="s">
        <v>1915</v>
      </c>
      <c r="F27" s="89" t="s">
        <v>1916</v>
      </c>
      <c r="G27" s="89">
        <v>2703750</v>
      </c>
      <c r="H27" s="89">
        <v>513712.5</v>
      </c>
      <c r="I27" s="89">
        <v>3217462.5</v>
      </c>
      <c r="J27" s="89">
        <v>3217462.5</v>
      </c>
      <c r="K27" s="89"/>
      <c r="L27" s="89"/>
      <c r="M27" s="89"/>
      <c r="N27" s="89"/>
      <c r="O27" s="89"/>
      <c r="P27" s="89"/>
      <c r="Q27" s="89" t="s">
        <v>405</v>
      </c>
      <c r="R27" s="89" t="s">
        <v>539</v>
      </c>
      <c r="S27" s="89">
        <v>2618000</v>
      </c>
      <c r="T27" s="89">
        <v>497420</v>
      </c>
      <c r="U27" s="89">
        <v>3115420</v>
      </c>
      <c r="V27" s="89">
        <v>3115420</v>
      </c>
      <c r="W27" s="89" t="s">
        <v>1917</v>
      </c>
      <c r="X27" s="89" t="s">
        <v>94</v>
      </c>
      <c r="Y27" s="89">
        <v>1791800</v>
      </c>
      <c r="Z27" s="89">
        <v>340442</v>
      </c>
      <c r="AA27" s="89">
        <v>2132242</v>
      </c>
      <c r="AB27" s="89">
        <v>2132242</v>
      </c>
      <c r="AC27" s="89" t="s">
        <v>405</v>
      </c>
      <c r="AD27" s="89" t="s">
        <v>83</v>
      </c>
      <c r="AE27" s="89">
        <v>2850000</v>
      </c>
      <c r="AF27" s="89">
        <v>541500</v>
      </c>
      <c r="AG27" s="89">
        <v>3391500</v>
      </c>
      <c r="AH27" s="89">
        <v>3391500</v>
      </c>
      <c r="AI27" s="89"/>
      <c r="AJ27" s="89"/>
      <c r="AK27" s="89"/>
      <c r="AL27" s="89"/>
      <c r="AM27" s="89"/>
      <c r="AN27" s="89"/>
      <c r="AO27" s="89" t="s">
        <v>405</v>
      </c>
      <c r="AP27" s="89" t="s">
        <v>1640</v>
      </c>
      <c r="AQ27" s="89">
        <v>1951000</v>
      </c>
      <c r="AR27" s="89">
        <v>370690</v>
      </c>
      <c r="AS27" s="89">
        <v>2321690</v>
      </c>
      <c r="AT27" s="89">
        <v>2321690</v>
      </c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 t="s">
        <v>1918</v>
      </c>
      <c r="BT27" s="89" t="s">
        <v>1752</v>
      </c>
      <c r="BU27" s="89">
        <v>3020000</v>
      </c>
      <c r="BV27" s="89">
        <v>0.19</v>
      </c>
      <c r="BW27" s="89">
        <v>3593800</v>
      </c>
      <c r="BX27" s="89">
        <v>3593800</v>
      </c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 t="s">
        <v>405</v>
      </c>
      <c r="CL27" s="89" t="s">
        <v>1907</v>
      </c>
      <c r="CM27" s="89">
        <v>2310000</v>
      </c>
      <c r="CN27" s="89">
        <v>438900</v>
      </c>
      <c r="CO27" s="89">
        <v>2748900</v>
      </c>
      <c r="CP27" s="89">
        <v>2748900</v>
      </c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 t="s">
        <v>413</v>
      </c>
      <c r="DD27" s="89">
        <v>90</v>
      </c>
      <c r="DE27" s="89">
        <v>2268000</v>
      </c>
      <c r="DF27" s="89">
        <v>0.19</v>
      </c>
      <c r="DG27" s="89">
        <v>2698920</v>
      </c>
      <c r="DH27" s="89">
        <v>2698920</v>
      </c>
      <c r="DI27" s="89"/>
      <c r="DJ27" s="89"/>
      <c r="DK27" s="89"/>
      <c r="DL27" s="89"/>
      <c r="DM27" s="89"/>
      <c r="DN27" s="89"/>
    </row>
    <row r="28" spans="1:118" ht="22.5">
      <c r="A28" s="106">
        <f t="shared" si="0"/>
        <v>19</v>
      </c>
      <c r="B28" s="86" t="s">
        <v>1010</v>
      </c>
      <c r="C28" s="86" t="s">
        <v>1011</v>
      </c>
      <c r="D28" s="88">
        <v>1</v>
      </c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 t="s">
        <v>626</v>
      </c>
      <c r="AD28" s="89" t="s">
        <v>83</v>
      </c>
      <c r="AE28" s="89">
        <v>144000</v>
      </c>
      <c r="AF28" s="89">
        <v>27360</v>
      </c>
      <c r="AG28" s="89">
        <v>171360</v>
      </c>
      <c r="AH28" s="89">
        <v>171360</v>
      </c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 t="s">
        <v>626</v>
      </c>
      <c r="CL28" s="89" t="s">
        <v>1907</v>
      </c>
      <c r="CM28" s="89">
        <v>177280</v>
      </c>
      <c r="CN28" s="89">
        <v>33683.199999999997</v>
      </c>
      <c r="CO28" s="89">
        <v>210963.20000000001</v>
      </c>
      <c r="CP28" s="89">
        <v>210963.20000000001</v>
      </c>
      <c r="CQ28" s="89"/>
      <c r="CR28" s="89"/>
      <c r="CS28" s="89"/>
      <c r="CT28" s="89"/>
      <c r="CU28" s="89"/>
      <c r="CV28" s="89"/>
      <c r="CW28" s="89" t="s">
        <v>626</v>
      </c>
      <c r="CX28" s="89">
        <v>90</v>
      </c>
      <c r="CY28" s="89">
        <v>250000</v>
      </c>
      <c r="CZ28" s="89">
        <v>47500</v>
      </c>
      <c r="DA28" s="89">
        <v>297500</v>
      </c>
      <c r="DB28" s="89">
        <v>297500</v>
      </c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</row>
    <row r="29" spans="1:118" ht="22.5">
      <c r="A29" s="106">
        <f t="shared" si="0"/>
        <v>20</v>
      </c>
      <c r="B29" s="86" t="s">
        <v>1012</v>
      </c>
      <c r="C29" s="86" t="s">
        <v>1013</v>
      </c>
      <c r="D29" s="88">
        <v>1</v>
      </c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 t="s">
        <v>626</v>
      </c>
      <c r="AD29" s="89" t="s">
        <v>83</v>
      </c>
      <c r="AE29" s="89">
        <v>90000</v>
      </c>
      <c r="AF29" s="89">
        <v>17100</v>
      </c>
      <c r="AG29" s="89">
        <v>107100</v>
      </c>
      <c r="AH29" s="89">
        <v>107100</v>
      </c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 t="s">
        <v>626</v>
      </c>
      <c r="CL29" s="89" t="s">
        <v>1919</v>
      </c>
      <c r="CM29" s="89">
        <v>26660</v>
      </c>
      <c r="CN29" s="89">
        <v>5065.3999999999996</v>
      </c>
      <c r="CO29" s="89">
        <v>31725.4</v>
      </c>
      <c r="CP29" s="89">
        <v>31725.4</v>
      </c>
      <c r="CQ29" s="89"/>
      <c r="CR29" s="89"/>
      <c r="CS29" s="89"/>
      <c r="CT29" s="89"/>
      <c r="CU29" s="89"/>
      <c r="CV29" s="89"/>
      <c r="CW29" s="89" t="s">
        <v>626</v>
      </c>
      <c r="CX29" s="89">
        <v>90</v>
      </c>
      <c r="CY29" s="89">
        <v>39000</v>
      </c>
      <c r="CZ29" s="89">
        <v>7410</v>
      </c>
      <c r="DA29" s="89">
        <v>46410</v>
      </c>
      <c r="DB29" s="89">
        <v>46410</v>
      </c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</row>
    <row r="30" spans="1:118" ht="22.5">
      <c r="A30" s="106">
        <f t="shared" si="0"/>
        <v>21</v>
      </c>
      <c r="B30" s="86" t="s">
        <v>1014</v>
      </c>
      <c r="C30" s="86" t="s">
        <v>1015</v>
      </c>
      <c r="D30" s="88">
        <v>1</v>
      </c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 t="s">
        <v>626</v>
      </c>
      <c r="CL30" s="89" t="s">
        <v>1919</v>
      </c>
      <c r="CM30" s="89">
        <v>184500</v>
      </c>
      <c r="CN30" s="89">
        <v>35055</v>
      </c>
      <c r="CO30" s="89">
        <v>219555</v>
      </c>
      <c r="CP30" s="89">
        <v>219555</v>
      </c>
      <c r="CQ30" s="89"/>
      <c r="CR30" s="89"/>
      <c r="CS30" s="89"/>
      <c r="CT30" s="89"/>
      <c r="CU30" s="89"/>
      <c r="CV30" s="89"/>
      <c r="CW30" s="89" t="s">
        <v>626</v>
      </c>
      <c r="CX30" s="89">
        <v>90</v>
      </c>
      <c r="CY30" s="89">
        <v>260000</v>
      </c>
      <c r="CZ30" s="89">
        <v>49400</v>
      </c>
      <c r="DA30" s="89">
        <v>309400</v>
      </c>
      <c r="DB30" s="89">
        <v>309400</v>
      </c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</row>
    <row r="31" spans="1:118" ht="22.5">
      <c r="A31" s="106">
        <f t="shared" si="0"/>
        <v>22</v>
      </c>
      <c r="B31" s="86" t="s">
        <v>1016</v>
      </c>
      <c r="C31" s="86" t="s">
        <v>1017</v>
      </c>
      <c r="D31" s="88">
        <v>1</v>
      </c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 t="s">
        <v>1920</v>
      </c>
      <c r="BT31" s="89" t="s">
        <v>1558</v>
      </c>
      <c r="BU31" s="89">
        <v>1592000</v>
      </c>
      <c r="BV31" s="89">
        <v>0.19</v>
      </c>
      <c r="BW31" s="89">
        <v>1894480</v>
      </c>
      <c r="BX31" s="89">
        <v>1894480</v>
      </c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</row>
    <row r="32" spans="1:118" ht="22.5">
      <c r="A32" s="106">
        <f t="shared" si="0"/>
        <v>23</v>
      </c>
      <c r="B32" s="86" t="s">
        <v>1018</v>
      </c>
      <c r="C32" s="86" t="s">
        <v>255</v>
      </c>
      <c r="D32" s="88">
        <v>2</v>
      </c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 t="s">
        <v>255</v>
      </c>
      <c r="BN32" s="89">
        <v>30</v>
      </c>
      <c r="BO32" s="89">
        <v>1967000</v>
      </c>
      <c r="BP32" s="89">
        <v>0.19</v>
      </c>
      <c r="BQ32" s="89">
        <v>2340730</v>
      </c>
      <c r="BR32" s="89">
        <v>4681460</v>
      </c>
      <c r="BS32" s="89" t="s">
        <v>255</v>
      </c>
      <c r="BT32" s="89" t="s">
        <v>1558</v>
      </c>
      <c r="BU32" s="89">
        <v>2680000</v>
      </c>
      <c r="BV32" s="89">
        <v>0.19</v>
      </c>
      <c r="BW32" s="89">
        <v>3189200</v>
      </c>
      <c r="BX32" s="89">
        <v>6378400</v>
      </c>
      <c r="BY32" s="89"/>
      <c r="BZ32" s="89"/>
      <c r="CA32" s="89"/>
      <c r="CB32" s="89"/>
      <c r="CC32" s="89"/>
      <c r="CD32" s="89"/>
      <c r="CE32" s="89" t="s">
        <v>255</v>
      </c>
      <c r="CF32" s="89">
        <v>45</v>
      </c>
      <c r="CG32" s="89">
        <v>2056924.1</v>
      </c>
      <c r="CH32" s="89">
        <v>390815.57900000003</v>
      </c>
      <c r="CI32" s="89">
        <v>2447739.679</v>
      </c>
      <c r="CJ32" s="89">
        <v>4895479.358</v>
      </c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</row>
    <row r="33" spans="1:118" ht="22.5">
      <c r="A33" s="106">
        <f t="shared" si="0"/>
        <v>24</v>
      </c>
      <c r="B33" s="86" t="s">
        <v>1019</v>
      </c>
      <c r="C33" s="86" t="s">
        <v>1020</v>
      </c>
      <c r="D33" s="88">
        <v>1</v>
      </c>
      <c r="E33" s="89"/>
      <c r="F33" s="89"/>
      <c r="G33" s="89"/>
      <c r="H33" s="89"/>
      <c r="I33" s="89"/>
      <c r="J33" s="89"/>
      <c r="K33" s="89" t="s">
        <v>255</v>
      </c>
      <c r="L33" s="89" t="s">
        <v>83</v>
      </c>
      <c r="M33" s="89">
        <v>2875600</v>
      </c>
      <c r="N33" s="89">
        <v>546364</v>
      </c>
      <c r="O33" s="89">
        <v>3421964</v>
      </c>
      <c r="P33" s="89">
        <v>3421964</v>
      </c>
      <c r="Q33" s="89"/>
      <c r="R33" s="89"/>
      <c r="S33" s="89"/>
      <c r="T33" s="89"/>
      <c r="U33" s="89"/>
      <c r="V33" s="89"/>
      <c r="W33" s="89" t="s">
        <v>255</v>
      </c>
      <c r="X33" s="89" t="s">
        <v>94</v>
      </c>
      <c r="Y33" s="89">
        <v>2336400</v>
      </c>
      <c r="Z33" s="89">
        <v>443916</v>
      </c>
      <c r="AA33" s="89">
        <v>2780316</v>
      </c>
      <c r="AB33" s="89">
        <v>2780316</v>
      </c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 t="s">
        <v>255</v>
      </c>
      <c r="BN33" s="89">
        <v>30</v>
      </c>
      <c r="BO33" s="89">
        <v>2116000</v>
      </c>
      <c r="BP33" s="89">
        <v>0.19</v>
      </c>
      <c r="BQ33" s="89">
        <v>2518040</v>
      </c>
      <c r="BR33" s="89">
        <v>2518040</v>
      </c>
      <c r="BS33" s="89" t="s">
        <v>1377</v>
      </c>
      <c r="BT33" s="89" t="s">
        <v>1558</v>
      </c>
      <c r="BU33" s="89">
        <v>2902000</v>
      </c>
      <c r="BV33" s="89">
        <v>0.19</v>
      </c>
      <c r="BW33" s="89">
        <v>3453380</v>
      </c>
      <c r="BX33" s="89">
        <v>3453380</v>
      </c>
      <c r="BY33" s="89"/>
      <c r="BZ33" s="89"/>
      <c r="CA33" s="89"/>
      <c r="CB33" s="89"/>
      <c r="CC33" s="89"/>
      <c r="CD33" s="89"/>
      <c r="CE33" s="89" t="s">
        <v>255</v>
      </c>
      <c r="CF33" s="89">
        <v>45</v>
      </c>
      <c r="CG33" s="89">
        <v>2213971.2000000002</v>
      </c>
      <c r="CH33" s="89">
        <v>420654.52800000005</v>
      </c>
      <c r="CI33" s="89">
        <v>2634625.7280000001</v>
      </c>
      <c r="CJ33" s="89">
        <v>2634625.7280000001</v>
      </c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 t="s">
        <v>1021</v>
      </c>
      <c r="DD33" s="89">
        <v>60</v>
      </c>
      <c r="DE33" s="89">
        <v>1305000</v>
      </c>
      <c r="DF33" s="89">
        <v>0.19</v>
      </c>
      <c r="DG33" s="89">
        <v>1552950</v>
      </c>
      <c r="DH33" s="89">
        <v>1552950</v>
      </c>
      <c r="DI33" s="89"/>
      <c r="DJ33" s="89"/>
      <c r="DK33" s="89"/>
      <c r="DL33" s="89"/>
      <c r="DM33" s="89"/>
      <c r="DN33" s="89"/>
    </row>
    <row r="34" spans="1:118" ht="22.5">
      <c r="A34" s="106">
        <f t="shared" si="0"/>
        <v>25</v>
      </c>
      <c r="B34" s="86" t="s">
        <v>1022</v>
      </c>
      <c r="C34" s="86" t="s">
        <v>1023</v>
      </c>
      <c r="D34" s="88">
        <v>2</v>
      </c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 t="s">
        <v>255</v>
      </c>
      <c r="BN34" s="89">
        <v>30</v>
      </c>
      <c r="BO34" s="89">
        <v>2100000</v>
      </c>
      <c r="BP34" s="89">
        <v>0.19</v>
      </c>
      <c r="BQ34" s="89">
        <v>2499000</v>
      </c>
      <c r="BR34" s="89">
        <v>4998000</v>
      </c>
      <c r="BS34" s="89" t="s">
        <v>1921</v>
      </c>
      <c r="BT34" s="89" t="s">
        <v>1558</v>
      </c>
      <c r="BU34" s="89">
        <v>3250000</v>
      </c>
      <c r="BV34" s="89">
        <v>0.19</v>
      </c>
      <c r="BW34" s="89">
        <v>3867500</v>
      </c>
      <c r="BX34" s="89">
        <v>7735000</v>
      </c>
      <c r="BY34" s="89"/>
      <c r="BZ34" s="89"/>
      <c r="CA34" s="89"/>
      <c r="CB34" s="89"/>
      <c r="CC34" s="89"/>
      <c r="CD34" s="89"/>
      <c r="CE34" s="89" t="s">
        <v>255</v>
      </c>
      <c r="CF34" s="89">
        <v>45</v>
      </c>
      <c r="CG34" s="89">
        <v>2552031</v>
      </c>
      <c r="CH34" s="89">
        <v>484885.89</v>
      </c>
      <c r="CI34" s="89">
        <v>3036916.89</v>
      </c>
      <c r="CJ34" s="89">
        <v>6073833.7800000003</v>
      </c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 t="s">
        <v>1021</v>
      </c>
      <c r="DD34" s="89">
        <v>60</v>
      </c>
      <c r="DE34" s="89">
        <v>1305000</v>
      </c>
      <c r="DF34" s="89">
        <v>0.19</v>
      </c>
      <c r="DG34" s="89">
        <v>1552950</v>
      </c>
      <c r="DH34" s="89">
        <v>3105900</v>
      </c>
      <c r="DI34" s="89"/>
      <c r="DJ34" s="89"/>
      <c r="DK34" s="89"/>
      <c r="DL34" s="89"/>
      <c r="DM34" s="89"/>
      <c r="DN34" s="89"/>
    </row>
    <row r="35" spans="1:118" ht="33.75">
      <c r="A35" s="106">
        <f t="shared" si="0"/>
        <v>26</v>
      </c>
      <c r="B35" s="86" t="s">
        <v>1024</v>
      </c>
      <c r="C35" s="86" t="s">
        <v>1922</v>
      </c>
      <c r="D35" s="88">
        <v>1</v>
      </c>
      <c r="E35" s="89"/>
      <c r="F35" s="89"/>
      <c r="G35" s="89"/>
      <c r="H35" s="89"/>
      <c r="I35" s="89"/>
      <c r="J35" s="89"/>
      <c r="K35" s="89" t="s">
        <v>255</v>
      </c>
      <c r="L35" s="89" t="s">
        <v>1123</v>
      </c>
      <c r="M35" s="89">
        <v>2534700</v>
      </c>
      <c r="N35" s="89">
        <v>481593</v>
      </c>
      <c r="O35" s="89">
        <v>3016293</v>
      </c>
      <c r="P35" s="89">
        <v>3016293</v>
      </c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 t="s">
        <v>255</v>
      </c>
      <c r="BN35" s="89">
        <v>30</v>
      </c>
      <c r="BO35" s="89">
        <v>1870000</v>
      </c>
      <c r="BP35" s="89">
        <v>0.19</v>
      </c>
      <c r="BQ35" s="89">
        <v>2225300</v>
      </c>
      <c r="BR35" s="89">
        <v>2225300</v>
      </c>
      <c r="BS35" s="89" t="s">
        <v>1377</v>
      </c>
      <c r="BT35" s="89" t="s">
        <v>1558</v>
      </c>
      <c r="BU35" s="89">
        <v>3010000</v>
      </c>
      <c r="BV35" s="89">
        <v>0.19</v>
      </c>
      <c r="BW35" s="89">
        <v>3581900</v>
      </c>
      <c r="BX35" s="89">
        <v>3581900</v>
      </c>
      <c r="BY35" s="89"/>
      <c r="BZ35" s="89"/>
      <c r="CA35" s="89"/>
      <c r="CB35" s="89"/>
      <c r="CC35" s="89"/>
      <c r="CD35" s="89"/>
      <c r="CE35" s="89" t="s">
        <v>255</v>
      </c>
      <c r="CF35" s="89">
        <v>45</v>
      </c>
      <c r="CG35" s="89">
        <v>2271920</v>
      </c>
      <c r="CH35" s="89">
        <v>431664.8</v>
      </c>
      <c r="CI35" s="89">
        <v>2703584.8</v>
      </c>
      <c r="CJ35" s="89">
        <v>2703584.8</v>
      </c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</row>
    <row r="36" spans="1:118" ht="22.5">
      <c r="A36" s="106">
        <f t="shared" si="0"/>
        <v>27</v>
      </c>
      <c r="B36" s="86" t="s">
        <v>1923</v>
      </c>
      <c r="C36" s="86" t="s">
        <v>1924</v>
      </c>
      <c r="D36" s="88">
        <v>1</v>
      </c>
      <c r="E36" s="89"/>
      <c r="F36" s="89"/>
      <c r="G36" s="89"/>
      <c r="H36" s="89"/>
      <c r="I36" s="89"/>
      <c r="J36" s="89"/>
      <c r="K36" s="89" t="s">
        <v>255</v>
      </c>
      <c r="L36" s="89" t="s">
        <v>83</v>
      </c>
      <c r="M36" s="89">
        <v>2974070</v>
      </c>
      <c r="N36" s="89">
        <v>565073.30000000005</v>
      </c>
      <c r="O36" s="89">
        <v>3539143.3</v>
      </c>
      <c r="P36" s="89">
        <v>3539143.3</v>
      </c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 t="s">
        <v>255</v>
      </c>
      <c r="BN36" s="89">
        <v>30</v>
      </c>
      <c r="BO36" s="89">
        <v>1955000</v>
      </c>
      <c r="BP36" s="89">
        <v>0.19</v>
      </c>
      <c r="BQ36" s="89">
        <v>2326450</v>
      </c>
      <c r="BR36" s="89">
        <v>2326450</v>
      </c>
      <c r="BS36" s="89" t="s">
        <v>1377</v>
      </c>
      <c r="BT36" s="89" t="s">
        <v>1752</v>
      </c>
      <c r="BU36" s="89">
        <v>2800000</v>
      </c>
      <c r="BV36" s="89">
        <v>0.19</v>
      </c>
      <c r="BW36" s="89">
        <v>3332000</v>
      </c>
      <c r="BX36" s="89">
        <v>3332000</v>
      </c>
      <c r="BY36" s="89"/>
      <c r="BZ36" s="89"/>
      <c r="CA36" s="89"/>
      <c r="CB36" s="89"/>
      <c r="CC36" s="89"/>
      <c r="CD36" s="89"/>
      <c r="CE36" s="89" t="s">
        <v>255</v>
      </c>
      <c r="CF36" s="89">
        <v>45</v>
      </c>
      <c r="CG36" s="89">
        <v>2374191</v>
      </c>
      <c r="CH36" s="89">
        <v>451096.29</v>
      </c>
      <c r="CI36" s="89">
        <v>2825287.29</v>
      </c>
      <c r="CJ36" s="89">
        <v>2825287.29</v>
      </c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/>
      <c r="DF36" s="89"/>
      <c r="DG36" s="89"/>
      <c r="DH36" s="89"/>
      <c r="DI36" s="89"/>
      <c r="DJ36" s="89"/>
      <c r="DK36" s="89"/>
      <c r="DL36" s="89"/>
      <c r="DM36" s="89"/>
      <c r="DN36" s="89"/>
    </row>
    <row r="37" spans="1:118">
      <c r="A37" s="106">
        <f t="shared" si="0"/>
        <v>28</v>
      </c>
      <c r="B37" s="86" t="s">
        <v>1025</v>
      </c>
      <c r="C37" s="86" t="s">
        <v>1026</v>
      </c>
      <c r="D37" s="88">
        <v>1</v>
      </c>
      <c r="E37" s="89"/>
      <c r="F37" s="89"/>
      <c r="G37" s="89"/>
      <c r="H37" s="89"/>
      <c r="I37" s="89"/>
      <c r="J37" s="89"/>
      <c r="K37" s="89" t="s">
        <v>1027</v>
      </c>
      <c r="L37" s="89" t="s">
        <v>1331</v>
      </c>
      <c r="M37" s="89">
        <v>125000</v>
      </c>
      <c r="N37" s="89">
        <v>23750</v>
      </c>
      <c r="O37" s="89">
        <v>148750</v>
      </c>
      <c r="P37" s="89">
        <v>148750</v>
      </c>
      <c r="Q37" s="89"/>
      <c r="R37" s="89"/>
      <c r="S37" s="89"/>
      <c r="T37" s="89"/>
      <c r="U37" s="89"/>
      <c r="V37" s="89"/>
      <c r="W37" s="89" t="s">
        <v>1027</v>
      </c>
      <c r="X37" s="89" t="s">
        <v>94</v>
      </c>
      <c r="Y37" s="89">
        <v>88300</v>
      </c>
      <c r="Z37" s="89">
        <v>16777</v>
      </c>
      <c r="AA37" s="89">
        <v>105077</v>
      </c>
      <c r="AB37" s="89">
        <v>105077</v>
      </c>
      <c r="AC37" s="89"/>
      <c r="AD37" s="89"/>
      <c r="AE37" s="89"/>
      <c r="AF37" s="89"/>
      <c r="AG37" s="89"/>
      <c r="AH37" s="89"/>
      <c r="AI37" s="89" t="s">
        <v>1925</v>
      </c>
      <c r="AJ37" s="89" t="s">
        <v>1914</v>
      </c>
      <c r="AK37" s="89">
        <v>98000</v>
      </c>
      <c r="AL37" s="89">
        <v>0.19</v>
      </c>
      <c r="AM37" s="89">
        <v>116620</v>
      </c>
      <c r="AN37" s="89">
        <v>116620</v>
      </c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 t="s">
        <v>1026</v>
      </c>
      <c r="BB37" s="89" t="s">
        <v>1266</v>
      </c>
      <c r="BC37" s="89">
        <v>74500</v>
      </c>
      <c r="BD37" s="89">
        <v>14155</v>
      </c>
      <c r="BE37" s="89">
        <v>88655</v>
      </c>
      <c r="BF37" s="89">
        <v>88655</v>
      </c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 t="s">
        <v>1926</v>
      </c>
      <c r="BT37" s="89" t="s">
        <v>102</v>
      </c>
      <c r="BU37" s="89">
        <v>78000</v>
      </c>
      <c r="BV37" s="89">
        <v>0.19</v>
      </c>
      <c r="BW37" s="89">
        <v>92820</v>
      </c>
      <c r="BX37" s="89">
        <v>92820</v>
      </c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 t="s">
        <v>1027</v>
      </c>
      <c r="CL37" s="89" t="s">
        <v>1907</v>
      </c>
      <c r="CM37" s="89">
        <v>105000</v>
      </c>
      <c r="CN37" s="89">
        <v>19950</v>
      </c>
      <c r="CO37" s="89">
        <v>124950</v>
      </c>
      <c r="CP37" s="89">
        <v>124950</v>
      </c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 t="s">
        <v>1927</v>
      </c>
      <c r="DD37" s="89">
        <v>60</v>
      </c>
      <c r="DE37" s="89">
        <v>120000</v>
      </c>
      <c r="DF37" s="89">
        <v>0.19</v>
      </c>
      <c r="DG37" s="89">
        <v>142800</v>
      </c>
      <c r="DH37" s="89">
        <v>142800</v>
      </c>
      <c r="DI37" s="89"/>
      <c r="DJ37" s="89"/>
      <c r="DK37" s="89"/>
      <c r="DL37" s="89"/>
      <c r="DM37" s="89"/>
      <c r="DN37" s="89"/>
    </row>
    <row r="38" spans="1:118" ht="22.5">
      <c r="A38" s="106">
        <f t="shared" si="0"/>
        <v>29</v>
      </c>
      <c r="B38" s="86" t="s">
        <v>1029</v>
      </c>
      <c r="C38" s="86" t="s">
        <v>1030</v>
      </c>
      <c r="D38" s="88">
        <v>1</v>
      </c>
      <c r="E38" s="89" t="s">
        <v>1915</v>
      </c>
      <c r="F38" s="89" t="s">
        <v>1916</v>
      </c>
      <c r="G38" s="89">
        <v>4110000</v>
      </c>
      <c r="H38" s="89">
        <v>780900</v>
      </c>
      <c r="I38" s="89">
        <v>4890900</v>
      </c>
      <c r="J38" s="89">
        <v>4890900</v>
      </c>
      <c r="K38" s="89" t="s">
        <v>406</v>
      </c>
      <c r="L38" s="89" t="s">
        <v>83</v>
      </c>
      <c r="M38" s="89">
        <v>4072600</v>
      </c>
      <c r="N38" s="89">
        <v>773794</v>
      </c>
      <c r="O38" s="89">
        <v>4846394</v>
      </c>
      <c r="P38" s="89">
        <v>4846394</v>
      </c>
      <c r="Q38" s="89" t="s">
        <v>405</v>
      </c>
      <c r="R38" s="89" t="s">
        <v>539</v>
      </c>
      <c r="S38" s="89">
        <v>4245000</v>
      </c>
      <c r="T38" s="89">
        <v>806550</v>
      </c>
      <c r="U38" s="89">
        <v>5051550</v>
      </c>
      <c r="V38" s="89">
        <v>5051550</v>
      </c>
      <c r="W38" s="89" t="s">
        <v>1917</v>
      </c>
      <c r="X38" s="89" t="s">
        <v>94</v>
      </c>
      <c r="Y38" s="89">
        <v>2741200</v>
      </c>
      <c r="Z38" s="89">
        <v>520828</v>
      </c>
      <c r="AA38" s="89">
        <v>3262028</v>
      </c>
      <c r="AB38" s="89">
        <v>3262028</v>
      </c>
      <c r="AC38" s="89" t="s">
        <v>1031</v>
      </c>
      <c r="AD38" s="89" t="s">
        <v>83</v>
      </c>
      <c r="AE38" s="89">
        <v>4284000</v>
      </c>
      <c r="AF38" s="89">
        <v>813960</v>
      </c>
      <c r="AG38" s="89">
        <v>5097960</v>
      </c>
      <c r="AH38" s="89">
        <v>5097960</v>
      </c>
      <c r="AI38" s="89"/>
      <c r="AJ38" s="89"/>
      <c r="AK38" s="89"/>
      <c r="AL38" s="89"/>
      <c r="AM38" s="89"/>
      <c r="AN38" s="89"/>
      <c r="AO38" s="89" t="s">
        <v>1031</v>
      </c>
      <c r="AP38" s="89" t="s">
        <v>1640</v>
      </c>
      <c r="AQ38" s="89">
        <v>3140000</v>
      </c>
      <c r="AR38" s="89">
        <v>596600</v>
      </c>
      <c r="AS38" s="89">
        <v>3736600</v>
      </c>
      <c r="AT38" s="89">
        <v>3736600</v>
      </c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 t="s">
        <v>1918</v>
      </c>
      <c r="BT38" s="89" t="s">
        <v>1558</v>
      </c>
      <c r="BU38" s="89">
        <v>4750000</v>
      </c>
      <c r="BV38" s="89">
        <v>0.19</v>
      </c>
      <c r="BW38" s="89">
        <v>5652500</v>
      </c>
      <c r="BX38" s="89">
        <v>5652500</v>
      </c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 t="s">
        <v>1031</v>
      </c>
      <c r="CL38" s="89" t="s">
        <v>1907</v>
      </c>
      <c r="CM38" s="89">
        <v>3547500</v>
      </c>
      <c r="CN38" s="89">
        <v>674025</v>
      </c>
      <c r="CO38" s="89">
        <v>4221525</v>
      </c>
      <c r="CP38" s="89">
        <v>4221525</v>
      </c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 t="s">
        <v>406</v>
      </c>
      <c r="DD38" s="89">
        <v>90</v>
      </c>
      <c r="DE38" s="89">
        <v>3412000</v>
      </c>
      <c r="DF38" s="89">
        <v>0.19</v>
      </c>
      <c r="DG38" s="89">
        <v>4060280</v>
      </c>
      <c r="DH38" s="89">
        <v>4060280</v>
      </c>
      <c r="DI38" s="89"/>
      <c r="DJ38" s="89"/>
      <c r="DK38" s="89"/>
      <c r="DL38" s="89"/>
      <c r="DM38" s="89"/>
      <c r="DN38" s="89"/>
    </row>
    <row r="39" spans="1:118" ht="22.5">
      <c r="A39" s="106">
        <f t="shared" si="0"/>
        <v>30</v>
      </c>
      <c r="B39" s="86" t="s">
        <v>1032</v>
      </c>
      <c r="C39" s="86" t="s">
        <v>1033</v>
      </c>
      <c r="D39" s="88">
        <v>3</v>
      </c>
      <c r="E39" s="89"/>
      <c r="F39" s="89"/>
      <c r="G39" s="89"/>
      <c r="H39" s="89"/>
      <c r="I39" s="89"/>
      <c r="J39" s="89"/>
      <c r="K39" s="89" t="s">
        <v>406</v>
      </c>
      <c r="L39" s="89" t="s">
        <v>83</v>
      </c>
      <c r="M39" s="89">
        <v>1796800</v>
      </c>
      <c r="N39" s="89">
        <v>341392</v>
      </c>
      <c r="O39" s="89">
        <v>2138192</v>
      </c>
      <c r="P39" s="89">
        <v>6414576</v>
      </c>
      <c r="Q39" s="89" t="s">
        <v>97</v>
      </c>
      <c r="R39" s="89" t="s">
        <v>539</v>
      </c>
      <c r="S39" s="89">
        <v>1168830</v>
      </c>
      <c r="T39" s="89">
        <v>222077.7</v>
      </c>
      <c r="U39" s="89">
        <v>1390907.7</v>
      </c>
      <c r="V39" s="89">
        <v>4172723.0999999996</v>
      </c>
      <c r="W39" s="89"/>
      <c r="X39" s="89"/>
      <c r="Y39" s="89"/>
      <c r="Z39" s="89"/>
      <c r="AA39" s="89"/>
      <c r="AB39" s="89"/>
      <c r="AC39" s="89" t="s">
        <v>97</v>
      </c>
      <c r="AD39" s="89" t="s">
        <v>83</v>
      </c>
      <c r="AE39" s="89">
        <v>870000</v>
      </c>
      <c r="AF39" s="89">
        <v>165300</v>
      </c>
      <c r="AG39" s="89">
        <v>1035300</v>
      </c>
      <c r="AH39" s="89">
        <v>3105900</v>
      </c>
      <c r="AI39" s="89"/>
      <c r="AJ39" s="89"/>
      <c r="AK39" s="89"/>
      <c r="AL39" s="89"/>
      <c r="AM39" s="89"/>
      <c r="AN39" s="89"/>
      <c r="AO39" s="89" t="s">
        <v>1928</v>
      </c>
      <c r="AP39" s="89" t="s">
        <v>1929</v>
      </c>
      <c r="AQ39" s="89">
        <v>788000</v>
      </c>
      <c r="AR39" s="89">
        <v>149720</v>
      </c>
      <c r="AS39" s="89">
        <v>937720</v>
      </c>
      <c r="AT39" s="89">
        <v>2813160</v>
      </c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 t="s">
        <v>97</v>
      </c>
      <c r="CL39" s="89" t="s">
        <v>1907</v>
      </c>
      <c r="CM39" s="89">
        <v>910000</v>
      </c>
      <c r="CN39" s="89">
        <v>172900</v>
      </c>
      <c r="CO39" s="89">
        <v>1082900</v>
      </c>
      <c r="CP39" s="89">
        <v>3248700</v>
      </c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 t="s">
        <v>351</v>
      </c>
      <c r="DD39" s="89">
        <v>60</v>
      </c>
      <c r="DE39" s="89">
        <v>748000</v>
      </c>
      <c r="DF39" s="89">
        <v>0.19</v>
      </c>
      <c r="DG39" s="89">
        <v>890120</v>
      </c>
      <c r="DH39" s="89">
        <v>2670360</v>
      </c>
      <c r="DI39" s="89"/>
      <c r="DJ39" s="89"/>
      <c r="DK39" s="89"/>
      <c r="DL39" s="89"/>
      <c r="DM39" s="89"/>
      <c r="DN39" s="89"/>
    </row>
    <row r="40" spans="1:118" ht="22.5">
      <c r="A40" s="106">
        <f t="shared" si="0"/>
        <v>31</v>
      </c>
      <c r="B40" s="86" t="s">
        <v>1034</v>
      </c>
      <c r="C40" s="86" t="s">
        <v>1035</v>
      </c>
      <c r="D40" s="88">
        <v>3</v>
      </c>
      <c r="E40" s="89" t="s">
        <v>1915</v>
      </c>
      <c r="F40" s="89" t="s">
        <v>1916</v>
      </c>
      <c r="G40" s="89">
        <v>958750</v>
      </c>
      <c r="H40" s="89">
        <v>182162.5</v>
      </c>
      <c r="I40" s="89">
        <v>1140912.5</v>
      </c>
      <c r="J40" s="89">
        <v>3422737.5</v>
      </c>
      <c r="K40" s="89" t="s">
        <v>406</v>
      </c>
      <c r="L40" s="89" t="s">
        <v>83</v>
      </c>
      <c r="M40" s="89">
        <v>1293600</v>
      </c>
      <c r="N40" s="89">
        <v>245784</v>
      </c>
      <c r="O40" s="89">
        <v>1539384</v>
      </c>
      <c r="P40" s="89">
        <v>4618152</v>
      </c>
      <c r="Q40" s="89" t="s">
        <v>405</v>
      </c>
      <c r="R40" s="89" t="s">
        <v>539</v>
      </c>
      <c r="S40" s="89">
        <v>1348650</v>
      </c>
      <c r="T40" s="89">
        <v>256243.5</v>
      </c>
      <c r="U40" s="89">
        <v>1604893.5</v>
      </c>
      <c r="V40" s="89">
        <v>4814680.5</v>
      </c>
      <c r="W40" s="89" t="s">
        <v>1917</v>
      </c>
      <c r="X40" s="89" t="s">
        <v>1275</v>
      </c>
      <c r="Y40" s="89">
        <v>955000</v>
      </c>
      <c r="Z40" s="89">
        <v>181450</v>
      </c>
      <c r="AA40" s="89">
        <v>1136450</v>
      </c>
      <c r="AB40" s="89">
        <v>3409350</v>
      </c>
      <c r="AC40" s="89" t="s">
        <v>1031</v>
      </c>
      <c r="AD40" s="89" t="s">
        <v>83</v>
      </c>
      <c r="AE40" s="89">
        <v>1350000</v>
      </c>
      <c r="AF40" s="89">
        <v>256500</v>
      </c>
      <c r="AG40" s="89">
        <v>1606500</v>
      </c>
      <c r="AH40" s="89">
        <v>4819500</v>
      </c>
      <c r="AI40" s="89"/>
      <c r="AJ40" s="89"/>
      <c r="AK40" s="89"/>
      <c r="AL40" s="89"/>
      <c r="AM40" s="89"/>
      <c r="AN40" s="89"/>
      <c r="AO40" s="89" t="s">
        <v>1930</v>
      </c>
      <c r="AP40" s="89" t="s">
        <v>1929</v>
      </c>
      <c r="AQ40" s="89">
        <v>1078000</v>
      </c>
      <c r="AR40" s="89">
        <v>204820</v>
      </c>
      <c r="AS40" s="89">
        <v>1282820</v>
      </c>
      <c r="AT40" s="89">
        <v>3848460</v>
      </c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 t="s">
        <v>1918</v>
      </c>
      <c r="BT40" s="89" t="s">
        <v>1558</v>
      </c>
      <c r="BU40" s="89">
        <v>1512000</v>
      </c>
      <c r="BV40" s="89">
        <v>0.19</v>
      </c>
      <c r="BW40" s="89">
        <v>1799280</v>
      </c>
      <c r="BX40" s="89">
        <v>5397840</v>
      </c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 t="s">
        <v>1031</v>
      </c>
      <c r="CL40" s="89" t="s">
        <v>1907</v>
      </c>
      <c r="CM40" s="89">
        <v>1132500</v>
      </c>
      <c r="CN40" s="89">
        <v>215175</v>
      </c>
      <c r="CO40" s="89">
        <v>1347675</v>
      </c>
      <c r="CP40" s="89">
        <v>4043025</v>
      </c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 t="s">
        <v>406</v>
      </c>
      <c r="DD40" s="89">
        <v>60</v>
      </c>
      <c r="DE40" s="89">
        <v>1095000</v>
      </c>
      <c r="DF40" s="89">
        <v>0.19</v>
      </c>
      <c r="DG40" s="89">
        <v>1303050</v>
      </c>
      <c r="DH40" s="89">
        <v>3909150</v>
      </c>
      <c r="DI40" s="89"/>
      <c r="DJ40" s="89"/>
      <c r="DK40" s="89"/>
      <c r="DL40" s="89"/>
      <c r="DM40" s="89"/>
      <c r="DN40" s="89"/>
    </row>
    <row r="41" spans="1:118" ht="22.5">
      <c r="A41" s="106">
        <f t="shared" si="0"/>
        <v>32</v>
      </c>
      <c r="B41" s="86" t="s">
        <v>1036</v>
      </c>
      <c r="C41" s="86" t="s">
        <v>406</v>
      </c>
      <c r="D41" s="88">
        <v>1</v>
      </c>
      <c r="E41" s="89" t="s">
        <v>1915</v>
      </c>
      <c r="F41" s="89" t="s">
        <v>1916</v>
      </c>
      <c r="G41" s="89">
        <v>1352500</v>
      </c>
      <c r="H41" s="89">
        <v>256975</v>
      </c>
      <c r="I41" s="89">
        <v>1609475</v>
      </c>
      <c r="J41" s="89">
        <v>1609475</v>
      </c>
      <c r="K41" s="89"/>
      <c r="L41" s="89"/>
      <c r="M41" s="89"/>
      <c r="N41" s="89"/>
      <c r="O41" s="89"/>
      <c r="P41" s="89"/>
      <c r="Q41" s="89" t="s">
        <v>405</v>
      </c>
      <c r="R41" s="89" t="s">
        <v>539</v>
      </c>
      <c r="S41" s="89">
        <v>1348650</v>
      </c>
      <c r="T41" s="89">
        <v>256243.5</v>
      </c>
      <c r="U41" s="89">
        <v>1604893.5</v>
      </c>
      <c r="V41" s="89">
        <v>1604893.5</v>
      </c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 t="s">
        <v>1930</v>
      </c>
      <c r="AP41" s="89" t="s">
        <v>1929</v>
      </c>
      <c r="AQ41" s="89">
        <v>1078000</v>
      </c>
      <c r="AR41" s="89">
        <v>204820</v>
      </c>
      <c r="AS41" s="89">
        <v>1282820</v>
      </c>
      <c r="AT41" s="89">
        <v>1282820</v>
      </c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 t="s">
        <v>1918</v>
      </c>
      <c r="BT41" s="89" t="s">
        <v>1558</v>
      </c>
      <c r="BU41" s="89">
        <v>2650000</v>
      </c>
      <c r="BV41" s="89">
        <v>0.19</v>
      </c>
      <c r="BW41" s="89">
        <v>3153500</v>
      </c>
      <c r="BX41" s="89">
        <v>3153500</v>
      </c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</row>
    <row r="42" spans="1:118" ht="33.75">
      <c r="A42" s="106">
        <f t="shared" si="0"/>
        <v>33</v>
      </c>
      <c r="B42" s="86" t="s">
        <v>1037</v>
      </c>
      <c r="C42" s="86" t="s">
        <v>1038</v>
      </c>
      <c r="D42" s="88">
        <v>1</v>
      </c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 t="s">
        <v>1931</v>
      </c>
      <c r="BT42" s="89" t="s">
        <v>1558</v>
      </c>
      <c r="BU42" s="89">
        <v>1650000</v>
      </c>
      <c r="BV42" s="89">
        <v>0.19</v>
      </c>
      <c r="BW42" s="89">
        <v>1963500</v>
      </c>
      <c r="BX42" s="89">
        <v>1963500</v>
      </c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 t="s">
        <v>991</v>
      </c>
      <c r="CL42" s="89" t="s">
        <v>1907</v>
      </c>
      <c r="CM42" s="89">
        <v>1797500</v>
      </c>
      <c r="CN42" s="89">
        <v>341525</v>
      </c>
      <c r="CO42" s="89">
        <v>2139025</v>
      </c>
      <c r="CP42" s="89">
        <v>2139025</v>
      </c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/>
      <c r="DF42" s="89"/>
      <c r="DG42" s="89"/>
      <c r="DH42" s="89"/>
      <c r="DI42" s="89"/>
      <c r="DJ42" s="89"/>
      <c r="DK42" s="89"/>
      <c r="DL42" s="89"/>
      <c r="DM42" s="89"/>
      <c r="DN42" s="89"/>
    </row>
    <row r="43" spans="1:118" ht="22.5">
      <c r="A43" s="106">
        <f t="shared" si="0"/>
        <v>34</v>
      </c>
      <c r="B43" s="86" t="s">
        <v>1039</v>
      </c>
      <c r="C43" s="86" t="s">
        <v>1040</v>
      </c>
      <c r="D43" s="88">
        <v>1</v>
      </c>
      <c r="E43" s="89"/>
      <c r="F43" s="89"/>
      <c r="G43" s="89"/>
      <c r="H43" s="89"/>
      <c r="I43" s="89"/>
      <c r="J43" s="89"/>
      <c r="K43" s="89" t="s">
        <v>1835</v>
      </c>
      <c r="L43" s="89" t="s">
        <v>83</v>
      </c>
      <c r="M43" s="89">
        <v>425000</v>
      </c>
      <c r="N43" s="89">
        <v>80750</v>
      </c>
      <c r="O43" s="89">
        <v>505750</v>
      </c>
      <c r="P43" s="89">
        <v>505750</v>
      </c>
      <c r="Q43" s="89" t="s">
        <v>963</v>
      </c>
      <c r="R43" s="89" t="s">
        <v>539</v>
      </c>
      <c r="S43" s="89">
        <v>578770</v>
      </c>
      <c r="T43" s="89">
        <v>109966.3</v>
      </c>
      <c r="U43" s="89">
        <v>688736.29999999993</v>
      </c>
      <c r="V43" s="89">
        <v>688736.29999999993</v>
      </c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 t="s">
        <v>1042</v>
      </c>
      <c r="BN43" s="89">
        <v>30</v>
      </c>
      <c r="BO43" s="89">
        <v>253000</v>
      </c>
      <c r="BP43" s="89">
        <v>0.19</v>
      </c>
      <c r="BQ43" s="89">
        <v>301070</v>
      </c>
      <c r="BR43" s="89">
        <v>301070</v>
      </c>
      <c r="BS43" s="89" t="s">
        <v>1932</v>
      </c>
      <c r="BT43" s="89" t="s">
        <v>1558</v>
      </c>
      <c r="BU43" s="89">
        <v>620000</v>
      </c>
      <c r="BV43" s="89">
        <v>0.19</v>
      </c>
      <c r="BW43" s="89">
        <v>737800</v>
      </c>
      <c r="BX43" s="89">
        <v>737800</v>
      </c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 t="s">
        <v>1041</v>
      </c>
      <c r="DD43" s="89">
        <v>60</v>
      </c>
      <c r="DE43" s="89">
        <v>453800</v>
      </c>
      <c r="DF43" s="89">
        <v>0.19</v>
      </c>
      <c r="DG43" s="89">
        <v>540022</v>
      </c>
      <c r="DH43" s="89">
        <v>540022</v>
      </c>
      <c r="DI43" s="89"/>
      <c r="DJ43" s="89"/>
      <c r="DK43" s="89"/>
      <c r="DL43" s="89"/>
      <c r="DM43" s="89"/>
      <c r="DN43" s="89"/>
    </row>
    <row r="44" spans="1:118" ht="22.5">
      <c r="A44" s="106">
        <f t="shared" si="0"/>
        <v>35</v>
      </c>
      <c r="B44" s="86" t="s">
        <v>1043</v>
      </c>
      <c r="C44" s="86" t="s">
        <v>1044</v>
      </c>
      <c r="D44" s="88">
        <v>1</v>
      </c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 t="s">
        <v>484</v>
      </c>
      <c r="R44" s="89" t="s">
        <v>539</v>
      </c>
      <c r="S44" s="89">
        <v>509490</v>
      </c>
      <c r="T44" s="89">
        <v>96803.1</v>
      </c>
      <c r="U44" s="89">
        <v>606293.1</v>
      </c>
      <c r="V44" s="89">
        <v>606293.1</v>
      </c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 t="s">
        <v>1933</v>
      </c>
      <c r="BT44" s="89" t="s">
        <v>1558</v>
      </c>
      <c r="BU44" s="89">
        <v>425000</v>
      </c>
      <c r="BV44" s="89">
        <v>0.19</v>
      </c>
      <c r="BW44" s="89">
        <v>505750</v>
      </c>
      <c r="BX44" s="89">
        <v>505750</v>
      </c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 t="s">
        <v>1021</v>
      </c>
      <c r="DD44" s="89">
        <v>60</v>
      </c>
      <c r="DE44" s="89">
        <v>417500</v>
      </c>
      <c r="DF44" s="89">
        <v>0.19</v>
      </c>
      <c r="DG44" s="89">
        <v>496825</v>
      </c>
      <c r="DH44" s="89">
        <v>496825</v>
      </c>
      <c r="DI44" s="89"/>
      <c r="DJ44" s="89"/>
      <c r="DK44" s="89"/>
      <c r="DL44" s="89"/>
      <c r="DM44" s="89"/>
      <c r="DN44" s="89"/>
    </row>
    <row r="45" spans="1:118" ht="22.5">
      <c r="A45" s="106">
        <f t="shared" si="0"/>
        <v>36</v>
      </c>
      <c r="B45" s="86" t="s">
        <v>1045</v>
      </c>
      <c r="C45" s="86" t="s">
        <v>1046</v>
      </c>
      <c r="D45" s="88">
        <v>1</v>
      </c>
      <c r="E45" s="89"/>
      <c r="F45" s="89"/>
      <c r="G45" s="89"/>
      <c r="H45" s="89"/>
      <c r="I45" s="89"/>
      <c r="J45" s="89"/>
      <c r="K45" s="89" t="s">
        <v>798</v>
      </c>
      <c r="L45" s="89" t="s">
        <v>83</v>
      </c>
      <c r="M45" s="89">
        <v>4233900</v>
      </c>
      <c r="N45" s="89">
        <v>804441</v>
      </c>
      <c r="O45" s="89">
        <v>5038341</v>
      </c>
      <c r="P45" s="89">
        <v>5038341</v>
      </c>
      <c r="Q45" s="89" t="s">
        <v>798</v>
      </c>
      <c r="R45" s="89" t="s">
        <v>539</v>
      </c>
      <c r="S45" s="89">
        <v>4595000</v>
      </c>
      <c r="T45" s="89">
        <v>873050</v>
      </c>
      <c r="U45" s="89">
        <v>5468050</v>
      </c>
      <c r="V45" s="89">
        <v>5468050</v>
      </c>
      <c r="W45" s="89" t="s">
        <v>798</v>
      </c>
      <c r="X45" s="89" t="s">
        <v>1275</v>
      </c>
      <c r="Y45" s="89">
        <v>3026800</v>
      </c>
      <c r="Z45" s="89">
        <v>575092</v>
      </c>
      <c r="AA45" s="89">
        <v>3601892</v>
      </c>
      <c r="AB45" s="89">
        <v>3601892</v>
      </c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 t="s">
        <v>1934</v>
      </c>
      <c r="BT45" s="89" t="s">
        <v>1558</v>
      </c>
      <c r="BU45" s="89">
        <v>4650000</v>
      </c>
      <c r="BV45" s="89">
        <v>0.19</v>
      </c>
      <c r="BW45" s="89">
        <v>5533500</v>
      </c>
      <c r="BX45" s="89">
        <v>5533500</v>
      </c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 t="s">
        <v>988</v>
      </c>
      <c r="DD45" s="89">
        <v>60</v>
      </c>
      <c r="DE45" s="89">
        <v>3731000</v>
      </c>
      <c r="DF45" s="89">
        <v>0.19</v>
      </c>
      <c r="DG45" s="89">
        <v>4439890</v>
      </c>
      <c r="DH45" s="89">
        <v>4439890</v>
      </c>
      <c r="DI45" s="89"/>
      <c r="DJ45" s="89"/>
      <c r="DK45" s="89"/>
      <c r="DL45" s="89"/>
      <c r="DM45" s="89"/>
      <c r="DN45" s="89"/>
    </row>
    <row r="46" spans="1:118" ht="33.75">
      <c r="A46" s="106">
        <f t="shared" si="0"/>
        <v>37</v>
      </c>
      <c r="B46" s="86" t="s">
        <v>1047</v>
      </c>
      <c r="C46" s="86" t="s">
        <v>1048</v>
      </c>
      <c r="D46" s="88">
        <v>3</v>
      </c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 t="s">
        <v>880</v>
      </c>
      <c r="R46" s="89" t="s">
        <v>539</v>
      </c>
      <c r="S46" s="89">
        <v>764230</v>
      </c>
      <c r="T46" s="89">
        <v>145203.70000000001</v>
      </c>
      <c r="U46" s="89">
        <v>909433.7</v>
      </c>
      <c r="V46" s="89">
        <v>2728301.1</v>
      </c>
      <c r="W46" s="89" t="s">
        <v>880</v>
      </c>
      <c r="X46" s="89" t="s">
        <v>1275</v>
      </c>
      <c r="Y46" s="89">
        <v>640000</v>
      </c>
      <c r="Z46" s="89">
        <v>121600</v>
      </c>
      <c r="AA46" s="89">
        <v>761600</v>
      </c>
      <c r="AB46" s="89">
        <v>2284800</v>
      </c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 t="s">
        <v>1935</v>
      </c>
      <c r="BT46" s="89" t="s">
        <v>1752</v>
      </c>
      <c r="BU46" s="89">
        <v>1215000</v>
      </c>
      <c r="BV46" s="89">
        <v>0.19</v>
      </c>
      <c r="BW46" s="89">
        <v>1445850</v>
      </c>
      <c r="BX46" s="89">
        <v>4337550</v>
      </c>
      <c r="BY46" s="89"/>
      <c r="BZ46" s="89"/>
      <c r="CA46" s="89"/>
      <c r="CB46" s="89"/>
      <c r="CC46" s="89"/>
      <c r="CD46" s="89"/>
      <c r="CE46" s="89" t="s">
        <v>915</v>
      </c>
      <c r="CF46" s="89" t="s">
        <v>1936</v>
      </c>
      <c r="CG46" s="89">
        <v>209171</v>
      </c>
      <c r="CH46" s="89">
        <v>39742.49</v>
      </c>
      <c r="CI46" s="89">
        <v>248913.49</v>
      </c>
      <c r="CJ46" s="89">
        <v>746740.47</v>
      </c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</row>
    <row r="47" spans="1:118">
      <c r="A47" s="106">
        <f t="shared" si="0"/>
        <v>38</v>
      </c>
      <c r="B47" s="86" t="s">
        <v>1049</v>
      </c>
      <c r="C47" s="86" t="s">
        <v>1050</v>
      </c>
      <c r="D47" s="88">
        <v>2</v>
      </c>
      <c r="E47" s="89"/>
      <c r="F47" s="89"/>
      <c r="G47" s="89"/>
      <c r="H47" s="89"/>
      <c r="I47" s="89"/>
      <c r="J47" s="89"/>
      <c r="K47" s="89" t="s">
        <v>1937</v>
      </c>
      <c r="L47" s="89" t="s">
        <v>83</v>
      </c>
      <c r="M47" s="89">
        <v>645600</v>
      </c>
      <c r="N47" s="89">
        <v>122664</v>
      </c>
      <c r="O47" s="89">
        <v>768264</v>
      </c>
      <c r="P47" s="89">
        <v>1536528</v>
      </c>
      <c r="Q47" s="89" t="s">
        <v>1937</v>
      </c>
      <c r="R47" s="89" t="s">
        <v>539</v>
      </c>
      <c r="S47" s="89">
        <v>889000</v>
      </c>
      <c r="T47" s="89">
        <v>168910</v>
      </c>
      <c r="U47" s="89">
        <v>1057910</v>
      </c>
      <c r="V47" s="89">
        <v>2115820</v>
      </c>
      <c r="W47" s="89" t="s">
        <v>1937</v>
      </c>
      <c r="X47" s="89" t="s">
        <v>1275</v>
      </c>
      <c r="Y47" s="89">
        <v>577500</v>
      </c>
      <c r="Z47" s="89">
        <v>109725</v>
      </c>
      <c r="AA47" s="89">
        <v>687225</v>
      </c>
      <c r="AB47" s="89">
        <v>1374450</v>
      </c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 t="s">
        <v>1937</v>
      </c>
      <c r="AP47" s="89" t="s">
        <v>1929</v>
      </c>
      <c r="AQ47" s="89">
        <v>508000</v>
      </c>
      <c r="AR47" s="89">
        <v>96520</v>
      </c>
      <c r="AS47" s="89">
        <v>604520</v>
      </c>
      <c r="AT47" s="89">
        <v>1209040</v>
      </c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 t="s">
        <v>1937</v>
      </c>
      <c r="BT47" s="89" t="s">
        <v>1752</v>
      </c>
      <c r="BU47" s="89">
        <v>860000</v>
      </c>
      <c r="BV47" s="89">
        <v>0.19</v>
      </c>
      <c r="BW47" s="89">
        <v>1023400</v>
      </c>
      <c r="BX47" s="89">
        <v>2046800</v>
      </c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 t="s">
        <v>998</v>
      </c>
      <c r="DD47" s="89">
        <v>60</v>
      </c>
      <c r="DE47" s="89">
        <v>634000</v>
      </c>
      <c r="DF47" s="89">
        <v>0.19</v>
      </c>
      <c r="DG47" s="89">
        <v>754460</v>
      </c>
      <c r="DH47" s="89">
        <v>1508920</v>
      </c>
      <c r="DI47" s="89"/>
      <c r="DJ47" s="89"/>
      <c r="DK47" s="89"/>
      <c r="DL47" s="89"/>
      <c r="DM47" s="89"/>
      <c r="DN47" s="89"/>
    </row>
    <row r="48" spans="1:118" ht="22.5">
      <c r="A48" s="106">
        <f t="shared" si="0"/>
        <v>39</v>
      </c>
      <c r="B48" s="86" t="s">
        <v>1051</v>
      </c>
      <c r="C48" s="86" t="s">
        <v>513</v>
      </c>
      <c r="D48" s="88">
        <v>1</v>
      </c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 t="s">
        <v>496</v>
      </c>
      <c r="AD48" s="89" t="s">
        <v>1632</v>
      </c>
      <c r="AE48" s="89">
        <v>76520</v>
      </c>
      <c r="AF48" s="89">
        <v>14538.8</v>
      </c>
      <c r="AG48" s="89">
        <v>91058.8</v>
      </c>
      <c r="AH48" s="89">
        <v>91058.8</v>
      </c>
      <c r="AI48" s="89" t="s">
        <v>496</v>
      </c>
      <c r="AJ48" s="89" t="s">
        <v>1938</v>
      </c>
      <c r="AK48" s="89">
        <v>170000</v>
      </c>
      <c r="AL48" s="89">
        <v>0.19</v>
      </c>
      <c r="AM48" s="89">
        <v>202300</v>
      </c>
      <c r="AN48" s="89">
        <v>202300</v>
      </c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89"/>
      <c r="CJ48" s="89"/>
      <c r="CK48" s="89"/>
      <c r="CL48" s="89"/>
      <c r="CM48" s="89"/>
      <c r="CN48" s="89"/>
      <c r="CO48" s="89"/>
      <c r="CP48" s="89"/>
      <c r="CQ48" s="89"/>
      <c r="CR48" s="89"/>
      <c r="CS48" s="89"/>
      <c r="CT48" s="89"/>
      <c r="CU48" s="89"/>
      <c r="CV48" s="89"/>
      <c r="CW48" s="89" t="s">
        <v>496</v>
      </c>
      <c r="CX48" s="89">
        <v>30</v>
      </c>
      <c r="CY48" s="89">
        <v>97500</v>
      </c>
      <c r="CZ48" s="89">
        <v>18525</v>
      </c>
      <c r="DA48" s="89">
        <v>116025</v>
      </c>
      <c r="DB48" s="89">
        <v>116025</v>
      </c>
      <c r="DC48" s="89" t="s">
        <v>513</v>
      </c>
      <c r="DD48" s="89">
        <v>60</v>
      </c>
      <c r="DE48" s="89">
        <v>97000</v>
      </c>
      <c r="DF48" s="89">
        <v>0.19</v>
      </c>
      <c r="DG48" s="89">
        <v>115430</v>
      </c>
      <c r="DH48" s="89">
        <v>115430</v>
      </c>
      <c r="DI48" s="89"/>
      <c r="DJ48" s="89"/>
      <c r="DK48" s="89"/>
      <c r="DL48" s="89"/>
      <c r="DM48" s="89"/>
      <c r="DN48" s="89"/>
    </row>
    <row r="49" spans="1:118" ht="33.75">
      <c r="A49" s="106">
        <f t="shared" si="0"/>
        <v>40</v>
      </c>
      <c r="B49" s="86" t="s">
        <v>1052</v>
      </c>
      <c r="C49" s="86" t="s">
        <v>1939</v>
      </c>
      <c r="D49" s="88">
        <v>3</v>
      </c>
      <c r="E49" s="89"/>
      <c r="F49" s="89"/>
      <c r="G49" s="89"/>
      <c r="H49" s="89"/>
      <c r="I49" s="89"/>
      <c r="J49" s="89"/>
      <c r="K49" s="89" t="s">
        <v>255</v>
      </c>
      <c r="L49" s="89" t="s">
        <v>83</v>
      </c>
      <c r="M49" s="89">
        <v>580000</v>
      </c>
      <c r="N49" s="89">
        <v>110200</v>
      </c>
      <c r="O49" s="89">
        <v>690200</v>
      </c>
      <c r="P49" s="89">
        <v>2070600</v>
      </c>
      <c r="Q49" s="89"/>
      <c r="R49" s="89"/>
      <c r="S49" s="89"/>
      <c r="T49" s="89"/>
      <c r="U49" s="89"/>
      <c r="V49" s="89"/>
      <c r="W49" s="89" t="s">
        <v>255</v>
      </c>
      <c r="X49" s="89" t="s">
        <v>1275</v>
      </c>
      <c r="Y49" s="89">
        <v>428200</v>
      </c>
      <c r="Z49" s="89">
        <v>81358</v>
      </c>
      <c r="AA49" s="89">
        <v>509558</v>
      </c>
      <c r="AB49" s="89">
        <v>1528674</v>
      </c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 t="s">
        <v>255</v>
      </c>
      <c r="BN49" s="89">
        <v>30</v>
      </c>
      <c r="BO49" s="89">
        <v>457000</v>
      </c>
      <c r="BP49" s="89">
        <v>0.19</v>
      </c>
      <c r="BQ49" s="89">
        <v>543830</v>
      </c>
      <c r="BR49" s="89">
        <v>1631490</v>
      </c>
      <c r="BS49" s="89" t="s">
        <v>255</v>
      </c>
      <c r="BT49" s="89" t="s">
        <v>1558</v>
      </c>
      <c r="BU49" s="89">
        <v>669000</v>
      </c>
      <c r="BV49" s="89">
        <v>0.19</v>
      </c>
      <c r="BW49" s="89">
        <v>796110</v>
      </c>
      <c r="BX49" s="89">
        <v>2388330</v>
      </c>
      <c r="BY49" s="89"/>
      <c r="BZ49" s="89"/>
      <c r="CA49" s="89"/>
      <c r="CB49" s="89"/>
      <c r="CC49" s="89"/>
      <c r="CD49" s="89"/>
      <c r="CE49" s="89" t="s">
        <v>1940</v>
      </c>
      <c r="CF49" s="89" t="s">
        <v>1936</v>
      </c>
      <c r="CG49" s="89">
        <v>345000</v>
      </c>
      <c r="CH49" s="89">
        <v>65550</v>
      </c>
      <c r="CI49" s="89">
        <v>410550</v>
      </c>
      <c r="CJ49" s="89">
        <v>1231650</v>
      </c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</row>
    <row r="50" spans="1:118" ht="45">
      <c r="A50" s="106">
        <f t="shared" si="0"/>
        <v>41</v>
      </c>
      <c r="B50" s="86" t="s">
        <v>1053</v>
      </c>
      <c r="C50" s="86" t="s">
        <v>1054</v>
      </c>
      <c r="D50" s="88">
        <v>3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 t="s">
        <v>1941</v>
      </c>
      <c r="R50" s="89" t="s">
        <v>539</v>
      </c>
      <c r="S50" s="89">
        <v>1208800</v>
      </c>
      <c r="T50" s="89">
        <v>229672</v>
      </c>
      <c r="U50" s="89">
        <v>1438472</v>
      </c>
      <c r="V50" s="89">
        <v>4315416</v>
      </c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 t="s">
        <v>963</v>
      </c>
      <c r="BN50" s="89">
        <v>30</v>
      </c>
      <c r="BO50" s="89">
        <v>236000</v>
      </c>
      <c r="BP50" s="89">
        <v>0.19</v>
      </c>
      <c r="BQ50" s="89">
        <v>280840</v>
      </c>
      <c r="BR50" s="89">
        <v>842520</v>
      </c>
      <c r="BS50" s="89" t="s">
        <v>1942</v>
      </c>
      <c r="BT50" s="89" t="s">
        <v>1558</v>
      </c>
      <c r="BU50" s="89">
        <v>560000</v>
      </c>
      <c r="BV50" s="89">
        <v>0.19</v>
      </c>
      <c r="BW50" s="89">
        <v>666400</v>
      </c>
      <c r="BX50" s="89">
        <v>1999200</v>
      </c>
      <c r="BY50" s="89"/>
      <c r="BZ50" s="89"/>
      <c r="CA50" s="89"/>
      <c r="CB50" s="89"/>
      <c r="CC50" s="89"/>
      <c r="CD50" s="89"/>
      <c r="CE50" s="89" t="s">
        <v>1940</v>
      </c>
      <c r="CF50" s="89" t="s">
        <v>1936</v>
      </c>
      <c r="CG50" s="89">
        <v>177000</v>
      </c>
      <c r="CH50" s="89">
        <v>33630</v>
      </c>
      <c r="CI50" s="89">
        <v>210630</v>
      </c>
      <c r="CJ50" s="89">
        <v>631890</v>
      </c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</row>
    <row r="51" spans="1:118" ht="22.5">
      <c r="A51" s="106">
        <f t="shared" si="0"/>
        <v>42</v>
      </c>
      <c r="B51" s="86" t="s">
        <v>1055</v>
      </c>
      <c r="C51" s="86" t="s">
        <v>1056</v>
      </c>
      <c r="D51" s="88">
        <v>1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 t="s">
        <v>1731</v>
      </c>
      <c r="R51" s="89" t="s">
        <v>539</v>
      </c>
      <c r="S51" s="89">
        <v>1123800</v>
      </c>
      <c r="T51" s="89">
        <v>213522</v>
      </c>
      <c r="U51" s="89">
        <v>1337322</v>
      </c>
      <c r="V51" s="89">
        <v>1337322</v>
      </c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 t="s">
        <v>97</v>
      </c>
      <c r="AP51" s="89" t="s">
        <v>1929</v>
      </c>
      <c r="AQ51" s="89">
        <v>400000</v>
      </c>
      <c r="AR51" s="89">
        <v>76000</v>
      </c>
      <c r="AS51" s="89">
        <v>476000</v>
      </c>
      <c r="AT51" s="89">
        <v>476000</v>
      </c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 t="s">
        <v>536</v>
      </c>
      <c r="BT51" s="89" t="s">
        <v>1752</v>
      </c>
      <c r="BU51" s="89">
        <v>786000</v>
      </c>
      <c r="BV51" s="89">
        <v>0.19</v>
      </c>
      <c r="BW51" s="89">
        <v>935340</v>
      </c>
      <c r="BX51" s="89">
        <v>935340</v>
      </c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 t="s">
        <v>351</v>
      </c>
      <c r="DD51" s="89">
        <v>60</v>
      </c>
      <c r="DE51" s="89">
        <v>300000</v>
      </c>
      <c r="DF51" s="89">
        <v>0.19</v>
      </c>
      <c r="DG51" s="89">
        <v>357000</v>
      </c>
      <c r="DH51" s="89">
        <v>357000</v>
      </c>
      <c r="DI51" s="89"/>
      <c r="DJ51" s="89"/>
      <c r="DK51" s="89"/>
      <c r="DL51" s="89"/>
      <c r="DM51" s="89"/>
      <c r="DN51" s="89"/>
    </row>
    <row r="52" spans="1:118" ht="22.5">
      <c r="A52" s="106">
        <f t="shared" si="0"/>
        <v>43</v>
      </c>
      <c r="B52" s="86" t="s">
        <v>1058</v>
      </c>
      <c r="C52" s="86" t="s">
        <v>1059</v>
      </c>
      <c r="D52" s="88">
        <v>1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 t="s">
        <v>985</v>
      </c>
      <c r="CF52" s="89">
        <v>45</v>
      </c>
      <c r="CG52" s="89">
        <v>549066.23999999999</v>
      </c>
      <c r="CH52" s="89">
        <v>104322.58560000001</v>
      </c>
      <c r="CI52" s="89">
        <v>653388.82559999998</v>
      </c>
      <c r="CJ52" s="89">
        <v>653388.82559999998</v>
      </c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</row>
    <row r="53" spans="1:118" ht="22.5">
      <c r="A53" s="106">
        <f t="shared" si="0"/>
        <v>44</v>
      </c>
      <c r="B53" s="86" t="s">
        <v>1060</v>
      </c>
      <c r="C53" s="86" t="s">
        <v>1943</v>
      </c>
      <c r="D53" s="88">
        <v>1</v>
      </c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 t="s">
        <v>798</v>
      </c>
      <c r="X53" s="89" t="s">
        <v>1275</v>
      </c>
      <c r="Y53" s="89">
        <v>2912500</v>
      </c>
      <c r="Z53" s="89">
        <v>553375</v>
      </c>
      <c r="AA53" s="89">
        <v>3465875</v>
      </c>
      <c r="AB53" s="89">
        <v>3465875</v>
      </c>
      <c r="AC53" s="89"/>
      <c r="AD53" s="89"/>
      <c r="AE53" s="89"/>
      <c r="AF53" s="89"/>
      <c r="AG53" s="89"/>
      <c r="AH53" s="89"/>
      <c r="AI53" s="89" t="s">
        <v>798</v>
      </c>
      <c r="AJ53" s="89" t="s">
        <v>1938</v>
      </c>
      <c r="AK53" s="89">
        <v>3900000</v>
      </c>
      <c r="AL53" s="89">
        <v>0.19</v>
      </c>
      <c r="AM53" s="89">
        <v>4641000</v>
      </c>
      <c r="AN53" s="89">
        <v>4641000</v>
      </c>
      <c r="AO53" s="89"/>
      <c r="AP53" s="89"/>
      <c r="AQ53" s="89"/>
      <c r="AR53" s="89"/>
      <c r="AS53" s="89"/>
      <c r="AT53" s="89"/>
      <c r="AU53" s="89" t="s">
        <v>1643</v>
      </c>
      <c r="AV53" s="89" t="s">
        <v>167</v>
      </c>
      <c r="AW53" s="89">
        <v>2725800</v>
      </c>
      <c r="AX53" s="89">
        <v>517902</v>
      </c>
      <c r="AY53" s="89">
        <v>3243702</v>
      </c>
      <c r="AZ53" s="89">
        <v>3243702</v>
      </c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 t="s">
        <v>1934</v>
      </c>
      <c r="BT53" s="89" t="s">
        <v>1558</v>
      </c>
      <c r="BU53" s="89">
        <v>4850000</v>
      </c>
      <c r="BV53" s="89">
        <v>0.19</v>
      </c>
      <c r="BW53" s="89">
        <v>5771500</v>
      </c>
      <c r="BX53" s="89">
        <v>5771500</v>
      </c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</row>
    <row r="54" spans="1:118" ht="26.25" customHeight="1">
      <c r="A54" s="106">
        <f t="shared" si="0"/>
        <v>45</v>
      </c>
      <c r="B54" s="86" t="s">
        <v>1944</v>
      </c>
      <c r="C54" s="86" t="s">
        <v>1063</v>
      </c>
      <c r="D54" s="88">
        <v>1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 t="s">
        <v>963</v>
      </c>
      <c r="BN54" s="89">
        <v>60</v>
      </c>
      <c r="BO54" s="89">
        <v>1525000</v>
      </c>
      <c r="BP54" s="89">
        <v>0.19</v>
      </c>
      <c r="BQ54" s="89">
        <v>1814750</v>
      </c>
      <c r="BR54" s="89">
        <v>1814750</v>
      </c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 t="s">
        <v>1062</v>
      </c>
      <c r="CF54" s="89">
        <v>45</v>
      </c>
      <c r="CG54" s="89">
        <v>1204617.6000000001</v>
      </c>
      <c r="CH54" s="89">
        <v>228877.34400000001</v>
      </c>
      <c r="CI54" s="89">
        <v>1433494.9440000001</v>
      </c>
      <c r="CJ54" s="89">
        <v>1433494.9440000001</v>
      </c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</row>
    <row r="55" spans="1:118" ht="32.25" customHeight="1">
      <c r="A55" s="106">
        <f t="shared" si="0"/>
        <v>46</v>
      </c>
      <c r="B55" s="86" t="s">
        <v>1945</v>
      </c>
      <c r="C55" s="86" t="s">
        <v>1063</v>
      </c>
      <c r="D55" s="88">
        <v>1</v>
      </c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 t="s">
        <v>963</v>
      </c>
      <c r="BN55" s="89">
        <v>60</v>
      </c>
      <c r="BO55" s="89">
        <v>1412000</v>
      </c>
      <c r="BP55" s="89">
        <v>0.19</v>
      </c>
      <c r="BQ55" s="89">
        <v>1680280</v>
      </c>
      <c r="BR55" s="89">
        <v>1680280</v>
      </c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 t="s">
        <v>1062</v>
      </c>
      <c r="CF55" s="89">
        <v>45</v>
      </c>
      <c r="CG55" s="89">
        <v>1090886.3999999999</v>
      </c>
      <c r="CH55" s="89">
        <v>207268.416</v>
      </c>
      <c r="CI55" s="89">
        <v>1298154.8159999999</v>
      </c>
      <c r="CJ55" s="89">
        <v>1298154.8159999999</v>
      </c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</row>
    <row r="56" spans="1:118" ht="22.5">
      <c r="A56" s="106">
        <f t="shared" si="0"/>
        <v>47</v>
      </c>
      <c r="B56" s="86" t="s">
        <v>1946</v>
      </c>
      <c r="C56" s="86" t="s">
        <v>1063</v>
      </c>
      <c r="D56" s="88">
        <v>1</v>
      </c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 t="s">
        <v>963</v>
      </c>
      <c r="BN56" s="89">
        <v>60</v>
      </c>
      <c r="BO56" s="89">
        <v>1412000</v>
      </c>
      <c r="BP56" s="89">
        <v>0.19</v>
      </c>
      <c r="BQ56" s="89">
        <v>1680280</v>
      </c>
      <c r="BR56" s="89">
        <v>1680280</v>
      </c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 t="s">
        <v>1062</v>
      </c>
      <c r="CF56" s="89">
        <v>45</v>
      </c>
      <c r="CG56" s="89">
        <v>1204617.6000000001</v>
      </c>
      <c r="CH56" s="89">
        <v>228877.34400000001</v>
      </c>
      <c r="CI56" s="89">
        <v>1433494.9440000001</v>
      </c>
      <c r="CJ56" s="89">
        <v>1433494.9440000001</v>
      </c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</row>
    <row r="57" spans="1:118">
      <c r="A57" s="106">
        <f t="shared" si="0"/>
        <v>48</v>
      </c>
      <c r="B57" s="86" t="s">
        <v>1064</v>
      </c>
      <c r="C57" s="86" t="s">
        <v>1065</v>
      </c>
      <c r="D57" s="88">
        <v>1</v>
      </c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 t="s">
        <v>505</v>
      </c>
      <c r="BZ57" s="89" t="s">
        <v>134</v>
      </c>
      <c r="CA57" s="89">
        <v>2200000</v>
      </c>
      <c r="CB57" s="89">
        <v>0.19</v>
      </c>
      <c r="CC57" s="89">
        <v>2618000</v>
      </c>
      <c r="CD57" s="89">
        <v>2618000</v>
      </c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</row>
    <row r="58" spans="1:118">
      <c r="A58" s="106">
        <f t="shared" si="0"/>
        <v>49</v>
      </c>
      <c r="B58" s="86" t="s">
        <v>1066</v>
      </c>
      <c r="C58" s="86" t="s">
        <v>1067</v>
      </c>
      <c r="D58" s="88">
        <v>1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 t="s">
        <v>985</v>
      </c>
      <c r="X58" s="89" t="s">
        <v>94</v>
      </c>
      <c r="Y58" s="89">
        <v>1809300</v>
      </c>
      <c r="Z58" s="89">
        <v>343767</v>
      </c>
      <c r="AA58" s="89">
        <v>2153067</v>
      </c>
      <c r="AB58" s="89">
        <v>2153067</v>
      </c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 t="s">
        <v>985</v>
      </c>
      <c r="CF58" s="89">
        <v>45</v>
      </c>
      <c r="CG58" s="89">
        <v>2004912</v>
      </c>
      <c r="CH58" s="89">
        <v>380933.28</v>
      </c>
      <c r="CI58" s="89">
        <v>2385845.2800000003</v>
      </c>
      <c r="CJ58" s="89">
        <v>2385845.2800000003</v>
      </c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</row>
    <row r="59" spans="1:118" ht="22.5">
      <c r="A59" s="106">
        <f t="shared" si="0"/>
        <v>50</v>
      </c>
      <c r="B59" s="86" t="s">
        <v>1068</v>
      </c>
      <c r="C59" s="86" t="s">
        <v>1069</v>
      </c>
      <c r="D59" s="88">
        <v>1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 t="s">
        <v>1070</v>
      </c>
      <c r="R59" s="89" t="s">
        <v>539</v>
      </c>
      <c r="S59" s="89">
        <v>1523400</v>
      </c>
      <c r="T59" s="89">
        <v>289446</v>
      </c>
      <c r="U59" s="89">
        <v>1812846</v>
      </c>
      <c r="V59" s="89">
        <v>1812846</v>
      </c>
      <c r="W59" s="89" t="s">
        <v>1947</v>
      </c>
      <c r="X59" s="89" t="s">
        <v>94</v>
      </c>
      <c r="Y59" s="89">
        <v>767800</v>
      </c>
      <c r="Z59" s="89">
        <v>145882</v>
      </c>
      <c r="AA59" s="89">
        <v>913682</v>
      </c>
      <c r="AB59" s="89">
        <v>913682</v>
      </c>
      <c r="AC59" s="89" t="s">
        <v>97</v>
      </c>
      <c r="AD59" s="89" t="s">
        <v>83</v>
      </c>
      <c r="AE59" s="89">
        <v>1662000</v>
      </c>
      <c r="AF59" s="89">
        <v>315780</v>
      </c>
      <c r="AG59" s="89">
        <v>1977780</v>
      </c>
      <c r="AH59" s="89">
        <v>1977780</v>
      </c>
      <c r="AI59" s="89"/>
      <c r="AJ59" s="89"/>
      <c r="AK59" s="89"/>
      <c r="AL59" s="89"/>
      <c r="AM59" s="89"/>
      <c r="AN59" s="89"/>
      <c r="AO59" s="89" t="s">
        <v>1070</v>
      </c>
      <c r="AP59" s="89" t="s">
        <v>1929</v>
      </c>
      <c r="AQ59" s="89">
        <v>843000</v>
      </c>
      <c r="AR59" s="89">
        <v>160170</v>
      </c>
      <c r="AS59" s="89">
        <v>1003170</v>
      </c>
      <c r="AT59" s="89">
        <v>1003170</v>
      </c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 t="s">
        <v>536</v>
      </c>
      <c r="BT59" s="89" t="s">
        <v>1558</v>
      </c>
      <c r="BU59" s="89">
        <v>1810000</v>
      </c>
      <c r="BV59" s="89">
        <v>0.19</v>
      </c>
      <c r="BW59" s="89">
        <v>2153900</v>
      </c>
      <c r="BX59" s="89">
        <v>2153900</v>
      </c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 t="s">
        <v>351</v>
      </c>
      <c r="DD59" s="89">
        <v>90</v>
      </c>
      <c r="DE59" s="89">
        <v>1317000</v>
      </c>
      <c r="DF59" s="89">
        <v>0.19</v>
      </c>
      <c r="DG59" s="89">
        <v>1567230</v>
      </c>
      <c r="DH59" s="89">
        <v>1567230</v>
      </c>
      <c r="DI59" s="89"/>
      <c r="DJ59" s="89"/>
      <c r="DK59" s="89"/>
      <c r="DL59" s="89"/>
      <c r="DM59" s="89"/>
      <c r="DN59" s="89"/>
    </row>
    <row r="60" spans="1:118" ht="22.5">
      <c r="A60" s="106">
        <f t="shared" si="0"/>
        <v>51</v>
      </c>
      <c r="B60" s="86" t="s">
        <v>1071</v>
      </c>
      <c r="C60" s="86" t="s">
        <v>1072</v>
      </c>
      <c r="D60" s="88">
        <v>1</v>
      </c>
      <c r="E60" s="89"/>
      <c r="F60" s="89"/>
      <c r="G60" s="89"/>
      <c r="H60" s="89"/>
      <c r="I60" s="89"/>
      <c r="J60" s="89"/>
      <c r="K60" s="89" t="s">
        <v>255</v>
      </c>
      <c r="L60" s="89" t="s">
        <v>83</v>
      </c>
      <c r="M60" s="89">
        <v>550000</v>
      </c>
      <c r="N60" s="89">
        <v>104500</v>
      </c>
      <c r="O60" s="89">
        <v>654500</v>
      </c>
      <c r="P60" s="89">
        <v>654500</v>
      </c>
      <c r="Q60" s="89"/>
      <c r="R60" s="89"/>
      <c r="S60" s="89"/>
      <c r="T60" s="89"/>
      <c r="U60" s="89"/>
      <c r="V60" s="89"/>
      <c r="W60" s="89" t="s">
        <v>255</v>
      </c>
      <c r="X60" s="89" t="s">
        <v>1275</v>
      </c>
      <c r="Y60" s="89">
        <v>499600</v>
      </c>
      <c r="Z60" s="89">
        <v>94924</v>
      </c>
      <c r="AA60" s="89">
        <v>594524</v>
      </c>
      <c r="AB60" s="89">
        <v>594524</v>
      </c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 t="s">
        <v>1377</v>
      </c>
      <c r="BT60" s="89" t="s">
        <v>1558</v>
      </c>
      <c r="BU60" s="89">
        <v>690000</v>
      </c>
      <c r="BV60" s="89">
        <v>0.19</v>
      </c>
      <c r="BW60" s="89">
        <v>821100</v>
      </c>
      <c r="BX60" s="89">
        <v>821100</v>
      </c>
      <c r="BY60" s="89"/>
      <c r="BZ60" s="89"/>
      <c r="CA60" s="89"/>
      <c r="CB60" s="89"/>
      <c r="CC60" s="89"/>
      <c r="CD60" s="89"/>
      <c r="CE60" s="89" t="s">
        <v>255</v>
      </c>
      <c r="CF60" s="89">
        <v>45</v>
      </c>
      <c r="CG60" s="89">
        <v>402192</v>
      </c>
      <c r="CH60" s="89">
        <v>76416.479999999996</v>
      </c>
      <c r="CI60" s="89">
        <v>478608.48</v>
      </c>
      <c r="CJ60" s="89">
        <v>478608.48</v>
      </c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/>
      <c r="DD60" s="89"/>
      <c r="DE60" s="89"/>
      <c r="DF60" s="89"/>
      <c r="DG60" s="89"/>
      <c r="DH60" s="89"/>
      <c r="DI60" s="89"/>
      <c r="DJ60" s="89"/>
      <c r="DK60" s="89"/>
      <c r="DL60" s="89"/>
      <c r="DM60" s="89"/>
      <c r="DN60" s="89"/>
    </row>
    <row r="61" spans="1:118" ht="22.5">
      <c r="A61" s="106">
        <f t="shared" si="0"/>
        <v>52</v>
      </c>
      <c r="B61" s="86" t="s">
        <v>1073</v>
      </c>
      <c r="C61" s="86" t="s">
        <v>1074</v>
      </c>
      <c r="D61" s="88">
        <v>1</v>
      </c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 t="s">
        <v>985</v>
      </c>
      <c r="CF61" s="89">
        <v>45</v>
      </c>
      <c r="CG61" s="89">
        <v>917481.6</v>
      </c>
      <c r="CH61" s="89">
        <v>174321.50399999999</v>
      </c>
      <c r="CI61" s="89">
        <v>1091803.1040000001</v>
      </c>
      <c r="CJ61" s="89">
        <v>1091803.1040000001</v>
      </c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</row>
    <row r="62" spans="1:118" ht="22.5">
      <c r="A62" s="106">
        <f t="shared" si="0"/>
        <v>53</v>
      </c>
      <c r="B62" s="86" t="s">
        <v>1075</v>
      </c>
      <c r="C62" s="86" t="s">
        <v>1076</v>
      </c>
      <c r="D62" s="88">
        <v>1</v>
      </c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 t="s">
        <v>985</v>
      </c>
      <c r="CF62" s="89">
        <v>45</v>
      </c>
      <c r="CG62" s="89">
        <v>917481.6</v>
      </c>
      <c r="CH62" s="89">
        <v>174321.50399999999</v>
      </c>
      <c r="CI62" s="89">
        <v>1091803.1040000001</v>
      </c>
      <c r="CJ62" s="89">
        <v>1091803.1040000001</v>
      </c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</row>
    <row r="63" spans="1:118">
      <c r="A63" s="106">
        <f t="shared" si="0"/>
        <v>54</v>
      </c>
      <c r="B63" s="86" t="s">
        <v>1077</v>
      </c>
      <c r="C63" s="86" t="s">
        <v>1078</v>
      </c>
      <c r="D63" s="88">
        <v>1</v>
      </c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 t="s">
        <v>880</v>
      </c>
      <c r="R63" s="89" t="s">
        <v>539</v>
      </c>
      <c r="S63" s="89">
        <v>1243750</v>
      </c>
      <c r="T63" s="89">
        <v>236312.5</v>
      </c>
      <c r="U63" s="89">
        <v>1480062.5</v>
      </c>
      <c r="V63" s="89">
        <v>1480062.5</v>
      </c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 t="s">
        <v>536</v>
      </c>
      <c r="BT63" s="89" t="s">
        <v>1558</v>
      </c>
      <c r="BU63" s="89">
        <v>465000</v>
      </c>
      <c r="BV63" s="89">
        <v>0.19</v>
      </c>
      <c r="BW63" s="89">
        <v>553350</v>
      </c>
      <c r="BX63" s="89">
        <v>553350</v>
      </c>
      <c r="BY63" s="89"/>
      <c r="BZ63" s="89"/>
      <c r="CA63" s="89"/>
      <c r="CB63" s="89"/>
      <c r="CC63" s="89"/>
      <c r="CD63" s="89"/>
      <c r="CE63" s="89" t="s">
        <v>915</v>
      </c>
      <c r="CF63" s="89" t="s">
        <v>1778</v>
      </c>
      <c r="CG63" s="89">
        <v>814349</v>
      </c>
      <c r="CH63" s="89">
        <v>154726.31</v>
      </c>
      <c r="CI63" s="89">
        <v>969075.31</v>
      </c>
      <c r="CJ63" s="89">
        <v>969075.31</v>
      </c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</row>
    <row r="64" spans="1:118" ht="33.75">
      <c r="A64" s="106">
        <f t="shared" si="0"/>
        <v>55</v>
      </c>
      <c r="B64" s="86" t="s">
        <v>1079</v>
      </c>
      <c r="C64" s="86" t="s">
        <v>1080</v>
      </c>
      <c r="D64" s="88">
        <v>2</v>
      </c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 t="s">
        <v>880</v>
      </c>
      <c r="R64" s="89" t="s">
        <v>539</v>
      </c>
      <c r="S64" s="89">
        <v>724250</v>
      </c>
      <c r="T64" s="89">
        <v>137607.5</v>
      </c>
      <c r="U64" s="89">
        <v>861857.5</v>
      </c>
      <c r="V64" s="89">
        <v>1723715</v>
      </c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 t="s">
        <v>915</v>
      </c>
      <c r="CF64" s="89" t="s">
        <v>1948</v>
      </c>
      <c r="CG64" s="89">
        <v>717353</v>
      </c>
      <c r="CH64" s="89">
        <v>136297.07</v>
      </c>
      <c r="CI64" s="89">
        <v>853650.07000000007</v>
      </c>
      <c r="CJ64" s="89">
        <v>1707300.1400000001</v>
      </c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</row>
    <row r="65" spans="1:118" ht="33.75">
      <c r="A65" s="106">
        <f t="shared" si="0"/>
        <v>56</v>
      </c>
      <c r="B65" s="86" t="s">
        <v>1081</v>
      </c>
      <c r="C65" s="86" t="s">
        <v>1949</v>
      </c>
      <c r="D65" s="88">
        <v>2</v>
      </c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 t="s">
        <v>1731</v>
      </c>
      <c r="R65" s="89" t="s">
        <v>539</v>
      </c>
      <c r="S65" s="89">
        <v>1058500</v>
      </c>
      <c r="T65" s="89">
        <v>201115</v>
      </c>
      <c r="U65" s="89">
        <v>1259615</v>
      </c>
      <c r="V65" s="89">
        <v>2519230</v>
      </c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 t="s">
        <v>536</v>
      </c>
      <c r="BT65" s="89" t="s">
        <v>1558</v>
      </c>
      <c r="BU65" s="89">
        <v>1113000</v>
      </c>
      <c r="BV65" s="89">
        <v>0.19</v>
      </c>
      <c r="BW65" s="89">
        <v>1324470</v>
      </c>
      <c r="BX65" s="89">
        <v>2648940</v>
      </c>
      <c r="BY65" s="89"/>
      <c r="BZ65" s="89"/>
      <c r="CA65" s="89"/>
      <c r="CB65" s="89"/>
      <c r="CC65" s="89"/>
      <c r="CD65" s="89"/>
      <c r="CE65" s="89" t="s">
        <v>915</v>
      </c>
      <c r="CF65" s="89" t="s">
        <v>1948</v>
      </c>
      <c r="CG65" s="89">
        <v>181440</v>
      </c>
      <c r="CH65" s="89">
        <v>34473.599999999999</v>
      </c>
      <c r="CI65" s="89">
        <v>215913.60000000001</v>
      </c>
      <c r="CJ65" s="89">
        <v>431827.20000000001</v>
      </c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 t="s">
        <v>351</v>
      </c>
      <c r="DD65" s="89">
        <v>60</v>
      </c>
      <c r="DE65" s="89">
        <v>769000</v>
      </c>
      <c r="DF65" s="89">
        <v>0.19</v>
      </c>
      <c r="DG65" s="89">
        <v>915110</v>
      </c>
      <c r="DH65" s="89">
        <v>1830220</v>
      </c>
      <c r="DI65" s="89"/>
      <c r="DJ65" s="89"/>
      <c r="DK65" s="89"/>
      <c r="DL65" s="89"/>
      <c r="DM65" s="89"/>
      <c r="DN65" s="89"/>
    </row>
    <row r="66" spans="1:118" ht="22.5">
      <c r="A66" s="106">
        <f t="shared" si="0"/>
        <v>57</v>
      </c>
      <c r="B66" s="86" t="s">
        <v>1950</v>
      </c>
      <c r="C66" s="86" t="s">
        <v>1951</v>
      </c>
      <c r="D66" s="88">
        <v>2</v>
      </c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 t="s">
        <v>536</v>
      </c>
      <c r="BT66" s="89" t="s">
        <v>1752</v>
      </c>
      <c r="BU66" s="89">
        <v>720000</v>
      </c>
      <c r="BV66" s="89">
        <v>0.19</v>
      </c>
      <c r="BW66" s="89">
        <v>856800</v>
      </c>
      <c r="BX66" s="89">
        <v>1713600</v>
      </c>
      <c r="BY66" s="89"/>
      <c r="BZ66" s="89"/>
      <c r="CA66" s="89"/>
      <c r="CB66" s="89"/>
      <c r="CC66" s="89"/>
      <c r="CD66" s="89"/>
      <c r="CE66" s="89" t="s">
        <v>915</v>
      </c>
      <c r="CF66" s="89" t="s">
        <v>1948</v>
      </c>
      <c r="CG66" s="89">
        <v>180000</v>
      </c>
      <c r="CH66" s="89">
        <v>34200</v>
      </c>
      <c r="CI66" s="89">
        <v>214200</v>
      </c>
      <c r="CJ66" s="89">
        <v>428400</v>
      </c>
      <c r="CK66" s="89"/>
      <c r="CL66" s="89"/>
      <c r="CM66" s="89"/>
      <c r="CN66" s="89"/>
      <c r="CO66" s="89"/>
      <c r="CP66" s="89"/>
      <c r="CQ66" s="89"/>
      <c r="CR66" s="89"/>
      <c r="CS66" s="89"/>
      <c r="CT66" s="89"/>
      <c r="CU66" s="89"/>
      <c r="CV66" s="89"/>
      <c r="CW66" s="89"/>
      <c r="CX66" s="89"/>
      <c r="CY66" s="89"/>
      <c r="CZ66" s="89"/>
      <c r="DA66" s="89"/>
      <c r="DB66" s="89"/>
      <c r="DC66" s="89"/>
      <c r="DD66" s="89"/>
      <c r="DE66" s="89"/>
      <c r="DF66" s="89"/>
      <c r="DG66" s="89"/>
      <c r="DH66" s="89"/>
      <c r="DI66" s="89"/>
      <c r="DJ66" s="89"/>
      <c r="DK66" s="89"/>
      <c r="DL66" s="89"/>
      <c r="DM66" s="89"/>
      <c r="DN66" s="89"/>
    </row>
    <row r="67" spans="1:118" ht="33.75">
      <c r="A67" s="106">
        <f t="shared" si="0"/>
        <v>58</v>
      </c>
      <c r="B67" s="86" t="s">
        <v>1082</v>
      </c>
      <c r="C67" s="86" t="s">
        <v>1083</v>
      </c>
      <c r="D67" s="88">
        <v>1</v>
      </c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 t="s">
        <v>521</v>
      </c>
      <c r="R67" s="89" t="s">
        <v>539</v>
      </c>
      <c r="S67" s="89">
        <v>324650</v>
      </c>
      <c r="T67" s="89">
        <v>61683.5</v>
      </c>
      <c r="U67" s="89">
        <v>386333.5</v>
      </c>
      <c r="V67" s="89">
        <v>386333.5</v>
      </c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 t="s">
        <v>351</v>
      </c>
      <c r="DD67" s="89">
        <v>60</v>
      </c>
      <c r="DE67" s="89">
        <v>322000</v>
      </c>
      <c r="DF67" s="89">
        <v>0.19</v>
      </c>
      <c r="DG67" s="89">
        <v>383180</v>
      </c>
      <c r="DH67" s="89">
        <v>383180</v>
      </c>
      <c r="DI67" s="89"/>
      <c r="DJ67" s="89"/>
      <c r="DK67" s="89"/>
      <c r="DL67" s="89"/>
      <c r="DM67" s="89"/>
      <c r="DN67" s="89"/>
    </row>
    <row r="68" spans="1:118" ht="22.5">
      <c r="A68" s="106">
        <f t="shared" si="0"/>
        <v>59</v>
      </c>
      <c r="B68" s="86" t="s">
        <v>1084</v>
      </c>
      <c r="C68" s="86" t="s">
        <v>1085</v>
      </c>
      <c r="D68" s="88">
        <v>1</v>
      </c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 t="s">
        <v>985</v>
      </c>
      <c r="CF68" s="89">
        <v>45</v>
      </c>
      <c r="CG68" s="89">
        <v>353808</v>
      </c>
      <c r="CH68" s="89">
        <v>67223.520000000004</v>
      </c>
      <c r="CI68" s="89">
        <v>421031.52</v>
      </c>
      <c r="CJ68" s="89">
        <v>421031.52</v>
      </c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</row>
    <row r="69" spans="1:118" ht="33.75">
      <c r="A69" s="106">
        <f t="shared" si="0"/>
        <v>60</v>
      </c>
      <c r="B69" s="86" t="s">
        <v>1086</v>
      </c>
      <c r="C69" s="86" t="s">
        <v>1952</v>
      </c>
      <c r="D69" s="88">
        <v>1</v>
      </c>
      <c r="E69" s="89"/>
      <c r="F69" s="89"/>
      <c r="G69" s="89"/>
      <c r="H69" s="89"/>
      <c r="I69" s="89"/>
      <c r="J69" s="89"/>
      <c r="K69" s="89" t="s">
        <v>496</v>
      </c>
      <c r="L69" s="89" t="s">
        <v>93</v>
      </c>
      <c r="M69" s="89">
        <v>680000</v>
      </c>
      <c r="N69" s="89">
        <v>129200</v>
      </c>
      <c r="O69" s="89">
        <v>809200</v>
      </c>
      <c r="P69" s="89">
        <v>809200</v>
      </c>
      <c r="Q69" s="89" t="s">
        <v>798</v>
      </c>
      <c r="R69" s="89" t="s">
        <v>539</v>
      </c>
      <c r="S69" s="89">
        <v>2072900</v>
      </c>
      <c r="T69" s="89">
        <v>393851</v>
      </c>
      <c r="U69" s="89">
        <v>2466751</v>
      </c>
      <c r="V69" s="89">
        <v>2466751</v>
      </c>
      <c r="W69" s="89" t="s">
        <v>798</v>
      </c>
      <c r="X69" s="89" t="s">
        <v>1275</v>
      </c>
      <c r="Y69" s="89">
        <v>1345500</v>
      </c>
      <c r="Z69" s="89">
        <v>255645</v>
      </c>
      <c r="AA69" s="89">
        <v>1601145</v>
      </c>
      <c r="AB69" s="89">
        <v>1601145</v>
      </c>
      <c r="AC69" s="89" t="s">
        <v>496</v>
      </c>
      <c r="AD69" s="89" t="s">
        <v>1632</v>
      </c>
      <c r="AE69" s="89">
        <v>581760</v>
      </c>
      <c r="AF69" s="89">
        <v>110534.39999999999</v>
      </c>
      <c r="AG69" s="89">
        <v>692294.4</v>
      </c>
      <c r="AH69" s="89">
        <v>692294.4</v>
      </c>
      <c r="AI69" s="89" t="s">
        <v>496</v>
      </c>
      <c r="AJ69" s="89" t="s">
        <v>1938</v>
      </c>
      <c r="AK69" s="89">
        <v>772000</v>
      </c>
      <c r="AL69" s="89">
        <v>0.19</v>
      </c>
      <c r="AM69" s="89">
        <v>918680</v>
      </c>
      <c r="AN69" s="89">
        <v>918680</v>
      </c>
      <c r="AO69" s="89"/>
      <c r="AP69" s="89"/>
      <c r="AQ69" s="89"/>
      <c r="AR69" s="89"/>
      <c r="AS69" s="89"/>
      <c r="AT69" s="89"/>
      <c r="AU69" s="89" t="s">
        <v>1643</v>
      </c>
      <c r="AV69" s="89" t="s">
        <v>167</v>
      </c>
      <c r="AW69" s="89">
        <v>1633800</v>
      </c>
      <c r="AX69" s="89">
        <v>310422</v>
      </c>
      <c r="AY69" s="89">
        <v>1944222</v>
      </c>
      <c r="AZ69" s="89">
        <v>1944222</v>
      </c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 t="s">
        <v>496</v>
      </c>
      <c r="CX69" s="89">
        <v>30</v>
      </c>
      <c r="CY69" s="89">
        <v>715000</v>
      </c>
      <c r="CZ69" s="89">
        <v>135850</v>
      </c>
      <c r="DA69" s="89">
        <v>850850</v>
      </c>
      <c r="DB69" s="89">
        <v>850850</v>
      </c>
      <c r="DC69" s="89" t="s">
        <v>513</v>
      </c>
      <c r="DD69" s="89">
        <v>60</v>
      </c>
      <c r="DE69" s="89">
        <v>572000</v>
      </c>
      <c r="DF69" s="89">
        <v>0.19</v>
      </c>
      <c r="DG69" s="89">
        <v>680680</v>
      </c>
      <c r="DH69" s="89">
        <v>680680</v>
      </c>
      <c r="DI69" s="89"/>
      <c r="DJ69" s="89"/>
      <c r="DK69" s="89"/>
      <c r="DL69" s="89"/>
      <c r="DM69" s="89"/>
      <c r="DN69" s="89"/>
    </row>
    <row r="70" spans="1:118">
      <c r="A70" s="106">
        <f t="shared" si="0"/>
        <v>61</v>
      </c>
      <c r="B70" s="86" t="s">
        <v>1087</v>
      </c>
      <c r="C70" s="86" t="s">
        <v>1088</v>
      </c>
      <c r="D70" s="88">
        <v>1</v>
      </c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 t="s">
        <v>1953</v>
      </c>
      <c r="AJ70" s="89" t="s">
        <v>1938</v>
      </c>
      <c r="AK70" s="89">
        <v>335000</v>
      </c>
      <c r="AL70" s="89">
        <v>0.19</v>
      </c>
      <c r="AM70" s="89">
        <v>398650</v>
      </c>
      <c r="AN70" s="89">
        <v>398650</v>
      </c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  <c r="BN70" s="89"/>
      <c r="BO70" s="89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 t="s">
        <v>982</v>
      </c>
      <c r="CL70" s="89" t="s">
        <v>1907</v>
      </c>
      <c r="CM70" s="89">
        <v>987500</v>
      </c>
      <c r="CN70" s="89">
        <v>187625</v>
      </c>
      <c r="CO70" s="89">
        <v>1175125</v>
      </c>
      <c r="CP70" s="89">
        <v>1175125</v>
      </c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</row>
    <row r="71" spans="1:118">
      <c r="A71" s="106">
        <f t="shared" si="0"/>
        <v>62</v>
      </c>
      <c r="B71" s="86" t="s">
        <v>1089</v>
      </c>
      <c r="C71" s="86" t="s">
        <v>1090</v>
      </c>
      <c r="D71" s="88">
        <v>1</v>
      </c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 t="s">
        <v>1953</v>
      </c>
      <c r="AJ71" s="89" t="s">
        <v>1938</v>
      </c>
      <c r="AK71" s="89">
        <v>165000</v>
      </c>
      <c r="AL71" s="89">
        <v>0.19</v>
      </c>
      <c r="AM71" s="89">
        <v>196350</v>
      </c>
      <c r="AN71" s="89">
        <v>196350</v>
      </c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 t="s">
        <v>982</v>
      </c>
      <c r="CL71" s="89" t="s">
        <v>1907</v>
      </c>
      <c r="CM71" s="89">
        <v>662500</v>
      </c>
      <c r="CN71" s="89">
        <v>125875</v>
      </c>
      <c r="CO71" s="89">
        <v>788375</v>
      </c>
      <c r="CP71" s="89">
        <v>788375</v>
      </c>
      <c r="CQ71" s="89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/>
      <c r="DF71" s="89"/>
      <c r="DG71" s="89"/>
      <c r="DH71" s="89"/>
      <c r="DI71" s="89"/>
      <c r="DJ71" s="89"/>
      <c r="DK71" s="89"/>
      <c r="DL71" s="89"/>
      <c r="DM71" s="89"/>
      <c r="DN71" s="89"/>
    </row>
    <row r="72" spans="1:118" ht="22.5">
      <c r="A72" s="106">
        <f t="shared" si="0"/>
        <v>63</v>
      </c>
      <c r="B72" s="86" t="s">
        <v>1091</v>
      </c>
      <c r="C72" s="86" t="s">
        <v>1092</v>
      </c>
      <c r="D72" s="88">
        <v>2</v>
      </c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 t="s">
        <v>1953</v>
      </c>
      <c r="AJ72" s="89" t="s">
        <v>1938</v>
      </c>
      <c r="AK72" s="89">
        <v>270000</v>
      </c>
      <c r="AL72" s="89">
        <v>0.19</v>
      </c>
      <c r="AM72" s="89">
        <v>321300</v>
      </c>
      <c r="AN72" s="89">
        <v>642600</v>
      </c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 t="s">
        <v>982</v>
      </c>
      <c r="CL72" s="89" t="s">
        <v>1907</v>
      </c>
      <c r="CM72" s="89">
        <v>332500</v>
      </c>
      <c r="CN72" s="89">
        <v>63175</v>
      </c>
      <c r="CO72" s="89">
        <v>395675</v>
      </c>
      <c r="CP72" s="89">
        <v>791350</v>
      </c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89"/>
      <c r="DM72" s="89"/>
      <c r="DN72" s="89"/>
    </row>
    <row r="73" spans="1:118">
      <c r="A73" s="106">
        <f t="shared" si="0"/>
        <v>64</v>
      </c>
      <c r="B73" s="86" t="s">
        <v>1093</v>
      </c>
      <c r="C73" s="86" t="s">
        <v>1094</v>
      </c>
      <c r="D73" s="88">
        <v>1</v>
      </c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 t="s">
        <v>985</v>
      </c>
      <c r="CF73" s="89">
        <v>45</v>
      </c>
      <c r="CG73" s="89">
        <v>217728</v>
      </c>
      <c r="CH73" s="89">
        <v>41368.32</v>
      </c>
      <c r="CI73" s="89">
        <v>259096.32000000001</v>
      </c>
      <c r="CJ73" s="89">
        <v>259096.32000000001</v>
      </c>
      <c r="CK73" s="89"/>
      <c r="CL73" s="89"/>
      <c r="CM73" s="89"/>
      <c r="CN73" s="89"/>
      <c r="CO73" s="89"/>
      <c r="CP73" s="89"/>
      <c r="CQ73" s="89"/>
      <c r="CR73" s="89"/>
      <c r="CS73" s="89"/>
      <c r="CT73" s="89"/>
      <c r="CU73" s="89"/>
      <c r="CV73" s="89"/>
      <c r="CW73" s="89"/>
      <c r="CX73" s="89"/>
      <c r="CY73" s="89"/>
      <c r="CZ73" s="89"/>
      <c r="DA73" s="89"/>
      <c r="DB73" s="89"/>
      <c r="DC73" s="89"/>
      <c r="DD73" s="89"/>
      <c r="DE73" s="89"/>
      <c r="DF73" s="89"/>
      <c r="DG73" s="89"/>
      <c r="DH73" s="89"/>
      <c r="DI73" s="89"/>
      <c r="DJ73" s="89"/>
      <c r="DK73" s="89"/>
      <c r="DL73" s="89"/>
      <c r="DM73" s="89"/>
      <c r="DN73" s="89"/>
    </row>
    <row r="74" spans="1:118">
      <c r="A74" s="106">
        <f t="shared" si="0"/>
        <v>65</v>
      </c>
      <c r="B74" s="86" t="s">
        <v>1095</v>
      </c>
      <c r="C74" s="86" t="s">
        <v>1096</v>
      </c>
      <c r="D74" s="88">
        <v>2</v>
      </c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 t="s">
        <v>985</v>
      </c>
      <c r="CF74" s="89">
        <v>45</v>
      </c>
      <c r="CG74" s="89">
        <v>53726.400000000001</v>
      </c>
      <c r="CH74" s="89">
        <v>10208.016</v>
      </c>
      <c r="CI74" s="89">
        <v>63934.415999999997</v>
      </c>
      <c r="CJ74" s="89">
        <v>127868.83199999999</v>
      </c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</row>
    <row r="75" spans="1:118">
      <c r="A75" s="106">
        <f t="shared" si="0"/>
        <v>66</v>
      </c>
      <c r="B75" s="86" t="s">
        <v>1954</v>
      </c>
      <c r="C75" s="86" t="s">
        <v>1955</v>
      </c>
      <c r="D75" s="88">
        <v>1</v>
      </c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 t="s">
        <v>985</v>
      </c>
      <c r="CF75" s="89">
        <v>45</v>
      </c>
      <c r="CG75" s="89">
        <v>93024</v>
      </c>
      <c r="CH75" s="89">
        <v>17674.560000000001</v>
      </c>
      <c r="CI75" s="89">
        <v>110698.56</v>
      </c>
      <c r="CJ75" s="89">
        <v>110698.56</v>
      </c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</row>
    <row r="76" spans="1:118" ht="27.75" customHeight="1">
      <c r="A76" s="106">
        <f t="shared" ref="A76:A139" si="1">A75+1</f>
        <v>67</v>
      </c>
      <c r="B76" s="86" t="s">
        <v>1097</v>
      </c>
      <c r="C76" s="86" t="s">
        <v>1098</v>
      </c>
      <c r="D76" s="88">
        <v>2</v>
      </c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 t="s">
        <v>985</v>
      </c>
      <c r="CF76" s="89">
        <v>45</v>
      </c>
      <c r="CG76" s="89">
        <v>358344</v>
      </c>
      <c r="CH76" s="89">
        <v>68085.36</v>
      </c>
      <c r="CI76" s="89">
        <v>426429.36</v>
      </c>
      <c r="CJ76" s="89">
        <v>852858.72</v>
      </c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</row>
    <row r="77" spans="1:118" ht="22.5">
      <c r="A77" s="106">
        <f t="shared" si="1"/>
        <v>68</v>
      </c>
      <c r="B77" s="86" t="s">
        <v>1099</v>
      </c>
      <c r="C77" s="86"/>
      <c r="D77" s="88">
        <v>4</v>
      </c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  <c r="BK77" s="89"/>
      <c r="BL77" s="89"/>
      <c r="BM77" s="89"/>
      <c r="BN77" s="89"/>
      <c r="BO77" s="89"/>
      <c r="BP77" s="89"/>
      <c r="BQ77" s="89"/>
      <c r="BR77" s="89"/>
      <c r="BS77" s="89"/>
      <c r="BT77" s="89"/>
      <c r="BU77" s="89"/>
      <c r="BV77" s="89"/>
      <c r="BW77" s="89"/>
      <c r="BX77" s="89"/>
      <c r="BY77" s="89"/>
      <c r="BZ77" s="89"/>
      <c r="CA77" s="89"/>
      <c r="CB77" s="89"/>
      <c r="CC77" s="89"/>
      <c r="CD77" s="89"/>
      <c r="CE77" s="89"/>
      <c r="CF77" s="89"/>
      <c r="CG77" s="89"/>
      <c r="CH77" s="89"/>
      <c r="CI77" s="89"/>
      <c r="CJ77" s="89"/>
      <c r="CK77" s="89"/>
      <c r="CL77" s="89"/>
      <c r="CM77" s="89"/>
      <c r="CN77" s="89"/>
      <c r="CO77" s="89"/>
      <c r="CP77" s="89"/>
      <c r="CQ77" s="89"/>
      <c r="CR77" s="89"/>
      <c r="CS77" s="89"/>
      <c r="CT77" s="89"/>
      <c r="CU77" s="89"/>
      <c r="CV77" s="89"/>
      <c r="CW77" s="89"/>
      <c r="CX77" s="89"/>
      <c r="CY77" s="89"/>
      <c r="CZ77" s="89"/>
      <c r="DA77" s="89"/>
      <c r="DB77" s="89"/>
      <c r="DC77" s="89"/>
      <c r="DD77" s="89"/>
      <c r="DE77" s="89"/>
      <c r="DF77" s="89"/>
      <c r="DG77" s="89"/>
      <c r="DH77" s="89"/>
      <c r="DI77" s="89"/>
      <c r="DJ77" s="89"/>
      <c r="DK77" s="89"/>
      <c r="DL77" s="89"/>
      <c r="DM77" s="89"/>
      <c r="DN77" s="89"/>
    </row>
    <row r="78" spans="1:118" ht="22.5">
      <c r="A78" s="106">
        <f t="shared" si="1"/>
        <v>69</v>
      </c>
      <c r="B78" s="86" t="s">
        <v>1100</v>
      </c>
      <c r="C78" s="86"/>
      <c r="D78" s="88">
        <v>4</v>
      </c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</row>
    <row r="79" spans="1:118" ht="22.5">
      <c r="A79" s="106">
        <f t="shared" si="1"/>
        <v>70</v>
      </c>
      <c r="B79" s="86" t="s">
        <v>1101</v>
      </c>
      <c r="C79" s="86"/>
      <c r="D79" s="88">
        <v>4</v>
      </c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</row>
    <row r="80" spans="1:118" ht="22.5">
      <c r="A80" s="106">
        <f t="shared" si="1"/>
        <v>71</v>
      </c>
      <c r="B80" s="86" t="s">
        <v>1102</v>
      </c>
      <c r="C80" s="86"/>
      <c r="D80" s="88">
        <v>4</v>
      </c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</row>
    <row r="81" spans="1:118" ht="22.5">
      <c r="A81" s="106">
        <f t="shared" si="1"/>
        <v>72</v>
      </c>
      <c r="B81" s="86" t="s">
        <v>1103</v>
      </c>
      <c r="C81" s="86"/>
      <c r="D81" s="88">
        <v>2</v>
      </c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</row>
    <row r="82" spans="1:118">
      <c r="A82" s="106">
        <f t="shared" si="1"/>
        <v>73</v>
      </c>
      <c r="B82" s="86" t="s">
        <v>1104</v>
      </c>
      <c r="C82" s="86" t="s">
        <v>1105</v>
      </c>
      <c r="D82" s="88">
        <v>1</v>
      </c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  <c r="BL82" s="89"/>
      <c r="BM82" s="89"/>
      <c r="BN82" s="89"/>
      <c r="BO82" s="89"/>
      <c r="BP82" s="89"/>
      <c r="BQ82" s="89"/>
      <c r="BR82" s="89"/>
      <c r="BS82" s="89"/>
      <c r="BT82" s="89"/>
      <c r="BU82" s="89"/>
      <c r="BV82" s="89"/>
      <c r="BW82" s="89"/>
      <c r="BX82" s="89"/>
      <c r="BY82" s="89" t="s">
        <v>505</v>
      </c>
      <c r="BZ82" s="89" t="s">
        <v>134</v>
      </c>
      <c r="CA82" s="89">
        <v>188500</v>
      </c>
      <c r="CB82" s="89">
        <v>0.19</v>
      </c>
      <c r="CC82" s="89">
        <v>224315</v>
      </c>
      <c r="CD82" s="89">
        <v>224315</v>
      </c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</row>
    <row r="83" spans="1:118" ht="22.5">
      <c r="A83" s="106">
        <f t="shared" si="1"/>
        <v>74</v>
      </c>
      <c r="B83" s="86" t="s">
        <v>1106</v>
      </c>
      <c r="C83" s="86" t="s">
        <v>1107</v>
      </c>
      <c r="D83" s="88">
        <v>10</v>
      </c>
      <c r="E83" s="89"/>
      <c r="F83" s="89"/>
      <c r="G83" s="89"/>
      <c r="H83" s="89"/>
      <c r="I83" s="89"/>
      <c r="J83" s="89"/>
      <c r="K83" s="89" t="s">
        <v>255</v>
      </c>
      <c r="L83" s="89" t="s">
        <v>83</v>
      </c>
      <c r="M83" s="89">
        <v>705000</v>
      </c>
      <c r="N83" s="89">
        <v>133950</v>
      </c>
      <c r="O83" s="89">
        <v>838950</v>
      </c>
      <c r="P83" s="89">
        <v>8389500</v>
      </c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89"/>
      <c r="BJ83" s="89"/>
      <c r="BK83" s="89"/>
      <c r="BL83" s="89"/>
      <c r="BM83" s="89" t="s">
        <v>255</v>
      </c>
      <c r="BN83" s="89">
        <v>30</v>
      </c>
      <c r="BO83" s="89">
        <v>540000</v>
      </c>
      <c r="BP83" s="89">
        <v>0.19</v>
      </c>
      <c r="BQ83" s="89">
        <v>642600</v>
      </c>
      <c r="BR83" s="89">
        <v>6426000</v>
      </c>
      <c r="BS83" s="89" t="s">
        <v>1377</v>
      </c>
      <c r="BT83" s="89" t="s">
        <v>1558</v>
      </c>
      <c r="BU83" s="89">
        <v>820000</v>
      </c>
      <c r="BV83" s="89">
        <v>0.19</v>
      </c>
      <c r="BW83" s="89">
        <v>975800</v>
      </c>
      <c r="BX83" s="89">
        <v>9758000</v>
      </c>
      <c r="BY83" s="89"/>
      <c r="BZ83" s="89"/>
      <c r="CA83" s="89"/>
      <c r="CB83" s="89"/>
      <c r="CC83" s="89"/>
      <c r="CD83" s="89"/>
      <c r="CE83" s="89" t="s">
        <v>255</v>
      </c>
      <c r="CF83" s="89">
        <v>45</v>
      </c>
      <c r="CG83" s="89">
        <v>526680</v>
      </c>
      <c r="CH83" s="89">
        <v>100069.2</v>
      </c>
      <c r="CI83" s="89">
        <v>626749.19999999995</v>
      </c>
      <c r="CJ83" s="89">
        <v>6267492</v>
      </c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</row>
    <row r="84" spans="1:118">
      <c r="A84" s="106">
        <f t="shared" si="1"/>
        <v>75</v>
      </c>
      <c r="B84" s="86" t="s">
        <v>1108</v>
      </c>
      <c r="C84" s="86" t="s">
        <v>1109</v>
      </c>
      <c r="D84" s="88">
        <v>5</v>
      </c>
      <c r="E84" s="89"/>
      <c r="F84" s="89"/>
      <c r="G84" s="89"/>
      <c r="H84" s="89"/>
      <c r="I84" s="89"/>
      <c r="J84" s="89"/>
      <c r="K84" s="89"/>
      <c r="L84" s="89"/>
      <c r="M84" s="89"/>
      <c r="N84" s="89">
        <v>0</v>
      </c>
      <c r="O84" s="89">
        <v>0</v>
      </c>
      <c r="P84" s="89">
        <v>0</v>
      </c>
      <c r="Q84" s="89" t="s">
        <v>484</v>
      </c>
      <c r="R84" s="89" t="s">
        <v>539</v>
      </c>
      <c r="S84" s="89">
        <v>207290</v>
      </c>
      <c r="T84" s="89">
        <v>39385.1</v>
      </c>
      <c r="U84" s="89">
        <v>246675.09999999998</v>
      </c>
      <c r="V84" s="89">
        <v>1233375.5</v>
      </c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89"/>
      <c r="AZ84" s="89"/>
      <c r="BA84" s="89"/>
      <c r="BB84" s="89"/>
      <c r="BC84" s="89"/>
      <c r="BD84" s="89"/>
      <c r="BE84" s="89"/>
      <c r="BF84" s="89"/>
      <c r="BG84" s="89"/>
      <c r="BH84" s="89"/>
      <c r="BI84" s="89"/>
      <c r="BJ84" s="89"/>
      <c r="BK84" s="89"/>
      <c r="BL84" s="89"/>
      <c r="BM84" s="89" t="s">
        <v>1042</v>
      </c>
      <c r="BN84" s="89">
        <v>30</v>
      </c>
      <c r="BO84" s="89">
        <v>63000</v>
      </c>
      <c r="BP84" s="89">
        <v>0.19</v>
      </c>
      <c r="BQ84" s="89">
        <v>74970</v>
      </c>
      <c r="BR84" s="89">
        <v>374850</v>
      </c>
      <c r="BS84" s="89" t="s">
        <v>536</v>
      </c>
      <c r="BT84" s="89" t="s">
        <v>1956</v>
      </c>
      <c r="BU84" s="89">
        <v>295000</v>
      </c>
      <c r="BV84" s="89">
        <v>0.19</v>
      </c>
      <c r="BW84" s="89">
        <v>351050</v>
      </c>
      <c r="BX84" s="89">
        <v>1755250</v>
      </c>
      <c r="BY84" s="89"/>
      <c r="BZ84" s="89"/>
      <c r="CA84" s="89"/>
      <c r="CB84" s="89"/>
      <c r="CC84" s="89"/>
      <c r="CD84" s="89"/>
      <c r="CE84" s="89"/>
      <c r="CF84" s="89"/>
      <c r="CG84" s="89"/>
      <c r="CH84" s="89"/>
      <c r="CI84" s="89"/>
      <c r="CJ84" s="89"/>
      <c r="CK84" s="89"/>
      <c r="CL84" s="89"/>
      <c r="CM84" s="89"/>
      <c r="CN84" s="89"/>
      <c r="CO84" s="89"/>
      <c r="CP84" s="89"/>
      <c r="CQ84" s="89"/>
      <c r="CR84" s="89"/>
      <c r="CS84" s="89"/>
      <c r="CT84" s="89"/>
      <c r="CU84" s="89"/>
      <c r="CV84" s="89"/>
      <c r="CW84" s="89"/>
      <c r="CX84" s="89"/>
      <c r="CY84" s="89"/>
      <c r="CZ84" s="89"/>
      <c r="DA84" s="89"/>
      <c r="DB84" s="89"/>
      <c r="DC84" s="89"/>
      <c r="DD84" s="89"/>
      <c r="DE84" s="89"/>
      <c r="DF84" s="89"/>
      <c r="DG84" s="89"/>
      <c r="DH84" s="89"/>
      <c r="DI84" s="89"/>
      <c r="DJ84" s="89"/>
      <c r="DK84" s="89"/>
      <c r="DL84" s="89"/>
      <c r="DM84" s="89"/>
      <c r="DN84" s="89"/>
    </row>
    <row r="85" spans="1:118" ht="22.5">
      <c r="A85" s="106">
        <f t="shared" si="1"/>
        <v>76</v>
      </c>
      <c r="B85" s="86" t="s">
        <v>1110</v>
      </c>
      <c r="C85" s="86" t="s">
        <v>1111</v>
      </c>
      <c r="D85" s="88">
        <v>1</v>
      </c>
      <c r="E85" s="89"/>
      <c r="F85" s="89"/>
      <c r="G85" s="89"/>
      <c r="H85" s="89"/>
      <c r="I85" s="89"/>
      <c r="J85" s="89"/>
      <c r="K85" s="89" t="s">
        <v>541</v>
      </c>
      <c r="L85" s="89" t="s">
        <v>83</v>
      </c>
      <c r="M85" s="89">
        <v>2630400</v>
      </c>
      <c r="N85" s="89">
        <v>499776</v>
      </c>
      <c r="O85" s="89">
        <v>3130176</v>
      </c>
      <c r="P85" s="89">
        <v>3130176</v>
      </c>
      <c r="Q85" s="89"/>
      <c r="R85" s="89"/>
      <c r="S85" s="89"/>
      <c r="T85" s="89"/>
      <c r="U85" s="89"/>
      <c r="V85" s="89">
        <v>0</v>
      </c>
      <c r="W85" s="89"/>
      <c r="X85" s="89"/>
      <c r="Y85" s="89"/>
      <c r="Z85" s="89"/>
      <c r="AA85" s="89"/>
      <c r="AB85" s="89"/>
      <c r="AC85" s="89" t="s">
        <v>541</v>
      </c>
      <c r="AD85" s="89" t="s">
        <v>83</v>
      </c>
      <c r="AE85" s="89">
        <v>1656000</v>
      </c>
      <c r="AF85" s="89">
        <v>314640</v>
      </c>
      <c r="AG85" s="89">
        <v>1970640</v>
      </c>
      <c r="AH85" s="89">
        <v>1970640</v>
      </c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  <c r="BK85" s="89"/>
      <c r="BL85" s="89"/>
      <c r="BM85" s="89"/>
      <c r="BN85" s="89"/>
      <c r="BO85" s="89"/>
      <c r="BP85" s="89"/>
      <c r="BQ85" s="89"/>
      <c r="BR85" s="89"/>
      <c r="BS85" s="89"/>
      <c r="BT85" s="89"/>
      <c r="BU85" s="89"/>
      <c r="BV85" s="89"/>
      <c r="BW85" s="89"/>
      <c r="BX85" s="89"/>
      <c r="BY85" s="89"/>
      <c r="BZ85" s="89"/>
      <c r="CA85" s="89"/>
      <c r="CB85" s="89"/>
      <c r="CC85" s="89"/>
      <c r="CD85" s="89"/>
      <c r="CE85" s="89"/>
      <c r="CF85" s="89"/>
      <c r="CG85" s="89"/>
      <c r="CH85" s="89"/>
      <c r="CI85" s="89"/>
      <c r="CJ85" s="89"/>
      <c r="CK85" s="89" t="s">
        <v>541</v>
      </c>
      <c r="CL85" s="89" t="s">
        <v>1919</v>
      </c>
      <c r="CM85" s="89">
        <v>2082400</v>
      </c>
      <c r="CN85" s="89">
        <v>395656</v>
      </c>
      <c r="CO85" s="89">
        <v>2478056</v>
      </c>
      <c r="CP85" s="89">
        <v>2478056</v>
      </c>
      <c r="CQ85" s="89"/>
      <c r="CR85" s="89"/>
      <c r="CS85" s="89"/>
      <c r="CT85" s="89"/>
      <c r="CU85" s="89"/>
      <c r="CV85" s="89"/>
      <c r="CW85" s="89" t="s">
        <v>541</v>
      </c>
      <c r="CX85" s="89">
        <v>90</v>
      </c>
      <c r="CY85" s="89">
        <v>1650000</v>
      </c>
      <c r="CZ85" s="89">
        <v>313500</v>
      </c>
      <c r="DA85" s="89">
        <v>1963500</v>
      </c>
      <c r="DB85" s="89">
        <v>1963500</v>
      </c>
      <c r="DC85" s="89"/>
      <c r="DD85" s="89"/>
      <c r="DE85" s="89"/>
      <c r="DF85" s="89"/>
      <c r="DG85" s="89"/>
      <c r="DH85" s="89"/>
      <c r="DI85" s="89"/>
      <c r="DJ85" s="89"/>
      <c r="DK85" s="89"/>
      <c r="DL85" s="89"/>
      <c r="DM85" s="89"/>
      <c r="DN85" s="89"/>
    </row>
    <row r="86" spans="1:118">
      <c r="A86" s="106">
        <f t="shared" si="1"/>
        <v>77</v>
      </c>
      <c r="B86" s="86" t="s">
        <v>1112</v>
      </c>
      <c r="C86" s="86" t="s">
        <v>1113</v>
      </c>
      <c r="D86" s="88">
        <v>1</v>
      </c>
      <c r="E86" s="89"/>
      <c r="F86" s="89"/>
      <c r="G86" s="89"/>
      <c r="H86" s="89"/>
      <c r="I86" s="89"/>
      <c r="J86" s="89"/>
      <c r="K86" s="89" t="s">
        <v>1957</v>
      </c>
      <c r="L86" s="89" t="s">
        <v>83</v>
      </c>
      <c r="M86" s="89">
        <v>32500</v>
      </c>
      <c r="N86" s="89">
        <v>6175</v>
      </c>
      <c r="O86" s="89">
        <v>38675</v>
      </c>
      <c r="P86" s="89">
        <v>38675</v>
      </c>
      <c r="Q86" s="89" t="s">
        <v>1731</v>
      </c>
      <c r="R86" s="89" t="s">
        <v>539</v>
      </c>
      <c r="S86" s="89">
        <v>179550</v>
      </c>
      <c r="T86" s="89">
        <v>34114.5</v>
      </c>
      <c r="U86" s="89">
        <v>213664.5</v>
      </c>
      <c r="V86" s="89">
        <v>213664.5</v>
      </c>
      <c r="W86" s="89"/>
      <c r="X86" s="89"/>
      <c r="Y86" s="89"/>
      <c r="Z86" s="89"/>
      <c r="AA86" s="89"/>
      <c r="AB86" s="89"/>
      <c r="AC86" s="89" t="s">
        <v>97</v>
      </c>
      <c r="AD86" s="89" t="s">
        <v>83</v>
      </c>
      <c r="AE86" s="89">
        <v>108000</v>
      </c>
      <c r="AF86" s="89">
        <v>20520</v>
      </c>
      <c r="AG86" s="89">
        <v>128520</v>
      </c>
      <c r="AH86" s="89">
        <v>128520</v>
      </c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9"/>
      <c r="BO86" s="89"/>
      <c r="BP86" s="89"/>
      <c r="BQ86" s="89"/>
      <c r="BR86" s="89"/>
      <c r="BS86" s="89" t="s">
        <v>536</v>
      </c>
      <c r="BT86" s="89" t="s">
        <v>1558</v>
      </c>
      <c r="BU86" s="89">
        <v>195000</v>
      </c>
      <c r="BV86" s="89">
        <v>0.19</v>
      </c>
      <c r="BW86" s="89">
        <v>232050</v>
      </c>
      <c r="BX86" s="89">
        <v>232050</v>
      </c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/>
      <c r="CN86" s="89"/>
      <c r="CO86" s="89"/>
      <c r="CP86" s="89"/>
      <c r="CQ86" s="89"/>
      <c r="CR86" s="89"/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 t="s">
        <v>351</v>
      </c>
      <c r="DD86" s="89">
        <v>60</v>
      </c>
      <c r="DE86" s="89">
        <v>98500</v>
      </c>
      <c r="DF86" s="89">
        <v>0.19</v>
      </c>
      <c r="DG86" s="89">
        <v>117215</v>
      </c>
      <c r="DH86" s="89">
        <v>117215</v>
      </c>
      <c r="DI86" s="89"/>
      <c r="DJ86" s="89"/>
      <c r="DK86" s="89"/>
      <c r="DL86" s="89"/>
      <c r="DM86" s="89"/>
      <c r="DN86" s="89"/>
    </row>
    <row r="87" spans="1:118" ht="89.25" customHeight="1">
      <c r="A87" s="106">
        <f t="shared" si="1"/>
        <v>78</v>
      </c>
      <c r="B87" s="86" t="s">
        <v>1958</v>
      </c>
      <c r="C87" s="86" t="s">
        <v>1959</v>
      </c>
      <c r="D87" s="88">
        <v>3</v>
      </c>
      <c r="E87" s="89"/>
      <c r="F87" s="89"/>
      <c r="G87" s="89"/>
      <c r="H87" s="89"/>
      <c r="I87" s="89"/>
      <c r="J87" s="89"/>
      <c r="K87" s="89" t="s">
        <v>505</v>
      </c>
      <c r="L87" s="89" t="s">
        <v>83</v>
      </c>
      <c r="M87" s="89">
        <v>1535000</v>
      </c>
      <c r="N87" s="89">
        <v>291650</v>
      </c>
      <c r="O87" s="89">
        <v>1826650</v>
      </c>
      <c r="P87" s="89">
        <v>5479950</v>
      </c>
      <c r="Q87" s="89" t="s">
        <v>880</v>
      </c>
      <c r="R87" s="89" t="s">
        <v>539</v>
      </c>
      <c r="S87" s="89">
        <v>1098900</v>
      </c>
      <c r="T87" s="89">
        <v>208791</v>
      </c>
      <c r="U87" s="89">
        <v>1307691</v>
      </c>
      <c r="V87" s="89">
        <v>3923073</v>
      </c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 t="s">
        <v>1114</v>
      </c>
      <c r="AJ87" s="89" t="s">
        <v>1938</v>
      </c>
      <c r="AK87" s="89">
        <v>65000</v>
      </c>
      <c r="AL87" s="89">
        <v>0.19</v>
      </c>
      <c r="AM87" s="89">
        <v>77350</v>
      </c>
      <c r="AN87" s="89">
        <v>232050</v>
      </c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89"/>
      <c r="BM87" s="89"/>
      <c r="BN87" s="89"/>
      <c r="BO87" s="89"/>
      <c r="BP87" s="89"/>
      <c r="BQ87" s="89"/>
      <c r="BR87" s="89"/>
      <c r="BS87" s="89" t="s">
        <v>536</v>
      </c>
      <c r="BT87" s="89" t="s">
        <v>1558</v>
      </c>
      <c r="BU87" s="89">
        <v>1650000</v>
      </c>
      <c r="BV87" s="89">
        <v>0.19</v>
      </c>
      <c r="BW87" s="89">
        <v>1963500</v>
      </c>
      <c r="BX87" s="89">
        <v>5890500</v>
      </c>
      <c r="BY87" s="89"/>
      <c r="BZ87" s="89"/>
      <c r="CA87" s="89"/>
      <c r="CB87" s="89"/>
      <c r="CC87" s="89"/>
      <c r="CD87" s="89"/>
      <c r="CE87" s="89" t="s">
        <v>1940</v>
      </c>
      <c r="CF87" s="89" t="s">
        <v>1778</v>
      </c>
      <c r="CG87" s="89">
        <v>741917</v>
      </c>
      <c r="CH87" s="89">
        <v>140964.23000000001</v>
      </c>
      <c r="CI87" s="89">
        <v>882881.23</v>
      </c>
      <c r="CJ87" s="89">
        <v>2648643.69</v>
      </c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 t="s">
        <v>351</v>
      </c>
      <c r="DD87" s="89">
        <v>60</v>
      </c>
      <c r="DE87" s="89">
        <v>714000</v>
      </c>
      <c r="DF87" s="89">
        <v>0.19</v>
      </c>
      <c r="DG87" s="89">
        <v>849660</v>
      </c>
      <c r="DH87" s="89">
        <v>2548980</v>
      </c>
      <c r="DI87" s="89"/>
      <c r="DJ87" s="89"/>
      <c r="DK87" s="89"/>
      <c r="DL87" s="89"/>
      <c r="DM87" s="89"/>
      <c r="DN87" s="89"/>
    </row>
    <row r="88" spans="1:118" ht="25.5" customHeight="1">
      <c r="A88" s="106">
        <f t="shared" si="1"/>
        <v>79</v>
      </c>
      <c r="B88" s="86" t="s">
        <v>1115</v>
      </c>
      <c r="C88" s="86" t="s">
        <v>1960</v>
      </c>
      <c r="D88" s="88">
        <v>6</v>
      </c>
      <c r="E88" s="89"/>
      <c r="F88" s="89"/>
      <c r="G88" s="89"/>
      <c r="H88" s="89"/>
      <c r="I88" s="89"/>
      <c r="J88" s="89"/>
      <c r="K88" s="89" t="s">
        <v>661</v>
      </c>
      <c r="L88" s="89" t="s">
        <v>83</v>
      </c>
      <c r="M88" s="89">
        <v>665000</v>
      </c>
      <c r="N88" s="89">
        <v>126350</v>
      </c>
      <c r="O88" s="89">
        <v>791350</v>
      </c>
      <c r="P88" s="89">
        <v>4748100</v>
      </c>
      <c r="Q88" s="89" t="s">
        <v>880</v>
      </c>
      <c r="R88" s="89" t="s">
        <v>539</v>
      </c>
      <c r="S88" s="89">
        <v>604400</v>
      </c>
      <c r="T88" s="89">
        <v>114836</v>
      </c>
      <c r="U88" s="89">
        <v>719236</v>
      </c>
      <c r="V88" s="89">
        <v>4315416</v>
      </c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 t="s">
        <v>661</v>
      </c>
      <c r="AJ88" s="89" t="s">
        <v>1938</v>
      </c>
      <c r="AK88" s="89">
        <v>420000</v>
      </c>
      <c r="AL88" s="89">
        <v>0.19</v>
      </c>
      <c r="AM88" s="89">
        <v>499800</v>
      </c>
      <c r="AN88" s="89">
        <v>2998800</v>
      </c>
      <c r="AO88" s="89" t="s">
        <v>661</v>
      </c>
      <c r="AP88" s="89" t="s">
        <v>1929</v>
      </c>
      <c r="AQ88" s="89">
        <v>579000</v>
      </c>
      <c r="AR88" s="89">
        <v>110010</v>
      </c>
      <c r="AS88" s="89">
        <v>689010</v>
      </c>
      <c r="AT88" s="89">
        <v>4134060</v>
      </c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/>
      <c r="BN88" s="89"/>
      <c r="BO88" s="89"/>
      <c r="BP88" s="89"/>
      <c r="BQ88" s="89"/>
      <c r="BR88" s="89"/>
      <c r="BS88" s="89" t="s">
        <v>536</v>
      </c>
      <c r="BT88" s="89" t="s">
        <v>1558</v>
      </c>
      <c r="BU88" s="89">
        <v>648000</v>
      </c>
      <c r="BV88" s="89">
        <v>0.19</v>
      </c>
      <c r="BW88" s="89">
        <v>771120</v>
      </c>
      <c r="BX88" s="89">
        <v>4626720</v>
      </c>
      <c r="BY88" s="89"/>
      <c r="BZ88" s="89"/>
      <c r="CA88" s="89"/>
      <c r="CB88" s="89"/>
      <c r="CC88" s="89"/>
      <c r="CD88" s="89"/>
      <c r="CE88" s="89" t="s">
        <v>1940</v>
      </c>
      <c r="CF88" s="89" t="s">
        <v>1778</v>
      </c>
      <c r="CG88" s="89">
        <v>424800</v>
      </c>
      <c r="CH88" s="89">
        <v>80712</v>
      </c>
      <c r="CI88" s="89">
        <v>505512</v>
      </c>
      <c r="CJ88" s="89">
        <v>3033072</v>
      </c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 t="s">
        <v>1116</v>
      </c>
      <c r="DD88" s="89">
        <v>60</v>
      </c>
      <c r="DE88" s="89">
        <v>677000</v>
      </c>
      <c r="DF88" s="89">
        <v>0.19</v>
      </c>
      <c r="DG88" s="89">
        <v>805630</v>
      </c>
      <c r="DH88" s="89">
        <v>4833780</v>
      </c>
      <c r="DI88" s="89"/>
      <c r="DJ88" s="89"/>
      <c r="DK88" s="89"/>
      <c r="DL88" s="89"/>
      <c r="DM88" s="89"/>
      <c r="DN88" s="89"/>
    </row>
    <row r="89" spans="1:118" ht="30.75" customHeight="1">
      <c r="A89" s="106">
        <f t="shared" si="1"/>
        <v>80</v>
      </c>
      <c r="B89" s="86" t="s">
        <v>1117</v>
      </c>
      <c r="C89" s="86" t="s">
        <v>1118</v>
      </c>
      <c r="D89" s="88">
        <v>1</v>
      </c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89"/>
      <c r="BN89" s="89"/>
      <c r="BO89" s="89"/>
      <c r="BP89" s="89"/>
      <c r="BQ89" s="89"/>
      <c r="BR89" s="89"/>
      <c r="BS89" s="89" t="s">
        <v>1933</v>
      </c>
      <c r="BT89" s="89" t="s">
        <v>1558</v>
      </c>
      <c r="BU89" s="89">
        <v>2730000</v>
      </c>
      <c r="BV89" s="89">
        <v>0.19</v>
      </c>
      <c r="BW89" s="89">
        <v>3248700</v>
      </c>
      <c r="BX89" s="89">
        <v>3248700</v>
      </c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 t="s">
        <v>484</v>
      </c>
      <c r="CR89" s="89" t="s">
        <v>1400</v>
      </c>
      <c r="CS89" s="89">
        <v>1581000</v>
      </c>
      <c r="CT89" s="89">
        <v>300390</v>
      </c>
      <c r="CU89" s="89">
        <v>1881390</v>
      </c>
      <c r="CV89" s="89">
        <v>1881390</v>
      </c>
      <c r="CW89" s="89"/>
      <c r="CX89" s="89"/>
      <c r="CY89" s="89"/>
      <c r="CZ89" s="89"/>
      <c r="DA89" s="89"/>
      <c r="DB89" s="89"/>
      <c r="DC89" s="89" t="s">
        <v>1021</v>
      </c>
      <c r="DD89" s="89">
        <v>60</v>
      </c>
      <c r="DE89" s="89">
        <v>1664000</v>
      </c>
      <c r="DF89" s="89">
        <v>0.19</v>
      </c>
      <c r="DG89" s="89">
        <v>1980160</v>
      </c>
      <c r="DH89" s="89">
        <v>1980160</v>
      </c>
      <c r="DI89" s="89"/>
      <c r="DJ89" s="89"/>
      <c r="DK89" s="89"/>
      <c r="DL89" s="89"/>
      <c r="DM89" s="89"/>
      <c r="DN89" s="89"/>
    </row>
    <row r="90" spans="1:118">
      <c r="A90" s="106">
        <f t="shared" si="1"/>
        <v>81</v>
      </c>
      <c r="B90" s="86" t="s">
        <v>1119</v>
      </c>
      <c r="C90" s="86" t="s">
        <v>1120</v>
      </c>
      <c r="D90" s="88">
        <v>1</v>
      </c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 t="s">
        <v>484</v>
      </c>
      <c r="R90" s="89" t="s">
        <v>539</v>
      </c>
      <c r="S90" s="89">
        <v>367130</v>
      </c>
      <c r="T90" s="89">
        <v>69754.7</v>
      </c>
      <c r="U90" s="89">
        <v>436884.69999999995</v>
      </c>
      <c r="V90" s="89">
        <v>436884.69999999995</v>
      </c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  <c r="AX90" s="89"/>
      <c r="AY90" s="89"/>
      <c r="AZ90" s="89"/>
      <c r="BA90" s="89"/>
      <c r="BB90" s="89"/>
      <c r="BC90" s="89"/>
      <c r="BD90" s="89"/>
      <c r="BE90" s="89"/>
      <c r="BF90" s="89"/>
      <c r="BG90" s="89"/>
      <c r="BH90" s="89"/>
      <c r="BI90" s="89"/>
      <c r="BJ90" s="89"/>
      <c r="BK90" s="89"/>
      <c r="BL90" s="89"/>
      <c r="BM90" s="89" t="s">
        <v>1042</v>
      </c>
      <c r="BN90" s="89">
        <v>30</v>
      </c>
      <c r="BO90" s="89">
        <v>18000</v>
      </c>
      <c r="BP90" s="89">
        <v>0.19</v>
      </c>
      <c r="BQ90" s="89">
        <v>21420</v>
      </c>
      <c r="BR90" s="89">
        <v>21420</v>
      </c>
      <c r="BS90" s="89" t="s">
        <v>1933</v>
      </c>
      <c r="BT90" s="89" t="s">
        <v>1558</v>
      </c>
      <c r="BU90" s="89">
        <v>396000</v>
      </c>
      <c r="BV90" s="89">
        <v>0.19</v>
      </c>
      <c r="BW90" s="89">
        <v>471240</v>
      </c>
      <c r="BX90" s="89">
        <v>471240</v>
      </c>
      <c r="BY90" s="89"/>
      <c r="BZ90" s="89"/>
      <c r="CA90" s="89"/>
      <c r="CB90" s="89"/>
      <c r="CC90" s="89"/>
      <c r="CD90" s="89"/>
      <c r="CE90" s="89"/>
      <c r="CF90" s="89"/>
      <c r="CG90" s="89"/>
      <c r="CH90" s="89"/>
      <c r="CI90" s="89"/>
      <c r="CJ90" s="89"/>
      <c r="CK90" s="89"/>
      <c r="CL90" s="89"/>
      <c r="CM90" s="89"/>
      <c r="CN90" s="89"/>
      <c r="CO90" s="89"/>
      <c r="CP90" s="89"/>
      <c r="CQ90" s="89" t="s">
        <v>484</v>
      </c>
      <c r="CR90" s="89" t="s">
        <v>84</v>
      </c>
      <c r="CS90" s="89">
        <v>281000</v>
      </c>
      <c r="CT90" s="89">
        <v>53390</v>
      </c>
      <c r="CU90" s="89">
        <v>334390</v>
      </c>
      <c r="CV90" s="89">
        <v>334390</v>
      </c>
      <c r="CW90" s="89"/>
      <c r="CX90" s="89"/>
      <c r="CY90" s="89"/>
      <c r="CZ90" s="89"/>
      <c r="DA90" s="89"/>
      <c r="DB90" s="89"/>
      <c r="DC90" s="89" t="s">
        <v>1021</v>
      </c>
      <c r="DD90" s="89">
        <v>60</v>
      </c>
      <c r="DE90" s="89">
        <v>268710</v>
      </c>
      <c r="DF90" s="89">
        <v>0.19</v>
      </c>
      <c r="DG90" s="89">
        <v>319764.90000000002</v>
      </c>
      <c r="DH90" s="89">
        <v>319764.90000000002</v>
      </c>
      <c r="DI90" s="89"/>
      <c r="DJ90" s="89"/>
      <c r="DK90" s="89"/>
      <c r="DL90" s="89"/>
      <c r="DM90" s="89"/>
      <c r="DN90" s="89"/>
    </row>
    <row r="91" spans="1:118" ht="22.5">
      <c r="A91" s="106">
        <f t="shared" si="1"/>
        <v>82</v>
      </c>
      <c r="B91" s="86" t="s">
        <v>1121</v>
      </c>
      <c r="C91" s="86" t="s">
        <v>1122</v>
      </c>
      <c r="D91" s="88">
        <v>1</v>
      </c>
      <c r="E91" s="89"/>
      <c r="F91" s="89"/>
      <c r="G91" s="89"/>
      <c r="H91" s="89"/>
      <c r="I91" s="89"/>
      <c r="J91" s="89"/>
      <c r="K91" s="89" t="s">
        <v>505</v>
      </c>
      <c r="L91" s="89" t="s">
        <v>83</v>
      </c>
      <c r="M91" s="89">
        <v>567000</v>
      </c>
      <c r="N91" s="89">
        <v>107730</v>
      </c>
      <c r="O91" s="89">
        <v>674730</v>
      </c>
      <c r="P91" s="89">
        <v>674730</v>
      </c>
      <c r="Q91" s="89" t="s">
        <v>97</v>
      </c>
      <c r="R91" s="89" t="s">
        <v>539</v>
      </c>
      <c r="S91" s="89">
        <v>469530</v>
      </c>
      <c r="T91" s="89">
        <v>89210.7</v>
      </c>
      <c r="U91" s="89">
        <v>558740.69999999995</v>
      </c>
      <c r="V91" s="89">
        <v>558740.69999999995</v>
      </c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 t="s">
        <v>1961</v>
      </c>
      <c r="AJ91" s="89" t="s">
        <v>1938</v>
      </c>
      <c r="AK91" s="89">
        <v>190000</v>
      </c>
      <c r="AL91" s="89">
        <v>0.19</v>
      </c>
      <c r="AM91" s="89">
        <v>226100</v>
      </c>
      <c r="AN91" s="89">
        <v>226100</v>
      </c>
      <c r="AO91" s="89" t="s">
        <v>97</v>
      </c>
      <c r="AP91" s="89" t="s">
        <v>1929</v>
      </c>
      <c r="AQ91" s="89">
        <v>279000</v>
      </c>
      <c r="AR91" s="89">
        <v>53010</v>
      </c>
      <c r="AS91" s="89">
        <v>332010</v>
      </c>
      <c r="AT91" s="89">
        <v>332010</v>
      </c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89"/>
      <c r="BI91" s="89"/>
      <c r="BJ91" s="89"/>
      <c r="BK91" s="89"/>
      <c r="BL91" s="89"/>
      <c r="BM91" s="89"/>
      <c r="BN91" s="89"/>
      <c r="BO91" s="89"/>
      <c r="BP91" s="89"/>
      <c r="BQ91" s="89"/>
      <c r="BR91" s="89"/>
      <c r="BS91" s="89" t="s">
        <v>536</v>
      </c>
      <c r="BT91" s="89" t="s">
        <v>1752</v>
      </c>
      <c r="BU91" s="89">
        <v>196000</v>
      </c>
      <c r="BV91" s="89">
        <v>0.19</v>
      </c>
      <c r="BW91" s="89">
        <v>233240</v>
      </c>
      <c r="BX91" s="89">
        <v>233240</v>
      </c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 t="s">
        <v>351</v>
      </c>
      <c r="DD91" s="89">
        <v>60</v>
      </c>
      <c r="DE91" s="89">
        <v>246400</v>
      </c>
      <c r="DF91" s="89">
        <v>0.19</v>
      </c>
      <c r="DG91" s="89">
        <v>293216</v>
      </c>
      <c r="DH91" s="89">
        <v>293216</v>
      </c>
      <c r="DI91" s="89"/>
      <c r="DJ91" s="89"/>
      <c r="DK91" s="89"/>
      <c r="DL91" s="89"/>
      <c r="DM91" s="89"/>
      <c r="DN91" s="89"/>
    </row>
    <row r="92" spans="1:118" ht="22.5">
      <c r="A92" s="106">
        <f t="shared" si="1"/>
        <v>83</v>
      </c>
      <c r="B92" s="86" t="s">
        <v>1124</v>
      </c>
      <c r="C92" s="86" t="s">
        <v>1125</v>
      </c>
      <c r="D92" s="88">
        <v>1</v>
      </c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 t="s">
        <v>97</v>
      </c>
      <c r="R92" s="89" t="s">
        <v>539</v>
      </c>
      <c r="S92" s="89">
        <v>249750</v>
      </c>
      <c r="T92" s="89">
        <v>47452.5</v>
      </c>
      <c r="U92" s="89">
        <v>297202.5</v>
      </c>
      <c r="V92" s="89">
        <v>297202.5</v>
      </c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 t="s">
        <v>1961</v>
      </c>
      <c r="AJ92" s="89" t="s">
        <v>1938</v>
      </c>
      <c r="AK92" s="89">
        <v>140000</v>
      </c>
      <c r="AL92" s="89">
        <v>0.19</v>
      </c>
      <c r="AM92" s="89">
        <v>166600</v>
      </c>
      <c r="AN92" s="89">
        <v>166600</v>
      </c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  <c r="BK92" s="89"/>
      <c r="BL92" s="89"/>
      <c r="BM92" s="89"/>
      <c r="BN92" s="89"/>
      <c r="BO92" s="89"/>
      <c r="BP92" s="89"/>
      <c r="BQ92" s="89"/>
      <c r="BR92" s="89"/>
      <c r="BS92" s="89" t="s">
        <v>536</v>
      </c>
      <c r="BT92" s="89" t="s">
        <v>1558</v>
      </c>
      <c r="BU92" s="89">
        <v>288000</v>
      </c>
      <c r="BV92" s="89">
        <v>0.19</v>
      </c>
      <c r="BW92" s="89">
        <v>342720</v>
      </c>
      <c r="BX92" s="89">
        <v>342720</v>
      </c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</row>
    <row r="93" spans="1:118" ht="28.5" customHeight="1">
      <c r="A93" s="106">
        <f t="shared" si="1"/>
        <v>84</v>
      </c>
      <c r="B93" s="86" t="s">
        <v>1126</v>
      </c>
      <c r="C93" s="86" t="s">
        <v>1127</v>
      </c>
      <c r="D93" s="88">
        <v>1</v>
      </c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9"/>
      <c r="BJ93" s="89"/>
      <c r="BK93" s="89"/>
      <c r="BL93" s="89"/>
      <c r="BM93" s="89"/>
      <c r="BN93" s="89"/>
      <c r="BO93" s="89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 t="s">
        <v>985</v>
      </c>
      <c r="CF93" s="89">
        <v>45</v>
      </c>
      <c r="CG93" s="89">
        <v>53726</v>
      </c>
      <c r="CH93" s="89">
        <v>10207.94</v>
      </c>
      <c r="CI93" s="89">
        <v>63933.94</v>
      </c>
      <c r="CJ93" s="89">
        <v>63933.94</v>
      </c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</row>
    <row r="94" spans="1:118" ht="22.5">
      <c r="A94" s="106">
        <f t="shared" si="1"/>
        <v>85</v>
      </c>
      <c r="B94" s="86" t="s">
        <v>1128</v>
      </c>
      <c r="C94" s="86" t="s">
        <v>1129</v>
      </c>
      <c r="D94" s="88">
        <v>1</v>
      </c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  <c r="BH94" s="89"/>
      <c r="BI94" s="89"/>
      <c r="BJ94" s="89"/>
      <c r="BK94" s="89"/>
      <c r="BL94" s="89"/>
      <c r="BM94" s="89"/>
      <c r="BN94" s="89"/>
      <c r="BO94" s="89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 t="s">
        <v>985</v>
      </c>
      <c r="CF94" s="89">
        <v>45</v>
      </c>
      <c r="CG94" s="89">
        <v>1587600</v>
      </c>
      <c r="CH94" s="89">
        <v>301644</v>
      </c>
      <c r="CI94" s="89">
        <v>1889244</v>
      </c>
      <c r="CJ94" s="89">
        <v>1889244</v>
      </c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</row>
    <row r="95" spans="1:118" ht="22.5">
      <c r="A95" s="106">
        <f t="shared" si="1"/>
        <v>86</v>
      </c>
      <c r="B95" s="86" t="s">
        <v>1131</v>
      </c>
      <c r="C95" s="86" t="s">
        <v>1962</v>
      </c>
      <c r="D95" s="88">
        <v>4</v>
      </c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 t="s">
        <v>985</v>
      </c>
      <c r="CF95" s="89">
        <v>45</v>
      </c>
      <c r="CG95" s="89">
        <v>318240</v>
      </c>
      <c r="CH95" s="89">
        <v>60465.599999999999</v>
      </c>
      <c r="CI95" s="89">
        <v>378705.6</v>
      </c>
      <c r="CJ95" s="89">
        <v>1514822.4</v>
      </c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</row>
    <row r="96" spans="1:118">
      <c r="A96" s="106">
        <f t="shared" si="1"/>
        <v>87</v>
      </c>
      <c r="B96" s="86" t="s">
        <v>1132</v>
      </c>
      <c r="C96" s="86" t="s">
        <v>1133</v>
      </c>
      <c r="D96" s="88">
        <v>1</v>
      </c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  <c r="BI96" s="89"/>
      <c r="BJ96" s="89"/>
      <c r="BK96" s="89"/>
      <c r="BL96" s="89"/>
      <c r="BM96" s="89"/>
      <c r="BN96" s="89"/>
      <c r="BO96" s="89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 t="s">
        <v>1133</v>
      </c>
      <c r="DD96" s="89">
        <v>90</v>
      </c>
      <c r="DE96" s="89">
        <v>270000</v>
      </c>
      <c r="DF96" s="89">
        <v>0.19</v>
      </c>
      <c r="DG96" s="89">
        <v>321300</v>
      </c>
      <c r="DH96" s="89">
        <v>321300</v>
      </c>
      <c r="DI96" s="89"/>
      <c r="DJ96" s="89"/>
      <c r="DK96" s="89"/>
      <c r="DL96" s="89"/>
      <c r="DM96" s="89"/>
      <c r="DN96" s="89"/>
    </row>
    <row r="97" spans="1:118" ht="27.75" customHeight="1">
      <c r="A97" s="106">
        <f t="shared" si="1"/>
        <v>88</v>
      </c>
      <c r="B97" s="86" t="s">
        <v>1963</v>
      </c>
      <c r="C97" s="86" t="s">
        <v>1964</v>
      </c>
      <c r="D97" s="88">
        <v>4</v>
      </c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89"/>
      <c r="AZ97" s="89"/>
      <c r="BA97" s="89"/>
      <c r="BB97" s="89"/>
      <c r="BC97" s="89"/>
      <c r="BD97" s="89"/>
      <c r="BE97" s="89"/>
      <c r="BF97" s="89"/>
      <c r="BG97" s="89"/>
      <c r="BH97" s="89"/>
      <c r="BI97" s="89"/>
      <c r="BJ97" s="89"/>
      <c r="BK97" s="89"/>
      <c r="BL97" s="89"/>
      <c r="BM97" s="89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89"/>
      <c r="CC97" s="89"/>
      <c r="CD97" s="89"/>
      <c r="CE97" s="89" t="s">
        <v>985</v>
      </c>
      <c r="CF97" s="89">
        <v>45</v>
      </c>
      <c r="CG97" s="89">
        <v>458741</v>
      </c>
      <c r="CH97" s="89">
        <v>87160.790000000008</v>
      </c>
      <c r="CI97" s="89">
        <v>545901.79</v>
      </c>
      <c r="CJ97" s="89">
        <v>2183607.16</v>
      </c>
      <c r="CK97" s="89"/>
      <c r="CL97" s="89"/>
      <c r="CM97" s="89"/>
      <c r="CN97" s="89"/>
      <c r="CO97" s="89"/>
      <c r="CP97" s="89"/>
      <c r="CQ97" s="89"/>
      <c r="CR97" s="89"/>
      <c r="CS97" s="89"/>
      <c r="CT97" s="89"/>
      <c r="CU97" s="89"/>
      <c r="CV97" s="89"/>
      <c r="CW97" s="89"/>
      <c r="CX97" s="89"/>
      <c r="CY97" s="89"/>
      <c r="CZ97" s="89"/>
      <c r="DA97" s="89"/>
      <c r="DB97" s="89"/>
      <c r="DC97" s="89"/>
      <c r="DD97" s="89"/>
      <c r="DE97" s="89"/>
      <c r="DF97" s="89"/>
      <c r="DG97" s="89"/>
      <c r="DH97" s="89"/>
      <c r="DI97" s="89"/>
      <c r="DJ97" s="89"/>
      <c r="DK97" s="89"/>
      <c r="DL97" s="89"/>
      <c r="DM97" s="89"/>
      <c r="DN97" s="89"/>
    </row>
    <row r="98" spans="1:118" ht="27.75" customHeight="1">
      <c r="A98" s="106">
        <f t="shared" si="1"/>
        <v>89</v>
      </c>
      <c r="B98" s="86" t="s">
        <v>1134</v>
      </c>
      <c r="C98" s="86" t="s">
        <v>1135</v>
      </c>
      <c r="D98" s="88">
        <v>1</v>
      </c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  <c r="BI98" s="89"/>
      <c r="BJ98" s="89"/>
      <c r="BK98" s="89"/>
      <c r="BL98" s="89"/>
      <c r="BM98" s="89" t="s">
        <v>963</v>
      </c>
      <c r="BN98" s="89">
        <v>30</v>
      </c>
      <c r="BO98" s="89">
        <v>1390000</v>
      </c>
      <c r="BP98" s="89">
        <v>0.19</v>
      </c>
      <c r="BQ98" s="89">
        <v>1654100</v>
      </c>
      <c r="BR98" s="89">
        <v>1654100</v>
      </c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/>
      <c r="DF98" s="89"/>
      <c r="DG98" s="89"/>
      <c r="DH98" s="89"/>
      <c r="DI98" s="89"/>
      <c r="DJ98" s="89"/>
      <c r="DK98" s="89"/>
      <c r="DL98" s="89"/>
      <c r="DM98" s="89"/>
      <c r="DN98" s="89"/>
    </row>
    <row r="99" spans="1:118" ht="22.5">
      <c r="A99" s="106">
        <f t="shared" si="1"/>
        <v>90</v>
      </c>
      <c r="B99" s="86" t="s">
        <v>1136</v>
      </c>
      <c r="C99" s="86" t="s">
        <v>1137</v>
      </c>
      <c r="D99" s="88">
        <v>1</v>
      </c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 t="s">
        <v>963</v>
      </c>
      <c r="BN99" s="89">
        <v>30</v>
      </c>
      <c r="BO99" s="89">
        <v>150000</v>
      </c>
      <c r="BP99" s="89">
        <v>0.19</v>
      </c>
      <c r="BQ99" s="89">
        <v>178500</v>
      </c>
      <c r="BR99" s="89">
        <v>178500</v>
      </c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89"/>
      <c r="CR99" s="89"/>
      <c r="CS99" s="89"/>
      <c r="CT99" s="89"/>
      <c r="CU99" s="89"/>
      <c r="CV99" s="89"/>
      <c r="CW99" s="89"/>
      <c r="CX99" s="89"/>
      <c r="CY99" s="89"/>
      <c r="CZ99" s="89"/>
      <c r="DA99" s="89"/>
      <c r="DB99" s="89"/>
      <c r="DC99" s="89"/>
      <c r="DD99" s="89"/>
      <c r="DE99" s="89"/>
      <c r="DF99" s="89"/>
      <c r="DG99" s="89"/>
      <c r="DH99" s="89"/>
      <c r="DI99" s="89"/>
      <c r="DJ99" s="89"/>
      <c r="DK99" s="89"/>
      <c r="DL99" s="89"/>
      <c r="DM99" s="89"/>
      <c r="DN99" s="89"/>
    </row>
    <row r="100" spans="1:118" ht="22.5">
      <c r="A100" s="106">
        <f t="shared" si="1"/>
        <v>91</v>
      </c>
      <c r="B100" s="86" t="s">
        <v>1138</v>
      </c>
      <c r="C100" s="86" t="s">
        <v>1139</v>
      </c>
      <c r="D100" s="88">
        <v>2</v>
      </c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 t="s">
        <v>963</v>
      </c>
      <c r="R100" s="89" t="s">
        <v>539</v>
      </c>
      <c r="S100" s="89">
        <v>274720</v>
      </c>
      <c r="T100" s="89">
        <v>52196.800000000003</v>
      </c>
      <c r="U100" s="89">
        <v>326916.8</v>
      </c>
      <c r="V100" s="89">
        <v>653833.6</v>
      </c>
      <c r="W100" s="89"/>
      <c r="X100" s="89"/>
      <c r="Y100" s="89"/>
      <c r="Z100" s="89"/>
      <c r="AA100" s="89"/>
      <c r="AB100" s="89"/>
      <c r="AC100" s="89" t="s">
        <v>963</v>
      </c>
      <c r="AD100" s="89" t="s">
        <v>83</v>
      </c>
      <c r="AE100" s="89">
        <v>306000</v>
      </c>
      <c r="AF100" s="89">
        <v>58140</v>
      </c>
      <c r="AG100" s="89">
        <v>364140</v>
      </c>
      <c r="AH100" s="89">
        <v>728280</v>
      </c>
      <c r="AI100" s="89"/>
      <c r="AJ100" s="89"/>
      <c r="AK100" s="89"/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89"/>
      <c r="BL100" s="89"/>
      <c r="BM100" s="89" t="s">
        <v>963</v>
      </c>
      <c r="BN100" s="89">
        <v>30</v>
      </c>
      <c r="BO100" s="89">
        <v>140000</v>
      </c>
      <c r="BP100" s="89">
        <v>0.19</v>
      </c>
      <c r="BQ100" s="89">
        <v>166600</v>
      </c>
      <c r="BR100" s="89">
        <v>333200</v>
      </c>
      <c r="BS100" s="89" t="s">
        <v>1965</v>
      </c>
      <c r="BT100" s="89" t="s">
        <v>1558</v>
      </c>
      <c r="BU100" s="89">
        <v>498000</v>
      </c>
      <c r="BV100" s="89">
        <v>0.19</v>
      </c>
      <c r="BW100" s="89">
        <v>592620</v>
      </c>
      <c r="BX100" s="89">
        <v>1185240</v>
      </c>
      <c r="BY100" s="89"/>
      <c r="BZ100" s="89"/>
      <c r="CA100" s="89"/>
      <c r="CB100" s="89"/>
      <c r="CC100" s="89"/>
      <c r="CD100" s="89"/>
      <c r="CE100" s="89"/>
      <c r="CF100" s="89"/>
      <c r="CG100" s="89"/>
      <c r="CH100" s="89"/>
      <c r="CI100" s="89"/>
      <c r="CJ100" s="89"/>
      <c r="CK100" s="89"/>
      <c r="CL100" s="89"/>
      <c r="CM100" s="89"/>
      <c r="CN100" s="89"/>
      <c r="CO100" s="89"/>
      <c r="CP100" s="89"/>
      <c r="CQ100" s="89"/>
      <c r="CR100" s="89"/>
      <c r="CS100" s="89"/>
      <c r="CT100" s="89"/>
      <c r="CU100" s="89"/>
      <c r="CV100" s="89"/>
      <c r="CW100" s="89"/>
      <c r="CX100" s="89"/>
      <c r="CY100" s="89"/>
      <c r="CZ100" s="89"/>
      <c r="DA100" s="89"/>
      <c r="DB100" s="89"/>
      <c r="DC100" s="89"/>
      <c r="DD100" s="89"/>
      <c r="DE100" s="89"/>
      <c r="DF100" s="89"/>
      <c r="DG100" s="89"/>
      <c r="DH100" s="89"/>
      <c r="DI100" s="89"/>
      <c r="DJ100" s="89"/>
      <c r="DK100" s="89"/>
      <c r="DL100" s="89"/>
      <c r="DM100" s="89"/>
      <c r="DN100" s="89"/>
    </row>
    <row r="101" spans="1:118" ht="22.5">
      <c r="A101" s="106">
        <f t="shared" si="1"/>
        <v>92</v>
      </c>
      <c r="B101" s="86" t="s">
        <v>1140</v>
      </c>
      <c r="C101" s="86" t="s">
        <v>1141</v>
      </c>
      <c r="D101" s="88">
        <v>1</v>
      </c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 t="s">
        <v>963</v>
      </c>
      <c r="BN101" s="89">
        <v>30</v>
      </c>
      <c r="BO101" s="89">
        <v>1835000</v>
      </c>
      <c r="BP101" s="89">
        <v>0.19</v>
      </c>
      <c r="BQ101" s="89">
        <v>2183650</v>
      </c>
      <c r="BR101" s="89">
        <v>2183650</v>
      </c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</row>
    <row r="102" spans="1:118" ht="18" customHeight="1">
      <c r="A102" s="106">
        <f t="shared" si="1"/>
        <v>93</v>
      </c>
      <c r="B102" s="86" t="s">
        <v>1142</v>
      </c>
      <c r="C102" s="86" t="s">
        <v>1143</v>
      </c>
      <c r="D102" s="88">
        <v>1</v>
      </c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</row>
    <row r="103" spans="1:118" ht="19.5" customHeight="1">
      <c r="A103" s="106">
        <f t="shared" si="1"/>
        <v>94</v>
      </c>
      <c r="B103" s="86" t="s">
        <v>1144</v>
      </c>
      <c r="C103" s="86" t="s">
        <v>1145</v>
      </c>
      <c r="D103" s="88">
        <v>1</v>
      </c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</row>
    <row r="104" spans="1:118" ht="30" customHeight="1">
      <c r="A104" s="106">
        <f t="shared" si="1"/>
        <v>95</v>
      </c>
      <c r="B104" s="86" t="s">
        <v>1146</v>
      </c>
      <c r="C104" s="86" t="s">
        <v>1147</v>
      </c>
      <c r="D104" s="88">
        <v>3</v>
      </c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 t="s">
        <v>1966</v>
      </c>
      <c r="X104" s="89" t="s">
        <v>1275</v>
      </c>
      <c r="Y104" s="89">
        <v>770000</v>
      </c>
      <c r="Z104" s="89">
        <v>146300</v>
      </c>
      <c r="AA104" s="89">
        <v>916300</v>
      </c>
      <c r="AB104" s="89">
        <v>2748900</v>
      </c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</row>
    <row r="105" spans="1:118" ht="27.75" customHeight="1">
      <c r="A105" s="106">
        <f t="shared" si="1"/>
        <v>96</v>
      </c>
      <c r="B105" s="86" t="s">
        <v>1967</v>
      </c>
      <c r="C105" s="94" t="s">
        <v>356</v>
      </c>
      <c r="D105" s="88">
        <v>12</v>
      </c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 t="s">
        <v>357</v>
      </c>
      <c r="R105" s="89" t="s">
        <v>166</v>
      </c>
      <c r="S105" s="89">
        <v>12120</v>
      </c>
      <c r="T105" s="89">
        <v>2302.8000000000002</v>
      </c>
      <c r="U105" s="89">
        <v>14422.8</v>
      </c>
      <c r="V105" s="89">
        <v>173073.6</v>
      </c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 t="s">
        <v>1682</v>
      </c>
      <c r="AJ105" s="89" t="s">
        <v>1938</v>
      </c>
      <c r="AK105" s="89">
        <v>9500</v>
      </c>
      <c r="AL105" s="89">
        <v>0.19</v>
      </c>
      <c r="AM105" s="89">
        <v>11305</v>
      </c>
      <c r="AN105" s="89">
        <v>135660</v>
      </c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 t="s">
        <v>357</v>
      </c>
      <c r="DJ105" s="89" t="s">
        <v>1282</v>
      </c>
      <c r="DK105" s="89">
        <v>16800</v>
      </c>
      <c r="DL105" s="89">
        <v>3192</v>
      </c>
      <c r="DM105" s="89">
        <v>19992</v>
      </c>
      <c r="DN105" s="89">
        <v>239904</v>
      </c>
    </row>
    <row r="106" spans="1:118" ht="28.5" customHeight="1">
      <c r="A106" s="106">
        <f t="shared" si="1"/>
        <v>97</v>
      </c>
      <c r="B106" s="86" t="s">
        <v>1968</v>
      </c>
      <c r="C106" s="94" t="s">
        <v>356</v>
      </c>
      <c r="D106" s="88">
        <v>6</v>
      </c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 t="s">
        <v>357</v>
      </c>
      <c r="R106" s="89" t="s">
        <v>166</v>
      </c>
      <c r="S106" s="89">
        <v>12120</v>
      </c>
      <c r="T106" s="89">
        <v>2302.8000000000002</v>
      </c>
      <c r="U106" s="89">
        <v>14422.8</v>
      </c>
      <c r="V106" s="89">
        <v>86536.8</v>
      </c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 t="s">
        <v>1682</v>
      </c>
      <c r="AJ106" s="89" t="s">
        <v>1938</v>
      </c>
      <c r="AK106" s="89">
        <v>9500</v>
      </c>
      <c r="AL106" s="89">
        <v>0.19</v>
      </c>
      <c r="AM106" s="89">
        <v>11305</v>
      </c>
      <c r="AN106" s="89">
        <v>67830</v>
      </c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89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  <c r="BN106" s="89"/>
      <c r="BO106" s="89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/>
      <c r="CN106" s="89"/>
      <c r="CO106" s="89"/>
      <c r="CP106" s="89"/>
      <c r="CQ106" s="89"/>
      <c r="CR106" s="89"/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 t="s">
        <v>357</v>
      </c>
      <c r="DJ106" s="89" t="s">
        <v>1282</v>
      </c>
      <c r="DK106" s="89">
        <v>16800</v>
      </c>
      <c r="DL106" s="89">
        <v>3192</v>
      </c>
      <c r="DM106" s="89">
        <v>19992</v>
      </c>
      <c r="DN106" s="89">
        <v>119952</v>
      </c>
    </row>
    <row r="107" spans="1:118" ht="27.75" customHeight="1">
      <c r="A107" s="106">
        <f t="shared" si="1"/>
        <v>98</v>
      </c>
      <c r="B107" s="86" t="s">
        <v>1149</v>
      </c>
      <c r="C107" s="86" t="s">
        <v>1150</v>
      </c>
      <c r="D107" s="88">
        <v>1</v>
      </c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 t="s">
        <v>985</v>
      </c>
      <c r="CF107" s="89">
        <v>45</v>
      </c>
      <c r="CG107" s="89">
        <v>756302.4</v>
      </c>
      <c r="CH107" s="89">
        <v>143697.45600000001</v>
      </c>
      <c r="CI107" s="89">
        <v>899999.85600000003</v>
      </c>
      <c r="CJ107" s="89">
        <v>899999.85600000003</v>
      </c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</row>
    <row r="108" spans="1:118" ht="24.75" customHeight="1">
      <c r="A108" s="106">
        <f t="shared" si="1"/>
        <v>99</v>
      </c>
      <c r="B108" s="86" t="s">
        <v>1151</v>
      </c>
      <c r="C108" s="86" t="s">
        <v>1152</v>
      </c>
      <c r="D108" s="88">
        <v>1</v>
      </c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  <c r="BN108" s="89"/>
      <c r="BO108" s="89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/>
      <c r="CB108" s="89"/>
      <c r="CC108" s="89"/>
      <c r="CD108" s="89"/>
      <c r="CE108" s="89" t="s">
        <v>985</v>
      </c>
      <c r="CF108" s="89">
        <v>45</v>
      </c>
      <c r="CG108" s="89">
        <v>1132387.2</v>
      </c>
      <c r="CH108" s="89">
        <v>215153.568</v>
      </c>
      <c r="CI108" s="89">
        <v>1347540.7679999999</v>
      </c>
      <c r="CJ108" s="89">
        <v>1347540.7679999999</v>
      </c>
      <c r="CK108" s="89"/>
      <c r="CL108" s="89"/>
      <c r="CM108" s="89"/>
      <c r="CN108" s="89"/>
      <c r="CO108" s="89"/>
      <c r="CP108" s="89"/>
      <c r="CQ108" s="89"/>
      <c r="CR108" s="89"/>
      <c r="CS108" s="89"/>
      <c r="CT108" s="89"/>
      <c r="CU108" s="89"/>
      <c r="CV108" s="89"/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</row>
    <row r="109" spans="1:118">
      <c r="A109" s="106">
        <f t="shared" si="1"/>
        <v>100</v>
      </c>
      <c r="B109" s="86" t="s">
        <v>1153</v>
      </c>
      <c r="C109" s="86" t="s">
        <v>1154</v>
      </c>
      <c r="D109" s="88">
        <v>1</v>
      </c>
      <c r="E109" s="89"/>
      <c r="F109" s="89"/>
      <c r="G109" s="89"/>
      <c r="H109" s="89"/>
      <c r="I109" s="89"/>
      <c r="J109" s="89"/>
      <c r="K109" s="89" t="s">
        <v>496</v>
      </c>
      <c r="L109" s="89" t="s">
        <v>83</v>
      </c>
      <c r="M109" s="89">
        <v>60000</v>
      </c>
      <c r="N109" s="89">
        <v>11400</v>
      </c>
      <c r="O109" s="89">
        <v>71400</v>
      </c>
      <c r="P109" s="89">
        <v>71400</v>
      </c>
      <c r="Q109" s="89"/>
      <c r="R109" s="89"/>
      <c r="S109" s="89"/>
      <c r="T109" s="89"/>
      <c r="U109" s="89"/>
      <c r="V109" s="89"/>
      <c r="W109" s="89" t="s">
        <v>496</v>
      </c>
      <c r="X109" s="89" t="s">
        <v>1275</v>
      </c>
      <c r="Y109" s="89">
        <v>302400</v>
      </c>
      <c r="Z109" s="89">
        <v>57456</v>
      </c>
      <c r="AA109" s="89">
        <v>359856</v>
      </c>
      <c r="AB109" s="89">
        <v>359856</v>
      </c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  <c r="BN109" s="89"/>
      <c r="BO109" s="89"/>
      <c r="BP109" s="89"/>
      <c r="BQ109" s="89"/>
      <c r="BR109" s="89"/>
      <c r="BS109" s="89"/>
      <c r="BT109" s="89"/>
      <c r="BU109" s="89"/>
      <c r="BV109" s="89"/>
      <c r="BW109" s="89"/>
      <c r="BX109" s="89"/>
      <c r="BY109" s="89"/>
      <c r="BZ109" s="89"/>
      <c r="CA109" s="89"/>
      <c r="CB109" s="89"/>
      <c r="CC109" s="89"/>
      <c r="CD109" s="89"/>
      <c r="CE109" s="89"/>
      <c r="CF109" s="89"/>
      <c r="CG109" s="89"/>
      <c r="CH109" s="89"/>
      <c r="CI109" s="89"/>
      <c r="CJ109" s="89"/>
      <c r="CK109" s="89" t="s">
        <v>496</v>
      </c>
      <c r="CL109" s="89" t="s">
        <v>1907</v>
      </c>
      <c r="CM109" s="89">
        <v>76560</v>
      </c>
      <c r="CN109" s="89">
        <v>14546.4</v>
      </c>
      <c r="CO109" s="89">
        <v>91106.4</v>
      </c>
      <c r="CP109" s="89">
        <v>91106.4</v>
      </c>
      <c r="CQ109" s="89"/>
      <c r="CR109" s="89"/>
      <c r="CS109" s="89"/>
      <c r="CT109" s="89"/>
      <c r="CU109" s="89"/>
      <c r="CV109" s="89"/>
      <c r="CW109" s="89" t="s">
        <v>496</v>
      </c>
      <c r="CX109" s="89">
        <v>90</v>
      </c>
      <c r="CY109" s="89">
        <v>71500</v>
      </c>
      <c r="CZ109" s="89">
        <v>13585</v>
      </c>
      <c r="DA109" s="89">
        <v>85085</v>
      </c>
      <c r="DB109" s="89">
        <v>85085</v>
      </c>
      <c r="DC109" s="89" t="s">
        <v>513</v>
      </c>
      <c r="DD109" s="89">
        <v>90</v>
      </c>
      <c r="DE109" s="89">
        <v>57000</v>
      </c>
      <c r="DF109" s="89">
        <v>0.19</v>
      </c>
      <c r="DG109" s="89">
        <v>67830</v>
      </c>
      <c r="DH109" s="89">
        <v>67830</v>
      </c>
      <c r="DI109" s="89"/>
      <c r="DJ109" s="89"/>
      <c r="DK109" s="89"/>
      <c r="DL109" s="89"/>
      <c r="DM109" s="89"/>
      <c r="DN109" s="89"/>
    </row>
    <row r="110" spans="1:118" ht="22.5">
      <c r="A110" s="106">
        <f t="shared" si="1"/>
        <v>101</v>
      </c>
      <c r="B110" s="86" t="s">
        <v>1155</v>
      </c>
      <c r="C110" s="86" t="s">
        <v>1156</v>
      </c>
      <c r="D110" s="88">
        <v>1</v>
      </c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  <c r="AP110" s="89"/>
      <c r="AQ110" s="89"/>
      <c r="AR110" s="89"/>
      <c r="AS110" s="89"/>
      <c r="AT110" s="89"/>
      <c r="AU110" s="89"/>
      <c r="AV110" s="89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 t="s">
        <v>1969</v>
      </c>
      <c r="CL110" s="89" t="s">
        <v>1907</v>
      </c>
      <c r="CM110" s="89">
        <v>760000</v>
      </c>
      <c r="CN110" s="89">
        <v>144400</v>
      </c>
      <c r="CO110" s="89">
        <v>904400</v>
      </c>
      <c r="CP110" s="89">
        <v>904400</v>
      </c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</row>
    <row r="111" spans="1:118" ht="22.5">
      <c r="A111" s="106">
        <f t="shared" si="1"/>
        <v>102</v>
      </c>
      <c r="B111" s="86" t="s">
        <v>1157</v>
      </c>
      <c r="C111" s="86" t="s">
        <v>1158</v>
      </c>
      <c r="D111" s="88">
        <v>1</v>
      </c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 t="s">
        <v>1970</v>
      </c>
      <c r="CL111" s="89" t="s">
        <v>1907</v>
      </c>
      <c r="CM111" s="89">
        <v>735000</v>
      </c>
      <c r="CN111" s="89">
        <v>139650</v>
      </c>
      <c r="CO111" s="89">
        <v>874650</v>
      </c>
      <c r="CP111" s="89">
        <v>874650</v>
      </c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</row>
    <row r="112" spans="1:118" ht="22.5">
      <c r="A112" s="106">
        <f t="shared" si="1"/>
        <v>103</v>
      </c>
      <c r="B112" s="86" t="s">
        <v>1159</v>
      </c>
      <c r="C112" s="86"/>
      <c r="D112" s="88">
        <v>1</v>
      </c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</row>
    <row r="113" spans="1:118">
      <c r="A113" s="106">
        <f t="shared" si="1"/>
        <v>104</v>
      </c>
      <c r="B113" s="86" t="s">
        <v>1091</v>
      </c>
      <c r="C113" s="86" t="s">
        <v>976</v>
      </c>
      <c r="D113" s="88">
        <v>1</v>
      </c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9"/>
      <c r="BO113" s="89"/>
      <c r="BP113" s="89"/>
      <c r="BQ113" s="89"/>
      <c r="BR113" s="89"/>
      <c r="BS113" s="89"/>
      <c r="BT113" s="89"/>
      <c r="BU113" s="89"/>
      <c r="BV113" s="89"/>
      <c r="BW113" s="89"/>
      <c r="BX113" s="89"/>
      <c r="BY113" s="89"/>
      <c r="BZ113" s="89"/>
      <c r="CA113" s="89"/>
      <c r="CB113" s="89"/>
      <c r="CC113" s="89"/>
      <c r="CD113" s="89"/>
      <c r="CE113" s="89"/>
      <c r="CF113" s="89"/>
      <c r="CG113" s="89"/>
      <c r="CH113" s="89"/>
      <c r="CI113" s="89"/>
      <c r="CJ113" s="89"/>
      <c r="CK113" s="89"/>
      <c r="CL113" s="89"/>
      <c r="CM113" s="89"/>
      <c r="CN113" s="89"/>
      <c r="CO113" s="89"/>
      <c r="CP113" s="89"/>
      <c r="CQ113" s="89"/>
      <c r="CR113" s="89"/>
      <c r="CS113" s="89"/>
      <c r="CT113" s="89"/>
      <c r="CU113" s="89"/>
      <c r="CV113" s="89"/>
      <c r="CW113" s="89"/>
      <c r="CX113" s="89"/>
      <c r="CY113" s="89"/>
      <c r="CZ113" s="89"/>
      <c r="DA113" s="89"/>
      <c r="DB113" s="89"/>
      <c r="DC113" s="89"/>
      <c r="DD113" s="89"/>
      <c r="DE113" s="89"/>
      <c r="DF113" s="89"/>
      <c r="DG113" s="89"/>
      <c r="DH113" s="89"/>
      <c r="DI113" s="89"/>
      <c r="DJ113" s="89"/>
      <c r="DK113" s="89"/>
      <c r="DL113" s="89"/>
      <c r="DM113" s="89"/>
      <c r="DN113" s="89"/>
    </row>
    <row r="114" spans="1:118" ht="22.5">
      <c r="A114" s="106">
        <f t="shared" si="1"/>
        <v>105</v>
      </c>
      <c r="B114" s="86" t="s">
        <v>1160</v>
      </c>
      <c r="C114" s="86" t="s">
        <v>1161</v>
      </c>
      <c r="D114" s="88">
        <v>1</v>
      </c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 t="s">
        <v>1971</v>
      </c>
      <c r="AP114" s="89" t="s">
        <v>1929</v>
      </c>
      <c r="AQ114" s="89">
        <v>298000</v>
      </c>
      <c r="AR114" s="89">
        <v>56620</v>
      </c>
      <c r="AS114" s="89">
        <v>354620</v>
      </c>
      <c r="AT114" s="89">
        <v>354620</v>
      </c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 t="s">
        <v>1972</v>
      </c>
      <c r="BT114" s="89" t="s">
        <v>1558</v>
      </c>
      <c r="BU114" s="89">
        <v>368000</v>
      </c>
      <c r="BV114" s="89">
        <v>0.19</v>
      </c>
      <c r="BW114" s="89">
        <v>437920</v>
      </c>
      <c r="BX114" s="89">
        <v>437920</v>
      </c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 t="s">
        <v>1162</v>
      </c>
      <c r="DD114" s="89">
        <v>90</v>
      </c>
      <c r="DE114" s="89">
        <v>260000</v>
      </c>
      <c r="DF114" s="89">
        <v>0.19</v>
      </c>
      <c r="DG114" s="89">
        <v>309400</v>
      </c>
      <c r="DH114" s="89">
        <v>309400</v>
      </c>
      <c r="DI114" s="89"/>
      <c r="DJ114" s="89"/>
      <c r="DK114" s="89"/>
      <c r="DL114" s="89"/>
      <c r="DM114" s="89"/>
      <c r="DN114" s="89"/>
    </row>
    <row r="115" spans="1:118" ht="22.5">
      <c r="A115" s="106">
        <f t="shared" si="1"/>
        <v>106</v>
      </c>
      <c r="B115" s="86" t="s">
        <v>1163</v>
      </c>
      <c r="C115" s="86" t="s">
        <v>1164</v>
      </c>
      <c r="D115" s="88">
        <v>1</v>
      </c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 t="s">
        <v>1971</v>
      </c>
      <c r="AP115" s="89" t="s">
        <v>1929</v>
      </c>
      <c r="AQ115" s="89">
        <v>519000</v>
      </c>
      <c r="AR115" s="89">
        <v>98610</v>
      </c>
      <c r="AS115" s="89">
        <v>617610</v>
      </c>
      <c r="AT115" s="89">
        <v>617610</v>
      </c>
      <c r="AU115" s="89"/>
      <c r="AV115" s="89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 t="s">
        <v>1972</v>
      </c>
      <c r="BT115" s="89" t="s">
        <v>1558</v>
      </c>
      <c r="BU115" s="89">
        <v>750000</v>
      </c>
      <c r="BV115" s="89">
        <v>0.19</v>
      </c>
      <c r="BW115" s="89">
        <v>892500</v>
      </c>
      <c r="BX115" s="89">
        <v>892500</v>
      </c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 t="s">
        <v>1162</v>
      </c>
      <c r="DD115" s="89">
        <v>90</v>
      </c>
      <c r="DE115" s="89">
        <v>581000</v>
      </c>
      <c r="DF115" s="89">
        <v>0.19</v>
      </c>
      <c r="DG115" s="89">
        <v>691390</v>
      </c>
      <c r="DH115" s="89">
        <v>691390</v>
      </c>
      <c r="DI115" s="89"/>
      <c r="DJ115" s="89"/>
      <c r="DK115" s="89"/>
      <c r="DL115" s="89"/>
      <c r="DM115" s="89"/>
      <c r="DN115" s="89"/>
    </row>
    <row r="116" spans="1:118">
      <c r="A116" s="106">
        <f t="shared" si="1"/>
        <v>107</v>
      </c>
      <c r="B116" s="86" t="s">
        <v>1165</v>
      </c>
      <c r="C116" s="86" t="s">
        <v>1166</v>
      </c>
      <c r="D116" s="88">
        <v>1</v>
      </c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</row>
    <row r="117" spans="1:118" ht="33.75" customHeight="1">
      <c r="A117" s="106">
        <f t="shared" si="1"/>
        <v>108</v>
      </c>
      <c r="B117" s="86" t="s">
        <v>1167</v>
      </c>
      <c r="C117" s="86" t="s">
        <v>1168</v>
      </c>
      <c r="D117" s="88">
        <v>1</v>
      </c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 t="s">
        <v>1973</v>
      </c>
      <c r="X117" s="89" t="s">
        <v>1275</v>
      </c>
      <c r="Y117" s="89">
        <v>256500</v>
      </c>
      <c r="Z117" s="89">
        <v>48735</v>
      </c>
      <c r="AA117" s="89">
        <v>305235</v>
      </c>
      <c r="AB117" s="89">
        <v>305235</v>
      </c>
      <c r="AC117" s="89" t="s">
        <v>97</v>
      </c>
      <c r="AD117" s="89" t="s">
        <v>83</v>
      </c>
      <c r="AE117" s="89">
        <v>486000</v>
      </c>
      <c r="AF117" s="89">
        <v>92340</v>
      </c>
      <c r="AG117" s="89">
        <v>578340</v>
      </c>
      <c r="AH117" s="89">
        <v>578340</v>
      </c>
      <c r="AI117" s="89"/>
      <c r="AJ117" s="89"/>
      <c r="AK117" s="89"/>
      <c r="AL117" s="89"/>
      <c r="AM117" s="89"/>
      <c r="AN117" s="89"/>
      <c r="AO117" s="89" t="s">
        <v>97</v>
      </c>
      <c r="AP117" s="89" t="s">
        <v>1929</v>
      </c>
      <c r="AQ117" s="89">
        <v>264000</v>
      </c>
      <c r="AR117" s="89">
        <v>50160</v>
      </c>
      <c r="AS117" s="89">
        <v>314160</v>
      </c>
      <c r="AT117" s="89">
        <v>314160</v>
      </c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89"/>
      <c r="BL117" s="89"/>
      <c r="BM117" s="89"/>
      <c r="BN117" s="89"/>
      <c r="BO117" s="89"/>
      <c r="BP117" s="89"/>
      <c r="BQ117" s="89"/>
      <c r="BR117" s="89"/>
      <c r="BS117" s="89" t="s">
        <v>536</v>
      </c>
      <c r="BT117" s="89" t="s">
        <v>1558</v>
      </c>
      <c r="BU117" s="89">
        <v>480000</v>
      </c>
      <c r="BV117" s="89">
        <v>0.19</v>
      </c>
      <c r="BW117" s="89">
        <v>571200</v>
      </c>
      <c r="BX117" s="89">
        <v>571200</v>
      </c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 t="s">
        <v>351</v>
      </c>
      <c r="DD117" s="89">
        <v>90</v>
      </c>
      <c r="DE117" s="89">
        <v>440000</v>
      </c>
      <c r="DF117" s="89">
        <v>0.19</v>
      </c>
      <c r="DG117" s="89">
        <v>523600</v>
      </c>
      <c r="DH117" s="89">
        <v>523600</v>
      </c>
      <c r="DI117" s="89"/>
      <c r="DJ117" s="89"/>
      <c r="DK117" s="89"/>
      <c r="DL117" s="89"/>
      <c r="DM117" s="89"/>
      <c r="DN117" s="89"/>
    </row>
    <row r="118" spans="1:118" ht="22.5">
      <c r="A118" s="106">
        <f t="shared" si="1"/>
        <v>109</v>
      </c>
      <c r="B118" s="86" t="s">
        <v>1169</v>
      </c>
      <c r="C118" s="86" t="s">
        <v>1170</v>
      </c>
      <c r="D118" s="88">
        <v>1</v>
      </c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 t="s">
        <v>991</v>
      </c>
      <c r="R118" s="89" t="s">
        <v>539</v>
      </c>
      <c r="S118" s="89">
        <v>2950850</v>
      </c>
      <c r="T118" s="89">
        <v>560661.5</v>
      </c>
      <c r="U118" s="89">
        <v>3511511.5</v>
      </c>
      <c r="V118" s="89">
        <v>3511511.5</v>
      </c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 t="s">
        <v>1931</v>
      </c>
      <c r="BT118" s="89" t="s">
        <v>1558</v>
      </c>
      <c r="BU118" s="89">
        <v>2550000</v>
      </c>
      <c r="BV118" s="89">
        <v>0.19</v>
      </c>
      <c r="BW118" s="89">
        <v>3034500</v>
      </c>
      <c r="BX118" s="89">
        <v>3034500</v>
      </c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 t="s">
        <v>991</v>
      </c>
      <c r="CL118" s="89" t="s">
        <v>1907</v>
      </c>
      <c r="CM118" s="89">
        <v>1673500</v>
      </c>
      <c r="CN118" s="89">
        <v>317965</v>
      </c>
      <c r="CO118" s="89">
        <v>1991465</v>
      </c>
      <c r="CP118" s="89">
        <v>1991465</v>
      </c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</row>
    <row r="119" spans="1:118" ht="22.5">
      <c r="A119" s="106">
        <f t="shared" si="1"/>
        <v>110</v>
      </c>
      <c r="B119" s="86" t="s">
        <v>1171</v>
      </c>
      <c r="C119" s="86" t="s">
        <v>1172</v>
      </c>
      <c r="D119" s="88">
        <v>1</v>
      </c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 t="s">
        <v>991</v>
      </c>
      <c r="R119" s="89" t="s">
        <v>539</v>
      </c>
      <c r="S119" s="89">
        <v>3416600</v>
      </c>
      <c r="T119" s="89">
        <v>649154</v>
      </c>
      <c r="U119" s="89">
        <v>4065754</v>
      </c>
      <c r="V119" s="89">
        <v>4065754</v>
      </c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/>
      <c r="BP119" s="89"/>
      <c r="BQ119" s="89"/>
      <c r="BR119" s="89"/>
      <c r="BS119" s="89" t="s">
        <v>1931</v>
      </c>
      <c r="BT119" s="89" t="s">
        <v>1558</v>
      </c>
      <c r="BU119" s="89">
        <v>2650000</v>
      </c>
      <c r="BV119" s="89">
        <v>0.19</v>
      </c>
      <c r="BW119" s="89">
        <v>3153500</v>
      </c>
      <c r="BX119" s="89">
        <v>3153500</v>
      </c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 t="s">
        <v>991</v>
      </c>
      <c r="CL119" s="89" t="s">
        <v>1907</v>
      </c>
      <c r="CM119" s="89">
        <v>1527500</v>
      </c>
      <c r="CN119" s="89">
        <v>290225</v>
      </c>
      <c r="CO119" s="89">
        <v>1817725</v>
      </c>
      <c r="CP119" s="89">
        <v>1817725</v>
      </c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  <c r="DG119" s="89"/>
      <c r="DH119" s="89"/>
      <c r="DI119" s="89"/>
      <c r="DJ119" s="89"/>
      <c r="DK119" s="89"/>
      <c r="DL119" s="89"/>
      <c r="DM119" s="89"/>
      <c r="DN119" s="89"/>
    </row>
    <row r="120" spans="1:118">
      <c r="A120" s="106">
        <f t="shared" si="1"/>
        <v>111</v>
      </c>
      <c r="B120" s="86" t="s">
        <v>1173</v>
      </c>
      <c r="C120" s="86" t="s">
        <v>1174</v>
      </c>
      <c r="D120" s="88">
        <v>4</v>
      </c>
      <c r="E120" s="89"/>
      <c r="F120" s="89"/>
      <c r="G120" s="89"/>
      <c r="H120" s="89"/>
      <c r="I120" s="89"/>
      <c r="J120" s="89"/>
      <c r="K120" s="89" t="s">
        <v>496</v>
      </c>
      <c r="L120" s="89" t="s">
        <v>93</v>
      </c>
      <c r="M120" s="89">
        <v>20000</v>
      </c>
      <c r="N120" s="89">
        <v>3800</v>
      </c>
      <c r="O120" s="89">
        <v>23800</v>
      </c>
      <c r="P120" s="89">
        <v>95200</v>
      </c>
      <c r="Q120" s="89"/>
      <c r="R120" s="89"/>
      <c r="S120" s="89"/>
      <c r="T120" s="89"/>
      <c r="U120" s="89"/>
      <c r="V120" s="89"/>
      <c r="W120" s="89" t="s">
        <v>496</v>
      </c>
      <c r="X120" s="89" t="s">
        <v>1275</v>
      </c>
      <c r="Y120" s="89">
        <v>79300</v>
      </c>
      <c r="Z120" s="89">
        <v>15067</v>
      </c>
      <c r="AA120" s="89">
        <v>94367</v>
      </c>
      <c r="AB120" s="89">
        <v>377468</v>
      </c>
      <c r="AC120" s="89" t="s">
        <v>496</v>
      </c>
      <c r="AD120" s="89" t="s">
        <v>1632</v>
      </c>
      <c r="AE120" s="89">
        <v>15300</v>
      </c>
      <c r="AF120" s="89">
        <v>2907</v>
      </c>
      <c r="AG120" s="89">
        <v>18207</v>
      </c>
      <c r="AH120" s="89">
        <v>72828</v>
      </c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9"/>
      <c r="BJ120" s="89"/>
      <c r="BK120" s="89"/>
      <c r="BL120" s="89"/>
      <c r="BM120" s="89"/>
      <c r="BN120" s="89"/>
      <c r="BO120" s="89"/>
      <c r="BP120" s="89"/>
      <c r="BQ120" s="89"/>
      <c r="BR120" s="89"/>
      <c r="BS120" s="89"/>
      <c r="BT120" s="89"/>
      <c r="BU120" s="89"/>
      <c r="BV120" s="89"/>
      <c r="BW120" s="89"/>
      <c r="BX120" s="89"/>
      <c r="BY120" s="89"/>
      <c r="BZ120" s="89"/>
      <c r="CA120" s="89"/>
      <c r="CB120" s="89"/>
      <c r="CC120" s="89"/>
      <c r="CD120" s="89"/>
      <c r="CE120" s="89"/>
      <c r="CF120" s="89"/>
      <c r="CG120" s="89"/>
      <c r="CH120" s="89"/>
      <c r="CI120" s="89"/>
      <c r="CJ120" s="89"/>
      <c r="CK120" s="89"/>
      <c r="CL120" s="89"/>
      <c r="CM120" s="89"/>
      <c r="CN120" s="89"/>
      <c r="CO120" s="89"/>
      <c r="CP120" s="89"/>
      <c r="CQ120" s="89"/>
      <c r="CR120" s="89"/>
      <c r="CS120" s="89"/>
      <c r="CT120" s="89"/>
      <c r="CU120" s="89"/>
      <c r="CV120" s="89"/>
      <c r="CW120" s="89" t="s">
        <v>496</v>
      </c>
      <c r="CX120" s="89">
        <v>90</v>
      </c>
      <c r="CY120" s="89">
        <v>195000</v>
      </c>
      <c r="CZ120" s="89">
        <v>37050</v>
      </c>
      <c r="DA120" s="89">
        <v>232050</v>
      </c>
      <c r="DB120" s="89">
        <v>928200</v>
      </c>
      <c r="DC120" s="89" t="s">
        <v>513</v>
      </c>
      <c r="DD120" s="89">
        <v>60</v>
      </c>
      <c r="DE120" s="89">
        <v>153700</v>
      </c>
      <c r="DF120" s="89">
        <v>0.19</v>
      </c>
      <c r="DG120" s="89">
        <v>182903</v>
      </c>
      <c r="DH120" s="89">
        <v>731612</v>
      </c>
      <c r="DI120" s="89"/>
      <c r="DJ120" s="89"/>
      <c r="DK120" s="89"/>
      <c r="DL120" s="89"/>
      <c r="DM120" s="89"/>
      <c r="DN120" s="89"/>
    </row>
    <row r="121" spans="1:118">
      <c r="A121" s="106">
        <f t="shared" si="1"/>
        <v>112</v>
      </c>
      <c r="B121" s="86" t="s">
        <v>1175</v>
      </c>
      <c r="C121" s="86" t="s">
        <v>1176</v>
      </c>
      <c r="D121" s="88">
        <v>1</v>
      </c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 t="s">
        <v>1177</v>
      </c>
      <c r="CL121" s="89" t="s">
        <v>1907</v>
      </c>
      <c r="CM121" s="89">
        <v>1976250</v>
      </c>
      <c r="CN121" s="89">
        <v>375487.5</v>
      </c>
      <c r="CO121" s="89">
        <v>2351737.5</v>
      </c>
      <c r="CP121" s="89">
        <v>2351737.5</v>
      </c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</row>
    <row r="122" spans="1:118" ht="22.5">
      <c r="A122" s="106">
        <f t="shared" si="1"/>
        <v>113</v>
      </c>
      <c r="B122" s="86" t="s">
        <v>1974</v>
      </c>
      <c r="C122" s="86" t="s">
        <v>1975</v>
      </c>
      <c r="D122" s="88">
        <v>1</v>
      </c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 t="s">
        <v>963</v>
      </c>
      <c r="R122" s="89" t="s">
        <v>539</v>
      </c>
      <c r="S122" s="89">
        <v>715000</v>
      </c>
      <c r="T122" s="89">
        <v>135850</v>
      </c>
      <c r="U122" s="89">
        <v>850850</v>
      </c>
      <c r="V122" s="89">
        <v>850850</v>
      </c>
      <c r="W122" s="89" t="s">
        <v>1973</v>
      </c>
      <c r="X122" s="89" t="s">
        <v>1275</v>
      </c>
      <c r="Y122" s="89">
        <v>514700</v>
      </c>
      <c r="Z122" s="89">
        <v>97793</v>
      </c>
      <c r="AA122" s="89">
        <v>612493</v>
      </c>
      <c r="AB122" s="89">
        <v>612493</v>
      </c>
      <c r="AC122" s="89" t="s">
        <v>1915</v>
      </c>
      <c r="AD122" s="89" t="s">
        <v>83</v>
      </c>
      <c r="AE122" s="89">
        <v>732000</v>
      </c>
      <c r="AF122" s="89">
        <v>139080</v>
      </c>
      <c r="AG122" s="89">
        <v>871080</v>
      </c>
      <c r="AH122" s="89">
        <v>871080</v>
      </c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 t="s">
        <v>963</v>
      </c>
      <c r="BN122" s="89">
        <v>30</v>
      </c>
      <c r="BO122" s="89">
        <v>377000</v>
      </c>
      <c r="BP122" s="89">
        <v>0.19</v>
      </c>
      <c r="BQ122" s="89">
        <v>448630</v>
      </c>
      <c r="BR122" s="89">
        <v>448630</v>
      </c>
      <c r="BS122" s="89" t="s">
        <v>1965</v>
      </c>
      <c r="BT122" s="89" t="s">
        <v>1558</v>
      </c>
      <c r="BU122" s="89">
        <v>730000</v>
      </c>
      <c r="BV122" s="89">
        <v>0.19</v>
      </c>
      <c r="BW122" s="89">
        <v>868700</v>
      </c>
      <c r="BX122" s="89">
        <v>868700</v>
      </c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</row>
    <row r="123" spans="1:118" ht="22.5">
      <c r="A123" s="106">
        <f t="shared" si="1"/>
        <v>114</v>
      </c>
      <c r="B123" s="86" t="s">
        <v>1976</v>
      </c>
      <c r="C123" s="86" t="s">
        <v>1977</v>
      </c>
      <c r="D123" s="88">
        <v>1</v>
      </c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 t="s">
        <v>255</v>
      </c>
      <c r="BN123" s="89">
        <v>30</v>
      </c>
      <c r="BO123" s="89">
        <v>360000</v>
      </c>
      <c r="BP123" s="89">
        <v>0.19</v>
      </c>
      <c r="BQ123" s="89">
        <v>428400</v>
      </c>
      <c r="BR123" s="89">
        <v>428400</v>
      </c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 t="s">
        <v>255</v>
      </c>
      <c r="CF123" s="89">
        <v>45</v>
      </c>
      <c r="CG123" s="89">
        <v>469224</v>
      </c>
      <c r="CH123" s="89">
        <v>89152.56</v>
      </c>
      <c r="CI123" s="89">
        <v>558376.56000000006</v>
      </c>
      <c r="CJ123" s="89">
        <v>558376.56000000006</v>
      </c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</row>
    <row r="124" spans="1:118" ht="22.5">
      <c r="A124" s="106">
        <f t="shared" si="1"/>
        <v>115</v>
      </c>
      <c r="B124" s="86" t="s">
        <v>1978</v>
      </c>
      <c r="C124" s="86" t="s">
        <v>1979</v>
      </c>
      <c r="D124" s="88">
        <v>1</v>
      </c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 t="s">
        <v>255</v>
      </c>
      <c r="BN124" s="89">
        <v>30</v>
      </c>
      <c r="BO124" s="89">
        <v>370000</v>
      </c>
      <c r="BP124" s="89">
        <v>0.19</v>
      </c>
      <c r="BQ124" s="89">
        <v>440300</v>
      </c>
      <c r="BR124" s="89">
        <v>440300</v>
      </c>
      <c r="BS124" s="89"/>
      <c r="BT124" s="89"/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 t="s">
        <v>255</v>
      </c>
      <c r="CF124" s="89">
        <v>45</v>
      </c>
      <c r="CG124" s="89">
        <v>483615.36</v>
      </c>
      <c r="CH124" s="89">
        <v>91886.918399999995</v>
      </c>
      <c r="CI124" s="89">
        <v>575502.27839999995</v>
      </c>
      <c r="CJ124" s="89">
        <v>575502.27839999995</v>
      </c>
      <c r="CK124" s="89"/>
      <c r="CL124" s="89"/>
      <c r="CM124" s="89"/>
      <c r="CN124" s="89"/>
      <c r="CO124" s="89"/>
      <c r="CP124" s="89"/>
      <c r="CQ124" s="89"/>
      <c r="CR124" s="89"/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/>
      <c r="DF124" s="89"/>
      <c r="DG124" s="89"/>
      <c r="DH124" s="89"/>
      <c r="DI124" s="89"/>
      <c r="DJ124" s="89"/>
      <c r="DK124" s="89"/>
      <c r="DL124" s="89"/>
      <c r="DM124" s="89"/>
      <c r="DN124" s="89"/>
    </row>
    <row r="125" spans="1:118">
      <c r="A125" s="106">
        <f t="shared" si="1"/>
        <v>116</v>
      </c>
      <c r="B125" s="86" t="s">
        <v>1980</v>
      </c>
      <c r="C125" s="86" t="s">
        <v>1981</v>
      </c>
      <c r="D125" s="88">
        <v>2</v>
      </c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 t="s">
        <v>1982</v>
      </c>
      <c r="R125" s="89" t="s">
        <v>539</v>
      </c>
      <c r="S125" s="89">
        <v>300600</v>
      </c>
      <c r="T125" s="89">
        <v>57114</v>
      </c>
      <c r="U125" s="89">
        <v>357714</v>
      </c>
      <c r="V125" s="89">
        <v>715428</v>
      </c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 t="s">
        <v>1982</v>
      </c>
      <c r="AP125" s="89" t="s">
        <v>1929</v>
      </c>
      <c r="AQ125" s="89">
        <v>206000</v>
      </c>
      <c r="AR125" s="89">
        <v>39140</v>
      </c>
      <c r="AS125" s="89">
        <v>245140</v>
      </c>
      <c r="AT125" s="89">
        <v>490280</v>
      </c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 t="s">
        <v>1983</v>
      </c>
      <c r="BT125" s="89" t="s">
        <v>1558</v>
      </c>
      <c r="BU125" s="89">
        <v>398000</v>
      </c>
      <c r="BV125" s="89">
        <v>0.19</v>
      </c>
      <c r="BW125" s="89">
        <v>473620</v>
      </c>
      <c r="BX125" s="89">
        <v>947240</v>
      </c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</row>
    <row r="126" spans="1:118">
      <c r="A126" s="106">
        <f t="shared" si="1"/>
        <v>117</v>
      </c>
      <c r="B126" s="86" t="s">
        <v>1984</v>
      </c>
      <c r="C126" s="86" t="s">
        <v>1985</v>
      </c>
      <c r="D126" s="88">
        <v>2</v>
      </c>
      <c r="E126" s="89"/>
      <c r="F126" s="89"/>
      <c r="G126" s="89"/>
      <c r="H126" s="89"/>
      <c r="I126" s="89"/>
      <c r="J126" s="89"/>
      <c r="K126" s="89" t="s">
        <v>1982</v>
      </c>
      <c r="L126" s="89" t="s">
        <v>83</v>
      </c>
      <c r="M126" s="89">
        <v>208000</v>
      </c>
      <c r="N126" s="89">
        <v>39520</v>
      </c>
      <c r="O126" s="89">
        <v>247520</v>
      </c>
      <c r="P126" s="89">
        <v>495040</v>
      </c>
      <c r="Q126" s="89" t="s">
        <v>1982</v>
      </c>
      <c r="R126" s="89" t="s">
        <v>539</v>
      </c>
      <c r="S126" s="89">
        <v>227900</v>
      </c>
      <c r="T126" s="89">
        <v>43301</v>
      </c>
      <c r="U126" s="89">
        <v>271201</v>
      </c>
      <c r="V126" s="89">
        <v>542402</v>
      </c>
      <c r="W126" s="89" t="s">
        <v>1982</v>
      </c>
      <c r="X126" s="89" t="s">
        <v>1275</v>
      </c>
      <c r="Y126" s="89">
        <v>160400</v>
      </c>
      <c r="Z126" s="89">
        <v>30476</v>
      </c>
      <c r="AA126" s="89">
        <v>190876</v>
      </c>
      <c r="AB126" s="89">
        <v>381752</v>
      </c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 t="s">
        <v>1982</v>
      </c>
      <c r="AP126" s="89" t="s">
        <v>1929</v>
      </c>
      <c r="AQ126" s="89">
        <v>227000</v>
      </c>
      <c r="AR126" s="89">
        <v>43130</v>
      </c>
      <c r="AS126" s="89">
        <v>270130</v>
      </c>
      <c r="AT126" s="89">
        <v>540260</v>
      </c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 t="s">
        <v>1983</v>
      </c>
      <c r="BT126" s="89" t="s">
        <v>1558</v>
      </c>
      <c r="BU126" s="89">
        <v>465000</v>
      </c>
      <c r="BV126" s="89">
        <v>0.19</v>
      </c>
      <c r="BW126" s="89">
        <v>553350</v>
      </c>
      <c r="BX126" s="89">
        <v>1106700</v>
      </c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</row>
    <row r="127" spans="1:118">
      <c r="A127" s="106">
        <f t="shared" si="1"/>
        <v>118</v>
      </c>
      <c r="B127" s="86" t="s">
        <v>1986</v>
      </c>
      <c r="C127" s="86" t="s">
        <v>1987</v>
      </c>
      <c r="D127" s="88">
        <v>2</v>
      </c>
      <c r="E127" s="89"/>
      <c r="F127" s="89"/>
      <c r="G127" s="89"/>
      <c r="H127" s="89"/>
      <c r="I127" s="89"/>
      <c r="J127" s="89"/>
      <c r="K127" s="89" t="s">
        <v>1982</v>
      </c>
      <c r="L127" s="89" t="s">
        <v>83</v>
      </c>
      <c r="M127" s="89">
        <v>241000</v>
      </c>
      <c r="N127" s="89">
        <v>45790</v>
      </c>
      <c r="O127" s="89">
        <v>286790</v>
      </c>
      <c r="P127" s="89">
        <v>573580</v>
      </c>
      <c r="Q127" s="89" t="s">
        <v>1982</v>
      </c>
      <c r="R127" s="89" t="s">
        <v>539</v>
      </c>
      <c r="S127" s="89">
        <v>360190</v>
      </c>
      <c r="T127" s="89">
        <v>68436.100000000006</v>
      </c>
      <c r="U127" s="89">
        <v>428626.1</v>
      </c>
      <c r="V127" s="89">
        <v>857252.2</v>
      </c>
      <c r="W127" s="89" t="s">
        <v>1982</v>
      </c>
      <c r="X127" s="89" t="s">
        <v>1275</v>
      </c>
      <c r="Y127" s="89">
        <v>187600</v>
      </c>
      <c r="Z127" s="89">
        <v>35644</v>
      </c>
      <c r="AA127" s="89">
        <v>223244</v>
      </c>
      <c r="AB127" s="89">
        <v>446488</v>
      </c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 t="s">
        <v>1982</v>
      </c>
      <c r="AP127" s="89" t="s">
        <v>1929</v>
      </c>
      <c r="AQ127" s="89">
        <v>261000</v>
      </c>
      <c r="AR127" s="89">
        <v>49590</v>
      </c>
      <c r="AS127" s="89">
        <v>310590</v>
      </c>
      <c r="AT127" s="89">
        <v>621180</v>
      </c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 t="s">
        <v>1983</v>
      </c>
      <c r="BT127" s="89" t="s">
        <v>1558</v>
      </c>
      <c r="BU127" s="89">
        <v>365000</v>
      </c>
      <c r="BV127" s="89">
        <v>0.19</v>
      </c>
      <c r="BW127" s="89">
        <v>434350</v>
      </c>
      <c r="BX127" s="89">
        <v>868700</v>
      </c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</row>
    <row r="128" spans="1:118" ht="22.5">
      <c r="A128" s="106">
        <f t="shared" si="1"/>
        <v>119</v>
      </c>
      <c r="B128" s="86" t="s">
        <v>1988</v>
      </c>
      <c r="C128" s="86" t="s">
        <v>963</v>
      </c>
      <c r="D128" s="88">
        <v>1</v>
      </c>
      <c r="E128" s="89" t="s">
        <v>1915</v>
      </c>
      <c r="F128" s="89" t="s">
        <v>1916</v>
      </c>
      <c r="G128" s="89">
        <v>3056250</v>
      </c>
      <c r="H128" s="89">
        <v>580687.5</v>
      </c>
      <c r="I128" s="89">
        <v>3636937.5</v>
      </c>
      <c r="J128" s="89">
        <v>3636937.5</v>
      </c>
      <c r="K128" s="89"/>
      <c r="L128" s="89"/>
      <c r="M128" s="89"/>
      <c r="N128" s="89"/>
      <c r="O128" s="89"/>
      <c r="P128" s="89"/>
      <c r="Q128" s="89" t="s">
        <v>963</v>
      </c>
      <c r="R128" s="89" t="s">
        <v>539</v>
      </c>
      <c r="S128" s="89">
        <v>3246750</v>
      </c>
      <c r="T128" s="89">
        <v>616882.5</v>
      </c>
      <c r="U128" s="89">
        <v>3863632.5</v>
      </c>
      <c r="V128" s="89">
        <v>3863632.5</v>
      </c>
      <c r="W128" s="89" t="s">
        <v>1989</v>
      </c>
      <c r="X128" s="89" t="s">
        <v>1275</v>
      </c>
      <c r="Y128" s="89">
        <v>2257200</v>
      </c>
      <c r="Z128" s="89">
        <v>428868</v>
      </c>
      <c r="AA128" s="89">
        <v>2686068</v>
      </c>
      <c r="AB128" s="89">
        <v>2686068</v>
      </c>
      <c r="AC128" s="89" t="s">
        <v>1915</v>
      </c>
      <c r="AD128" s="89" t="s">
        <v>83</v>
      </c>
      <c r="AE128" s="89">
        <v>3384000</v>
      </c>
      <c r="AF128" s="89">
        <v>642960</v>
      </c>
      <c r="AG128" s="89">
        <v>4026960</v>
      </c>
      <c r="AH128" s="89">
        <v>4026960</v>
      </c>
      <c r="AI128" s="89"/>
      <c r="AJ128" s="89"/>
      <c r="AK128" s="89"/>
      <c r="AL128" s="89"/>
      <c r="AM128" s="89"/>
      <c r="AN128" s="89"/>
      <c r="AO128" s="89" t="s">
        <v>1930</v>
      </c>
      <c r="AP128" s="89" t="s">
        <v>1929</v>
      </c>
      <c r="AQ128" s="89">
        <v>2945000</v>
      </c>
      <c r="AR128" s="89">
        <v>559550</v>
      </c>
      <c r="AS128" s="89">
        <v>3504550</v>
      </c>
      <c r="AT128" s="89">
        <v>3504550</v>
      </c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 t="s">
        <v>1990</v>
      </c>
      <c r="BT128" s="89" t="s">
        <v>1558</v>
      </c>
      <c r="BU128" s="89">
        <v>3650000</v>
      </c>
      <c r="BV128" s="89">
        <v>0.19</v>
      </c>
      <c r="BW128" s="89">
        <v>4343500</v>
      </c>
      <c r="BX128" s="89">
        <v>4343500</v>
      </c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 t="s">
        <v>1991</v>
      </c>
      <c r="DD128" s="89">
        <v>90</v>
      </c>
      <c r="DE128" s="89">
        <v>2740000</v>
      </c>
      <c r="DF128" s="89">
        <v>0.19</v>
      </c>
      <c r="DG128" s="89">
        <v>3260600</v>
      </c>
      <c r="DH128" s="89">
        <v>3260600</v>
      </c>
      <c r="DI128" s="89"/>
      <c r="DJ128" s="89"/>
      <c r="DK128" s="89"/>
      <c r="DL128" s="89"/>
      <c r="DM128" s="89"/>
      <c r="DN128" s="89"/>
    </row>
    <row r="129" spans="1:118" ht="22.5">
      <c r="A129" s="106">
        <f t="shared" si="1"/>
        <v>120</v>
      </c>
      <c r="B129" s="86" t="s">
        <v>1992</v>
      </c>
      <c r="C129" s="86" t="s">
        <v>963</v>
      </c>
      <c r="D129" s="88">
        <v>1</v>
      </c>
      <c r="E129" s="89" t="s">
        <v>1915</v>
      </c>
      <c r="F129" s="89" t="s">
        <v>1916</v>
      </c>
      <c r="G129" s="89">
        <v>421250</v>
      </c>
      <c r="H129" s="89">
        <v>80037.5</v>
      </c>
      <c r="I129" s="89">
        <v>501287.5</v>
      </c>
      <c r="J129" s="89">
        <v>501287.5</v>
      </c>
      <c r="K129" s="89" t="s">
        <v>963</v>
      </c>
      <c r="L129" s="89" t="s">
        <v>83</v>
      </c>
      <c r="M129" s="89">
        <v>496000</v>
      </c>
      <c r="N129" s="89">
        <v>94240</v>
      </c>
      <c r="O129" s="89">
        <v>590240</v>
      </c>
      <c r="P129" s="89">
        <v>590240</v>
      </c>
      <c r="Q129" s="89" t="s">
        <v>963</v>
      </c>
      <c r="R129" s="89" t="s">
        <v>539</v>
      </c>
      <c r="S129" s="89">
        <v>524450</v>
      </c>
      <c r="T129" s="89">
        <v>99645.5</v>
      </c>
      <c r="U129" s="89">
        <v>624095.5</v>
      </c>
      <c r="V129" s="89">
        <v>624095.5</v>
      </c>
      <c r="W129" s="89" t="s">
        <v>1989</v>
      </c>
      <c r="X129" s="89" t="s">
        <v>1275</v>
      </c>
      <c r="Y129" s="89">
        <v>337800</v>
      </c>
      <c r="Z129" s="89">
        <v>64182</v>
      </c>
      <c r="AA129" s="89">
        <v>401982</v>
      </c>
      <c r="AB129" s="89">
        <v>401982</v>
      </c>
      <c r="AC129" s="89" t="s">
        <v>1915</v>
      </c>
      <c r="AD129" s="89" t="s">
        <v>83</v>
      </c>
      <c r="AE129" s="89">
        <v>720000</v>
      </c>
      <c r="AF129" s="89">
        <v>136800</v>
      </c>
      <c r="AG129" s="89">
        <v>856800</v>
      </c>
      <c r="AH129" s="89">
        <v>856800</v>
      </c>
      <c r="AI129" s="89"/>
      <c r="AJ129" s="89"/>
      <c r="AK129" s="89"/>
      <c r="AL129" s="89"/>
      <c r="AM129" s="89"/>
      <c r="AN129" s="89"/>
      <c r="AO129" s="89" t="s">
        <v>1930</v>
      </c>
      <c r="AP129" s="89" t="s">
        <v>1929</v>
      </c>
      <c r="AQ129" s="89">
        <v>475000</v>
      </c>
      <c r="AR129" s="89">
        <v>90250</v>
      </c>
      <c r="AS129" s="89">
        <v>565250</v>
      </c>
      <c r="AT129" s="89">
        <v>565250</v>
      </c>
      <c r="AU129" s="89"/>
      <c r="AV129" s="89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/>
      <c r="BP129" s="89"/>
      <c r="BQ129" s="89"/>
      <c r="BR129" s="89"/>
      <c r="BS129" s="89" t="s">
        <v>1990</v>
      </c>
      <c r="BT129" s="89" t="s">
        <v>1558</v>
      </c>
      <c r="BU129" s="89">
        <v>545000</v>
      </c>
      <c r="BV129" s="89">
        <v>0.19</v>
      </c>
      <c r="BW129" s="89">
        <v>648550</v>
      </c>
      <c r="BX129" s="89">
        <v>648550</v>
      </c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 t="s">
        <v>1991</v>
      </c>
      <c r="DD129" s="89">
        <v>90</v>
      </c>
      <c r="DE129" s="89">
        <v>425000</v>
      </c>
      <c r="DF129" s="89">
        <v>0.19</v>
      </c>
      <c r="DG129" s="89">
        <v>505750</v>
      </c>
      <c r="DH129" s="89">
        <v>505750</v>
      </c>
      <c r="DI129" s="89"/>
      <c r="DJ129" s="89"/>
      <c r="DK129" s="89"/>
      <c r="DL129" s="89"/>
      <c r="DM129" s="89"/>
      <c r="DN129" s="89"/>
    </row>
    <row r="130" spans="1:118" ht="22.5">
      <c r="A130" s="106">
        <f t="shared" si="1"/>
        <v>121</v>
      </c>
      <c r="B130" s="86" t="s">
        <v>1993</v>
      </c>
      <c r="C130" s="86" t="s">
        <v>963</v>
      </c>
      <c r="D130" s="88">
        <v>1</v>
      </c>
      <c r="E130" s="89" t="s">
        <v>1915</v>
      </c>
      <c r="F130" s="89" t="s">
        <v>1916</v>
      </c>
      <c r="G130" s="89">
        <v>395000</v>
      </c>
      <c r="H130" s="89">
        <v>75050</v>
      </c>
      <c r="I130" s="89">
        <v>470050</v>
      </c>
      <c r="J130" s="89">
        <v>470050</v>
      </c>
      <c r="K130" s="89"/>
      <c r="L130" s="89"/>
      <c r="M130" s="89"/>
      <c r="N130" s="89"/>
      <c r="O130" s="89"/>
      <c r="P130" s="89"/>
      <c r="Q130" s="89" t="s">
        <v>963</v>
      </c>
      <c r="R130" s="89" t="s">
        <v>539</v>
      </c>
      <c r="S130" s="89">
        <v>504500</v>
      </c>
      <c r="T130" s="89">
        <v>95855</v>
      </c>
      <c r="U130" s="89">
        <v>600355</v>
      </c>
      <c r="V130" s="89">
        <v>600355</v>
      </c>
      <c r="W130" s="89" t="s">
        <v>1989</v>
      </c>
      <c r="X130" s="89" t="s">
        <v>1275</v>
      </c>
      <c r="Y130" s="89">
        <v>323800</v>
      </c>
      <c r="Z130" s="89">
        <v>61522</v>
      </c>
      <c r="AA130" s="89">
        <v>385322</v>
      </c>
      <c r="AB130" s="89">
        <v>385322</v>
      </c>
      <c r="AC130" s="89" t="s">
        <v>1915</v>
      </c>
      <c r="AD130" s="89" t="s">
        <v>83</v>
      </c>
      <c r="AE130" s="89">
        <v>720000</v>
      </c>
      <c r="AF130" s="89">
        <v>136800</v>
      </c>
      <c r="AG130" s="89">
        <v>856800</v>
      </c>
      <c r="AH130" s="89">
        <v>856800</v>
      </c>
      <c r="AI130" s="89"/>
      <c r="AJ130" s="89"/>
      <c r="AK130" s="89"/>
      <c r="AL130" s="89"/>
      <c r="AM130" s="89"/>
      <c r="AN130" s="89"/>
      <c r="AO130" s="89" t="s">
        <v>1930</v>
      </c>
      <c r="AP130" s="89" t="s">
        <v>1929</v>
      </c>
      <c r="AQ130" s="89">
        <v>450000</v>
      </c>
      <c r="AR130" s="89">
        <v>85500</v>
      </c>
      <c r="AS130" s="89">
        <v>535500</v>
      </c>
      <c r="AT130" s="89">
        <v>535500</v>
      </c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 t="s">
        <v>1990</v>
      </c>
      <c r="BT130" s="89" t="s">
        <v>1558</v>
      </c>
      <c r="BU130" s="89">
        <v>520000</v>
      </c>
      <c r="BV130" s="89">
        <v>0.19</v>
      </c>
      <c r="BW130" s="89">
        <v>618800</v>
      </c>
      <c r="BX130" s="89">
        <v>618800</v>
      </c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 t="s">
        <v>1991</v>
      </c>
      <c r="DD130" s="89">
        <v>90</v>
      </c>
      <c r="DE130" s="89">
        <v>409000</v>
      </c>
      <c r="DF130" s="89">
        <v>0.19</v>
      </c>
      <c r="DG130" s="89">
        <v>486710</v>
      </c>
      <c r="DH130" s="89">
        <v>486710</v>
      </c>
      <c r="DI130" s="89"/>
      <c r="DJ130" s="89"/>
      <c r="DK130" s="89"/>
      <c r="DL130" s="89"/>
      <c r="DM130" s="89"/>
      <c r="DN130" s="89"/>
    </row>
    <row r="131" spans="1:118">
      <c r="A131" s="106">
        <f t="shared" si="1"/>
        <v>122</v>
      </c>
      <c r="B131" s="86" t="s">
        <v>1994</v>
      </c>
      <c r="C131" s="86" t="s">
        <v>1995</v>
      </c>
      <c r="D131" s="88">
        <v>1</v>
      </c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 t="s">
        <v>1933</v>
      </c>
      <c r="BT131" s="89" t="s">
        <v>1558</v>
      </c>
      <c r="BU131" s="89">
        <v>2892000</v>
      </c>
      <c r="BV131" s="89">
        <v>0.19</v>
      </c>
      <c r="BW131" s="89">
        <v>3441480</v>
      </c>
      <c r="BX131" s="89">
        <v>3441480</v>
      </c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 t="s">
        <v>85</v>
      </c>
      <c r="CR131" s="89" t="s">
        <v>1400</v>
      </c>
      <c r="CS131" s="89">
        <v>1676000</v>
      </c>
      <c r="CT131" s="89">
        <v>318440</v>
      </c>
      <c r="CU131" s="89">
        <v>1994440</v>
      </c>
      <c r="CV131" s="89">
        <v>1994440</v>
      </c>
      <c r="CW131" s="89"/>
      <c r="CX131" s="89"/>
      <c r="CY131" s="89"/>
      <c r="CZ131" s="89"/>
      <c r="DA131" s="89"/>
      <c r="DB131" s="89"/>
      <c r="DC131" s="89" t="s">
        <v>1021</v>
      </c>
      <c r="DD131" s="89">
        <v>60</v>
      </c>
      <c r="DE131" s="89">
        <v>1764300</v>
      </c>
      <c r="DF131" s="89">
        <v>0.19</v>
      </c>
      <c r="DG131" s="89">
        <v>2099517</v>
      </c>
      <c r="DH131" s="89">
        <v>2099517</v>
      </c>
      <c r="DI131" s="89"/>
      <c r="DJ131" s="89"/>
      <c r="DK131" s="89"/>
      <c r="DL131" s="89"/>
      <c r="DM131" s="89"/>
      <c r="DN131" s="89"/>
    </row>
    <row r="132" spans="1:118">
      <c r="A132" s="106">
        <f t="shared" si="1"/>
        <v>123</v>
      </c>
      <c r="B132" s="86" t="s">
        <v>1996</v>
      </c>
      <c r="C132" s="86"/>
      <c r="D132" s="88">
        <v>60</v>
      </c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 t="s">
        <v>518</v>
      </c>
      <c r="BT132" s="89" t="s">
        <v>102</v>
      </c>
      <c r="BU132" s="89">
        <v>8500</v>
      </c>
      <c r="BV132" s="89">
        <v>0.19</v>
      </c>
      <c r="BW132" s="89">
        <v>10115</v>
      </c>
      <c r="BX132" s="89">
        <v>606900</v>
      </c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</row>
    <row r="133" spans="1:118">
      <c r="A133" s="106">
        <f t="shared" si="1"/>
        <v>124</v>
      </c>
      <c r="B133" s="86" t="s">
        <v>1997</v>
      </c>
      <c r="C133" s="86" t="s">
        <v>496</v>
      </c>
      <c r="D133" s="88">
        <v>4</v>
      </c>
      <c r="E133" s="89"/>
      <c r="F133" s="89"/>
      <c r="G133" s="89"/>
      <c r="H133" s="89"/>
      <c r="I133" s="89"/>
      <c r="J133" s="89"/>
      <c r="K133" s="89" t="s">
        <v>496</v>
      </c>
      <c r="L133" s="89" t="s">
        <v>93</v>
      </c>
      <c r="M133" s="89">
        <v>102000</v>
      </c>
      <c r="N133" s="89">
        <v>19380</v>
      </c>
      <c r="O133" s="89">
        <v>121380</v>
      </c>
      <c r="P133" s="89">
        <v>485520</v>
      </c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 t="s">
        <v>814</v>
      </c>
      <c r="AD133" s="89" t="s">
        <v>83</v>
      </c>
      <c r="AE133" s="89">
        <v>991490</v>
      </c>
      <c r="AF133" s="89">
        <v>188383.1</v>
      </c>
      <c r="AG133" s="89">
        <v>1179873.1000000001</v>
      </c>
      <c r="AH133" s="89">
        <v>1179873</v>
      </c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 t="s">
        <v>1998</v>
      </c>
      <c r="CX133" s="89">
        <v>90</v>
      </c>
      <c r="CY133" s="89">
        <v>1219000</v>
      </c>
      <c r="CZ133" s="89">
        <v>231610</v>
      </c>
      <c r="DA133" s="89">
        <v>1450610</v>
      </c>
      <c r="DB133" s="89">
        <v>5802440</v>
      </c>
      <c r="DC133" s="89" t="s">
        <v>513</v>
      </c>
      <c r="DD133" s="89">
        <v>90</v>
      </c>
      <c r="DE133" s="89">
        <v>975240</v>
      </c>
      <c r="DF133" s="89">
        <v>0.19</v>
      </c>
      <c r="DG133" s="89">
        <v>1160535.6000000001</v>
      </c>
      <c r="DH133" s="89">
        <v>4642142.4000000004</v>
      </c>
      <c r="DI133" s="89"/>
      <c r="DJ133" s="89"/>
      <c r="DK133" s="89"/>
      <c r="DL133" s="89"/>
      <c r="DM133" s="89"/>
      <c r="DN133" s="89"/>
    </row>
    <row r="134" spans="1:118">
      <c r="A134" s="106">
        <f t="shared" si="1"/>
        <v>125</v>
      </c>
      <c r="B134" s="86" t="s">
        <v>1999</v>
      </c>
      <c r="C134" s="86" t="s">
        <v>496</v>
      </c>
      <c r="D134" s="88">
        <v>2</v>
      </c>
      <c r="E134" s="89"/>
      <c r="F134" s="89"/>
      <c r="G134" s="89"/>
      <c r="H134" s="89"/>
      <c r="I134" s="89"/>
      <c r="J134" s="89"/>
      <c r="K134" s="89" t="s">
        <v>496</v>
      </c>
      <c r="L134" s="89" t="s">
        <v>93</v>
      </c>
      <c r="M134" s="89">
        <v>23000</v>
      </c>
      <c r="N134" s="89">
        <v>4370</v>
      </c>
      <c r="O134" s="89">
        <v>27370</v>
      </c>
      <c r="P134" s="89">
        <v>54740</v>
      </c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 t="s">
        <v>814</v>
      </c>
      <c r="AD134" s="89" t="s">
        <v>83</v>
      </c>
      <c r="AE134" s="89">
        <v>232220</v>
      </c>
      <c r="AF134" s="89">
        <v>44121.8</v>
      </c>
      <c r="AG134" s="89">
        <v>276341.8</v>
      </c>
      <c r="AH134" s="89">
        <v>276342</v>
      </c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 t="s">
        <v>496</v>
      </c>
      <c r="CL134" s="89" t="s">
        <v>2000</v>
      </c>
      <c r="CM134" s="89">
        <v>306675</v>
      </c>
      <c r="CN134" s="89">
        <v>58268.25</v>
      </c>
      <c r="CO134" s="89">
        <v>364943.25</v>
      </c>
      <c r="CP134" s="89">
        <v>729886.5</v>
      </c>
      <c r="CQ134" s="89"/>
      <c r="CR134" s="89"/>
      <c r="CS134" s="89"/>
      <c r="CT134" s="89"/>
      <c r="CU134" s="89"/>
      <c r="CV134" s="89"/>
      <c r="CW134" s="89" t="s">
        <v>2001</v>
      </c>
      <c r="CX134" s="89">
        <v>90</v>
      </c>
      <c r="CY134" s="89">
        <v>285500</v>
      </c>
      <c r="CZ134" s="89">
        <v>54245</v>
      </c>
      <c r="DA134" s="89">
        <v>339745</v>
      </c>
      <c r="DB134" s="89">
        <v>679490</v>
      </c>
      <c r="DC134" s="89" t="s">
        <v>513</v>
      </c>
      <c r="DD134" s="89">
        <v>90</v>
      </c>
      <c r="DE134" s="89">
        <v>205000</v>
      </c>
      <c r="DF134" s="89">
        <v>0.19</v>
      </c>
      <c r="DG134" s="89">
        <v>243950</v>
      </c>
      <c r="DH134" s="89">
        <v>487900</v>
      </c>
      <c r="DI134" s="89"/>
      <c r="DJ134" s="89"/>
      <c r="DK134" s="89"/>
      <c r="DL134" s="89"/>
      <c r="DM134" s="89"/>
      <c r="DN134" s="89"/>
    </row>
    <row r="135" spans="1:118">
      <c r="A135" s="106">
        <f t="shared" si="1"/>
        <v>126</v>
      </c>
      <c r="B135" s="86" t="s">
        <v>2002</v>
      </c>
      <c r="C135" s="86" t="s">
        <v>496</v>
      </c>
      <c r="D135" s="88">
        <v>2</v>
      </c>
      <c r="E135" s="89"/>
      <c r="F135" s="89"/>
      <c r="G135" s="89"/>
      <c r="H135" s="89"/>
      <c r="I135" s="89"/>
      <c r="J135" s="89"/>
      <c r="K135" s="89" t="s">
        <v>496</v>
      </c>
      <c r="L135" s="89" t="s">
        <v>83</v>
      </c>
      <c r="M135" s="89">
        <v>26500</v>
      </c>
      <c r="N135" s="89">
        <v>5035</v>
      </c>
      <c r="O135" s="89">
        <v>31535</v>
      </c>
      <c r="P135" s="89">
        <v>63070</v>
      </c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 t="s">
        <v>814</v>
      </c>
      <c r="AD135" s="89" t="s">
        <v>83</v>
      </c>
      <c r="AE135" s="89">
        <v>251440</v>
      </c>
      <c r="AF135" s="89">
        <v>47773.599999999999</v>
      </c>
      <c r="AG135" s="89">
        <v>299213.59999999998</v>
      </c>
      <c r="AH135" s="89">
        <v>299214</v>
      </c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 t="s">
        <v>496</v>
      </c>
      <c r="CL135" s="89" t="s">
        <v>2000</v>
      </c>
      <c r="CM135" s="89">
        <v>332050</v>
      </c>
      <c r="CN135" s="89">
        <v>63089.5</v>
      </c>
      <c r="CO135" s="89">
        <v>395139.5</v>
      </c>
      <c r="CP135" s="89">
        <v>790279</v>
      </c>
      <c r="CQ135" s="89"/>
      <c r="CR135" s="89"/>
      <c r="CS135" s="89"/>
      <c r="CT135" s="89"/>
      <c r="CU135" s="89"/>
      <c r="CV135" s="89"/>
      <c r="CW135" s="89" t="s">
        <v>2001</v>
      </c>
      <c r="CX135" s="89">
        <v>90</v>
      </c>
      <c r="CY135" s="89">
        <v>309000</v>
      </c>
      <c r="CZ135" s="89">
        <v>58710</v>
      </c>
      <c r="DA135" s="89">
        <v>367710</v>
      </c>
      <c r="DB135" s="89">
        <v>735420</v>
      </c>
      <c r="DC135" s="89" t="s">
        <v>513</v>
      </c>
      <c r="DD135" s="89">
        <v>90</v>
      </c>
      <c r="DE135" s="89">
        <v>247000</v>
      </c>
      <c r="DF135" s="89">
        <v>0.19</v>
      </c>
      <c r="DG135" s="89">
        <v>293930</v>
      </c>
      <c r="DH135" s="89">
        <v>587860</v>
      </c>
      <c r="DI135" s="89"/>
      <c r="DJ135" s="89"/>
      <c r="DK135" s="89"/>
      <c r="DL135" s="89"/>
      <c r="DM135" s="89"/>
      <c r="DN135" s="89"/>
    </row>
    <row r="136" spans="1:118">
      <c r="A136" s="106">
        <f t="shared" si="1"/>
        <v>127</v>
      </c>
      <c r="B136" s="86" t="s">
        <v>2003</v>
      </c>
      <c r="C136" s="86" t="s">
        <v>496</v>
      </c>
      <c r="D136" s="88">
        <v>2</v>
      </c>
      <c r="E136" s="89"/>
      <c r="F136" s="89"/>
      <c r="G136" s="89"/>
      <c r="H136" s="89"/>
      <c r="I136" s="89"/>
      <c r="J136" s="89"/>
      <c r="K136" s="89" t="s">
        <v>496</v>
      </c>
      <c r="L136" s="89" t="s">
        <v>83</v>
      </c>
      <c r="M136" s="89">
        <v>31300</v>
      </c>
      <c r="N136" s="89">
        <v>5947</v>
      </c>
      <c r="O136" s="89">
        <v>37247</v>
      </c>
      <c r="P136" s="89">
        <v>74494</v>
      </c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 t="s">
        <v>814</v>
      </c>
      <c r="AD136" s="89" t="s">
        <v>83</v>
      </c>
      <c r="AE136" s="89">
        <v>300850</v>
      </c>
      <c r="AF136" s="89">
        <v>57161.5</v>
      </c>
      <c r="AG136" s="89">
        <v>358011.5</v>
      </c>
      <c r="AH136" s="89">
        <v>358012</v>
      </c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 t="s">
        <v>496</v>
      </c>
      <c r="CL136" s="89" t="s">
        <v>2000</v>
      </c>
      <c r="CM136" s="89">
        <v>397300</v>
      </c>
      <c r="CN136" s="89">
        <v>75487</v>
      </c>
      <c r="CO136" s="89">
        <v>472787</v>
      </c>
      <c r="CP136" s="89">
        <v>945574</v>
      </c>
      <c r="CQ136" s="89"/>
      <c r="CR136" s="89"/>
      <c r="CS136" s="89"/>
      <c r="CT136" s="89"/>
      <c r="CU136" s="89"/>
      <c r="CV136" s="89"/>
      <c r="CW136" s="89" t="s">
        <v>2001</v>
      </c>
      <c r="CX136" s="89">
        <v>90</v>
      </c>
      <c r="CY136" s="89">
        <v>370000</v>
      </c>
      <c r="CZ136" s="89">
        <v>70300</v>
      </c>
      <c r="DA136" s="89">
        <v>440300</v>
      </c>
      <c r="DB136" s="89">
        <v>880600</v>
      </c>
      <c r="DC136" s="89" t="s">
        <v>513</v>
      </c>
      <c r="DD136" s="89">
        <v>90</v>
      </c>
      <c r="DE136" s="89">
        <v>295000</v>
      </c>
      <c r="DF136" s="89">
        <v>0.19</v>
      </c>
      <c r="DG136" s="89">
        <v>351050</v>
      </c>
      <c r="DH136" s="89">
        <v>702100</v>
      </c>
      <c r="DI136" s="89"/>
      <c r="DJ136" s="89"/>
      <c r="DK136" s="89"/>
      <c r="DL136" s="89"/>
      <c r="DM136" s="89"/>
      <c r="DN136" s="89"/>
    </row>
    <row r="137" spans="1:118">
      <c r="A137" s="106">
        <f t="shared" si="1"/>
        <v>128</v>
      </c>
      <c r="B137" s="86" t="s">
        <v>2004</v>
      </c>
      <c r="C137" s="86"/>
      <c r="D137" s="88">
        <v>20</v>
      </c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 t="s">
        <v>2005</v>
      </c>
      <c r="BT137" s="89" t="s">
        <v>102</v>
      </c>
      <c r="BU137" s="89">
        <v>105000</v>
      </c>
      <c r="BV137" s="89">
        <v>0.19</v>
      </c>
      <c r="BW137" s="89">
        <v>124950</v>
      </c>
      <c r="BX137" s="89">
        <v>2499000</v>
      </c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</row>
    <row r="138" spans="1:118" ht="22.5">
      <c r="A138" s="106">
        <f t="shared" si="1"/>
        <v>129</v>
      </c>
      <c r="B138" s="86" t="s">
        <v>2006</v>
      </c>
      <c r="C138" s="86" t="s">
        <v>2007</v>
      </c>
      <c r="D138" s="88">
        <v>1</v>
      </c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 t="s">
        <v>2008</v>
      </c>
      <c r="R138" s="89" t="s">
        <v>539</v>
      </c>
      <c r="S138" s="89">
        <v>2172800</v>
      </c>
      <c r="T138" s="89">
        <v>412832</v>
      </c>
      <c r="U138" s="89">
        <v>2585632</v>
      </c>
      <c r="V138" s="89">
        <v>2585632</v>
      </c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 t="s">
        <v>2009</v>
      </c>
      <c r="AP138" s="89" t="s">
        <v>1929</v>
      </c>
      <c r="AQ138" s="89">
        <v>1670000</v>
      </c>
      <c r="AR138" s="89">
        <v>317300</v>
      </c>
      <c r="AS138" s="89">
        <v>1987300</v>
      </c>
      <c r="AT138" s="89">
        <v>1987300</v>
      </c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 t="s">
        <v>2010</v>
      </c>
      <c r="BT138" s="89" t="s">
        <v>1558</v>
      </c>
      <c r="BU138" s="89">
        <v>2360000</v>
      </c>
      <c r="BV138" s="89">
        <v>0.19</v>
      </c>
      <c r="BW138" s="89">
        <v>2808400</v>
      </c>
      <c r="BX138" s="89">
        <v>2808400</v>
      </c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 t="s">
        <v>2011</v>
      </c>
      <c r="DD138" s="89">
        <v>60</v>
      </c>
      <c r="DE138" s="89">
        <v>1503000</v>
      </c>
      <c r="DF138" s="89">
        <v>0.19</v>
      </c>
      <c r="DG138" s="89">
        <v>1788570</v>
      </c>
      <c r="DH138" s="89">
        <v>1788570</v>
      </c>
      <c r="DI138" s="89"/>
      <c r="DJ138" s="89"/>
      <c r="DK138" s="89"/>
      <c r="DL138" s="89"/>
      <c r="DM138" s="89"/>
      <c r="DN138" s="89"/>
    </row>
    <row r="139" spans="1:118" ht="37.5" customHeight="1">
      <c r="A139" s="106">
        <f t="shared" si="1"/>
        <v>130</v>
      </c>
      <c r="B139" s="86" t="s">
        <v>1032</v>
      </c>
      <c r="C139" s="86" t="s">
        <v>2012</v>
      </c>
      <c r="D139" s="88">
        <v>1</v>
      </c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 t="s">
        <v>2008</v>
      </c>
      <c r="R139" s="89" t="s">
        <v>539</v>
      </c>
      <c r="S139" s="89">
        <v>1118800</v>
      </c>
      <c r="T139" s="89">
        <v>212572</v>
      </c>
      <c r="U139" s="89">
        <v>1331372</v>
      </c>
      <c r="V139" s="89">
        <v>1331372</v>
      </c>
      <c r="W139" s="89"/>
      <c r="X139" s="89"/>
      <c r="Y139" s="89"/>
      <c r="Z139" s="89"/>
      <c r="AA139" s="89"/>
      <c r="AB139" s="89"/>
      <c r="AC139" s="89" t="s">
        <v>97</v>
      </c>
      <c r="AD139" s="89" t="s">
        <v>83</v>
      </c>
      <c r="AE139" s="89">
        <v>846000</v>
      </c>
      <c r="AF139" s="89">
        <v>160740</v>
      </c>
      <c r="AG139" s="89">
        <v>1006740</v>
      </c>
      <c r="AH139" s="89">
        <v>1006740</v>
      </c>
      <c r="AI139" s="89"/>
      <c r="AJ139" s="89"/>
      <c r="AK139" s="89"/>
      <c r="AL139" s="89"/>
      <c r="AM139" s="89"/>
      <c r="AN139" s="89"/>
      <c r="AO139" s="89" t="s">
        <v>2009</v>
      </c>
      <c r="AP139" s="89" t="s">
        <v>1929</v>
      </c>
      <c r="AQ139" s="89">
        <v>788000</v>
      </c>
      <c r="AR139" s="89">
        <v>149720</v>
      </c>
      <c r="AS139" s="89">
        <v>937720</v>
      </c>
      <c r="AT139" s="89">
        <v>937720</v>
      </c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 t="s">
        <v>536</v>
      </c>
      <c r="BT139" s="89" t="s">
        <v>1558</v>
      </c>
      <c r="BU139" s="89">
        <v>1265000</v>
      </c>
      <c r="BV139" s="89">
        <v>0.19</v>
      </c>
      <c r="BW139" s="89">
        <v>1505350</v>
      </c>
      <c r="BX139" s="89">
        <v>1505350</v>
      </c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 t="s">
        <v>351</v>
      </c>
      <c r="DD139" s="89">
        <v>60</v>
      </c>
      <c r="DE139" s="89">
        <v>748000</v>
      </c>
      <c r="DF139" s="89">
        <v>0.19</v>
      </c>
      <c r="DG139" s="89">
        <v>890120</v>
      </c>
      <c r="DH139" s="89">
        <v>890120</v>
      </c>
      <c r="DI139" s="89"/>
      <c r="DJ139" s="89"/>
      <c r="DK139" s="89"/>
      <c r="DL139" s="89"/>
      <c r="DM139" s="89"/>
      <c r="DN139" s="89"/>
    </row>
    <row r="140" spans="1:118" ht="14.25" customHeight="1">
      <c r="A140" s="106">
        <f t="shared" ref="A140:A151" si="2">A139+1</f>
        <v>131</v>
      </c>
      <c r="B140" s="86" t="s">
        <v>2013</v>
      </c>
      <c r="C140" s="86" t="s">
        <v>2014</v>
      </c>
      <c r="D140" s="88">
        <v>1</v>
      </c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  <c r="DG140" s="89"/>
      <c r="DH140" s="89"/>
      <c r="DI140" s="89"/>
      <c r="DJ140" s="89"/>
      <c r="DK140" s="89"/>
      <c r="DL140" s="89"/>
      <c r="DM140" s="89"/>
      <c r="DN140" s="89"/>
    </row>
    <row r="141" spans="1:118" ht="22.5">
      <c r="A141" s="106">
        <f t="shared" si="2"/>
        <v>132</v>
      </c>
      <c r="B141" s="86" t="s">
        <v>2015</v>
      </c>
      <c r="C141" s="86" t="s">
        <v>2016</v>
      </c>
      <c r="D141" s="88">
        <v>1</v>
      </c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 t="s">
        <v>2008</v>
      </c>
      <c r="R141" s="89" t="s">
        <v>539</v>
      </c>
      <c r="S141" s="89">
        <v>1473500</v>
      </c>
      <c r="T141" s="89">
        <v>279965</v>
      </c>
      <c r="U141" s="89">
        <v>1753465</v>
      </c>
      <c r="V141" s="89">
        <v>1753465</v>
      </c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 t="s">
        <v>2009</v>
      </c>
      <c r="AP141" s="89" t="s">
        <v>1929</v>
      </c>
      <c r="AQ141" s="89">
        <v>987000</v>
      </c>
      <c r="AR141" s="89">
        <v>187530</v>
      </c>
      <c r="AS141" s="89">
        <v>1174530</v>
      </c>
      <c r="AT141" s="89">
        <v>1174530</v>
      </c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 t="s">
        <v>536</v>
      </c>
      <c r="BT141" s="89" t="s">
        <v>1558</v>
      </c>
      <c r="BU141" s="89">
        <v>1550000</v>
      </c>
      <c r="BV141" s="89">
        <v>0.19</v>
      </c>
      <c r="BW141" s="89">
        <v>1844500</v>
      </c>
      <c r="BX141" s="89">
        <v>1844500</v>
      </c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 t="s">
        <v>2011</v>
      </c>
      <c r="DD141" s="89">
        <v>60</v>
      </c>
      <c r="DE141" s="89">
        <v>880000</v>
      </c>
      <c r="DF141" s="89">
        <v>0.19</v>
      </c>
      <c r="DG141" s="89">
        <v>1047200</v>
      </c>
      <c r="DH141" s="89">
        <v>1047200</v>
      </c>
      <c r="DI141" s="89"/>
      <c r="DJ141" s="89"/>
      <c r="DK141" s="89"/>
      <c r="DL141" s="89"/>
      <c r="DM141" s="89"/>
      <c r="DN141" s="89"/>
    </row>
    <row r="142" spans="1:118" ht="22.5">
      <c r="A142" s="106">
        <f t="shared" si="2"/>
        <v>133</v>
      </c>
      <c r="B142" s="86" t="s">
        <v>2017</v>
      </c>
      <c r="C142" s="86" t="s">
        <v>2018</v>
      </c>
      <c r="D142" s="88">
        <v>1</v>
      </c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  <c r="AR142" s="89"/>
      <c r="AS142" s="89"/>
      <c r="AT142" s="89"/>
      <c r="AU142" s="89"/>
      <c r="AV142" s="89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 t="s">
        <v>985</v>
      </c>
      <c r="CF142" s="89">
        <v>45</v>
      </c>
      <c r="CG142" s="89">
        <v>235886.4</v>
      </c>
      <c r="CH142" s="89">
        <v>44818.415999999997</v>
      </c>
      <c r="CI142" s="89">
        <v>280704.81599999999</v>
      </c>
      <c r="CJ142" s="89">
        <v>280704.81599999999</v>
      </c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  <c r="DG142" s="89"/>
      <c r="DH142" s="89"/>
      <c r="DI142" s="89"/>
      <c r="DJ142" s="89"/>
      <c r="DK142" s="89"/>
      <c r="DL142" s="89"/>
      <c r="DM142" s="89"/>
      <c r="DN142" s="89"/>
    </row>
    <row r="143" spans="1:118" ht="22.5">
      <c r="A143" s="106">
        <f t="shared" si="2"/>
        <v>134</v>
      </c>
      <c r="B143" s="86" t="s">
        <v>2019</v>
      </c>
      <c r="C143" s="86" t="s">
        <v>2020</v>
      </c>
      <c r="D143" s="88">
        <v>1</v>
      </c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  <c r="AR143" s="89"/>
      <c r="AS143" s="89"/>
      <c r="AT143" s="89"/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89"/>
      <c r="BP143" s="89"/>
      <c r="BQ143" s="89"/>
      <c r="BR143" s="89"/>
      <c r="BS143" s="89"/>
      <c r="BT143" s="89"/>
      <c r="BU143" s="89"/>
      <c r="BV143" s="89"/>
      <c r="BW143" s="89"/>
      <c r="BX143" s="89"/>
      <c r="BY143" s="89"/>
      <c r="BZ143" s="89"/>
      <c r="CA143" s="89"/>
      <c r="CB143" s="89"/>
      <c r="CC143" s="89"/>
      <c r="CD143" s="89"/>
      <c r="CE143" s="89" t="s">
        <v>985</v>
      </c>
      <c r="CF143" s="89">
        <v>45</v>
      </c>
      <c r="CG143" s="89">
        <v>68040</v>
      </c>
      <c r="CH143" s="89">
        <v>12927.6</v>
      </c>
      <c r="CI143" s="89">
        <v>80967.600000000006</v>
      </c>
      <c r="CJ143" s="89">
        <v>80967.600000000006</v>
      </c>
      <c r="CK143" s="89"/>
      <c r="CL143" s="89"/>
      <c r="CM143" s="89"/>
      <c r="CN143" s="89"/>
      <c r="CO143" s="89"/>
      <c r="CP143" s="89"/>
      <c r="CQ143" s="89"/>
      <c r="CR143" s="89"/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/>
      <c r="DD143" s="89"/>
      <c r="DE143" s="89"/>
      <c r="DF143" s="89"/>
      <c r="DG143" s="89"/>
      <c r="DH143" s="89"/>
      <c r="DI143" s="89"/>
      <c r="DJ143" s="89"/>
      <c r="DK143" s="89"/>
      <c r="DL143" s="89"/>
      <c r="DM143" s="89"/>
      <c r="DN143" s="89"/>
    </row>
    <row r="144" spans="1:118" ht="34.5" customHeight="1">
      <c r="A144" s="106">
        <f t="shared" si="2"/>
        <v>135</v>
      </c>
      <c r="B144" s="86" t="s">
        <v>2021</v>
      </c>
      <c r="C144" s="86" t="s">
        <v>2022</v>
      </c>
      <c r="D144" s="88">
        <v>1</v>
      </c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 t="s">
        <v>985</v>
      </c>
      <c r="CF144" s="89">
        <v>45</v>
      </c>
      <c r="CG144" s="89">
        <v>1056888</v>
      </c>
      <c r="CH144" s="89">
        <v>200808.72</v>
      </c>
      <c r="CI144" s="89">
        <v>1257696.72</v>
      </c>
      <c r="CJ144" s="89">
        <v>1257696.72</v>
      </c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</row>
    <row r="145" spans="1:118" ht="39" customHeight="1">
      <c r="A145" s="106">
        <f t="shared" si="2"/>
        <v>136</v>
      </c>
      <c r="B145" s="86" t="s">
        <v>2023</v>
      </c>
      <c r="C145" s="86" t="s">
        <v>2024</v>
      </c>
      <c r="D145" s="88">
        <v>1</v>
      </c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 t="s">
        <v>985</v>
      </c>
      <c r="CF145" s="89">
        <v>45</v>
      </c>
      <c r="CG145" s="89">
        <v>1056902.77</v>
      </c>
      <c r="CH145" s="89">
        <v>200811.5263</v>
      </c>
      <c r="CI145" s="89">
        <v>1257714.2963</v>
      </c>
      <c r="CJ145" s="89">
        <v>1257714.2963</v>
      </c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</row>
    <row r="146" spans="1:118" ht="40.5" customHeight="1">
      <c r="A146" s="106">
        <f t="shared" si="2"/>
        <v>137</v>
      </c>
      <c r="B146" s="86" t="s">
        <v>2025</v>
      </c>
      <c r="C146" s="86" t="s">
        <v>2026</v>
      </c>
      <c r="D146" s="88">
        <v>1</v>
      </c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 t="s">
        <v>985</v>
      </c>
      <c r="CF146" s="89">
        <v>45</v>
      </c>
      <c r="CG146" s="89">
        <v>417312</v>
      </c>
      <c r="CH146" s="89">
        <v>79289.279999999999</v>
      </c>
      <c r="CI146" s="89">
        <v>496601.28</v>
      </c>
      <c r="CJ146" s="89">
        <v>496601.28</v>
      </c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</row>
    <row r="147" spans="1:118" ht="35.25" customHeight="1">
      <c r="A147" s="106">
        <f t="shared" si="2"/>
        <v>138</v>
      </c>
      <c r="B147" s="86" t="s">
        <v>2027</v>
      </c>
      <c r="C147" s="86" t="s">
        <v>2028</v>
      </c>
      <c r="D147" s="88">
        <v>1</v>
      </c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 t="s">
        <v>985</v>
      </c>
      <c r="CF147" s="89">
        <v>45</v>
      </c>
      <c r="CG147" s="89">
        <v>317520</v>
      </c>
      <c r="CH147" s="89">
        <v>60328.800000000003</v>
      </c>
      <c r="CI147" s="89">
        <v>377848.8</v>
      </c>
      <c r="CJ147" s="89">
        <v>377848.8</v>
      </c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</row>
    <row r="148" spans="1:118">
      <c r="A148" s="106">
        <f t="shared" si="2"/>
        <v>139</v>
      </c>
      <c r="B148" s="86" t="s">
        <v>2029</v>
      </c>
      <c r="C148" s="86" t="s">
        <v>2030</v>
      </c>
      <c r="D148" s="88">
        <v>3</v>
      </c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 t="s">
        <v>234</v>
      </c>
      <c r="AD148" s="89" t="s">
        <v>1632</v>
      </c>
      <c r="AE148" s="89">
        <v>230990</v>
      </c>
      <c r="AF148" s="89">
        <v>43888.1</v>
      </c>
      <c r="AG148" s="89">
        <v>274878.09999999998</v>
      </c>
      <c r="AH148" s="89">
        <v>824634.29999999993</v>
      </c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 t="s">
        <v>234</v>
      </c>
      <c r="CL148" s="89" t="s">
        <v>1907</v>
      </c>
      <c r="CM148" s="89">
        <v>333314</v>
      </c>
      <c r="CN148" s="89">
        <v>63329.66</v>
      </c>
      <c r="CO148" s="89">
        <v>396643.66000000003</v>
      </c>
      <c r="CP148" s="89">
        <v>1189930.98</v>
      </c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</row>
    <row r="149" spans="1:118">
      <c r="A149" s="106">
        <f t="shared" si="2"/>
        <v>140</v>
      </c>
      <c r="B149" s="86" t="s">
        <v>2031</v>
      </c>
      <c r="C149" s="86" t="s">
        <v>2032</v>
      </c>
      <c r="D149" s="88">
        <v>1</v>
      </c>
      <c r="E149" s="89"/>
      <c r="F149" s="89"/>
      <c r="G149" s="89"/>
      <c r="H149" s="89"/>
      <c r="I149" s="89"/>
      <c r="J149" s="89"/>
      <c r="K149" s="89" t="s">
        <v>255</v>
      </c>
      <c r="L149" s="89" t="s">
        <v>83</v>
      </c>
      <c r="M149" s="89">
        <v>969000</v>
      </c>
      <c r="N149" s="89">
        <v>184110</v>
      </c>
      <c r="O149" s="89">
        <v>1153110</v>
      </c>
      <c r="P149" s="89">
        <v>1153110</v>
      </c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/>
      <c r="BN149" s="89"/>
      <c r="BO149" s="89"/>
      <c r="BP149" s="89"/>
      <c r="BQ149" s="89"/>
      <c r="BR149" s="89"/>
      <c r="BS149" s="89" t="s">
        <v>1377</v>
      </c>
      <c r="BT149" s="89" t="s">
        <v>1558</v>
      </c>
      <c r="BU149" s="89">
        <v>1120000</v>
      </c>
      <c r="BV149" s="89">
        <v>0.19</v>
      </c>
      <c r="BW149" s="89">
        <v>1332800</v>
      </c>
      <c r="BX149" s="89">
        <v>1332800</v>
      </c>
      <c r="BY149" s="89"/>
      <c r="BZ149" s="89"/>
      <c r="CA149" s="89"/>
      <c r="CB149" s="89"/>
      <c r="CC149" s="89"/>
      <c r="CD149" s="89"/>
      <c r="CE149" s="89" t="s">
        <v>255</v>
      </c>
      <c r="CF149" s="89">
        <v>45</v>
      </c>
      <c r="CG149" s="89">
        <v>708635.06</v>
      </c>
      <c r="CH149" s="89">
        <v>134640.66140000001</v>
      </c>
      <c r="CI149" s="89">
        <v>843275.72140000004</v>
      </c>
      <c r="CJ149" s="89">
        <v>843275.72140000004</v>
      </c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/>
      <c r="DF149" s="89"/>
      <c r="DG149" s="89"/>
      <c r="DH149" s="89"/>
      <c r="DI149" s="89"/>
      <c r="DJ149" s="89"/>
      <c r="DK149" s="89"/>
      <c r="DL149" s="89"/>
      <c r="DM149" s="89"/>
      <c r="DN149" s="89"/>
    </row>
    <row r="150" spans="1:118">
      <c r="A150" s="106">
        <f t="shared" si="2"/>
        <v>141</v>
      </c>
      <c r="B150" s="86" t="s">
        <v>2033</v>
      </c>
      <c r="C150" s="86" t="s">
        <v>2034</v>
      </c>
      <c r="D150" s="88">
        <v>2</v>
      </c>
      <c r="E150" s="89"/>
      <c r="F150" s="89"/>
      <c r="G150" s="89"/>
      <c r="H150" s="89"/>
      <c r="I150" s="89"/>
      <c r="J150" s="89"/>
      <c r="K150" s="89" t="s">
        <v>496</v>
      </c>
      <c r="L150" s="89" t="s">
        <v>83</v>
      </c>
      <c r="M150" s="89">
        <v>32000</v>
      </c>
      <c r="N150" s="89">
        <v>6080</v>
      </c>
      <c r="O150" s="89">
        <v>38080</v>
      </c>
      <c r="P150" s="89">
        <v>76160</v>
      </c>
      <c r="Q150" s="89"/>
      <c r="R150" s="89"/>
      <c r="S150" s="89"/>
      <c r="T150" s="89"/>
      <c r="U150" s="89"/>
      <c r="V150" s="89"/>
      <c r="W150" s="89" t="s">
        <v>496</v>
      </c>
      <c r="X150" s="89" t="s">
        <v>1275</v>
      </c>
      <c r="Y150" s="89">
        <v>123400</v>
      </c>
      <c r="Z150" s="89">
        <v>23446</v>
      </c>
      <c r="AA150" s="89">
        <v>146846</v>
      </c>
      <c r="AB150" s="89">
        <v>293692</v>
      </c>
      <c r="AC150" s="89" t="s">
        <v>496</v>
      </c>
      <c r="AD150" s="89" t="s">
        <v>1632</v>
      </c>
      <c r="AE150" s="89">
        <v>28760</v>
      </c>
      <c r="AF150" s="89">
        <v>5464.4</v>
      </c>
      <c r="AG150" s="89">
        <v>34224.400000000001</v>
      </c>
      <c r="AH150" s="89">
        <v>68448.800000000003</v>
      </c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  <c r="BN150" s="89"/>
      <c r="BO150" s="89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 t="s">
        <v>496</v>
      </c>
      <c r="CL150" s="89" t="s">
        <v>1907</v>
      </c>
      <c r="CM150" s="89">
        <v>37193</v>
      </c>
      <c r="CN150" s="89">
        <v>7066.67</v>
      </c>
      <c r="CO150" s="89">
        <v>44259.67</v>
      </c>
      <c r="CP150" s="89">
        <v>88519.34</v>
      </c>
      <c r="CQ150" s="89"/>
      <c r="CR150" s="89"/>
      <c r="CS150" s="89"/>
      <c r="CT150" s="89"/>
      <c r="CU150" s="89"/>
      <c r="CV150" s="89"/>
      <c r="CW150" s="89" t="s">
        <v>496</v>
      </c>
      <c r="CX150" s="89">
        <v>90</v>
      </c>
      <c r="CY150" s="89">
        <v>37500</v>
      </c>
      <c r="CZ150" s="89">
        <v>7125</v>
      </c>
      <c r="DA150" s="89">
        <v>44625</v>
      </c>
      <c r="DB150" s="89">
        <v>89250</v>
      </c>
      <c r="DC150" s="89" t="s">
        <v>513</v>
      </c>
      <c r="DD150" s="89">
        <v>90</v>
      </c>
      <c r="DE150" s="89">
        <v>30000</v>
      </c>
      <c r="DF150" s="89">
        <v>0.19</v>
      </c>
      <c r="DG150" s="89">
        <v>35700</v>
      </c>
      <c r="DH150" s="89">
        <v>71400</v>
      </c>
      <c r="DI150" s="89"/>
      <c r="DJ150" s="89"/>
      <c r="DK150" s="89"/>
      <c r="DL150" s="89"/>
      <c r="DM150" s="89"/>
      <c r="DN150" s="89"/>
    </row>
    <row r="151" spans="1:118">
      <c r="A151" s="106">
        <f t="shared" si="2"/>
        <v>142</v>
      </c>
      <c r="B151" s="86" t="s">
        <v>2035</v>
      </c>
      <c r="C151" s="86" t="s">
        <v>2036</v>
      </c>
      <c r="D151" s="88">
        <v>1</v>
      </c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/>
      <c r="BP151" s="89"/>
      <c r="BQ151" s="89"/>
      <c r="BR151" s="89"/>
      <c r="BS151" s="89" t="s">
        <v>1920</v>
      </c>
      <c r="BT151" s="89" t="s">
        <v>1558</v>
      </c>
      <c r="BU151" s="89">
        <v>385000</v>
      </c>
      <c r="BV151" s="89">
        <v>0.19</v>
      </c>
      <c r="BW151" s="89">
        <v>458150</v>
      </c>
      <c r="BX151" s="89">
        <v>458150</v>
      </c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89"/>
      <c r="CQ151" s="89"/>
      <c r="CR151" s="89"/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/>
      <c r="DD151" s="89"/>
      <c r="DE151" s="89"/>
      <c r="DF151" s="89"/>
      <c r="DG151" s="89"/>
      <c r="DH151" s="89"/>
      <c r="DI151" s="89"/>
      <c r="DJ151" s="89"/>
      <c r="DK151" s="89"/>
      <c r="DL151" s="89"/>
      <c r="DM151" s="89"/>
      <c r="DN151" s="89"/>
    </row>
    <row r="152" spans="1:118" ht="15.75" customHeight="1">
      <c r="A152" s="106">
        <f>A151+1</f>
        <v>143</v>
      </c>
      <c r="B152" s="126" t="s">
        <v>2037</v>
      </c>
      <c r="C152" s="86" t="s">
        <v>2038</v>
      </c>
      <c r="D152" s="88">
        <v>1</v>
      </c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89"/>
      <c r="BL152" s="89"/>
      <c r="BM152" s="89"/>
      <c r="BN152" s="89"/>
      <c r="BO152" s="89"/>
      <c r="BP152" s="89"/>
      <c r="BQ152" s="89"/>
      <c r="BR152" s="89"/>
      <c r="BS152" s="89" t="s">
        <v>1920</v>
      </c>
      <c r="BT152" s="89" t="s">
        <v>1558</v>
      </c>
      <c r="BU152" s="89">
        <v>285000</v>
      </c>
      <c r="BV152" s="89">
        <v>0.19</v>
      </c>
      <c r="BW152" s="89">
        <v>339150</v>
      </c>
      <c r="BX152" s="89">
        <v>339150</v>
      </c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/>
      <c r="DD152" s="89"/>
      <c r="DE152" s="89"/>
      <c r="DF152" s="89"/>
      <c r="DG152" s="89"/>
      <c r="DH152" s="89"/>
      <c r="DI152" s="89"/>
      <c r="DJ152" s="89"/>
      <c r="DK152" s="89"/>
      <c r="DL152" s="89"/>
      <c r="DM152" s="89"/>
      <c r="DN152" s="89"/>
    </row>
    <row r="153" spans="1:118" ht="22.5">
      <c r="A153" s="106">
        <f t="shared" ref="A153:A175" si="3">A152+1</f>
        <v>144</v>
      </c>
      <c r="B153" s="126" t="s">
        <v>2039</v>
      </c>
      <c r="C153" s="86" t="s">
        <v>2040</v>
      </c>
      <c r="D153" s="88">
        <v>2</v>
      </c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 t="s">
        <v>1348</v>
      </c>
      <c r="CF153" s="89" t="s">
        <v>166</v>
      </c>
      <c r="CG153" s="89">
        <v>99904</v>
      </c>
      <c r="CH153" s="89">
        <v>18982</v>
      </c>
      <c r="CI153" s="89">
        <v>118886</v>
      </c>
      <c r="CJ153" s="89">
        <v>237772</v>
      </c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</row>
    <row r="154" spans="1:118" ht="22.5" customHeight="1">
      <c r="A154" s="106">
        <f t="shared" si="3"/>
        <v>145</v>
      </c>
      <c r="B154" s="126" t="s">
        <v>2041</v>
      </c>
      <c r="C154" s="86" t="s">
        <v>2042</v>
      </c>
      <c r="D154" s="88">
        <v>2</v>
      </c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 t="s">
        <v>1348</v>
      </c>
      <c r="CF154" s="89" t="s">
        <v>166</v>
      </c>
      <c r="CG154" s="89">
        <v>99904</v>
      </c>
      <c r="CH154" s="89">
        <v>18982</v>
      </c>
      <c r="CI154" s="89">
        <v>118886</v>
      </c>
      <c r="CJ154" s="89">
        <v>237772</v>
      </c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</row>
    <row r="155" spans="1:118" ht="15.75" customHeight="1">
      <c r="A155" s="106">
        <f t="shared" si="3"/>
        <v>146</v>
      </c>
      <c r="B155" s="126" t="s">
        <v>2043</v>
      </c>
      <c r="C155" s="86" t="s">
        <v>2044</v>
      </c>
      <c r="D155" s="88">
        <v>2</v>
      </c>
      <c r="E155" s="89"/>
      <c r="F155" s="89"/>
      <c r="G155" s="89"/>
      <c r="H155" s="89"/>
      <c r="I155" s="89"/>
      <c r="J155" s="89"/>
      <c r="K155" s="89" t="s">
        <v>2045</v>
      </c>
      <c r="L155" s="89" t="s">
        <v>83</v>
      </c>
      <c r="M155" s="89">
        <v>356000</v>
      </c>
      <c r="N155" s="89">
        <v>67640</v>
      </c>
      <c r="O155" s="89">
        <v>423640</v>
      </c>
      <c r="P155" s="89">
        <v>847280</v>
      </c>
      <c r="Q155" s="89" t="s">
        <v>97</v>
      </c>
      <c r="R155" s="89" t="s">
        <v>539</v>
      </c>
      <c r="S155" s="89">
        <v>399600</v>
      </c>
      <c r="T155" s="89">
        <v>75924</v>
      </c>
      <c r="U155" s="89">
        <v>475524</v>
      </c>
      <c r="V155" s="89">
        <v>951048</v>
      </c>
      <c r="W155" s="89" t="s">
        <v>963</v>
      </c>
      <c r="X155" s="89" t="s">
        <v>1275</v>
      </c>
      <c r="Y155" s="89">
        <v>241300</v>
      </c>
      <c r="Z155" s="89">
        <v>45847</v>
      </c>
      <c r="AA155" s="89">
        <v>287147</v>
      </c>
      <c r="AB155" s="89">
        <v>574294</v>
      </c>
      <c r="AC155" s="89" t="s">
        <v>2045</v>
      </c>
      <c r="AD155" s="89" t="s">
        <v>83</v>
      </c>
      <c r="AE155" s="89">
        <v>486000</v>
      </c>
      <c r="AF155" s="89">
        <v>92340</v>
      </c>
      <c r="AG155" s="89">
        <v>578340</v>
      </c>
      <c r="AH155" s="89">
        <v>1156680</v>
      </c>
      <c r="AI155" s="89"/>
      <c r="AJ155" s="89"/>
      <c r="AK155" s="89"/>
      <c r="AL155" s="89"/>
      <c r="AM155" s="89"/>
      <c r="AN155" s="89"/>
      <c r="AO155" s="89" t="s">
        <v>1928</v>
      </c>
      <c r="AP155" s="89" t="s">
        <v>1929</v>
      </c>
      <c r="AQ155" s="89">
        <v>265000</v>
      </c>
      <c r="AR155" s="89">
        <v>50350</v>
      </c>
      <c r="AS155" s="89">
        <v>315350</v>
      </c>
      <c r="AT155" s="89">
        <v>630700</v>
      </c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 t="s">
        <v>2046</v>
      </c>
      <c r="DD155" s="89">
        <v>60</v>
      </c>
      <c r="DE155" s="89">
        <v>440000</v>
      </c>
      <c r="DF155" s="89">
        <v>0.19</v>
      </c>
      <c r="DG155" s="89">
        <v>523600</v>
      </c>
      <c r="DH155" s="89">
        <v>1047200</v>
      </c>
      <c r="DI155" s="89"/>
      <c r="DJ155" s="89"/>
      <c r="DK155" s="89"/>
      <c r="DL155" s="89"/>
      <c r="DM155" s="89"/>
      <c r="DN155" s="89"/>
    </row>
    <row r="156" spans="1:118" ht="15.75" customHeight="1">
      <c r="A156" s="106">
        <f t="shared" si="3"/>
        <v>147</v>
      </c>
      <c r="B156" s="126" t="s">
        <v>2047</v>
      </c>
      <c r="C156" s="86" t="s">
        <v>976</v>
      </c>
      <c r="D156" s="88">
        <v>2</v>
      </c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</row>
    <row r="157" spans="1:118" ht="22.5">
      <c r="A157" s="106">
        <f t="shared" si="3"/>
        <v>148</v>
      </c>
      <c r="B157" s="126" t="s">
        <v>2048</v>
      </c>
      <c r="C157" s="86" t="s">
        <v>2049</v>
      </c>
      <c r="D157" s="88">
        <v>3</v>
      </c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 t="s">
        <v>798</v>
      </c>
      <c r="AP157" s="89" t="s">
        <v>1929</v>
      </c>
      <c r="AQ157" s="89">
        <v>445000</v>
      </c>
      <c r="AR157" s="89">
        <v>84550</v>
      </c>
      <c r="AS157" s="89">
        <v>529550</v>
      </c>
      <c r="AT157" s="89">
        <v>1588650</v>
      </c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89"/>
      <c r="BR157" s="89"/>
      <c r="BS157" s="89"/>
      <c r="BT157" s="89"/>
      <c r="BU157" s="89"/>
      <c r="BV157" s="89"/>
      <c r="BW157" s="89"/>
      <c r="BX157" s="89"/>
      <c r="BY157" s="89"/>
      <c r="BZ157" s="89"/>
      <c r="CA157" s="89"/>
      <c r="CB157" s="89"/>
      <c r="CC157" s="89"/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89"/>
      <c r="CQ157" s="89"/>
      <c r="CR157" s="89"/>
      <c r="CS157" s="89"/>
      <c r="CT157" s="89"/>
      <c r="CU157" s="89"/>
      <c r="CV157" s="89"/>
      <c r="CW157" s="89"/>
      <c r="CX157" s="89"/>
      <c r="CY157" s="89"/>
      <c r="CZ157" s="89"/>
      <c r="DA157" s="89"/>
      <c r="DB157" s="89"/>
      <c r="DC157" s="89" t="s">
        <v>988</v>
      </c>
      <c r="DD157" s="89">
        <v>60</v>
      </c>
      <c r="DE157" s="89">
        <v>400000</v>
      </c>
      <c r="DF157" s="89">
        <v>0.19</v>
      </c>
      <c r="DG157" s="89">
        <v>476000</v>
      </c>
      <c r="DH157" s="89">
        <v>1428000</v>
      </c>
      <c r="DI157" s="89"/>
      <c r="DJ157" s="89"/>
      <c r="DK157" s="89"/>
      <c r="DL157" s="89"/>
      <c r="DM157" s="89"/>
      <c r="DN157" s="89"/>
    </row>
    <row r="158" spans="1:118">
      <c r="A158" s="106">
        <f t="shared" si="3"/>
        <v>149</v>
      </c>
      <c r="B158" s="126" t="s">
        <v>2050</v>
      </c>
      <c r="C158" s="86" t="s">
        <v>2051</v>
      </c>
      <c r="D158" s="88">
        <v>1</v>
      </c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 t="s">
        <v>1643</v>
      </c>
      <c r="AV158" s="89" t="s">
        <v>167</v>
      </c>
      <c r="AW158" s="89">
        <v>2725800</v>
      </c>
      <c r="AX158" s="89">
        <v>517902</v>
      </c>
      <c r="AY158" s="89">
        <v>3243702</v>
      </c>
      <c r="AZ158" s="89">
        <v>3243702</v>
      </c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 t="s">
        <v>988</v>
      </c>
      <c r="DD158" s="89">
        <v>90</v>
      </c>
      <c r="DE158" s="89">
        <v>6835000</v>
      </c>
      <c r="DF158" s="89">
        <v>0.19</v>
      </c>
      <c r="DG158" s="89">
        <v>8133650</v>
      </c>
      <c r="DH158" s="89">
        <v>8133650</v>
      </c>
      <c r="DI158" s="89"/>
      <c r="DJ158" s="89"/>
      <c r="DK158" s="89"/>
      <c r="DL158" s="89"/>
      <c r="DM158" s="89"/>
      <c r="DN158" s="89"/>
    </row>
    <row r="159" spans="1:118" ht="15.75" customHeight="1">
      <c r="A159" s="106">
        <f t="shared" si="3"/>
        <v>150</v>
      </c>
      <c r="B159" s="126" t="s">
        <v>2052</v>
      </c>
      <c r="C159" s="86" t="s">
        <v>1028</v>
      </c>
      <c r="D159" s="88">
        <v>3</v>
      </c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 t="s">
        <v>1925</v>
      </c>
      <c r="AJ159" s="89" t="s">
        <v>1938</v>
      </c>
      <c r="AK159" s="89">
        <v>98000</v>
      </c>
      <c r="AL159" s="89">
        <v>0.19</v>
      </c>
      <c r="AM159" s="89">
        <v>116620</v>
      </c>
      <c r="AN159" s="89">
        <v>349860</v>
      </c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 t="s">
        <v>1926</v>
      </c>
      <c r="BT159" s="89" t="s">
        <v>102</v>
      </c>
      <c r="BU159" s="89">
        <v>78500</v>
      </c>
      <c r="BV159" s="89">
        <v>0.19</v>
      </c>
      <c r="BW159" s="89">
        <v>93415</v>
      </c>
      <c r="BX159" s="89">
        <v>280245</v>
      </c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 t="s">
        <v>1027</v>
      </c>
      <c r="CX159" s="89">
        <v>30</v>
      </c>
      <c r="CY159" s="89">
        <v>90000</v>
      </c>
      <c r="CZ159" s="89">
        <v>17100</v>
      </c>
      <c r="DA159" s="89">
        <v>107100</v>
      </c>
      <c r="DB159" s="89">
        <v>321300</v>
      </c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</row>
    <row r="160" spans="1:118">
      <c r="A160" s="106">
        <f t="shared" si="3"/>
        <v>151</v>
      </c>
      <c r="B160" s="126" t="s">
        <v>2053</v>
      </c>
      <c r="C160" s="86"/>
      <c r="D160" s="88">
        <v>10</v>
      </c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 t="s">
        <v>747</v>
      </c>
      <c r="AJ160" s="89" t="s">
        <v>1938</v>
      </c>
      <c r="AK160" s="89">
        <v>3000</v>
      </c>
      <c r="AL160" s="89">
        <v>0.19</v>
      </c>
      <c r="AM160" s="89">
        <v>3570</v>
      </c>
      <c r="AN160" s="89">
        <v>35700</v>
      </c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</row>
    <row r="161" spans="1:118" ht="57" customHeight="1">
      <c r="A161" s="106">
        <f t="shared" si="3"/>
        <v>152</v>
      </c>
      <c r="B161" s="126" t="s">
        <v>2054</v>
      </c>
      <c r="C161" s="86" t="s">
        <v>1348</v>
      </c>
      <c r="D161" s="88">
        <v>3</v>
      </c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/>
      <c r="AS161" s="89"/>
      <c r="AT161" s="89"/>
      <c r="AU161" s="89"/>
      <c r="AV161" s="89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 t="s">
        <v>1348</v>
      </c>
      <c r="CF161" s="89" t="s">
        <v>94</v>
      </c>
      <c r="CG161" s="89">
        <v>264600</v>
      </c>
      <c r="CH161" s="89">
        <v>50274</v>
      </c>
      <c r="CI161" s="89">
        <v>314874</v>
      </c>
      <c r="CJ161" s="89">
        <v>944622</v>
      </c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</row>
    <row r="162" spans="1:118" ht="15.75" customHeight="1">
      <c r="A162" s="106">
        <f t="shared" si="3"/>
        <v>153</v>
      </c>
      <c r="B162" s="126" t="s">
        <v>2055</v>
      </c>
      <c r="C162" s="86" t="s">
        <v>1348</v>
      </c>
      <c r="D162" s="88">
        <v>1</v>
      </c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 t="s">
        <v>1348</v>
      </c>
      <c r="CF162" s="89" t="s">
        <v>1262</v>
      </c>
      <c r="CG162" s="89">
        <v>2135872</v>
      </c>
      <c r="CH162" s="89">
        <v>405816</v>
      </c>
      <c r="CI162" s="89">
        <v>2541688</v>
      </c>
      <c r="CJ162" s="89">
        <v>2541688</v>
      </c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</row>
    <row r="163" spans="1:118" ht="15.75" customHeight="1">
      <c r="A163" s="106">
        <f t="shared" si="3"/>
        <v>154</v>
      </c>
      <c r="B163" s="126" t="s">
        <v>2056</v>
      </c>
      <c r="C163" s="86" t="s">
        <v>1348</v>
      </c>
      <c r="D163" s="88">
        <v>1</v>
      </c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 t="s">
        <v>1348</v>
      </c>
      <c r="CF163" s="89" t="s">
        <v>1262</v>
      </c>
      <c r="CG163" s="89">
        <v>1997440</v>
      </c>
      <c r="CH163" s="89">
        <v>379514</v>
      </c>
      <c r="CI163" s="89">
        <v>2376954</v>
      </c>
      <c r="CJ163" s="89">
        <v>2376954</v>
      </c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  <c r="DG163" s="89"/>
      <c r="DH163" s="89"/>
      <c r="DI163" s="89"/>
      <c r="DJ163" s="89"/>
      <c r="DK163" s="89"/>
      <c r="DL163" s="89"/>
      <c r="DM163" s="89"/>
      <c r="DN163" s="89"/>
    </row>
    <row r="164" spans="1:118" ht="15.75" customHeight="1">
      <c r="A164" s="106">
        <f t="shared" si="3"/>
        <v>155</v>
      </c>
      <c r="B164" s="126" t="s">
        <v>2057</v>
      </c>
      <c r="C164" s="86" t="s">
        <v>977</v>
      </c>
      <c r="D164" s="88">
        <v>10</v>
      </c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89"/>
      <c r="AZ164" s="89"/>
      <c r="BA164" s="89" t="s">
        <v>977</v>
      </c>
      <c r="BB164" s="89" t="s">
        <v>1266</v>
      </c>
      <c r="BC164" s="89">
        <v>61500</v>
      </c>
      <c r="BD164" s="89">
        <v>11685</v>
      </c>
      <c r="BE164" s="89">
        <v>73185</v>
      </c>
      <c r="BF164" s="89">
        <v>731850</v>
      </c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 t="s">
        <v>977</v>
      </c>
      <c r="CF164" s="89" t="s">
        <v>166</v>
      </c>
      <c r="CG164" s="89">
        <v>25120</v>
      </c>
      <c r="CH164" s="89">
        <v>4773</v>
      </c>
      <c r="CI164" s="89">
        <v>29893</v>
      </c>
      <c r="CJ164" s="89">
        <v>298930</v>
      </c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/>
      <c r="DF164" s="89"/>
      <c r="DG164" s="89"/>
      <c r="DH164" s="89"/>
      <c r="DI164" s="89"/>
      <c r="DJ164" s="89"/>
      <c r="DK164" s="89"/>
      <c r="DL164" s="89"/>
      <c r="DM164" s="89"/>
      <c r="DN164" s="89"/>
    </row>
    <row r="165" spans="1:118">
      <c r="A165" s="106">
        <f t="shared" si="3"/>
        <v>156</v>
      </c>
      <c r="B165" s="126" t="s">
        <v>1996</v>
      </c>
      <c r="C165" s="86"/>
      <c r="D165" s="88">
        <v>10</v>
      </c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  <c r="BN165" s="89"/>
      <c r="BO165" s="89"/>
      <c r="BP165" s="89"/>
      <c r="BQ165" s="89"/>
      <c r="BR165" s="89"/>
      <c r="BS165" s="89" t="s">
        <v>101</v>
      </c>
      <c r="BT165" s="89" t="s">
        <v>102</v>
      </c>
      <c r="BU165" s="89">
        <v>12500</v>
      </c>
      <c r="BV165" s="89">
        <v>0.19</v>
      </c>
      <c r="BW165" s="89">
        <v>14875</v>
      </c>
      <c r="BX165" s="89">
        <v>148750</v>
      </c>
      <c r="BY165" s="89"/>
      <c r="BZ165" s="89"/>
      <c r="CA165" s="89"/>
      <c r="CB165" s="89"/>
      <c r="CC165" s="89"/>
      <c r="CD165" s="89"/>
      <c r="CE165" s="89"/>
      <c r="CF165" s="89"/>
      <c r="CG165" s="89"/>
      <c r="CH165" s="89"/>
      <c r="CI165" s="89"/>
      <c r="CJ165" s="89"/>
      <c r="CK165" s="89"/>
      <c r="CL165" s="89"/>
      <c r="CM165" s="89"/>
      <c r="CN165" s="89"/>
      <c r="CO165" s="89"/>
      <c r="CP165" s="89"/>
      <c r="CQ165" s="89"/>
      <c r="CR165" s="89"/>
      <c r="CS165" s="89"/>
      <c r="CT165" s="89"/>
      <c r="CU165" s="89"/>
      <c r="CV165" s="89"/>
      <c r="CW165" s="89"/>
      <c r="CX165" s="89"/>
      <c r="CY165" s="89"/>
      <c r="CZ165" s="89"/>
      <c r="DA165" s="89"/>
      <c r="DB165" s="89"/>
      <c r="DC165" s="89"/>
      <c r="DD165" s="89"/>
      <c r="DE165" s="89"/>
      <c r="DF165" s="89"/>
      <c r="DG165" s="89"/>
      <c r="DH165" s="89"/>
      <c r="DI165" s="89"/>
      <c r="DJ165" s="89"/>
      <c r="DK165" s="89"/>
      <c r="DL165" s="89"/>
      <c r="DM165" s="89"/>
      <c r="DN165" s="89"/>
    </row>
    <row r="166" spans="1:118">
      <c r="A166" s="106">
        <f t="shared" si="3"/>
        <v>157</v>
      </c>
      <c r="B166" s="126" t="s">
        <v>1997</v>
      </c>
      <c r="C166" s="86" t="s">
        <v>496</v>
      </c>
      <c r="D166" s="88">
        <v>4</v>
      </c>
      <c r="E166" s="89"/>
      <c r="F166" s="89"/>
      <c r="G166" s="89"/>
      <c r="H166" s="89"/>
      <c r="I166" s="89"/>
      <c r="J166" s="89"/>
      <c r="K166" s="89" t="s">
        <v>496</v>
      </c>
      <c r="L166" s="89" t="s">
        <v>93</v>
      </c>
      <c r="M166" s="89">
        <v>102000</v>
      </c>
      <c r="N166" s="89">
        <v>19380</v>
      </c>
      <c r="O166" s="89">
        <v>121380</v>
      </c>
      <c r="P166" s="89">
        <v>485520</v>
      </c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 t="s">
        <v>814</v>
      </c>
      <c r="AD166" s="89" t="s">
        <v>83</v>
      </c>
      <c r="AE166" s="89">
        <v>991490</v>
      </c>
      <c r="AF166" s="89">
        <v>188383.1</v>
      </c>
      <c r="AG166" s="89">
        <v>1179873.1000000001</v>
      </c>
      <c r="AH166" s="89">
        <v>1179873</v>
      </c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/>
      <c r="CN166" s="89"/>
      <c r="CO166" s="89"/>
      <c r="CP166" s="89"/>
      <c r="CQ166" s="89"/>
      <c r="CR166" s="89"/>
      <c r="CS166" s="89"/>
      <c r="CT166" s="89"/>
      <c r="CU166" s="89"/>
      <c r="CV166" s="89"/>
      <c r="CW166" s="89" t="s">
        <v>1998</v>
      </c>
      <c r="CX166" s="89">
        <v>90</v>
      </c>
      <c r="CY166" s="89">
        <v>1219000</v>
      </c>
      <c r="CZ166" s="89">
        <v>231610</v>
      </c>
      <c r="DA166" s="89">
        <v>1450610</v>
      </c>
      <c r="DB166" s="89">
        <v>5802440</v>
      </c>
      <c r="DC166" s="89" t="s">
        <v>513</v>
      </c>
      <c r="DD166" s="89">
        <v>90</v>
      </c>
      <c r="DE166" s="89">
        <v>975000</v>
      </c>
      <c r="DF166" s="89">
        <v>0.19</v>
      </c>
      <c r="DG166" s="89">
        <v>1160250</v>
      </c>
      <c r="DH166" s="89">
        <v>4641000</v>
      </c>
      <c r="DI166" s="89"/>
      <c r="DJ166" s="89"/>
      <c r="DK166" s="89"/>
      <c r="DL166" s="89"/>
      <c r="DM166" s="89"/>
      <c r="DN166" s="89"/>
    </row>
    <row r="167" spans="1:118">
      <c r="A167" s="106">
        <f t="shared" si="3"/>
        <v>158</v>
      </c>
      <c r="B167" s="126" t="s">
        <v>1999</v>
      </c>
      <c r="C167" s="86" t="s">
        <v>496</v>
      </c>
      <c r="D167" s="88">
        <v>2</v>
      </c>
      <c r="E167" s="89"/>
      <c r="F167" s="89"/>
      <c r="G167" s="89"/>
      <c r="H167" s="89"/>
      <c r="I167" s="89"/>
      <c r="J167" s="89"/>
      <c r="K167" s="89" t="s">
        <v>496</v>
      </c>
      <c r="L167" s="89" t="s">
        <v>93</v>
      </c>
      <c r="M167" s="89">
        <v>23000</v>
      </c>
      <c r="N167" s="89">
        <v>4370</v>
      </c>
      <c r="O167" s="89">
        <v>27370</v>
      </c>
      <c r="P167" s="89">
        <v>54740</v>
      </c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 t="s">
        <v>814</v>
      </c>
      <c r="AD167" s="89" t="s">
        <v>83</v>
      </c>
      <c r="AE167" s="89">
        <v>232220</v>
      </c>
      <c r="AF167" s="89">
        <v>44121.8</v>
      </c>
      <c r="AG167" s="89">
        <v>276341.8</v>
      </c>
      <c r="AH167" s="89">
        <v>276342</v>
      </c>
      <c r="AI167" s="89"/>
      <c r="AJ167" s="89"/>
      <c r="AK167" s="89"/>
      <c r="AL167" s="89"/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 t="s">
        <v>496</v>
      </c>
      <c r="CL167" s="89" t="s">
        <v>2000</v>
      </c>
      <c r="CM167" s="89">
        <v>306675</v>
      </c>
      <c r="CN167" s="89">
        <v>58268.25</v>
      </c>
      <c r="CO167" s="89">
        <v>364943.25</v>
      </c>
      <c r="CP167" s="89">
        <v>729886.5</v>
      </c>
      <c r="CQ167" s="89"/>
      <c r="CR167" s="89"/>
      <c r="CS167" s="89"/>
      <c r="CT167" s="89"/>
      <c r="CU167" s="89"/>
      <c r="CV167" s="89"/>
      <c r="CW167" s="89" t="s">
        <v>2001</v>
      </c>
      <c r="CX167" s="89">
        <v>90</v>
      </c>
      <c r="CY167" s="89">
        <v>285500</v>
      </c>
      <c r="CZ167" s="89">
        <v>54245</v>
      </c>
      <c r="DA167" s="89">
        <v>339745</v>
      </c>
      <c r="DB167" s="89">
        <v>679490</v>
      </c>
      <c r="DC167" s="89" t="s">
        <v>513</v>
      </c>
      <c r="DD167" s="89">
        <v>60</v>
      </c>
      <c r="DE167" s="89">
        <v>205000</v>
      </c>
      <c r="DF167" s="89">
        <v>0.19</v>
      </c>
      <c r="DG167" s="89">
        <v>243950</v>
      </c>
      <c r="DH167" s="89">
        <v>487900</v>
      </c>
      <c r="DI167" s="89"/>
      <c r="DJ167" s="89"/>
      <c r="DK167" s="89"/>
      <c r="DL167" s="89"/>
      <c r="DM167" s="89"/>
      <c r="DN167" s="89"/>
    </row>
    <row r="168" spans="1:118">
      <c r="A168" s="106">
        <f t="shared" si="3"/>
        <v>159</v>
      </c>
      <c r="B168" s="126" t="s">
        <v>2002</v>
      </c>
      <c r="C168" s="86" t="s">
        <v>496</v>
      </c>
      <c r="D168" s="88">
        <v>2</v>
      </c>
      <c r="E168" s="89"/>
      <c r="F168" s="89"/>
      <c r="G168" s="89"/>
      <c r="H168" s="89"/>
      <c r="I168" s="89"/>
      <c r="J168" s="89"/>
      <c r="K168" s="89" t="s">
        <v>496</v>
      </c>
      <c r="L168" s="89" t="s">
        <v>83</v>
      </c>
      <c r="M168" s="89">
        <v>26500</v>
      </c>
      <c r="N168" s="89">
        <v>5035</v>
      </c>
      <c r="O168" s="89">
        <v>31535</v>
      </c>
      <c r="P168" s="89">
        <v>63070</v>
      </c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 t="s">
        <v>814</v>
      </c>
      <c r="AD168" s="89" t="s">
        <v>83</v>
      </c>
      <c r="AE168" s="89">
        <v>251440</v>
      </c>
      <c r="AF168" s="89">
        <v>47773.599999999999</v>
      </c>
      <c r="AG168" s="89">
        <v>299213.59999999998</v>
      </c>
      <c r="AH168" s="89">
        <v>299214</v>
      </c>
      <c r="AI168" s="89"/>
      <c r="AJ168" s="89"/>
      <c r="AK168" s="89"/>
      <c r="AL168" s="89"/>
      <c r="AM168" s="89"/>
      <c r="AN168" s="89"/>
      <c r="AO168" s="89"/>
      <c r="AP168" s="89"/>
      <c r="AQ168" s="89"/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 t="s">
        <v>496</v>
      </c>
      <c r="CL168" s="89" t="s">
        <v>2000</v>
      </c>
      <c r="CM168" s="89">
        <v>332050</v>
      </c>
      <c r="CN168" s="89">
        <v>63089.5</v>
      </c>
      <c r="CO168" s="89">
        <v>395139.5</v>
      </c>
      <c r="CP168" s="89">
        <v>790279</v>
      </c>
      <c r="CQ168" s="89"/>
      <c r="CR168" s="89"/>
      <c r="CS168" s="89"/>
      <c r="CT168" s="89"/>
      <c r="CU168" s="89"/>
      <c r="CV168" s="89"/>
      <c r="CW168" s="89" t="s">
        <v>2001</v>
      </c>
      <c r="CX168" s="89">
        <v>90</v>
      </c>
      <c r="CY168" s="89">
        <v>309000</v>
      </c>
      <c r="CZ168" s="89">
        <v>58710</v>
      </c>
      <c r="DA168" s="89">
        <v>367710</v>
      </c>
      <c r="DB168" s="89">
        <v>735420</v>
      </c>
      <c r="DC168" s="89" t="s">
        <v>513</v>
      </c>
      <c r="DD168" s="89">
        <v>60</v>
      </c>
      <c r="DE168" s="89">
        <v>247000</v>
      </c>
      <c r="DF168" s="89">
        <v>0.19</v>
      </c>
      <c r="DG168" s="89">
        <v>293930</v>
      </c>
      <c r="DH168" s="89">
        <v>587860</v>
      </c>
      <c r="DI168" s="89"/>
      <c r="DJ168" s="89"/>
      <c r="DK168" s="89"/>
      <c r="DL168" s="89"/>
      <c r="DM168" s="89"/>
      <c r="DN168" s="89"/>
    </row>
    <row r="169" spans="1:118">
      <c r="A169" s="106">
        <f t="shared" si="3"/>
        <v>160</v>
      </c>
      <c r="B169" s="126" t="s">
        <v>2003</v>
      </c>
      <c r="C169" s="86" t="s">
        <v>496</v>
      </c>
      <c r="D169" s="88">
        <v>2</v>
      </c>
      <c r="E169" s="89"/>
      <c r="F169" s="89"/>
      <c r="G169" s="89"/>
      <c r="H169" s="89"/>
      <c r="I169" s="89"/>
      <c r="J169" s="89"/>
      <c r="K169" s="89" t="s">
        <v>496</v>
      </c>
      <c r="L169" s="89" t="s">
        <v>83</v>
      </c>
      <c r="M169" s="89">
        <v>31300</v>
      </c>
      <c r="N169" s="89">
        <v>5947</v>
      </c>
      <c r="O169" s="89">
        <v>37247</v>
      </c>
      <c r="P169" s="89">
        <v>74494</v>
      </c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 t="s">
        <v>814</v>
      </c>
      <c r="AD169" s="89" t="s">
        <v>83</v>
      </c>
      <c r="AE169" s="89">
        <v>300850</v>
      </c>
      <c r="AF169" s="89">
        <v>57161.5</v>
      </c>
      <c r="AG169" s="89">
        <v>358011.5</v>
      </c>
      <c r="AH169" s="89">
        <v>358012</v>
      </c>
      <c r="AI169" s="89"/>
      <c r="AJ169" s="89"/>
      <c r="AK169" s="89"/>
      <c r="AL169" s="89"/>
      <c r="AM169" s="89"/>
      <c r="AN169" s="89"/>
      <c r="AO169" s="89"/>
      <c r="AP169" s="89"/>
      <c r="AQ169" s="89"/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 t="s">
        <v>496</v>
      </c>
      <c r="CL169" s="89" t="s">
        <v>2000</v>
      </c>
      <c r="CM169" s="89">
        <v>397300</v>
      </c>
      <c r="CN169" s="89">
        <v>75487</v>
      </c>
      <c r="CO169" s="89">
        <v>472787</v>
      </c>
      <c r="CP169" s="89">
        <v>945574</v>
      </c>
      <c r="CQ169" s="89"/>
      <c r="CR169" s="89"/>
      <c r="CS169" s="89"/>
      <c r="CT169" s="89"/>
      <c r="CU169" s="89"/>
      <c r="CV169" s="89"/>
      <c r="CW169" s="89" t="s">
        <v>2001</v>
      </c>
      <c r="CX169" s="89">
        <v>90</v>
      </c>
      <c r="CY169" s="89">
        <v>370000</v>
      </c>
      <c r="CZ169" s="89">
        <v>70300</v>
      </c>
      <c r="DA169" s="89">
        <v>440300</v>
      </c>
      <c r="DB169" s="89">
        <v>880600</v>
      </c>
      <c r="DC169" s="89" t="s">
        <v>513</v>
      </c>
      <c r="DD169" s="89">
        <v>60</v>
      </c>
      <c r="DE169" s="89">
        <v>295000</v>
      </c>
      <c r="DF169" s="89">
        <v>0.19</v>
      </c>
      <c r="DG169" s="89">
        <v>351050</v>
      </c>
      <c r="DH169" s="89">
        <v>702100</v>
      </c>
      <c r="DI169" s="89"/>
      <c r="DJ169" s="89"/>
      <c r="DK169" s="89"/>
      <c r="DL169" s="89"/>
      <c r="DM169" s="89"/>
      <c r="DN169" s="89"/>
    </row>
    <row r="170" spans="1:118">
      <c r="A170" s="106">
        <f t="shared" si="3"/>
        <v>161</v>
      </c>
      <c r="B170" s="126" t="s">
        <v>2004</v>
      </c>
      <c r="C170" s="86"/>
      <c r="D170" s="88">
        <v>20</v>
      </c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 t="s">
        <v>2005</v>
      </c>
      <c r="BT170" s="89" t="s">
        <v>102</v>
      </c>
      <c r="BU170" s="89">
        <v>105000</v>
      </c>
      <c r="BV170" s="89">
        <v>0.19</v>
      </c>
      <c r="BW170" s="89">
        <v>124950</v>
      </c>
      <c r="BX170" s="89">
        <v>2499000</v>
      </c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</row>
    <row r="171" spans="1:118" ht="22.5">
      <c r="A171" s="106">
        <f t="shared" si="3"/>
        <v>162</v>
      </c>
      <c r="B171" s="126" t="s">
        <v>2006</v>
      </c>
      <c r="C171" s="86" t="s">
        <v>2007</v>
      </c>
      <c r="D171" s="88">
        <v>1</v>
      </c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 t="s">
        <v>2008</v>
      </c>
      <c r="R171" s="89" t="s">
        <v>539</v>
      </c>
      <c r="S171" s="89">
        <v>2172800</v>
      </c>
      <c r="T171" s="89">
        <v>412832</v>
      </c>
      <c r="U171" s="89">
        <v>2585632</v>
      </c>
      <c r="V171" s="89">
        <v>2585632</v>
      </c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 t="s">
        <v>2058</v>
      </c>
      <c r="AP171" s="89" t="s">
        <v>1929</v>
      </c>
      <c r="AQ171" s="89">
        <v>1670000</v>
      </c>
      <c r="AR171" s="89">
        <v>317300</v>
      </c>
      <c r="AS171" s="89">
        <v>1987300</v>
      </c>
      <c r="AT171" s="89">
        <v>1987300</v>
      </c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  <c r="BN171" s="89"/>
      <c r="BO171" s="89"/>
      <c r="BP171" s="89"/>
      <c r="BQ171" s="89"/>
      <c r="BR171" s="89"/>
      <c r="BS171" s="89" t="s">
        <v>536</v>
      </c>
      <c r="BT171" s="89" t="s">
        <v>1558</v>
      </c>
      <c r="BU171" s="89">
        <v>2495000</v>
      </c>
      <c r="BV171" s="89">
        <v>0.19</v>
      </c>
      <c r="BW171" s="89">
        <v>2969050</v>
      </c>
      <c r="BX171" s="89">
        <v>2969050</v>
      </c>
      <c r="BY171" s="89"/>
      <c r="BZ171" s="89"/>
      <c r="CA171" s="89"/>
      <c r="CB171" s="89"/>
      <c r="CC171" s="89"/>
      <c r="CD171" s="89"/>
      <c r="CE171" s="89"/>
      <c r="CF171" s="89"/>
      <c r="CG171" s="89"/>
      <c r="CH171" s="89"/>
      <c r="CI171" s="89"/>
      <c r="CJ171" s="89"/>
      <c r="CK171" s="89"/>
      <c r="CL171" s="89"/>
      <c r="CM171" s="89"/>
      <c r="CN171" s="89"/>
      <c r="CO171" s="89"/>
      <c r="CP171" s="89"/>
      <c r="CQ171" s="89"/>
      <c r="CR171" s="89"/>
      <c r="CS171" s="89"/>
      <c r="CT171" s="89"/>
      <c r="CU171" s="89"/>
      <c r="CV171" s="89"/>
      <c r="CW171" s="89"/>
      <c r="CX171" s="89"/>
      <c r="CY171" s="89"/>
      <c r="CZ171" s="89"/>
      <c r="DA171" s="89"/>
      <c r="DB171" s="89"/>
      <c r="DC171" s="89" t="s">
        <v>2011</v>
      </c>
      <c r="DD171" s="89">
        <v>60</v>
      </c>
      <c r="DE171" s="89">
        <v>1503000</v>
      </c>
      <c r="DF171" s="89">
        <v>0.19</v>
      </c>
      <c r="DG171" s="89">
        <v>1788570</v>
      </c>
      <c r="DH171" s="89">
        <v>1788570</v>
      </c>
      <c r="DI171" s="89"/>
      <c r="DJ171" s="89"/>
      <c r="DK171" s="89"/>
      <c r="DL171" s="89"/>
      <c r="DM171" s="89"/>
      <c r="DN171" s="89"/>
    </row>
    <row r="172" spans="1:118" ht="22.5">
      <c r="A172" s="106">
        <f t="shared" si="3"/>
        <v>163</v>
      </c>
      <c r="B172" s="126" t="s">
        <v>1032</v>
      </c>
      <c r="C172" s="86" t="s">
        <v>2012</v>
      </c>
      <c r="D172" s="88">
        <v>1</v>
      </c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 t="s">
        <v>2008</v>
      </c>
      <c r="R172" s="89" t="s">
        <v>539</v>
      </c>
      <c r="S172" s="89">
        <v>1118800</v>
      </c>
      <c r="T172" s="89">
        <v>212572</v>
      </c>
      <c r="U172" s="89">
        <v>1331372</v>
      </c>
      <c r="V172" s="89">
        <v>1331372</v>
      </c>
      <c r="W172" s="89"/>
      <c r="X172" s="89"/>
      <c r="Y172" s="89"/>
      <c r="Z172" s="89"/>
      <c r="AA172" s="89"/>
      <c r="AB172" s="89"/>
      <c r="AC172" s="89" t="s">
        <v>97</v>
      </c>
      <c r="AD172" s="89" t="s">
        <v>83</v>
      </c>
      <c r="AE172" s="89">
        <v>846000</v>
      </c>
      <c r="AF172" s="89">
        <v>160740</v>
      </c>
      <c r="AG172" s="89">
        <v>1006740</v>
      </c>
      <c r="AH172" s="89">
        <v>1006740</v>
      </c>
      <c r="AI172" s="89"/>
      <c r="AJ172" s="89"/>
      <c r="AK172" s="89"/>
      <c r="AL172" s="89"/>
      <c r="AM172" s="89"/>
      <c r="AN172" s="89"/>
      <c r="AO172" s="89" t="s">
        <v>2009</v>
      </c>
      <c r="AP172" s="89" t="s">
        <v>1929</v>
      </c>
      <c r="AQ172" s="89">
        <v>788000</v>
      </c>
      <c r="AR172" s="89">
        <v>149720</v>
      </c>
      <c r="AS172" s="89">
        <v>937720</v>
      </c>
      <c r="AT172" s="89">
        <v>937720</v>
      </c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 t="s">
        <v>536</v>
      </c>
      <c r="BT172" s="89" t="s">
        <v>1558</v>
      </c>
      <c r="BU172" s="89">
        <v>1200000</v>
      </c>
      <c r="BV172" s="89">
        <v>0.19</v>
      </c>
      <c r="BW172" s="89">
        <v>1428000</v>
      </c>
      <c r="BX172" s="89">
        <v>1428000</v>
      </c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 t="s">
        <v>351</v>
      </c>
      <c r="DD172" s="89">
        <v>60</v>
      </c>
      <c r="DE172" s="89">
        <v>748000</v>
      </c>
      <c r="DF172" s="89">
        <v>0.19</v>
      </c>
      <c r="DG172" s="89">
        <v>890120</v>
      </c>
      <c r="DH172" s="89">
        <v>890120</v>
      </c>
      <c r="DI172" s="89"/>
      <c r="DJ172" s="89"/>
      <c r="DK172" s="89"/>
      <c r="DL172" s="89"/>
      <c r="DM172" s="89"/>
      <c r="DN172" s="89"/>
    </row>
    <row r="173" spans="1:118" ht="25.5" customHeight="1">
      <c r="A173" s="106">
        <f t="shared" si="3"/>
        <v>164</v>
      </c>
      <c r="B173" s="126" t="s">
        <v>2013</v>
      </c>
      <c r="C173" s="86" t="s">
        <v>2014</v>
      </c>
      <c r="D173" s="88">
        <v>1</v>
      </c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</row>
    <row r="174" spans="1:118" ht="22.5">
      <c r="A174" s="106">
        <f t="shared" si="3"/>
        <v>165</v>
      </c>
      <c r="B174" s="126" t="s">
        <v>2015</v>
      </c>
      <c r="C174" s="86" t="s">
        <v>2016</v>
      </c>
      <c r="D174" s="88">
        <v>1</v>
      </c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 t="s">
        <v>2008</v>
      </c>
      <c r="R174" s="89" t="s">
        <v>539</v>
      </c>
      <c r="S174" s="89">
        <v>1473500</v>
      </c>
      <c r="T174" s="89">
        <v>279965</v>
      </c>
      <c r="U174" s="89">
        <v>1753465</v>
      </c>
      <c r="V174" s="89">
        <v>1753465</v>
      </c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 t="s">
        <v>2009</v>
      </c>
      <c r="AP174" s="89" t="s">
        <v>1929</v>
      </c>
      <c r="AQ174" s="89">
        <v>987000</v>
      </c>
      <c r="AR174" s="89">
        <v>187530</v>
      </c>
      <c r="AS174" s="89">
        <v>1174530</v>
      </c>
      <c r="AT174" s="89">
        <v>1174530</v>
      </c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 t="s">
        <v>536</v>
      </c>
      <c r="BT174" s="89" t="s">
        <v>1558</v>
      </c>
      <c r="BU174" s="89">
        <v>1550000</v>
      </c>
      <c r="BV174" s="89">
        <v>0.19</v>
      </c>
      <c r="BW174" s="89">
        <v>1844500</v>
      </c>
      <c r="BX174" s="89">
        <v>1844500</v>
      </c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 t="s">
        <v>2011</v>
      </c>
      <c r="DD174" s="89">
        <v>60</v>
      </c>
      <c r="DE174" s="89">
        <v>880000</v>
      </c>
      <c r="DF174" s="89">
        <v>0.19</v>
      </c>
      <c r="DG174" s="89">
        <v>1047200</v>
      </c>
      <c r="DH174" s="89">
        <v>1047200</v>
      </c>
      <c r="DI174" s="89"/>
      <c r="DJ174" s="89"/>
      <c r="DK174" s="89"/>
      <c r="DL174" s="89"/>
      <c r="DM174" s="89"/>
      <c r="DN174" s="89"/>
    </row>
    <row r="175" spans="1:118" ht="24.75" customHeight="1">
      <c r="A175" s="106">
        <f t="shared" si="3"/>
        <v>166</v>
      </c>
      <c r="B175" s="126" t="s">
        <v>2059</v>
      </c>
      <c r="C175" s="86" t="s">
        <v>546</v>
      </c>
      <c r="D175" s="88">
        <v>10</v>
      </c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</row>
    <row r="176" spans="1:118">
      <c r="A176" s="210" t="s">
        <v>488</v>
      </c>
      <c r="B176" s="210"/>
      <c r="C176" s="210"/>
      <c r="D176" s="210"/>
      <c r="J176" s="67">
        <v>17748850</v>
      </c>
      <c r="P176" s="67">
        <f>SUM(P10:P175)</f>
        <v>71080925.299999997</v>
      </c>
      <c r="V176" s="67">
        <v>99050221.199999988</v>
      </c>
      <c r="W176" s="67">
        <v>45269147</v>
      </c>
      <c r="AH176" s="67">
        <v>49634664</v>
      </c>
      <c r="AN176" s="67">
        <v>12667550</v>
      </c>
      <c r="AT176" s="67">
        <v>41974870</v>
      </c>
      <c r="AZ176" s="67">
        <v>8431626</v>
      </c>
      <c r="BF176" s="67">
        <v>2246482</v>
      </c>
      <c r="BR176" s="67">
        <v>37724190</v>
      </c>
      <c r="CJ176" s="67">
        <v>75056788.515699983</v>
      </c>
      <c r="CW176" s="67" t="s">
        <v>2060</v>
      </c>
      <c r="DB176" s="67">
        <v>25142320</v>
      </c>
      <c r="DH176" s="67">
        <v>90696171.299999997</v>
      </c>
      <c r="DL176" s="67">
        <v>0</v>
      </c>
      <c r="DM176" s="67">
        <v>0</v>
      </c>
      <c r="DN176" s="67">
        <v>359856</v>
      </c>
    </row>
    <row r="177" spans="2:76">
      <c r="B177" s="75"/>
      <c r="D177" s="67"/>
      <c r="BX177" s="67">
        <v>160291215</v>
      </c>
    </row>
    <row r="178" spans="2:76">
      <c r="B178" s="75"/>
      <c r="D178" s="67"/>
    </row>
  </sheetData>
  <mergeCells count="25">
    <mergeCell ref="E7:J7"/>
    <mergeCell ref="K7:P7"/>
    <mergeCell ref="A5:B5"/>
    <mergeCell ref="DC7:DH7"/>
    <mergeCell ref="A1:J1"/>
    <mergeCell ref="A2:J2"/>
    <mergeCell ref="A3:J3"/>
    <mergeCell ref="A4:J4"/>
    <mergeCell ref="AI7:AN7"/>
    <mergeCell ref="DI7:DN7"/>
    <mergeCell ref="A176:D176"/>
    <mergeCell ref="BY7:CD7"/>
    <mergeCell ref="CE7:CJ7"/>
    <mergeCell ref="CK7:CP7"/>
    <mergeCell ref="CQ7:CV7"/>
    <mergeCell ref="CW7:DB7"/>
    <mergeCell ref="AU7:AZ7"/>
    <mergeCell ref="BA7:BF7"/>
    <mergeCell ref="BG7:BL7"/>
    <mergeCell ref="BM7:BR7"/>
    <mergeCell ref="BS7:BX7"/>
    <mergeCell ref="Q7:V7"/>
    <mergeCell ref="W7:AB7"/>
    <mergeCell ref="AC7:AH7"/>
    <mergeCell ref="AO7:AT7"/>
  </mergeCell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topLeftCell="A25" workbookViewId="0">
      <selection activeCell="B21" sqref="B21"/>
    </sheetView>
  </sheetViews>
  <sheetFormatPr baseColWidth="10" defaultRowHeight="15" customHeight="1"/>
  <cols>
    <col min="1" max="1" width="11.42578125" style="38"/>
    <col min="2" max="2" width="70.7109375" style="10" customWidth="1"/>
    <col min="3" max="3" width="31" style="39" customWidth="1"/>
    <col min="4" max="4" width="23.42578125" style="39" customWidth="1"/>
    <col min="5" max="5" width="48.5703125" style="10" customWidth="1"/>
    <col min="6" max="16384" width="11.42578125" style="39"/>
  </cols>
  <sheetData>
    <row r="1" spans="1:6">
      <c r="A1" s="222" t="s">
        <v>64</v>
      </c>
      <c r="B1" s="222"/>
      <c r="C1" s="222"/>
      <c r="D1" s="222"/>
      <c r="E1" s="222"/>
      <c r="F1" s="127"/>
    </row>
    <row r="2" spans="1:6">
      <c r="A2" s="222" t="s">
        <v>2061</v>
      </c>
      <c r="B2" s="222"/>
      <c r="C2" s="222"/>
      <c r="D2" s="222"/>
      <c r="E2" s="222"/>
      <c r="F2" s="127"/>
    </row>
    <row r="3" spans="1:6">
      <c r="A3" s="222" t="s">
        <v>1178</v>
      </c>
      <c r="B3" s="222" t="s">
        <v>3</v>
      </c>
      <c r="C3" s="222"/>
      <c r="D3" s="222"/>
      <c r="E3" s="222"/>
      <c r="F3" s="10"/>
    </row>
    <row r="6" spans="1:6">
      <c r="A6" s="221" t="s">
        <v>66</v>
      </c>
      <c r="B6" s="221"/>
      <c r="C6" s="128"/>
    </row>
    <row r="7" spans="1:6">
      <c r="A7" s="129"/>
      <c r="B7" s="130"/>
      <c r="C7" s="128"/>
    </row>
    <row r="8" spans="1:6">
      <c r="A8" s="131" t="s">
        <v>69</v>
      </c>
      <c r="B8" s="131" t="s">
        <v>70</v>
      </c>
      <c r="C8" s="131" t="s">
        <v>71</v>
      </c>
      <c r="D8" s="131" t="s">
        <v>72</v>
      </c>
      <c r="E8" s="131" t="s">
        <v>1179</v>
      </c>
    </row>
    <row r="9" spans="1:6">
      <c r="A9" s="132">
        <v>23</v>
      </c>
      <c r="B9" s="133" t="s">
        <v>1301</v>
      </c>
      <c r="C9" s="134">
        <v>100</v>
      </c>
      <c r="D9" s="134" t="s">
        <v>87</v>
      </c>
      <c r="E9" s="133" t="s">
        <v>1302</v>
      </c>
    </row>
    <row r="10" spans="1:6">
      <c r="A10" s="132">
        <v>84</v>
      </c>
      <c r="B10" s="133" t="s">
        <v>219</v>
      </c>
      <c r="C10" s="134">
        <v>1000</v>
      </c>
      <c r="D10" s="134" t="s">
        <v>80</v>
      </c>
      <c r="E10" s="133" t="s">
        <v>220</v>
      </c>
    </row>
    <row r="11" spans="1:6" ht="75">
      <c r="A11" s="132">
        <v>107</v>
      </c>
      <c r="B11" s="133" t="s">
        <v>260</v>
      </c>
      <c r="C11" s="134">
        <v>250</v>
      </c>
      <c r="D11" s="134" t="s">
        <v>214</v>
      </c>
      <c r="E11" s="133" t="s">
        <v>215</v>
      </c>
    </row>
    <row r="12" spans="1:6" ht="60">
      <c r="A12" s="132">
        <v>161</v>
      </c>
      <c r="B12" s="133" t="s">
        <v>321</v>
      </c>
      <c r="C12" s="134" t="s">
        <v>322</v>
      </c>
      <c r="D12" s="134" t="s">
        <v>87</v>
      </c>
      <c r="E12" s="133" t="s">
        <v>81</v>
      </c>
    </row>
    <row r="13" spans="1:6" ht="45">
      <c r="A13" s="132">
        <v>199</v>
      </c>
      <c r="B13" s="133" t="s">
        <v>383</v>
      </c>
      <c r="C13" s="134" t="s">
        <v>384</v>
      </c>
      <c r="D13" s="134" t="s">
        <v>385</v>
      </c>
      <c r="E13" s="133" t="s">
        <v>386</v>
      </c>
    </row>
    <row r="14" spans="1:6" ht="30">
      <c r="A14" s="132">
        <v>202</v>
      </c>
      <c r="B14" s="133" t="s">
        <v>389</v>
      </c>
      <c r="C14" s="134" t="s">
        <v>390</v>
      </c>
      <c r="D14" s="134" t="s">
        <v>379</v>
      </c>
      <c r="E14" s="133" t="s">
        <v>391</v>
      </c>
    </row>
    <row r="15" spans="1:6" ht="60">
      <c r="A15" s="132">
        <v>219</v>
      </c>
      <c r="B15" s="133" t="s">
        <v>414</v>
      </c>
      <c r="C15" s="134">
        <v>100</v>
      </c>
      <c r="D15" s="134" t="s">
        <v>87</v>
      </c>
      <c r="E15" s="133" t="s">
        <v>81</v>
      </c>
    </row>
    <row r="16" spans="1:6" ht="60">
      <c r="A16" s="132">
        <v>244</v>
      </c>
      <c r="B16" s="133" t="s">
        <v>453</v>
      </c>
      <c r="C16" s="134">
        <v>250</v>
      </c>
      <c r="D16" s="134" t="s">
        <v>87</v>
      </c>
      <c r="E16" s="133" t="s">
        <v>81</v>
      </c>
    </row>
    <row r="17" spans="1:5" ht="30">
      <c r="A17" s="132">
        <v>264</v>
      </c>
      <c r="B17" s="133" t="s">
        <v>474</v>
      </c>
      <c r="C17" s="134">
        <v>500</v>
      </c>
      <c r="D17" s="134" t="s">
        <v>80</v>
      </c>
      <c r="E17" s="133" t="s">
        <v>138</v>
      </c>
    </row>
    <row r="18" spans="1:5" ht="30">
      <c r="A18" s="132">
        <v>269</v>
      </c>
      <c r="B18" s="133" t="s">
        <v>482</v>
      </c>
      <c r="C18" s="134">
        <v>500</v>
      </c>
      <c r="D18" s="134" t="s">
        <v>80</v>
      </c>
      <c r="E18" s="133" t="s">
        <v>138</v>
      </c>
    </row>
    <row r="19" spans="1:5" ht="60">
      <c r="A19" s="132">
        <v>303</v>
      </c>
      <c r="B19" s="133" t="s">
        <v>1549</v>
      </c>
      <c r="C19" s="134">
        <v>1000</v>
      </c>
      <c r="D19" s="134" t="s">
        <v>87</v>
      </c>
      <c r="E19" s="133" t="s">
        <v>81</v>
      </c>
    </row>
    <row r="20" spans="1:5" ht="60">
      <c r="A20" s="132">
        <v>312</v>
      </c>
      <c r="B20" s="133" t="s">
        <v>1567</v>
      </c>
      <c r="C20" s="134">
        <v>5</v>
      </c>
      <c r="D20" s="134" t="s">
        <v>80</v>
      </c>
      <c r="E20" s="133" t="s">
        <v>81</v>
      </c>
    </row>
    <row r="21" spans="1:5" ht="30">
      <c r="A21" s="132">
        <v>323</v>
      </c>
      <c r="B21" s="133" t="s">
        <v>1579</v>
      </c>
      <c r="C21" s="134" t="s">
        <v>1580</v>
      </c>
      <c r="D21" s="134" t="s">
        <v>1581</v>
      </c>
      <c r="E21" s="133" t="s">
        <v>1582</v>
      </c>
    </row>
    <row r="25" spans="1:5">
      <c r="A25" s="221" t="s">
        <v>2062</v>
      </c>
      <c r="B25" s="221"/>
    </row>
    <row r="26" spans="1:5">
      <c r="A26" s="135"/>
    </row>
    <row r="27" spans="1:5">
      <c r="A27" s="136" t="s">
        <v>69</v>
      </c>
      <c r="B27" s="131" t="s">
        <v>70</v>
      </c>
      <c r="C27" s="131" t="s">
        <v>1180</v>
      </c>
    </row>
    <row r="28" spans="1:5" ht="30">
      <c r="A28" s="132">
        <v>43</v>
      </c>
      <c r="B28" s="133" t="s">
        <v>585</v>
      </c>
      <c r="C28" s="133" t="s">
        <v>586</v>
      </c>
    </row>
    <row r="29" spans="1:5">
      <c r="A29" s="132">
        <v>60</v>
      </c>
      <c r="B29" s="133" t="s">
        <v>1686</v>
      </c>
      <c r="C29" s="133" t="s">
        <v>1687</v>
      </c>
    </row>
    <row r="30" spans="1:5">
      <c r="A30" s="132">
        <v>83</v>
      </c>
      <c r="B30" s="133" t="s">
        <v>654</v>
      </c>
      <c r="C30" s="133" t="s">
        <v>520</v>
      </c>
    </row>
    <row r="31" spans="1:5">
      <c r="A31" s="132">
        <v>129</v>
      </c>
      <c r="B31" s="133" t="s">
        <v>734</v>
      </c>
      <c r="C31" s="133" t="s">
        <v>735</v>
      </c>
    </row>
    <row r="32" spans="1:5" ht="30">
      <c r="A32" s="132">
        <v>187</v>
      </c>
      <c r="B32" s="133" t="s">
        <v>813</v>
      </c>
      <c r="C32" s="133" t="s">
        <v>513</v>
      </c>
    </row>
    <row r="33" spans="1:5">
      <c r="A33" s="132">
        <v>212</v>
      </c>
      <c r="B33" s="133" t="s">
        <v>854</v>
      </c>
      <c r="C33" s="133" t="s">
        <v>2063</v>
      </c>
    </row>
    <row r="34" spans="1:5">
      <c r="A34" s="132">
        <v>260</v>
      </c>
      <c r="B34" s="133" t="s">
        <v>1825</v>
      </c>
      <c r="C34" s="133" t="s">
        <v>1792</v>
      </c>
    </row>
    <row r="35" spans="1:5" ht="30">
      <c r="A35" s="132">
        <v>268</v>
      </c>
      <c r="B35" s="133" t="s">
        <v>1836</v>
      </c>
      <c r="C35" s="133" t="s">
        <v>1837</v>
      </c>
    </row>
    <row r="36" spans="1:5" ht="30">
      <c r="A36" s="132">
        <v>269</v>
      </c>
      <c r="B36" s="133" t="s">
        <v>1838</v>
      </c>
      <c r="C36" s="133" t="s">
        <v>1837</v>
      </c>
    </row>
    <row r="37" spans="1:5" ht="30">
      <c r="A37" s="132">
        <v>270</v>
      </c>
      <c r="B37" s="133" t="s">
        <v>1839</v>
      </c>
      <c r="C37" s="133" t="s">
        <v>1837</v>
      </c>
    </row>
    <row r="38" spans="1:5" ht="30">
      <c r="A38" s="132">
        <v>271</v>
      </c>
      <c r="B38" s="133" t="s">
        <v>1840</v>
      </c>
      <c r="C38" s="133" t="s">
        <v>1837</v>
      </c>
    </row>
    <row r="39" spans="1:5" ht="30">
      <c r="A39" s="132">
        <v>272</v>
      </c>
      <c r="B39" s="133" t="s">
        <v>1841</v>
      </c>
      <c r="C39" s="133" t="s">
        <v>1837</v>
      </c>
    </row>
    <row r="40" spans="1:5" ht="30">
      <c r="A40" s="132">
        <v>273</v>
      </c>
      <c r="B40" s="133" t="s">
        <v>1842</v>
      </c>
      <c r="C40" s="133" t="s">
        <v>1837</v>
      </c>
    </row>
    <row r="41" spans="1:5" ht="30">
      <c r="A41" s="132">
        <v>274</v>
      </c>
      <c r="B41" s="133" t="s">
        <v>1843</v>
      </c>
      <c r="C41" s="133" t="s">
        <v>1837</v>
      </c>
    </row>
    <row r="42" spans="1:5" ht="30">
      <c r="A42" s="132">
        <v>275</v>
      </c>
      <c r="B42" s="133" t="s">
        <v>1844</v>
      </c>
      <c r="C42" s="133" t="s">
        <v>1837</v>
      </c>
    </row>
    <row r="43" spans="1:5" ht="30">
      <c r="A43" s="132">
        <v>276</v>
      </c>
      <c r="B43" s="133" t="s">
        <v>1845</v>
      </c>
      <c r="C43" s="133" t="s">
        <v>1837</v>
      </c>
    </row>
    <row r="46" spans="1:5">
      <c r="A46" s="221" t="s">
        <v>2064</v>
      </c>
      <c r="B46" s="221"/>
    </row>
    <row r="48" spans="1:5">
      <c r="A48" s="137" t="s">
        <v>69</v>
      </c>
      <c r="B48" s="137" t="s">
        <v>70</v>
      </c>
      <c r="C48" s="137" t="s">
        <v>71</v>
      </c>
      <c r="D48" s="137" t="s">
        <v>72</v>
      </c>
      <c r="E48" s="137" t="s">
        <v>1179</v>
      </c>
    </row>
    <row r="49" spans="1:6" ht="30">
      <c r="A49" s="138">
        <v>20</v>
      </c>
      <c r="B49" s="139" t="s">
        <v>945</v>
      </c>
      <c r="C49" s="140" t="s">
        <v>946</v>
      </c>
      <c r="D49" s="139" t="s">
        <v>947</v>
      </c>
      <c r="E49" s="140" t="s">
        <v>948</v>
      </c>
      <c r="F49" s="141"/>
    </row>
    <row r="50" spans="1:6">
      <c r="A50" s="138">
        <v>37</v>
      </c>
      <c r="B50" s="139" t="s">
        <v>970</v>
      </c>
      <c r="C50" s="139" t="s">
        <v>476</v>
      </c>
      <c r="D50" s="139" t="s">
        <v>476</v>
      </c>
      <c r="E50" s="139" t="s">
        <v>910</v>
      </c>
      <c r="F50" s="141"/>
    </row>
    <row r="51" spans="1:6">
      <c r="A51" s="138">
        <v>41</v>
      </c>
      <c r="B51" s="139" t="s">
        <v>1878</v>
      </c>
      <c r="C51" s="139" t="s">
        <v>1879</v>
      </c>
      <c r="D51" s="139" t="s">
        <v>87</v>
      </c>
      <c r="E51" s="139"/>
      <c r="F51" s="141"/>
    </row>
    <row r="54" spans="1:6">
      <c r="A54" s="221" t="s">
        <v>2065</v>
      </c>
      <c r="B54" s="221"/>
    </row>
    <row r="55" spans="1:6">
      <c r="A55" s="135"/>
    </row>
    <row r="56" spans="1:6">
      <c r="A56" s="137" t="s">
        <v>69</v>
      </c>
      <c r="B56" s="137" t="s">
        <v>70</v>
      </c>
      <c r="C56" s="137" t="s">
        <v>1180</v>
      </c>
    </row>
    <row r="57" spans="1:6">
      <c r="A57" s="138">
        <v>10</v>
      </c>
      <c r="B57" s="142" t="s">
        <v>994</v>
      </c>
      <c r="C57" s="142" t="s">
        <v>2066</v>
      </c>
    </row>
    <row r="58" spans="1:6">
      <c r="A58" s="138">
        <v>11</v>
      </c>
      <c r="B58" s="142" t="s">
        <v>1910</v>
      </c>
      <c r="C58" s="142"/>
    </row>
    <row r="59" spans="1:6" ht="30">
      <c r="A59" s="138">
        <v>68</v>
      </c>
      <c r="B59" s="142" t="s">
        <v>1099</v>
      </c>
      <c r="C59" s="142"/>
    </row>
    <row r="60" spans="1:6" ht="30">
      <c r="A60" s="138">
        <v>69</v>
      </c>
      <c r="B60" s="142" t="s">
        <v>1100</v>
      </c>
      <c r="C60" s="142"/>
    </row>
    <row r="61" spans="1:6">
      <c r="A61" s="138">
        <v>70</v>
      </c>
      <c r="B61" s="221" t="s">
        <v>1101</v>
      </c>
      <c r="C61" s="221"/>
    </row>
    <row r="62" spans="1:6" ht="30">
      <c r="A62" s="138">
        <v>71</v>
      </c>
      <c r="B62" s="142" t="s">
        <v>1102</v>
      </c>
      <c r="C62" s="142"/>
    </row>
    <row r="63" spans="1:6" ht="30">
      <c r="A63" s="138">
        <v>72</v>
      </c>
      <c r="B63" s="142" t="s">
        <v>1103</v>
      </c>
      <c r="C63" s="142"/>
    </row>
    <row r="64" spans="1:6">
      <c r="A64" s="138">
        <v>93</v>
      </c>
      <c r="B64" s="142" t="s">
        <v>1142</v>
      </c>
      <c r="C64" s="142" t="s">
        <v>1143</v>
      </c>
    </row>
    <row r="65" spans="1:3">
      <c r="A65" s="138">
        <v>94</v>
      </c>
      <c r="B65" s="142" t="s">
        <v>1144</v>
      </c>
      <c r="C65" s="142" t="s">
        <v>1145</v>
      </c>
    </row>
    <row r="66" spans="1:3" ht="30">
      <c r="A66" s="138">
        <v>95</v>
      </c>
      <c r="B66" s="142" t="s">
        <v>1146</v>
      </c>
      <c r="C66" s="142" t="s">
        <v>1147</v>
      </c>
    </row>
    <row r="67" spans="1:3" ht="30">
      <c r="A67" s="138">
        <v>103</v>
      </c>
      <c r="B67" s="142" t="s">
        <v>1159</v>
      </c>
      <c r="C67" s="142"/>
    </row>
    <row r="68" spans="1:3">
      <c r="A68" s="138">
        <v>104</v>
      </c>
      <c r="B68" s="142" t="s">
        <v>1091</v>
      </c>
      <c r="C68" s="142" t="s">
        <v>976</v>
      </c>
    </row>
    <row r="69" spans="1:3">
      <c r="A69" s="138">
        <v>107</v>
      </c>
      <c r="B69" s="142" t="s">
        <v>1165</v>
      </c>
      <c r="C69" s="142" t="s">
        <v>1166</v>
      </c>
    </row>
    <row r="70" spans="1:3">
      <c r="A70" s="138">
        <v>131</v>
      </c>
      <c r="B70" s="142" t="s">
        <v>2013</v>
      </c>
      <c r="C70" s="142" t="s">
        <v>2014</v>
      </c>
    </row>
    <row r="71" spans="1:3">
      <c r="A71" s="138">
        <v>147</v>
      </c>
      <c r="B71" s="142" t="s">
        <v>2047</v>
      </c>
      <c r="C71" s="142" t="s">
        <v>976</v>
      </c>
    </row>
    <row r="72" spans="1:3">
      <c r="A72" s="138">
        <v>164</v>
      </c>
      <c r="B72" s="142" t="s">
        <v>2013</v>
      </c>
      <c r="C72" s="142" t="s">
        <v>2014</v>
      </c>
    </row>
    <row r="73" spans="1:3" ht="30">
      <c r="A73" s="138">
        <v>166</v>
      </c>
      <c r="B73" s="142" t="s">
        <v>2059</v>
      </c>
      <c r="C73" s="142" t="s">
        <v>546</v>
      </c>
    </row>
    <row r="74" spans="1:3">
      <c r="A74" s="138">
        <v>61</v>
      </c>
      <c r="B74" s="142" t="s">
        <v>1087</v>
      </c>
      <c r="C74" s="142" t="s">
        <v>1088</v>
      </c>
    </row>
    <row r="75" spans="1:3">
      <c r="A75" s="138">
        <v>62</v>
      </c>
      <c r="B75" s="142" t="s">
        <v>1089</v>
      </c>
      <c r="C75" s="142" t="s">
        <v>1090</v>
      </c>
    </row>
    <row r="76" spans="1:3">
      <c r="A76" s="138">
        <v>63</v>
      </c>
      <c r="B76" s="142" t="s">
        <v>1091</v>
      </c>
      <c r="C76" s="142" t="s">
        <v>1092</v>
      </c>
    </row>
  </sheetData>
  <mergeCells count="8">
    <mergeCell ref="A46:B46"/>
    <mergeCell ref="A54:B54"/>
    <mergeCell ref="B61:C61"/>
    <mergeCell ref="A1:E1"/>
    <mergeCell ref="A2:E2"/>
    <mergeCell ref="A3:E3"/>
    <mergeCell ref="A6:B6"/>
    <mergeCell ref="A25:B2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Acta Recomendación</vt:lpstr>
      <vt:lpstr>Anexo 1 Evaluación Ténica</vt:lpstr>
      <vt:lpstr>Anexo 2 Ítem 1</vt:lpstr>
      <vt:lpstr>Anexo 2 Ítem 2</vt:lpstr>
      <vt:lpstr>Anexo 2 Ítem 3</vt:lpstr>
      <vt:lpstr>Anexo 2 Ítem 4</vt:lpstr>
      <vt:lpstr>Anexo 3</vt:lpstr>
      <vt:lpstr>'Acta Recomendación'!Títulos_a_imprimir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La Nueva Aura Li</cp:lastModifiedBy>
  <cp:lastPrinted>2017-03-06T17:54:29Z</cp:lastPrinted>
  <dcterms:created xsi:type="dcterms:W3CDTF">2017-02-27T20:27:11Z</dcterms:created>
  <dcterms:modified xsi:type="dcterms:W3CDTF">2017-03-06T17:56:44Z</dcterms:modified>
</cp:coreProperties>
</file>