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 Nueva Aura Li\Desktop\Compartida\COMPRAS 2017\INVITACIONES\BS 15 CÓMPUTO Y PERIFÉRICOS\"/>
    </mc:Choice>
  </mc:AlternateContent>
  <bookViews>
    <workbookView xWindow="240" yWindow="225" windowWidth="14115" windowHeight="11445"/>
  </bookViews>
  <sheets>
    <sheet name="Acta de Recomendación" sheetId="1" r:id="rId1"/>
  </sheets>
  <definedNames>
    <definedName name="_xlnm.Print_Titles" localSheetId="0">'Acta de Recomendación'!$1:$5</definedName>
  </definedNames>
  <calcPr calcId="152511"/>
</workbook>
</file>

<file path=xl/calcChain.xml><?xml version="1.0" encoding="utf-8"?>
<calcChain xmlns="http://schemas.openxmlformats.org/spreadsheetml/2006/main">
  <c r="H67" i="1" l="1"/>
  <c r="H65" i="1" l="1"/>
  <c r="H63" i="1"/>
  <c r="H64" i="1"/>
  <c r="H66" i="1"/>
  <c r="H62" i="1"/>
</calcChain>
</file>

<file path=xl/sharedStrings.xml><?xml version="1.0" encoding="utf-8"?>
<sst xmlns="http://schemas.openxmlformats.org/spreadsheetml/2006/main" count="95" uniqueCount="79">
  <si>
    <t>FECHA:</t>
  </si>
  <si>
    <t>2.  EMPRESAS QUE PARTICIPARON EN LA ACLARACIÓN DE DUDAS</t>
  </si>
  <si>
    <t>1-</t>
  </si>
  <si>
    <t xml:space="preserve">3.  EMPRESAS PARTICIPANTES </t>
  </si>
  <si>
    <t xml:space="preserve"> </t>
  </si>
  <si>
    <t xml:space="preserve">UNIVERSIDAD TECNOLÓGICA DE PEREIRA </t>
  </si>
  <si>
    <t>GESTIÓN DE COMPRAS DE BIENES Y SUMINISTROS</t>
  </si>
  <si>
    <t>2-</t>
  </si>
  <si>
    <t>4.  EVALUACIÓN TÉCNICA</t>
  </si>
  <si>
    <t>5. ANÁLISIS ECONÓMICO</t>
  </si>
  <si>
    <t>Proveedor</t>
  </si>
  <si>
    <t>6.  RECOMENDACIÓN</t>
  </si>
  <si>
    <t>Comité Técnico</t>
  </si>
  <si>
    <t xml:space="preserve">         ACTA DE RECOMENDACIÓN Y ADJUDICACIÓN</t>
  </si>
  <si>
    <t>3-</t>
  </si>
  <si>
    <t>4-</t>
  </si>
  <si>
    <t>Alberto Alvarez López</t>
  </si>
  <si>
    <t>5-</t>
  </si>
  <si>
    <t>ítem a adjudicar</t>
  </si>
  <si>
    <t xml:space="preserve">Valor Unitario IVA incluido </t>
  </si>
  <si>
    <t>Cantidad a Adjudicar</t>
  </si>
  <si>
    <t>Valor total a adjudicar</t>
  </si>
  <si>
    <t>TOTAL A ADJUDICAR</t>
  </si>
  <si>
    <t>Teniendo en cuenta que el proceso de invitación se desarrolló de acuerdo con las Normas de Contratación establecidas, el Ordenador del Gasto considera pertinente efectuar esta adjudicación conforme a la recomendación del Comité.</t>
  </si>
  <si>
    <t>Ordenador del Gasto</t>
  </si>
  <si>
    <t>Arus S.A</t>
  </si>
  <si>
    <t>Alvarez López Alberto</t>
  </si>
  <si>
    <t>6-</t>
  </si>
  <si>
    <t>Zurich de Occidente S.A</t>
  </si>
  <si>
    <t>Ítem 1</t>
  </si>
  <si>
    <t>Ítem 2</t>
  </si>
  <si>
    <t>Ítem 3</t>
  </si>
  <si>
    <t>SUMINISTRO DE  EQUIPOS DE CÓMPUTO Y PERIFÉRICOS</t>
  </si>
  <si>
    <t>1. OBJETO. Suministro de Equipos de Cómputo y periféricos</t>
  </si>
  <si>
    <t>16 de agosto de 2017</t>
  </si>
  <si>
    <t>INVITACIÓN A COTIZAR BS/15/2017</t>
  </si>
  <si>
    <t>Para la Invitación a cotizar BS/15/2017, la Sección de Bienes y Suministros de la Universidad Tecnológica de Pereira publicó en la página web de la Universidad www.utp.edu.co  e invito a cotizar a través del correo electrónico, a las siguientes empresas:</t>
  </si>
  <si>
    <t>Elatin SAS</t>
  </si>
  <si>
    <t>Sumimas</t>
  </si>
  <si>
    <t>Computel System</t>
  </si>
  <si>
    <t>Tes Ltda.</t>
  </si>
  <si>
    <t>Controles Empresariales</t>
  </si>
  <si>
    <t>Trade Center</t>
  </si>
  <si>
    <t>Infotech</t>
  </si>
  <si>
    <t>Uniples</t>
  </si>
  <si>
    <t>Arus</t>
  </si>
  <si>
    <t>7-</t>
  </si>
  <si>
    <t>8-</t>
  </si>
  <si>
    <t>9-</t>
  </si>
  <si>
    <t>10-</t>
  </si>
  <si>
    <t>11-</t>
  </si>
  <si>
    <t>12-</t>
  </si>
  <si>
    <t>13-</t>
  </si>
  <si>
    <t>14-</t>
  </si>
  <si>
    <t>Computel System SAS</t>
  </si>
  <si>
    <t>Controles Empresariales Ltda.</t>
  </si>
  <si>
    <t>Discompucol SAS</t>
  </si>
  <si>
    <t>Distgricom</t>
  </si>
  <si>
    <t>Digitex Servicios BPO &amp; O S.A.</t>
  </si>
  <si>
    <t>Infotech Colombia SAS</t>
  </si>
  <si>
    <t>Nex Computer S.A.</t>
  </si>
  <si>
    <t>Sistetrónics LTDA.</t>
  </si>
  <si>
    <t>Sitec Suministros SAS</t>
  </si>
  <si>
    <t>Teck Soluciones Tecnológicas</t>
  </si>
  <si>
    <t>Trade Center SAS</t>
  </si>
  <si>
    <t>Sistetrónics Ltda.</t>
  </si>
  <si>
    <t>Ítem 4</t>
  </si>
  <si>
    <t>Ítem 5</t>
  </si>
  <si>
    <t>ALBERTO ALVAREZ LÓPEZ</t>
  </si>
  <si>
    <t>NEXCOMPUTER S.A.</t>
  </si>
  <si>
    <t>DISCOMPUCOL SAS</t>
  </si>
  <si>
    <t>TRADE CENTER SAS</t>
  </si>
  <si>
    <t xml:space="preserve"> INFOTECH DE COLOMBIA SAS</t>
  </si>
  <si>
    <t>ISABEL CRISTINA LÓPEZ SALAZAR</t>
  </si>
  <si>
    <t>MIGUEL ÁNGEL GÓMEZ CALDERÓN</t>
  </si>
  <si>
    <t>JHONIERS GILBERTO GUERRERO ERAZO</t>
  </si>
  <si>
    <t>Una vez recibidas las ofertas el comité técnico evaluó y emitió concepto según cuadro publicado en la página web de la Universidad para información de los proveedores.</t>
  </si>
  <si>
    <t>Una vez revisadas  las ofertas y realizada la Evaluación Técnica, se encontró que los precios ofertados por las empresas habilitadas para continuar en el proceso, se encuentran acordes con el mercado. Se publicó el cuadro comparativo de precios en la página web de la Universidad para información de los proveedores.</t>
  </si>
  <si>
    <t>De conformidad con las evaluaciones anteriores, se recomienda adjudicar así: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</si>
</sst>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8" x14ac:knownFonts="1">
    <font>
      <sz val="11"/>
      <color theme="1"/>
      <name val="Calibri"/>
      <family val="2"/>
      <scheme val="minor"/>
    </font>
    <font>
      <sz val="10"/>
      <name val="Arial"/>
      <family val="2"/>
    </font>
    <font>
      <b/>
      <sz val="12"/>
      <name val="Calibri"/>
      <family val="2"/>
    </font>
    <font>
      <b/>
      <sz val="14"/>
      <name val="Calibri"/>
      <family val="2"/>
    </font>
    <font>
      <sz val="14"/>
      <name val="Calibri"/>
      <family val="2"/>
    </font>
    <font>
      <sz val="11"/>
      <color rgb="FF000000"/>
      <name val="Calibri"/>
      <family val="2"/>
    </font>
    <font>
      <sz val="12"/>
      <name val="Calibri"/>
      <family val="2"/>
    </font>
    <font>
      <sz val="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5" fillId="0" borderId="0"/>
  </cellStyleXfs>
  <cellXfs count="48">
    <xf numFmtId="0" fontId="0" fillId="0" borderId="0" xfId="0"/>
    <xf numFmtId="0" fontId="4" fillId="0" borderId="0" xfId="0" applyFont="1"/>
    <xf numFmtId="0" fontId="4" fillId="0" borderId="0" xfId="0" applyFont="1" applyAlignment="1">
      <alignment vertical="center" wrapText="1"/>
    </xf>
    <xf numFmtId="0" fontId="3" fillId="0" borderId="0"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xf>
    <xf numFmtId="3" fontId="4" fillId="0" borderId="0" xfId="0" applyNumberFormat="1" applyFont="1"/>
    <xf numFmtId="0" fontId="4" fillId="0" borderId="0" xfId="0" applyFont="1" applyAlignment="1">
      <alignment horizontal="justify"/>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xf numFmtId="0" fontId="4" fillId="0" borderId="0" xfId="0" applyFont="1" applyAlignment="1">
      <alignment horizontal="right"/>
    </xf>
    <xf numFmtId="3" fontId="4" fillId="0" borderId="0" xfId="0" applyNumberFormat="1" applyFont="1" applyAlignment="1">
      <alignment horizontal="left"/>
    </xf>
    <xf numFmtId="0" fontId="3" fillId="0" borderId="0" xfId="0" applyFont="1" applyAlignment="1"/>
    <xf numFmtId="0" fontId="4" fillId="0" borderId="0" xfId="0" applyFont="1" applyAlignment="1">
      <alignment wrapText="1"/>
    </xf>
    <xf numFmtId="0" fontId="3" fillId="0" borderId="0" xfId="0" applyFont="1" applyAlignment="1">
      <alignment horizontal="justify"/>
    </xf>
    <xf numFmtId="0" fontId="4" fillId="0" borderId="0" xfId="0" applyFont="1" applyFill="1"/>
    <xf numFmtId="0" fontId="3" fillId="0" borderId="0" xfId="0" applyFont="1" applyAlignment="1">
      <alignment wrapText="1"/>
    </xf>
    <xf numFmtId="0" fontId="3" fillId="0" borderId="0" xfId="0" applyFont="1"/>
    <xf numFmtId="0" fontId="4" fillId="0" borderId="0" xfId="0" applyFont="1" applyFill="1" applyBorder="1" applyAlignment="1">
      <alignment horizontal="left" wrapText="1"/>
    </xf>
    <xf numFmtId="0" fontId="4" fillId="0" borderId="0" xfId="0" applyFont="1" applyBorder="1" applyAlignment="1">
      <alignment horizontal="left" wrapText="1"/>
    </xf>
    <xf numFmtId="3"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wrapText="1"/>
    </xf>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Fill="1" applyAlignment="1">
      <alignment wrapText="1"/>
    </xf>
    <xf numFmtId="0" fontId="4" fillId="0" borderId="0" xfId="0" applyFont="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wrapText="1"/>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6" fillId="0" borderId="4" xfId="1" applyFont="1" applyBorder="1" applyAlignment="1" applyProtection="1">
      <alignment horizontal="left" vertical="center"/>
      <protection locked="0"/>
    </xf>
    <xf numFmtId="0" fontId="6" fillId="0" borderId="5" xfId="1" applyFont="1" applyBorder="1" applyAlignment="1" applyProtection="1">
      <alignment horizontal="left" vertical="center"/>
      <protection locked="0"/>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vertical="center"/>
    </xf>
    <xf numFmtId="0" fontId="7" fillId="0" borderId="1" xfId="0" applyFont="1" applyBorder="1" applyAlignment="1">
      <alignment horizontal="center" vertical="center" wrapText="1"/>
    </xf>
    <xf numFmtId="164" fontId="2" fillId="0" borderId="1" xfId="0" applyNumberFormat="1" applyFont="1" applyBorder="1" applyAlignment="1">
      <alignment vertical="center"/>
    </xf>
    <xf numFmtId="0" fontId="2" fillId="0" borderId="1" xfId="0" applyFont="1" applyBorder="1" applyAlignment="1">
      <alignment horizontal="center"/>
    </xf>
  </cellXfs>
  <cellStyles count="3">
    <cellStyle name="Normal" xfId="0" builtinId="0"/>
    <cellStyle name="Normal 10" xfId="1"/>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19050</xdr:rowOff>
    </xdr:from>
    <xdr:to>
      <xdr:col>4</xdr:col>
      <xdr:colOff>0</xdr:colOff>
      <xdr:row>3</xdr:row>
      <xdr:rowOff>9525</xdr:rowOff>
    </xdr:to>
    <xdr:pic>
      <xdr:nvPicPr>
        <xdr:cNvPr id="1101" name="image00.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45720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8</xdr:col>
      <xdr:colOff>0</xdr:colOff>
      <xdr:row>0</xdr:row>
      <xdr:rowOff>0</xdr:rowOff>
    </xdr:from>
    <xdr:to>
      <xdr:col>8</xdr:col>
      <xdr:colOff>0</xdr:colOff>
      <xdr:row>0</xdr:row>
      <xdr:rowOff>95250</xdr:rowOff>
    </xdr:to>
    <xdr:pic>
      <xdr:nvPicPr>
        <xdr:cNvPr id="1102" name="image00.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2"/>
  <sheetViews>
    <sheetView tabSelected="1" view="pageBreakPreview" topLeftCell="A28" zoomScale="80" zoomScaleNormal="100" zoomScaleSheetLayoutView="80" workbookViewId="0">
      <selection activeCell="H69" sqref="H69"/>
    </sheetView>
  </sheetViews>
  <sheetFormatPr baseColWidth="10" defaultRowHeight="18.75" x14ac:dyDescent="0.3"/>
  <cols>
    <col min="1" max="1" width="4.5703125" style="1" customWidth="1"/>
    <col min="2" max="2" width="9.5703125" style="1" customWidth="1"/>
    <col min="3" max="3" width="20.5703125" style="1" customWidth="1"/>
    <col min="4" max="4" width="6.85546875" style="1" customWidth="1"/>
    <col min="5" max="5" width="11.28515625" style="1" customWidth="1"/>
    <col min="6" max="6" width="16.42578125" style="1" customWidth="1"/>
    <col min="7" max="7" width="20.42578125" style="1" customWidth="1"/>
    <col min="8" max="8" width="26.42578125" style="7" customWidth="1"/>
    <col min="9" max="16384" width="11.42578125" style="1"/>
  </cols>
  <sheetData>
    <row r="1" spans="1:8" x14ac:dyDescent="0.3">
      <c r="A1" s="35" t="s">
        <v>5</v>
      </c>
      <c r="B1" s="35"/>
      <c r="C1" s="35"/>
      <c r="D1" s="35"/>
      <c r="E1" s="35"/>
      <c r="F1" s="35"/>
      <c r="G1" s="35"/>
      <c r="H1" s="35"/>
    </row>
    <row r="2" spans="1:8" s="2" customFormat="1" ht="15.75" customHeight="1" x14ac:dyDescent="0.25">
      <c r="A2" s="35" t="s">
        <v>6</v>
      </c>
      <c r="B2" s="35"/>
      <c r="C2" s="35"/>
      <c r="D2" s="35"/>
      <c r="E2" s="35"/>
      <c r="F2" s="35"/>
      <c r="G2" s="35"/>
      <c r="H2" s="35"/>
    </row>
    <row r="3" spans="1:8" s="2" customFormat="1" ht="17.25" customHeight="1" x14ac:dyDescent="0.25">
      <c r="A3" s="35" t="s">
        <v>35</v>
      </c>
      <c r="B3" s="35"/>
      <c r="C3" s="35"/>
      <c r="D3" s="35"/>
      <c r="E3" s="35"/>
      <c r="F3" s="35"/>
      <c r="G3" s="35"/>
      <c r="H3" s="35"/>
    </row>
    <row r="4" spans="1:8" s="2" customFormat="1" x14ac:dyDescent="0.25">
      <c r="A4" s="35" t="s">
        <v>13</v>
      </c>
      <c r="B4" s="35"/>
      <c r="C4" s="35"/>
      <c r="D4" s="35"/>
      <c r="E4" s="35"/>
      <c r="F4" s="35"/>
      <c r="G4" s="35"/>
      <c r="H4" s="35"/>
    </row>
    <row r="5" spans="1:8" x14ac:dyDescent="0.3">
      <c r="A5" s="35" t="s">
        <v>32</v>
      </c>
      <c r="B5" s="35"/>
      <c r="C5" s="35"/>
      <c r="D5" s="35"/>
      <c r="E5" s="35"/>
      <c r="F5" s="35"/>
      <c r="G5" s="35"/>
      <c r="H5" s="35"/>
    </row>
    <row r="6" spans="1:8" x14ac:dyDescent="0.3">
      <c r="A6" s="3"/>
      <c r="B6" s="3"/>
      <c r="C6" s="3"/>
      <c r="D6" s="3"/>
      <c r="E6" s="3"/>
      <c r="F6" s="3"/>
      <c r="G6" s="3"/>
      <c r="H6" s="3"/>
    </row>
    <row r="7" spans="1:8" x14ac:dyDescent="0.3">
      <c r="A7" s="4"/>
      <c r="B7" s="5"/>
      <c r="C7" s="5"/>
      <c r="D7" s="5"/>
      <c r="E7" s="5"/>
      <c r="F7" s="5"/>
      <c r="G7" s="5"/>
      <c r="H7" s="5"/>
    </row>
    <row r="8" spans="1:8" x14ac:dyDescent="0.3">
      <c r="A8" s="30" t="s">
        <v>0</v>
      </c>
      <c r="B8" s="30"/>
      <c r="C8" s="1" t="s">
        <v>34</v>
      </c>
    </row>
    <row r="9" spans="1:8" x14ac:dyDescent="0.3">
      <c r="A9" s="8"/>
    </row>
    <row r="10" spans="1:8" x14ac:dyDescent="0.3">
      <c r="A10" s="31" t="s">
        <v>33</v>
      </c>
      <c r="B10" s="32"/>
      <c r="C10" s="32"/>
      <c r="D10" s="32"/>
      <c r="E10" s="32"/>
      <c r="F10" s="32"/>
      <c r="G10" s="32"/>
      <c r="H10" s="32"/>
    </row>
    <row r="11" spans="1:8" x14ac:dyDescent="0.3">
      <c r="A11" s="9"/>
      <c r="B11" s="10"/>
      <c r="C11" s="10"/>
      <c r="D11" s="10"/>
      <c r="E11" s="10"/>
      <c r="F11" s="10"/>
      <c r="G11" s="10"/>
      <c r="H11" s="10"/>
    </row>
    <row r="12" spans="1:8" ht="59.25" customHeight="1" x14ac:dyDescent="0.3">
      <c r="A12" s="33" t="s">
        <v>36</v>
      </c>
      <c r="B12" s="33"/>
      <c r="C12" s="33"/>
      <c r="D12" s="33"/>
      <c r="E12" s="33"/>
      <c r="F12" s="33"/>
      <c r="G12" s="33"/>
      <c r="H12" s="33"/>
    </row>
    <row r="13" spans="1:8" x14ac:dyDescent="0.3">
      <c r="A13" s="10"/>
      <c r="C13" s="11"/>
      <c r="D13" s="12"/>
      <c r="E13" s="11"/>
      <c r="F13" s="13"/>
      <c r="G13" s="11"/>
      <c r="H13" s="14"/>
    </row>
    <row r="14" spans="1:8" x14ac:dyDescent="0.3">
      <c r="A14" s="10" t="s">
        <v>2</v>
      </c>
      <c r="B14" s="1" t="s">
        <v>16</v>
      </c>
      <c r="C14" s="11"/>
      <c r="D14" s="12"/>
      <c r="E14" s="11"/>
      <c r="F14" s="13"/>
      <c r="G14" s="11"/>
      <c r="H14" s="14"/>
    </row>
    <row r="15" spans="1:8" x14ac:dyDescent="0.3">
      <c r="A15" s="10" t="s">
        <v>7</v>
      </c>
      <c r="B15" s="1" t="s">
        <v>39</v>
      </c>
      <c r="C15" s="11"/>
      <c r="D15" s="12"/>
      <c r="E15" s="11"/>
      <c r="F15" s="13"/>
      <c r="G15" s="11"/>
      <c r="H15" s="14"/>
    </row>
    <row r="16" spans="1:8" x14ac:dyDescent="0.3">
      <c r="A16" s="29" t="s">
        <v>14</v>
      </c>
      <c r="B16" s="1" t="s">
        <v>41</v>
      </c>
      <c r="C16" s="11"/>
      <c r="D16" s="12"/>
      <c r="E16" s="11"/>
      <c r="F16" s="13"/>
      <c r="G16" s="11"/>
      <c r="H16" s="14"/>
    </row>
    <row r="17" spans="1:8" x14ac:dyDescent="0.3">
      <c r="A17" s="29" t="s">
        <v>15</v>
      </c>
      <c r="B17" s="1" t="s">
        <v>37</v>
      </c>
      <c r="C17" s="11"/>
      <c r="D17" s="12"/>
      <c r="E17" s="11"/>
      <c r="F17" s="13"/>
      <c r="G17" s="11"/>
      <c r="H17" s="14"/>
    </row>
    <row r="18" spans="1:8" x14ac:dyDescent="0.3">
      <c r="A18" s="29" t="s">
        <v>17</v>
      </c>
      <c r="B18" s="1" t="s">
        <v>65</v>
      </c>
      <c r="C18" s="11"/>
      <c r="D18" s="12"/>
      <c r="E18" s="11"/>
      <c r="F18" s="13"/>
      <c r="G18" s="11"/>
      <c r="H18" s="14"/>
    </row>
    <row r="19" spans="1:8" x14ac:dyDescent="0.3">
      <c r="A19" s="29" t="s">
        <v>27</v>
      </c>
      <c r="B19" s="1" t="s">
        <v>38</v>
      </c>
      <c r="C19" s="11"/>
      <c r="D19" s="12"/>
      <c r="E19" s="11"/>
      <c r="F19" s="13"/>
      <c r="G19" s="11"/>
      <c r="H19" s="14"/>
    </row>
    <row r="20" spans="1:8" x14ac:dyDescent="0.3">
      <c r="A20" s="29" t="s">
        <v>46</v>
      </c>
      <c r="B20" s="1" t="s">
        <v>40</v>
      </c>
      <c r="C20" s="11"/>
      <c r="D20" s="12"/>
      <c r="E20" s="11"/>
      <c r="F20" s="13"/>
      <c r="G20" s="11"/>
      <c r="H20" s="14"/>
    </row>
    <row r="21" spans="1:8" x14ac:dyDescent="0.3">
      <c r="A21" s="29" t="s">
        <v>47</v>
      </c>
      <c r="B21" s="1" t="s">
        <v>42</v>
      </c>
      <c r="C21" s="11"/>
      <c r="D21" s="12"/>
      <c r="E21" s="11"/>
      <c r="F21" s="13"/>
      <c r="G21" s="11"/>
      <c r="H21" s="14"/>
    </row>
    <row r="22" spans="1:8" x14ac:dyDescent="0.3">
      <c r="A22" s="29" t="s">
        <v>48</v>
      </c>
      <c r="B22" s="1" t="s">
        <v>28</v>
      </c>
      <c r="C22" s="11"/>
      <c r="D22" s="12"/>
      <c r="E22" s="11"/>
      <c r="F22" s="13"/>
      <c r="G22" s="11"/>
      <c r="H22" s="14"/>
    </row>
    <row r="23" spans="1:8" x14ac:dyDescent="0.3">
      <c r="A23" s="28"/>
      <c r="C23" s="11"/>
      <c r="D23" s="12"/>
      <c r="E23" s="11"/>
      <c r="F23" s="13"/>
      <c r="G23" s="11"/>
      <c r="H23" s="14"/>
    </row>
    <row r="24" spans="1:8" x14ac:dyDescent="0.3">
      <c r="A24" s="15" t="s">
        <v>1</v>
      </c>
      <c r="C24" s="11"/>
      <c r="D24" s="12"/>
      <c r="E24" s="11"/>
      <c r="F24" s="13"/>
      <c r="G24" s="11"/>
      <c r="H24" s="14"/>
    </row>
    <row r="25" spans="1:8" ht="15" customHeight="1" x14ac:dyDescent="0.3">
      <c r="A25" s="16"/>
      <c r="B25" s="16"/>
      <c r="C25" s="16"/>
      <c r="D25" s="12"/>
      <c r="E25" s="11"/>
      <c r="F25" s="13"/>
      <c r="G25" s="11"/>
      <c r="H25" s="14"/>
    </row>
    <row r="26" spans="1:8" x14ac:dyDescent="0.3">
      <c r="A26" s="16" t="s">
        <v>2</v>
      </c>
      <c r="B26" s="1" t="s">
        <v>42</v>
      </c>
      <c r="C26" s="16"/>
      <c r="D26" s="16"/>
      <c r="E26" s="16"/>
      <c r="F26" s="16"/>
      <c r="G26" s="16"/>
      <c r="H26" s="16"/>
    </row>
    <row r="27" spans="1:8" x14ac:dyDescent="0.3">
      <c r="A27" s="16" t="s">
        <v>7</v>
      </c>
      <c r="B27" s="1" t="s">
        <v>43</v>
      </c>
      <c r="C27" s="16"/>
      <c r="D27" s="16"/>
      <c r="E27" s="11"/>
      <c r="F27" s="13"/>
      <c r="G27" s="11"/>
      <c r="H27" s="14"/>
    </row>
    <row r="28" spans="1:8" x14ac:dyDescent="0.3">
      <c r="A28" s="16" t="s">
        <v>14</v>
      </c>
      <c r="B28" s="1" t="s">
        <v>44</v>
      </c>
      <c r="C28" s="16"/>
      <c r="D28" s="16"/>
      <c r="E28" s="11"/>
      <c r="F28" s="13"/>
      <c r="G28" s="11"/>
      <c r="H28" s="14"/>
    </row>
    <row r="29" spans="1:8" x14ac:dyDescent="0.3">
      <c r="A29" s="16" t="s">
        <v>15</v>
      </c>
      <c r="B29" s="1" t="s">
        <v>45</v>
      </c>
      <c r="C29" s="16"/>
      <c r="D29" s="16"/>
      <c r="E29" s="11"/>
      <c r="F29" s="13"/>
      <c r="G29" s="11"/>
      <c r="H29" s="14"/>
    </row>
    <row r="30" spans="1:8" x14ac:dyDescent="0.3">
      <c r="A30" s="16"/>
      <c r="C30" s="16"/>
      <c r="D30" s="16"/>
      <c r="E30" s="11"/>
      <c r="F30" s="13"/>
      <c r="G30" s="11"/>
      <c r="H30" s="14"/>
    </row>
    <row r="31" spans="1:8" x14ac:dyDescent="0.3">
      <c r="A31" s="6" t="s">
        <v>3</v>
      </c>
    </row>
    <row r="32" spans="1:8" x14ac:dyDescent="0.3">
      <c r="A32" s="16"/>
      <c r="B32" s="16"/>
      <c r="C32" s="16"/>
    </row>
    <row r="33" spans="1:8" x14ac:dyDescent="0.3">
      <c r="A33" s="16" t="s">
        <v>2</v>
      </c>
      <c r="B33" s="1" t="s">
        <v>26</v>
      </c>
      <c r="C33" s="16"/>
      <c r="D33" s="16"/>
      <c r="E33" s="16"/>
      <c r="F33" s="16"/>
      <c r="G33" s="16"/>
      <c r="H33" s="16"/>
    </row>
    <row r="34" spans="1:8" x14ac:dyDescent="0.3">
      <c r="A34" s="16" t="s">
        <v>7</v>
      </c>
      <c r="B34" s="1" t="s">
        <v>25</v>
      </c>
      <c r="D34" s="11"/>
      <c r="E34" s="11"/>
      <c r="F34" s="11"/>
      <c r="G34" s="11"/>
      <c r="H34" s="14"/>
    </row>
    <row r="35" spans="1:8" x14ac:dyDescent="0.3">
      <c r="A35" s="16" t="s">
        <v>14</v>
      </c>
      <c r="B35" s="1" t="s">
        <v>54</v>
      </c>
      <c r="D35" s="11"/>
      <c r="E35" s="11"/>
      <c r="F35" s="11"/>
      <c r="G35" s="11"/>
      <c r="H35" s="14"/>
    </row>
    <row r="36" spans="1:8" x14ac:dyDescent="0.3">
      <c r="A36" s="16" t="s">
        <v>15</v>
      </c>
      <c r="B36" s="1" t="s">
        <v>55</v>
      </c>
      <c r="D36" s="11"/>
      <c r="E36" s="11"/>
      <c r="F36" s="11"/>
      <c r="G36" s="11"/>
      <c r="H36" s="14"/>
    </row>
    <row r="37" spans="1:8" x14ac:dyDescent="0.3">
      <c r="A37" s="16" t="s">
        <v>17</v>
      </c>
      <c r="B37" s="1" t="s">
        <v>56</v>
      </c>
      <c r="D37" s="11"/>
      <c r="E37" s="11"/>
      <c r="F37" s="11"/>
      <c r="G37" s="11"/>
      <c r="H37" s="14"/>
    </row>
    <row r="38" spans="1:8" x14ac:dyDescent="0.3">
      <c r="A38" s="16" t="s">
        <v>27</v>
      </c>
      <c r="B38" s="1" t="s">
        <v>57</v>
      </c>
      <c r="D38" s="11"/>
      <c r="E38" s="11"/>
      <c r="F38" s="11"/>
      <c r="G38" s="11"/>
      <c r="H38" s="14"/>
    </row>
    <row r="39" spans="1:8" x14ac:dyDescent="0.3">
      <c r="A39" s="16" t="s">
        <v>46</v>
      </c>
      <c r="B39" s="1" t="s">
        <v>58</v>
      </c>
      <c r="D39" s="11"/>
      <c r="E39" s="11"/>
      <c r="F39" s="11"/>
      <c r="G39" s="11"/>
      <c r="H39" s="14"/>
    </row>
    <row r="40" spans="1:8" x14ac:dyDescent="0.3">
      <c r="A40" s="16" t="s">
        <v>47</v>
      </c>
      <c r="B40" s="1" t="s">
        <v>59</v>
      </c>
      <c r="D40" s="11"/>
      <c r="E40" s="11"/>
      <c r="F40" s="11"/>
      <c r="G40" s="11"/>
      <c r="H40" s="14"/>
    </row>
    <row r="41" spans="1:8" x14ac:dyDescent="0.3">
      <c r="A41" s="16" t="s">
        <v>48</v>
      </c>
      <c r="B41" s="1" t="s">
        <v>60</v>
      </c>
      <c r="D41" s="11"/>
      <c r="E41" s="11"/>
      <c r="F41" s="11"/>
      <c r="G41" s="11"/>
      <c r="H41" s="14"/>
    </row>
    <row r="42" spans="1:8" x14ac:dyDescent="0.3">
      <c r="A42" s="16" t="s">
        <v>49</v>
      </c>
      <c r="B42" s="1" t="s">
        <v>61</v>
      </c>
      <c r="D42" s="11"/>
      <c r="E42" s="11"/>
      <c r="F42" s="11"/>
      <c r="G42" s="11"/>
      <c r="H42" s="14"/>
    </row>
    <row r="43" spans="1:8" x14ac:dyDescent="0.3">
      <c r="A43" s="16" t="s">
        <v>50</v>
      </c>
      <c r="B43" s="1" t="s">
        <v>62</v>
      </c>
      <c r="D43" s="11"/>
      <c r="E43" s="11"/>
      <c r="F43" s="11"/>
      <c r="G43" s="11"/>
      <c r="H43" s="14"/>
    </row>
    <row r="44" spans="1:8" x14ac:dyDescent="0.3">
      <c r="A44" s="16" t="s">
        <v>51</v>
      </c>
      <c r="B44" s="1" t="s">
        <v>63</v>
      </c>
      <c r="D44" s="11"/>
      <c r="E44" s="11"/>
      <c r="F44" s="11"/>
      <c r="G44" s="11"/>
      <c r="H44" s="14"/>
    </row>
    <row r="45" spans="1:8" x14ac:dyDescent="0.3">
      <c r="A45" s="16" t="s">
        <v>52</v>
      </c>
      <c r="B45" s="1" t="s">
        <v>64</v>
      </c>
      <c r="D45" s="11"/>
      <c r="E45" s="11"/>
      <c r="F45" s="11"/>
      <c r="G45" s="11"/>
      <c r="H45" s="14"/>
    </row>
    <row r="46" spans="1:8" x14ac:dyDescent="0.3">
      <c r="A46" s="16" t="s">
        <v>53</v>
      </c>
      <c r="B46" s="1" t="s">
        <v>28</v>
      </c>
      <c r="D46" s="11"/>
      <c r="E46" s="11"/>
      <c r="F46" s="11"/>
      <c r="G46" s="11"/>
      <c r="H46" s="14"/>
    </row>
    <row r="47" spans="1:8" x14ac:dyDescent="0.3">
      <c r="A47" s="16"/>
      <c r="D47" s="11"/>
      <c r="E47" s="11"/>
      <c r="F47" s="11"/>
      <c r="G47" s="11"/>
      <c r="H47" s="14"/>
    </row>
    <row r="48" spans="1:8" ht="18" customHeight="1" x14ac:dyDescent="0.3">
      <c r="A48" s="30" t="s">
        <v>8</v>
      </c>
      <c r="B48" s="30"/>
      <c r="C48" s="30"/>
      <c r="D48" s="30"/>
      <c r="E48" s="30"/>
      <c r="F48" s="30"/>
      <c r="G48" s="30"/>
      <c r="H48" s="30"/>
    </row>
    <row r="49" spans="1:256" ht="49.5" customHeight="1" x14ac:dyDescent="0.3">
      <c r="A49" s="34" t="s">
        <v>76</v>
      </c>
      <c r="B49" s="34"/>
      <c r="C49" s="34"/>
      <c r="D49" s="34"/>
      <c r="E49" s="34"/>
      <c r="F49" s="34"/>
      <c r="G49" s="34"/>
      <c r="H49" s="34"/>
    </row>
    <row r="50" spans="1:256" x14ac:dyDescent="0.3">
      <c r="A50" s="16"/>
      <c r="B50" s="16"/>
      <c r="C50" s="16"/>
      <c r="D50" s="16"/>
      <c r="E50" s="16"/>
      <c r="F50" s="16"/>
      <c r="G50" s="16"/>
      <c r="H50" s="16"/>
    </row>
    <row r="51" spans="1:256" x14ac:dyDescent="0.3">
      <c r="A51" s="30" t="s">
        <v>9</v>
      </c>
      <c r="B51" s="30"/>
      <c r="C51" s="30"/>
      <c r="D51" s="30"/>
      <c r="E51" s="30"/>
      <c r="F51" s="30"/>
      <c r="G51" s="30"/>
      <c r="H51" s="30"/>
    </row>
    <row r="52" spans="1:256" s="18" customFormat="1" x14ac:dyDescent="0.3">
      <c r="A52" s="17"/>
      <c r="B52" s="1"/>
      <c r="C52" s="1"/>
      <c r="D52" s="1"/>
      <c r="E52" s="1"/>
      <c r="F52" s="1"/>
      <c r="G52" s="1"/>
      <c r="H52" s="7"/>
    </row>
    <row r="53" spans="1:256" ht="77.25" customHeight="1" x14ac:dyDescent="0.3">
      <c r="A53" s="32" t="s">
        <v>77</v>
      </c>
      <c r="B53" s="31"/>
      <c r="C53" s="31"/>
      <c r="D53" s="31"/>
      <c r="E53" s="31"/>
      <c r="F53" s="31"/>
      <c r="G53" s="31"/>
      <c r="H53" s="31"/>
    </row>
    <row r="54" spans="1:256" x14ac:dyDescent="0.3">
      <c r="A54" s="10"/>
      <c r="B54" s="10"/>
      <c r="C54" s="10"/>
      <c r="D54" s="10"/>
      <c r="E54" s="10"/>
      <c r="F54" s="10"/>
      <c r="G54" s="10"/>
      <c r="H54" s="10"/>
      <c r="I54" s="16"/>
      <c r="J54" s="19"/>
      <c r="K54" s="19"/>
      <c r="L54" s="19"/>
      <c r="M54" s="19"/>
      <c r="N54" s="19"/>
      <c r="O54" s="19"/>
      <c r="P54" s="19"/>
      <c r="Q54" s="16"/>
      <c r="R54" s="19"/>
      <c r="S54" s="19"/>
      <c r="T54" s="19"/>
      <c r="U54" s="19"/>
      <c r="V54" s="19"/>
      <c r="W54" s="19"/>
      <c r="X54" s="19"/>
      <c r="Y54" s="16"/>
      <c r="Z54" s="19"/>
      <c r="AA54" s="19"/>
      <c r="AB54" s="19"/>
      <c r="AC54" s="19"/>
      <c r="AD54" s="19"/>
      <c r="AE54" s="19"/>
      <c r="AF54" s="19"/>
      <c r="AG54" s="16"/>
      <c r="AH54" s="19"/>
      <c r="AI54" s="19"/>
      <c r="AJ54" s="19"/>
      <c r="AK54" s="19"/>
      <c r="AL54" s="19"/>
      <c r="AM54" s="19"/>
      <c r="AN54" s="19"/>
      <c r="AO54" s="16"/>
      <c r="AP54" s="19"/>
      <c r="AQ54" s="19"/>
      <c r="AR54" s="19"/>
      <c r="AS54" s="19"/>
      <c r="AT54" s="19"/>
      <c r="AU54" s="19"/>
      <c r="AV54" s="19"/>
      <c r="AW54" s="16"/>
      <c r="AX54" s="19"/>
      <c r="AY54" s="19"/>
      <c r="AZ54" s="19"/>
      <c r="BA54" s="19"/>
      <c r="BB54" s="19"/>
      <c r="BC54" s="19"/>
      <c r="BD54" s="19"/>
      <c r="BE54" s="16"/>
      <c r="BF54" s="19"/>
      <c r="BG54" s="19"/>
      <c r="BH54" s="19"/>
      <c r="BI54" s="19"/>
      <c r="BJ54" s="19"/>
      <c r="BK54" s="19"/>
      <c r="BL54" s="19"/>
      <c r="BM54" s="16"/>
      <c r="BN54" s="19"/>
      <c r="BO54" s="19"/>
      <c r="BP54" s="19"/>
      <c r="BQ54" s="19"/>
      <c r="BR54" s="19"/>
      <c r="BS54" s="19"/>
      <c r="BT54" s="19"/>
      <c r="BU54" s="16"/>
      <c r="BV54" s="19"/>
      <c r="BW54" s="19"/>
      <c r="BX54" s="19"/>
      <c r="BY54" s="19"/>
      <c r="BZ54" s="19"/>
      <c r="CA54" s="19"/>
      <c r="CB54" s="19"/>
      <c r="CC54" s="16"/>
      <c r="CD54" s="19"/>
      <c r="CE54" s="19"/>
      <c r="CF54" s="19"/>
      <c r="CG54" s="19"/>
      <c r="CH54" s="19"/>
      <c r="CI54" s="19"/>
      <c r="CJ54" s="19"/>
      <c r="CK54" s="16"/>
      <c r="CL54" s="19"/>
      <c r="CM54" s="19"/>
      <c r="CN54" s="19"/>
      <c r="CO54" s="19"/>
      <c r="CP54" s="19"/>
      <c r="CQ54" s="19"/>
      <c r="CR54" s="19"/>
      <c r="CS54" s="16"/>
      <c r="CT54" s="19"/>
      <c r="CU54" s="19"/>
      <c r="CV54" s="19"/>
      <c r="CW54" s="19"/>
      <c r="CX54" s="19"/>
      <c r="CY54" s="19"/>
      <c r="CZ54" s="19"/>
      <c r="DA54" s="16"/>
      <c r="DB54" s="19"/>
      <c r="DC54" s="19"/>
      <c r="DD54" s="19"/>
      <c r="DE54" s="19"/>
      <c r="DF54" s="19"/>
      <c r="DG54" s="19"/>
      <c r="DH54" s="19"/>
      <c r="DI54" s="16"/>
      <c r="DJ54" s="19"/>
      <c r="DK54" s="19"/>
      <c r="DL54" s="19"/>
      <c r="DM54" s="19"/>
      <c r="DN54" s="19"/>
      <c r="DO54" s="19"/>
      <c r="DP54" s="19"/>
      <c r="DQ54" s="16"/>
      <c r="DR54" s="19"/>
      <c r="DS54" s="19"/>
      <c r="DT54" s="19"/>
      <c r="DU54" s="19"/>
      <c r="DV54" s="19"/>
      <c r="DW54" s="19"/>
      <c r="DX54" s="19"/>
      <c r="DY54" s="16"/>
      <c r="DZ54" s="19"/>
      <c r="EA54" s="19"/>
      <c r="EB54" s="19"/>
      <c r="EC54" s="19"/>
      <c r="ED54" s="19"/>
      <c r="EE54" s="19"/>
      <c r="EF54" s="19"/>
      <c r="EG54" s="16"/>
      <c r="EH54" s="19"/>
      <c r="EI54" s="19"/>
      <c r="EJ54" s="19"/>
      <c r="EK54" s="19"/>
      <c r="EL54" s="19"/>
      <c r="EM54" s="19"/>
      <c r="EN54" s="19"/>
      <c r="EO54" s="16"/>
      <c r="EP54" s="19"/>
      <c r="EQ54" s="19"/>
      <c r="ER54" s="19"/>
      <c r="ES54" s="19"/>
      <c r="ET54" s="19"/>
      <c r="EU54" s="19"/>
      <c r="EV54" s="19"/>
      <c r="EW54" s="16"/>
      <c r="EX54" s="19"/>
      <c r="EY54" s="19"/>
      <c r="EZ54" s="19"/>
      <c r="FA54" s="19"/>
      <c r="FB54" s="19"/>
      <c r="FC54" s="19"/>
      <c r="FD54" s="19"/>
      <c r="FE54" s="16"/>
      <c r="FF54" s="19"/>
      <c r="FG54" s="19"/>
      <c r="FH54" s="19"/>
      <c r="FI54" s="19"/>
      <c r="FJ54" s="19"/>
      <c r="FK54" s="19"/>
      <c r="FL54" s="19"/>
      <c r="FM54" s="16"/>
      <c r="FN54" s="19"/>
      <c r="FO54" s="19"/>
      <c r="FP54" s="19"/>
      <c r="FQ54" s="19"/>
      <c r="FR54" s="19"/>
      <c r="FS54" s="19"/>
      <c r="FT54" s="19"/>
      <c r="FU54" s="16"/>
      <c r="FV54" s="19"/>
      <c r="FW54" s="19"/>
      <c r="FX54" s="19"/>
      <c r="FY54" s="19"/>
      <c r="FZ54" s="19"/>
      <c r="GA54" s="19"/>
      <c r="GB54" s="19"/>
      <c r="GC54" s="16"/>
      <c r="GD54" s="19"/>
      <c r="GE54" s="19"/>
      <c r="GF54" s="19"/>
      <c r="GG54" s="19"/>
      <c r="GH54" s="19"/>
      <c r="GI54" s="19"/>
      <c r="GJ54" s="19"/>
      <c r="GK54" s="16"/>
      <c r="GL54" s="19"/>
      <c r="GM54" s="19"/>
      <c r="GN54" s="19"/>
      <c r="GO54" s="19"/>
      <c r="GP54" s="19"/>
      <c r="GQ54" s="19"/>
      <c r="GR54" s="19"/>
      <c r="GS54" s="16"/>
      <c r="GT54" s="19"/>
      <c r="GU54" s="19"/>
      <c r="GV54" s="19"/>
      <c r="GW54" s="19"/>
      <c r="GX54" s="19"/>
      <c r="GY54" s="19"/>
      <c r="GZ54" s="19"/>
      <c r="HA54" s="16"/>
      <c r="HB54" s="19"/>
      <c r="HC54" s="19"/>
      <c r="HD54" s="19"/>
      <c r="HE54" s="19"/>
      <c r="HF54" s="19"/>
      <c r="HG54" s="19"/>
      <c r="HH54" s="19"/>
      <c r="HI54" s="16"/>
      <c r="HJ54" s="19"/>
      <c r="HK54" s="19"/>
      <c r="HL54" s="19"/>
      <c r="HM54" s="19"/>
      <c r="HN54" s="19"/>
      <c r="HO54" s="19"/>
      <c r="HP54" s="19"/>
      <c r="HQ54" s="16"/>
      <c r="HR54" s="19"/>
      <c r="HS54" s="19"/>
      <c r="HT54" s="19"/>
      <c r="HU54" s="19"/>
      <c r="HV54" s="19"/>
      <c r="HW54" s="19"/>
      <c r="HX54" s="19"/>
      <c r="HY54" s="16"/>
      <c r="HZ54" s="19"/>
      <c r="IA54" s="19"/>
      <c r="IB54" s="19"/>
      <c r="IC54" s="19"/>
      <c r="ID54" s="19"/>
      <c r="IE54" s="19"/>
      <c r="IF54" s="19"/>
      <c r="IG54" s="16"/>
      <c r="IH54" s="19"/>
      <c r="II54" s="19"/>
      <c r="IJ54" s="19"/>
      <c r="IK54" s="19"/>
      <c r="IL54" s="19"/>
      <c r="IM54" s="19"/>
      <c r="IN54" s="19"/>
      <c r="IO54" s="16"/>
      <c r="IP54" s="19"/>
      <c r="IQ54" s="19"/>
      <c r="IR54" s="19"/>
      <c r="IS54" s="19"/>
      <c r="IT54" s="19"/>
      <c r="IU54" s="19"/>
      <c r="IV54" s="19"/>
    </row>
    <row r="55" spans="1:256" ht="13.5" customHeight="1" x14ac:dyDescent="0.3">
      <c r="A55" s="16"/>
      <c r="B55" s="16"/>
      <c r="C55" s="16"/>
      <c r="D55" s="16"/>
      <c r="E55" s="16"/>
      <c r="F55" s="16"/>
      <c r="G55" s="16"/>
      <c r="H55" s="16"/>
    </row>
    <row r="56" spans="1:256" x14ac:dyDescent="0.3">
      <c r="A56" s="20" t="s">
        <v>11</v>
      </c>
      <c r="B56" s="21"/>
      <c r="C56" s="22"/>
      <c r="D56" s="22"/>
      <c r="E56" s="22"/>
      <c r="F56" s="23"/>
      <c r="G56" s="24"/>
      <c r="H56" s="23"/>
    </row>
    <row r="57" spans="1:256" x14ac:dyDescent="0.3">
      <c r="A57" s="25"/>
      <c r="B57" s="22"/>
      <c r="C57" s="22"/>
      <c r="D57" s="22"/>
      <c r="E57" s="22"/>
      <c r="F57" s="23"/>
      <c r="G57" s="24"/>
      <c r="H57" s="23"/>
    </row>
    <row r="58" spans="1:256" ht="26.25" customHeight="1" x14ac:dyDescent="0.3">
      <c r="A58" s="36" t="s">
        <v>78</v>
      </c>
      <c r="B58" s="36"/>
      <c r="C58" s="36"/>
      <c r="D58" s="36"/>
      <c r="E58" s="36"/>
      <c r="F58" s="36"/>
      <c r="G58" s="36"/>
      <c r="H58" s="36"/>
    </row>
    <row r="61" spans="1:256" ht="37.5" x14ac:dyDescent="0.3">
      <c r="B61" s="37" t="s">
        <v>10</v>
      </c>
      <c r="C61" s="38"/>
      <c r="D61" s="39" t="s">
        <v>18</v>
      </c>
      <c r="E61" s="39"/>
      <c r="F61" s="26" t="s">
        <v>20</v>
      </c>
      <c r="G61" s="26" t="s">
        <v>19</v>
      </c>
      <c r="H61" s="26" t="s">
        <v>21</v>
      </c>
    </row>
    <row r="62" spans="1:256" ht="37.5" customHeight="1" x14ac:dyDescent="0.3">
      <c r="B62" s="40" t="s">
        <v>68</v>
      </c>
      <c r="C62" s="41"/>
      <c r="D62" s="42" t="s">
        <v>29</v>
      </c>
      <c r="E62" s="42"/>
      <c r="F62" s="43">
        <v>87</v>
      </c>
      <c r="G62" s="44">
        <v>2889761.1832031249</v>
      </c>
      <c r="H62" s="44">
        <f>+G62*F62</f>
        <v>251409222.93867186</v>
      </c>
    </row>
    <row r="63" spans="1:256" ht="45.75" customHeight="1" x14ac:dyDescent="0.3">
      <c r="B63" s="40" t="s">
        <v>69</v>
      </c>
      <c r="C63" s="41"/>
      <c r="D63" s="42" t="s">
        <v>30</v>
      </c>
      <c r="E63" s="42"/>
      <c r="F63" s="45">
        <v>1</v>
      </c>
      <c r="G63" s="44">
        <v>2400230</v>
      </c>
      <c r="H63" s="44">
        <f t="shared" ref="H63:H66" si="0">+G63*F63</f>
        <v>2400230</v>
      </c>
    </row>
    <row r="64" spans="1:256" ht="57" customHeight="1" x14ac:dyDescent="0.3">
      <c r="B64" s="40" t="s">
        <v>70</v>
      </c>
      <c r="C64" s="41"/>
      <c r="D64" s="42" t="s">
        <v>31</v>
      </c>
      <c r="E64" s="42"/>
      <c r="F64" s="45">
        <v>1</v>
      </c>
      <c r="G64" s="44">
        <v>2153900</v>
      </c>
      <c r="H64" s="44">
        <f t="shared" si="0"/>
        <v>2153900</v>
      </c>
    </row>
    <row r="65" spans="1:8" ht="57" customHeight="1" x14ac:dyDescent="0.3">
      <c r="B65" s="40" t="s">
        <v>71</v>
      </c>
      <c r="C65" s="41"/>
      <c r="D65" s="42" t="s">
        <v>66</v>
      </c>
      <c r="E65" s="42"/>
      <c r="F65" s="45">
        <v>1</v>
      </c>
      <c r="G65" s="44">
        <v>1880200</v>
      </c>
      <c r="H65" s="44">
        <f t="shared" si="0"/>
        <v>1880200</v>
      </c>
    </row>
    <row r="66" spans="1:8" ht="57" customHeight="1" x14ac:dyDescent="0.3">
      <c r="B66" s="40" t="s">
        <v>72</v>
      </c>
      <c r="C66" s="41"/>
      <c r="D66" s="42" t="s">
        <v>67</v>
      </c>
      <c r="E66" s="42"/>
      <c r="F66" s="45">
        <v>1</v>
      </c>
      <c r="G66" s="44">
        <v>868700</v>
      </c>
      <c r="H66" s="44">
        <f t="shared" si="0"/>
        <v>868700</v>
      </c>
    </row>
    <row r="67" spans="1:8" x14ac:dyDescent="0.3">
      <c r="B67" s="47" t="s">
        <v>22</v>
      </c>
      <c r="C67" s="47"/>
      <c r="D67" s="47"/>
      <c r="E67" s="47"/>
      <c r="F67" s="47"/>
      <c r="G67" s="47"/>
      <c r="H67" s="46">
        <f>SUM(H62:H66)</f>
        <v>258712252.93867186</v>
      </c>
    </row>
    <row r="68" spans="1:8" x14ac:dyDescent="0.3">
      <c r="F68" s="7"/>
      <c r="G68" s="7"/>
      <c r="H68" s="1"/>
    </row>
    <row r="71" spans="1:8" x14ac:dyDescent="0.3">
      <c r="B71" s="1" t="s">
        <v>4</v>
      </c>
    </row>
    <row r="72" spans="1:8" x14ac:dyDescent="0.3">
      <c r="A72" s="1" t="s">
        <v>73</v>
      </c>
      <c r="E72" s="20"/>
      <c r="G72" s="7" t="s">
        <v>74</v>
      </c>
      <c r="H72" s="1"/>
    </row>
    <row r="73" spans="1:8" x14ac:dyDescent="0.3">
      <c r="A73" s="1" t="s">
        <v>12</v>
      </c>
      <c r="E73" s="20"/>
      <c r="G73" s="1" t="s">
        <v>12</v>
      </c>
      <c r="H73" s="1"/>
    </row>
    <row r="76" spans="1:8" ht="57.75" customHeight="1" x14ac:dyDescent="0.3">
      <c r="A76" s="36" t="s">
        <v>23</v>
      </c>
      <c r="B76" s="36"/>
      <c r="C76" s="36"/>
      <c r="D76" s="36"/>
      <c r="E76" s="36"/>
      <c r="F76" s="36"/>
      <c r="G76" s="36"/>
      <c r="H76" s="36"/>
    </row>
    <row r="78" spans="1:8" x14ac:dyDescent="0.3">
      <c r="F78" s="27"/>
    </row>
    <row r="81" spans="1:1" x14ac:dyDescent="0.3">
      <c r="A81" s="1" t="s">
        <v>75</v>
      </c>
    </row>
    <row r="82" spans="1:1" x14ac:dyDescent="0.3">
      <c r="A82" s="1" t="s">
        <v>24</v>
      </c>
    </row>
  </sheetData>
  <sortState ref="A14:B21">
    <sortCondition ref="B14"/>
  </sortState>
  <mergeCells count="27">
    <mergeCell ref="D63:E63"/>
    <mergeCell ref="B67:G67"/>
    <mergeCell ref="A76:H76"/>
    <mergeCell ref="A58:H58"/>
    <mergeCell ref="B61:C61"/>
    <mergeCell ref="D61:E61"/>
    <mergeCell ref="D62:E62"/>
    <mergeCell ref="D64:E64"/>
    <mergeCell ref="D65:E65"/>
    <mergeCell ref="D66:E66"/>
    <mergeCell ref="B62:C62"/>
    <mergeCell ref="B63:C63"/>
    <mergeCell ref="B64:C64"/>
    <mergeCell ref="B65:C65"/>
    <mergeCell ref="B66:C66"/>
    <mergeCell ref="A53:H53"/>
    <mergeCell ref="A1:H1"/>
    <mergeCell ref="A2:H2"/>
    <mergeCell ref="A3:H3"/>
    <mergeCell ref="A4:H4"/>
    <mergeCell ref="A5:H5"/>
    <mergeCell ref="A8:B8"/>
    <mergeCell ref="A10:H10"/>
    <mergeCell ref="A12:H12"/>
    <mergeCell ref="A51:H51"/>
    <mergeCell ref="A48:H48"/>
    <mergeCell ref="A49:H49"/>
  </mergeCells>
  <pageMargins left="0.70866141732283472" right="0.70866141732283472" top="0.74803149606299213" bottom="0.74803149606299213" header="0.31496062992125984" footer="0.31496062992125984"/>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 de Recomendación</vt:lpstr>
      <vt:lpstr>'Acta de Recomendación'!Títulos_a_imprimir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2017-06-02T19:40:38Z</cp:lastPrinted>
  <dcterms:created xsi:type="dcterms:W3CDTF">2016-02-09T15:21:51Z</dcterms:created>
  <dcterms:modified xsi:type="dcterms:W3CDTF">2017-08-16T23:25:01Z</dcterms:modified>
</cp:coreProperties>
</file>