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rid\Desktop\Documentos 2017\LICITACIONES\LICITACIÓN 09 DE 2017 AMUEBLAMIENTO\"/>
    </mc:Choice>
  </mc:AlternateContent>
  <bookViews>
    <workbookView xWindow="0" yWindow="465" windowWidth="30120" windowHeight="19515" tabRatio="819"/>
  </bookViews>
  <sheets>
    <sheet name="ANEXO ITEM 1" sheetId="6" r:id="rId1"/>
    <sheet name="ANEXO ITEM 2" sheetId="8" r:id="rId2"/>
    <sheet name="ANEXO ITEM 3" sheetId="9" r:id="rId3"/>
    <sheet name="ANEXO ITEM 4" sheetId="10" r:id="rId4"/>
    <sheet name="ANEXO ITEM 5" sheetId="11" r:id="rId5"/>
    <sheet name="ANEXO ITEM 6" sheetId="12" r:id="rId6"/>
    <sheet name="ANEXO ITEM 7" sheetId="13" r:id="rId7"/>
    <sheet name="ANEXO ITEM 8" sheetId="14" r:id="rId8"/>
    <sheet name="ANEXO ITEM 9" sheetId="15" r:id="rId9"/>
    <sheet name="ANEXO ITEM 10" sheetId="16" r:id="rId10"/>
    <sheet name="ANEXO ITEM 11" sheetId="17" r:id="rId11"/>
    <sheet name="ANEXO ITEM 12" sheetId="18" r:id="rId12"/>
    <sheet name="ANEXO ITEM 13" sheetId="19" r:id="rId13"/>
    <sheet name="ANEXO ITEM 14" sheetId="20" r:id="rId14"/>
    <sheet name="ANEXO ITEM 15" sheetId="21" r:id="rId15"/>
    <sheet name="Especificación" sheetId="7" r:id="rId16"/>
    <sheet name="Hoja2" sheetId="23" r:id="rId17"/>
  </sheets>
  <calcPr calcId="152511"/>
  <fileRecoveryPr autoRecover="0"/>
</workbook>
</file>

<file path=xl/calcChain.xml><?xml version="1.0" encoding="utf-8"?>
<calcChain xmlns="http://schemas.openxmlformats.org/spreadsheetml/2006/main">
  <c r="M12" i="12" l="1"/>
  <c r="G18" i="10"/>
  <c r="R12" i="10"/>
  <c r="M15" i="21"/>
  <c r="M13" i="20"/>
  <c r="E33" i="10"/>
  <c r="M14" i="19"/>
  <c r="L14" i="18"/>
  <c r="L16" i="17"/>
  <c r="M12" i="16"/>
  <c r="L10" i="15"/>
  <c r="M11" i="14"/>
  <c r="M17" i="13"/>
  <c r="M12" i="11"/>
  <c r="M26" i="10"/>
  <c r="M11" i="9"/>
  <c r="M14" i="8"/>
  <c r="M25" i="6"/>
</calcChain>
</file>

<file path=xl/comments1.xml><?xml version="1.0" encoding="utf-8"?>
<comments xmlns="http://schemas.openxmlformats.org/spreadsheetml/2006/main">
  <authors>
    <author>Mauricio</author>
  </authors>
  <commentList>
    <comment ref="D9" authorId="0" shapeId="0">
      <text>
        <r>
          <rPr>
            <b/>
            <sz val="9"/>
            <color indexed="81"/>
            <rFont val="Tahoma"/>
            <family val="2"/>
          </rPr>
          <t>Mauricio:</t>
        </r>
        <r>
          <rPr>
            <sz val="9"/>
            <color indexed="81"/>
            <rFont val="Tahoma"/>
            <family val="2"/>
          </rPr>
          <t xml:space="preserve">
CREAR TABLA DE ESPECIFICACIONES PARA ESTE SUBITEM
</t>
        </r>
      </text>
    </comment>
    <comment ref="D12" authorId="0" shapeId="0">
      <text>
        <r>
          <rPr>
            <b/>
            <sz val="9"/>
            <color indexed="81"/>
            <rFont val="Tahoma"/>
            <family val="2"/>
          </rPr>
          <t>Mauricio:</t>
        </r>
        <r>
          <rPr>
            <sz val="9"/>
            <color indexed="81"/>
            <rFont val="Tahoma"/>
            <family val="2"/>
          </rPr>
          <t xml:space="preserve">
CREAR TABLA DE ESPECIFICACIONES PARA ESTE SUBITEM</t>
        </r>
      </text>
    </comment>
    <comment ref="D13" authorId="0" shapeId="0">
      <text>
        <r>
          <rPr>
            <b/>
            <sz val="9"/>
            <color indexed="81"/>
            <rFont val="Tahoma"/>
            <family val="2"/>
          </rPr>
          <t>Mauricio:</t>
        </r>
        <r>
          <rPr>
            <sz val="9"/>
            <color indexed="81"/>
            <rFont val="Tahoma"/>
            <family val="2"/>
          </rPr>
          <t xml:space="preserve">
CREAR TABLA DE ESPECIFICACIONES PARA ESTE SUBITEM</t>
        </r>
      </text>
    </comment>
    <comment ref="D14" authorId="0" shapeId="0">
      <text>
        <r>
          <rPr>
            <b/>
            <sz val="9"/>
            <color indexed="81"/>
            <rFont val="Tahoma"/>
            <family val="2"/>
          </rPr>
          <t>Mauricio:</t>
        </r>
        <r>
          <rPr>
            <sz val="9"/>
            <color indexed="81"/>
            <rFont val="Tahoma"/>
            <family val="2"/>
          </rPr>
          <t xml:space="preserve">
CREAR TABLA DE ESPECIFICACIONES PARA ESTE SUBITEM</t>
        </r>
      </text>
    </comment>
    <comment ref="D15" authorId="0" shapeId="0">
      <text>
        <r>
          <rPr>
            <b/>
            <sz val="9"/>
            <color indexed="81"/>
            <rFont val="Tahoma"/>
            <family val="2"/>
          </rPr>
          <t>Mauricio:</t>
        </r>
        <r>
          <rPr>
            <sz val="9"/>
            <color indexed="81"/>
            <rFont val="Tahoma"/>
            <family val="2"/>
          </rPr>
          <t xml:space="preserve">
CREAR TABLA DE ESPECIFICACIONES PARA ESTE SUBITEM
</t>
        </r>
      </text>
    </comment>
  </commentList>
</comments>
</file>

<file path=xl/comments2.xml><?xml version="1.0" encoding="utf-8"?>
<comments xmlns="http://schemas.openxmlformats.org/spreadsheetml/2006/main">
  <authors>
    <author>Mauricio</author>
  </authors>
  <commentList>
    <comment ref="D9" authorId="0" shapeId="0">
      <text>
        <r>
          <rPr>
            <b/>
            <sz val="9"/>
            <color indexed="81"/>
            <rFont val="Tahoma"/>
            <family val="2"/>
          </rPr>
          <t>Mauricio:</t>
        </r>
        <r>
          <rPr>
            <sz val="9"/>
            <color indexed="81"/>
            <rFont val="Tahoma"/>
            <family val="2"/>
          </rPr>
          <t xml:space="preserve">
CREAR TABLA DE ESPECIFICACIONES PARA ESTE SUBITEM
</t>
        </r>
      </text>
    </comment>
    <comment ref="D14" authorId="0" shapeId="0">
      <text>
        <r>
          <rPr>
            <b/>
            <sz val="9"/>
            <color indexed="81"/>
            <rFont val="Tahoma"/>
            <family val="2"/>
          </rPr>
          <t>Mauricio:</t>
        </r>
        <r>
          <rPr>
            <sz val="9"/>
            <color indexed="81"/>
            <rFont val="Tahoma"/>
            <family val="2"/>
          </rPr>
          <t xml:space="preserve">
CREAR TABLA DE ESPECIFICACIONES PARA ESTE SUBITEM</t>
        </r>
      </text>
    </comment>
  </commentList>
</comments>
</file>

<file path=xl/comments3.xml><?xml version="1.0" encoding="utf-8"?>
<comments xmlns="http://schemas.openxmlformats.org/spreadsheetml/2006/main">
  <authors>
    <author>Mauricio</author>
    <author>Usuario de Microsoft Office</author>
  </authors>
  <commentList>
    <comment ref="D8" authorId="0" shapeId="0">
      <text>
        <r>
          <rPr>
            <b/>
            <sz val="9"/>
            <color indexed="81"/>
            <rFont val="Tahoma"/>
            <family val="2"/>
          </rPr>
          <t>Mauricio:</t>
        </r>
        <r>
          <rPr>
            <sz val="9"/>
            <color indexed="81"/>
            <rFont val="Tahoma"/>
            <family val="2"/>
          </rPr>
          <t xml:space="preserve">
CREAR TABLA DE ESPECIFICACIONES PARA ESTE SUBITEM
</t>
        </r>
      </text>
    </comment>
    <comment ref="D13" authorId="0" shapeId="0">
      <text>
        <r>
          <rPr>
            <b/>
            <sz val="9"/>
            <color indexed="81"/>
            <rFont val="Tahoma"/>
            <family val="2"/>
          </rPr>
          <t>Mauricio:</t>
        </r>
        <r>
          <rPr>
            <sz val="9"/>
            <color indexed="81"/>
            <rFont val="Tahoma"/>
            <family val="2"/>
          </rPr>
          <t xml:space="preserve">
CREAR TABLA DE ESPECIFICACIONES PARA ESTE SUBITEM</t>
        </r>
      </text>
    </comment>
    <comment ref="D14" authorId="0" shapeId="0">
      <text>
        <r>
          <rPr>
            <b/>
            <sz val="9"/>
            <color indexed="81"/>
            <rFont val="Tahoma"/>
            <family val="2"/>
          </rPr>
          <t>Mauricio:</t>
        </r>
        <r>
          <rPr>
            <sz val="9"/>
            <color indexed="81"/>
            <rFont val="Tahoma"/>
            <family val="2"/>
          </rPr>
          <t xml:space="preserve">
CREAR TABLA DE ESPECIFICACIONES PARA ESTE SUBITEM
</t>
        </r>
      </text>
    </comment>
    <comment ref="K15" authorId="1" shapeId="0">
      <text>
        <r>
          <rPr>
            <b/>
            <sz val="10"/>
            <color indexed="81"/>
            <rFont val="Calibri"/>
            <family val="2"/>
          </rPr>
          <t>Usuario de Microsoft Office:</t>
        </r>
        <r>
          <rPr>
            <sz val="10"/>
            <color indexed="81"/>
            <rFont val="Calibri"/>
            <family val="2"/>
          </rPr>
          <t xml:space="preserve">
</t>
        </r>
      </text>
    </comment>
  </commentList>
</comments>
</file>

<file path=xl/comments4.xml><?xml version="1.0" encoding="utf-8"?>
<comments xmlns="http://schemas.openxmlformats.org/spreadsheetml/2006/main">
  <authors>
    <author>Mauricio</author>
  </authors>
  <commentList>
    <comment ref="D9" authorId="0" shapeId="0">
      <text>
        <r>
          <rPr>
            <b/>
            <sz val="9"/>
            <color indexed="81"/>
            <rFont val="Tahoma"/>
            <family val="2"/>
          </rPr>
          <t>Mauricio:</t>
        </r>
        <r>
          <rPr>
            <sz val="9"/>
            <color indexed="81"/>
            <rFont val="Tahoma"/>
            <family val="2"/>
          </rPr>
          <t xml:space="preserve">
MATERIAL DE LOS PUESTOS EN TODO EL ITEM??</t>
        </r>
      </text>
    </comment>
  </commentList>
</comments>
</file>

<file path=xl/comments5.xml><?xml version="1.0" encoding="utf-8"?>
<comments xmlns="http://schemas.openxmlformats.org/spreadsheetml/2006/main">
  <authors>
    <author>Mauricio</author>
  </authors>
  <commentList>
    <comment ref="D9" authorId="0" shapeId="0">
      <text>
        <r>
          <rPr>
            <b/>
            <sz val="9"/>
            <color indexed="81"/>
            <rFont val="Tahoma"/>
            <family val="2"/>
          </rPr>
          <t>Mauricio:</t>
        </r>
        <r>
          <rPr>
            <sz val="9"/>
            <color indexed="81"/>
            <rFont val="Tahoma"/>
            <family val="2"/>
          </rPr>
          <t xml:space="preserve">
MATERIAL DE LOS PUESTOS EN TODO EL ITEM??</t>
        </r>
      </text>
    </comment>
  </commentList>
</comments>
</file>

<file path=xl/sharedStrings.xml><?xml version="1.0" encoding="utf-8"?>
<sst xmlns="http://schemas.openxmlformats.org/spreadsheetml/2006/main" count="658" uniqueCount="243">
  <si>
    <t>SUBITEM</t>
  </si>
  <si>
    <t>NOMBRE DEL ELEMENTO</t>
  </si>
  <si>
    <t>MARCA</t>
  </si>
  <si>
    <t>CANTIDAD</t>
  </si>
  <si>
    <t>TOTAL</t>
  </si>
  <si>
    <t>Unidad</t>
  </si>
  <si>
    <t>UND</t>
  </si>
  <si>
    <t>Paneleria piso techo altura 2.40, 
tiles en melamina y vidrio. Puertas 
en aluminio vidrio 2,03 x 0,90.</t>
  </si>
  <si>
    <t>Elementos</t>
  </si>
  <si>
    <t xml:space="preserve">ESPECIFICACIONES TÉCNICAS </t>
  </si>
  <si>
    <t>Superficies para los puestos de trabajo</t>
  </si>
  <si>
    <t>Superficies en aglomerado de espesor 25-30 mm,  compactas 100%.</t>
  </si>
  <si>
    <t xml:space="preserve">Cantos en PVC rígido de 2 mm termofundidos con tecnología “Hot Melt” </t>
  </si>
  <si>
    <r>
      <t xml:space="preserve">Recubiertas con </t>
    </r>
    <r>
      <rPr>
        <b/>
        <sz val="8"/>
        <rFont val="Tahoma"/>
        <family val="2"/>
      </rPr>
      <t>laminado de alta presión decorativo (F8)</t>
    </r>
    <r>
      <rPr>
        <sz val="8"/>
        <rFont val="Tahoma"/>
        <family val="2"/>
      </rPr>
      <t xml:space="preserve"> en su cara superior en fórmica y en su cara inferior superficie de balance </t>
    </r>
    <r>
      <rPr>
        <b/>
        <sz val="8"/>
        <rFont val="Tahoma"/>
        <family val="2"/>
      </rPr>
      <t>laminado (F6)</t>
    </r>
    <r>
      <rPr>
        <sz val="8"/>
        <rFont val="Tahoma"/>
        <family val="2"/>
      </rPr>
      <t xml:space="preserve"> y herrajes en toda su extensión para su óptimo funcionamiento.  Resistentes al impacto para prevenir daños a otros equipos, a las personas y la humedad (NORMA NEMA).</t>
    </r>
  </si>
  <si>
    <t>Bases</t>
  </si>
  <si>
    <r>
      <t xml:space="preserve">Bases en perfilaría tubular estructural de 2” de espesor, lámina de acero CR calibre 16, (ASTM A500 Grado C). Con pintura electrostática tipo epóxipoliester de 60-80µ.
Deben contar con sistema de nivelación que permita absorber posibles desniveles del piso  Niveladores escuacalizables fabricados en polipropileno de alta densidad, con un diámetro total de 30 mm, altura 20 mm, tornillo de rosca de 5/16¨ x 1 ½ ¨.
Las coronas o mensulas, que se unen a la superficie y sirven de soporte a la chambrana deben estar fabricadas en lámina de acero calibre 12, en corte láser.  Recubiertas en pintura en polvo de aplicación electroestática tipo epoxi poliéster 60-80µ. </t>
    </r>
    <r>
      <rPr>
        <b/>
        <sz val="8"/>
        <rFont val="Tahoma"/>
        <family val="2"/>
      </rPr>
      <t xml:space="preserve">El polígono de sustentación debe ser igual al área de la superficie de trabajo, o en su defecto no debe ser inferior al 80%.
</t>
    </r>
  </si>
  <si>
    <t xml:space="preserve">Herrajes  </t>
  </si>
  <si>
    <t xml:space="preserve"> </t>
  </si>
  <si>
    <t>Los elementos tales como soportes, chambranas, pie de amigos, enganches, láminas de unión, bases, elementos conectores etc., deben quedar ocultos y con acabado en pintrua electrostática tipo epoxipoliester 60-80µ, en el mismo color de la perfilería.</t>
  </si>
  <si>
    <t>Almacenamiento</t>
  </si>
  <si>
    <t xml:space="preserve">Cajoneras 2X1: Deben estar fabricados totalmente en lámina de acéro cold Rolled calibre18 y 20, cerradas por todas las caras y  recubiertas con pintura horneable epoxipoliester de 60-80µ. Se instalan debajo de la superficie como soporte y la base estructural fija con cuatro niveladores antideslizantes embebidos ocutos.  Frentes metálicos con recubrimiento de pintura eléctrostática sin manija (manija embebida) correderas full extensión con capacidad de carga de: Gaveta Sencilla 15 kg- Gaveta Doble 30 kg.  Sistema de trampa en el cajón principal para el bloqueo del resto de los cajones y cerradura con llave amaestrable </t>
  </si>
  <si>
    <t>BIBLIOTECAS: Las bibliotecas deben estar fabricadas con los laterales en lámina de acero cold rolled calibre 20 con acabado de pintura electrostática 60-80µ y frente en aglomerado de 15mm  con varias posibilidades de acabado. Las repisas están fabricadas en lámina de acero cold rolled calibre 20 con acabado de pintura electrostática 60-80µ .</t>
  </si>
  <si>
    <t xml:space="preserve">Accesorios </t>
  </si>
  <si>
    <t xml:space="preserve">FALDA PANTALLAS: Metálicas o  laminadas fabricadas en aglomerado de 9mm enchapado por las dos caras en laminado de alta presión F8 y se deben  asegurar con herrajes de aluminio a las superficies. La altura de las pantallas debe ser de 0.30 m sobre la superficie y 0.30 m debajo de esta. </t>
  </si>
  <si>
    <t>MESAS DE REUNIONES</t>
  </si>
  <si>
    <t>Panelería</t>
  </si>
  <si>
    <r>
      <t>Estructura en acero y/o lamina cold rolled calibre 18", el cual garantice excelente acabado estructural.  Espesor de</t>
    </r>
    <r>
      <rPr>
        <b/>
        <sz val="8"/>
        <rFont val="Tahoma"/>
        <family val="2"/>
      </rPr>
      <t xml:space="preserve"> 9cm</t>
    </r>
    <r>
      <rPr>
        <sz val="8"/>
        <rFont val="Tahoma"/>
        <family val="2"/>
      </rPr>
      <t xml:space="preserve"> sistema de marco y baldosas, estas en 15mm de espesor para evitar el pandeo.</t>
    </r>
  </si>
  <si>
    <t>Sistema de anclaje entre paneles debe realizarce con varillas de tensiòn verticales de diametro 5/16" y que permitan ajustar sin el uso de tornillos ni remaches, dando un amarre y nivelación óptimos.</t>
  </si>
  <si>
    <t>Los giros se deben hacer a traves de conectores universales o elementos verticales de conexión y cambio de dirección en perfil extruido de aluminio y permitir la conexión de paneles de cualquier altura en 4 posibles vias.  El zocalo del conector debe tener cubiertas metálicas desmontables de CR para flexibilidad de las reubicaciones.</t>
  </si>
  <si>
    <t>El sistema debe permitir  la conducción de cableado Lay in en forma horizontal y vertical respondiendo adecuadamente en cálidad y cantidad de cableado estructurado y cumplir con la norma técnica.</t>
  </si>
  <si>
    <r>
      <t xml:space="preserve">Cumple con conducción por zocalo o ducto inferior. Debe tener separadores metálicos removibles que permiten independizar los tipos de cableado (electrico, voz y datos) y tener troqueles universales para toma doble con polo a tierra y una toma telefonica como minimo.  El sistema debe permitir que los </t>
    </r>
    <r>
      <rPr>
        <b/>
        <sz val="8"/>
        <rFont val="Tahoma"/>
        <family val="2"/>
      </rPr>
      <t>tomas y los cables a nivel de superficie no queden a la vista y tienen facilidad en el acceso y conexión.</t>
    </r>
  </si>
  <si>
    <t>Tapas horizontales, verticales y punteras en lamina CR o aluminio que no permitan su fácil remoción y que el color sea homogeneo al sistema.</t>
  </si>
  <si>
    <t>Sistema de divisiones que este integrado a un sistema autoportante de escritorios con posibilidad de cableado.</t>
  </si>
  <si>
    <t>MARCO: elaborados en lamina CR calibre 16" acabado en pintura electrostatica.  Con posibilidad de crecimiento vertical y fijación de elementos de almacenamientos aéreos sin deformación del panel.</t>
  </si>
  <si>
    <t>Sistema de cremallera continua cada 2.5cm que permita la ubicación de almacenamientos, superficies y accesorios a diferentes alturas.</t>
  </si>
  <si>
    <t>Con niveladores que permitan ajustarse a desniveles del piso de hasta 3cm.</t>
  </si>
  <si>
    <t>ZOCALO O DUCTO INFERIOR: Altura 13cm (+/- 5) inspeccionable por ambas caras con tapas abatibles en calibe 20.  Los soportes del ducto estan en el eje central longitudinal para permitir el cableado tipo Layin que facilite las reubicaciones. Debe tener una barrera separadora de cableado eléctrico y voz/datos desmontable sin el uso de herramientas y tener la posibilidad de instalar tomas a media altura.</t>
  </si>
  <si>
    <t>DUCTO SUPERIOR: altura 17cm (+/-5) inspeccionable por ambas caras y tapa abatible en calibre 20. Los soportes del ducto deben estar en el eje central longitudinal para permitir el cableado tipo Lay in y tener cepillo técnico en fibra de polipropileno.</t>
  </si>
  <si>
    <t>Los ductos para conducción de cableado son metálicos y la profundidad es entre 8 y 9cm.  Son inspeccionables mediante tapas metálicas removibles y contar con una lámina metálica para separar los cables de datos de los eléctricos.  Los ductos no deeben tener rebabas ni filos que deterioren el cableado y puedan ocasionar corto circuito pintados al horno en pintura electrostatica tipo epoxipoliester.</t>
  </si>
  <si>
    <t>BALDOSAS: Los tableros o tiles deben ser modulares y desmontables con sistema de insertos plásticos de presión compuestos de dos partes: inserto roscado y pin de presión, de tal manera que se pueden quitar y reemplazar el pin de presión para su transporte, almacenamiento y posible cambio, y  no se deforman con el desmontar y montar. Baldosa en aglomerado de 15 mm con varias posibilidades de acabado.</t>
  </si>
  <si>
    <t>PUERTAS: Las puertas deben estar compustas por marco y hoja. El marco funciona como un panel independiente, conservando el método de enganche entre paneles, y permitiendo la nivelación al piso mediante verticales telescópicos. Deben incluir pirlán fabricado en aluminio extruido, y un empaque que garantiza que cuando la puerta esté cerrada no se presenten luces entre el marco y la hoja.  Permitir la instalación en ambos sentidos sin cambiar los componentes y garantizar la perfecta ubicación de las cantoneras sin hacer perforaciones en sitio. La hoja tiene espesor de 40mm y el vidrio de 4mm.</t>
  </si>
  <si>
    <t>UNIVERSIDAD TECNOLÓGICA DE PEREIRA</t>
  </si>
  <si>
    <t>SECCIÓN DE BIENES Y SUMINISTROS</t>
  </si>
  <si>
    <t>COMPRA E INSTALACIÓN DE AMUEBLAMIENTO</t>
  </si>
  <si>
    <t>MESA DE JUNTAS</t>
  </si>
  <si>
    <t>PUESTO DE TRABAJO</t>
  </si>
  <si>
    <t>MESA DE TRABAJO</t>
  </si>
  <si>
    <t>MESA DE JUNTAS MODULAR</t>
  </si>
  <si>
    <t>MESA REDONDA</t>
  </si>
  <si>
    <t xml:space="preserve">PANELERÍA </t>
  </si>
  <si>
    <t xml:space="preserve">con superficie principal de 1.50x0.60, 
retorno de 0.90x0.60 enchapadas en 
formica con canto rigido. Incluye 
almacenamiento 2M1A (2 cajones 
medianos y 1 de archivo) frente 
metalico. Estructura en lamina cold 
rolled con acabado en pintura 
electroestatica . </t>
  </si>
  <si>
    <t xml:space="preserve">con superficie principal de 1.35x0.60, 
retorno de 0.90x0.60 enchapadas en 
formica con canto rigido. Incluye 
almacenamiento 2M1A (2 cajones 
medianos y 1 de archivo) frente 
metalico. Estructura en lamina cold 
rolled con acabado en pintura 
electroestatica . </t>
  </si>
  <si>
    <t>con distribución 
según plano, superficies de 1.50m x 
0.60m con bases Porto. Sin 
conectividad.</t>
  </si>
  <si>
    <t>con (1) superficie de 1.20x0,60 y (4) 
1,80x0,60 enchapadas en formica 
con canto rigido. Estrucutra en 
lamina cold rolled, bases en pintura 
electroestatica . (sin conectividad)</t>
  </si>
  <si>
    <t>piso techo altura 2.40, 
tiles en melamina y vidrio. Puertas 
en aluminio vidrio 2,03 x 0,90.</t>
  </si>
  <si>
    <t>con superficies (16) 1.20 x 0.60m y de 
(5) 1.35 x 0.60 enchapadas en 
formica con canto rigido. Incluye 
modulo de servicio con 2M1A mini 
(2 cajones medianos 1archivador) 
con frentes metalicos. Estructura en 
lamina cold rolled con acabado en 
pintura electroestatica. Separadores 
laterales tapizados.</t>
  </si>
  <si>
    <t>para aula magistral con superficies 
enchapadas en formica, estructura 
metálica, ductos para conducción de 
cableado, falda frontal en formica.</t>
  </si>
  <si>
    <t>ESPECIFICACIÓN Y/O REFERENCIA</t>
  </si>
  <si>
    <t xml:space="preserve">ITEM </t>
  </si>
  <si>
    <t>VALOR UNITARIO SIN IVA</t>
  </si>
  <si>
    <t>VALOR UNITARIO IVA INCLUÍDO</t>
  </si>
  <si>
    <t>VALOR TOTAL IVA INCLUÍDO</t>
  </si>
  <si>
    <t>VALOR IVA UNITARIO</t>
  </si>
  <si>
    <t>GARANTÍA</t>
  </si>
  <si>
    <t>TIEMPO DE ENTREGA</t>
  </si>
  <si>
    <t>VALOR TOTAL ITEM 1</t>
  </si>
  <si>
    <t>ANEXO 1 ITEM 1" PRESENTACIÓN DE LA OFERTA EDIFICIO DE EDUCACIÓN"</t>
  </si>
  <si>
    <t>ANEXO 1 ITEM 2 " PRESENTACIÓN DE LA OFERTA CENTRO DE DESARROLLO VECINAL (CDV)"</t>
  </si>
  <si>
    <t>CON SUPERFICIE PRINCIPAL RECTA DE 1,35X0,60 , RETORNO DE 0,90*0,50, ARCHIVADOR 2M1A FRENTE METÁLICO Y BASES SOLDADAS</t>
  </si>
  <si>
    <t>CON SUPERFICIE PRINCIPAL RECTA DE 1,35X0,60 , RETORNO DE 0,90*0,50, ARCHIVADOR 2M1A FRENTE METÁLICO, INCLUYE FALDA METÁLICA</t>
  </si>
  <si>
    <t>CON SUPERFICIE PRINCIPAL RECTA DE 1,35X0,60 , RETORNO DE 0,90*0,50, ARCHIVADOR 2M1A FRENTE METÁLICO, INCLUYE PANTALLA EN MELAMINA</t>
  </si>
  <si>
    <t>CON SUPERFICIE PRINCIPAL RECTA DE 1,35X0,60 , RETORNO DE 0,90*0,50, ARCHIVADOR 2M1A FRENTE METÁLICO Y FALDA EN FÓRMICA, INCLUYE FALDA METÁLICA</t>
  </si>
  <si>
    <t>VALOR TOTAL ITEM 2</t>
  </si>
  <si>
    <t>UNDIDAD DE MEDIDA</t>
  </si>
  <si>
    <t>ANEXO 1 ITEM 3" PRESENTACIÓN DE LA OFERTA AULA 201 FACULTAD DE INGENIERÍA MECÁNICA"</t>
  </si>
  <si>
    <t xml:space="preserve">SILLA </t>
  </si>
  <si>
    <t>SEMITAPIZADA, CON TELA TIPO PAÑO, HERRAJE NEGRO Y COCAS COLOR NEGRO MICROPERFORADAS</t>
  </si>
  <si>
    <t>MESA UNIPERSONAL</t>
  </si>
  <si>
    <t>ANEXO 1 ITEM 4" PRESENTACIÓN DE LA OFERTA SILLAS OPERATIVAS E INTERLOCUTORAS"</t>
  </si>
  <si>
    <t>SILLAS OPERATIVAS</t>
  </si>
  <si>
    <t>SILLA OPERATIVA</t>
  </si>
  <si>
    <t>ESPALDAR ALTO, GIRATORIA, CONTACTO PERMANENTE SENCILLO, UN PALANCA, TRES PERILLAS,BASE NYLON RODACHINAS PISO DURO.</t>
  </si>
  <si>
    <t>BAJA, TAPIZADO EN MALLA CONDEADA NEGRA, ESPALDAR EN MALLA NEGRA, BRAZOS GRADUABLES. SLIDER/SI</t>
  </si>
  <si>
    <t>SILLA INTERLOCUTORA</t>
  </si>
  <si>
    <t>SILLA CONFERENCIA</t>
  </si>
  <si>
    <t>SILLA GIRATORIA EJECUTIVA</t>
  </si>
  <si>
    <t>ANEXO 1 ITEM 5" PRESENTACIÓN DE LA OFERTA SOFÁS Y MESAS DE CENTRO EDIFICIO EDUCACIÓN "</t>
  </si>
  <si>
    <t xml:space="preserve">SOFÁ </t>
  </si>
  <si>
    <t>MESA DE CENTRO</t>
  </si>
  <si>
    <t>CON HERRAJE PINTADO Y SUPERFICIE EN FÓRMICA</t>
  </si>
  <si>
    <t>CUADRADA, MEDIDAS 76 X 76 CMS Y ALTURA 73 CMS, SUPERFICIE EN FÓRMICA Y HERRAJE PINTADO COLOR BLANCO, NEGRO O ALUMINIO</t>
  </si>
  <si>
    <t>VALOR TOTAL ITEM 4</t>
  </si>
  <si>
    <t>VALOR TOTAL ITEM 3</t>
  </si>
  <si>
    <t>VALOR TOTAL ITEM 5</t>
  </si>
  <si>
    <t>SILLA OPERATIVA PARA EL ÁREA DE QUÍMICA</t>
  </si>
  <si>
    <t>SILLA OPERATIVA PARA LA FACULTAD DE INGENIERÍA MECÁNICA</t>
  </si>
  <si>
    <t>ISLA UNIDA PARA 12 PUESTOS DE TRABAJO</t>
  </si>
  <si>
    <t>PUESTO DE TRABAJO EN L</t>
  </si>
  <si>
    <t>TRES PUESTOS UNIDOS DE TRABAJO</t>
  </si>
  <si>
    <t>PUESTO ESPECIAL</t>
  </si>
  <si>
    <t>BIBLIOTECA</t>
  </si>
  <si>
    <t>ALMACENAMIENTO PISO 1 Y 2 ANCHO 0,90 M</t>
  </si>
  <si>
    <t xml:space="preserve">MUEBLE PARA ALMACENAMIENTO  </t>
  </si>
  <si>
    <t>BIBLIOTECA AGLOMERADO ENCHAPADA EN FÓRMICA, CON PUERTAS NAVE VIDRIO CORREDIZAS Y RODACHINAS, MEDIDAS: 1.96*0.90*0.46 MTS</t>
  </si>
  <si>
    <t>PUESTO DE TRABAJO CON SUPERFICIE PRINCIPAL DE 1,80 X 0.60, RETORNO DE 1,05 X 0.60 Y SUPERFICIE POSTERIOR DE 2.10 X 0.60, ENCHAPADAS EN FÓRMICA CON CANTO RÍGIDO. INCLUYE ALMACENAMIENTO 2M1A (3 CAJONES MEDIANOS 1 ARCHIVO), FRENTE EN FÓRMICAY UN ALACENAMIENTO DE PUERTAS EN FÓRMICA ANCHO 0.90. ESTRUCTURA EN LÁMINA COLD ROLLED CON ACABADO EN PINTURA ELECTROSTÁTICA. CON FALDAS A BASE Y FALDA FRONTAL EN FÓRMICA</t>
  </si>
  <si>
    <t>ARCHIVADOR DE 3 NIVELES, GABINETE DE 1 ENTREPAÑO 1,66 X 0.90*0.49 FRENTE LAMINADO PLÁSTICO</t>
  </si>
  <si>
    <t>GABINETE 2 NIVELES ENTREPAÑO 0.70 X 0.90X 0.49 FRENTE METÁLICO + SUPERFICIE ENCIMA LARGO 0.90 EN LAMINADO PLÁSTICO</t>
  </si>
  <si>
    <t>EN T, DE 1,20 X 60 CMS CON SUPERFICIE EN FÓRMICA Y HERRAJE PINTADO COLOR ALUMINIO</t>
  </si>
  <si>
    <t>VALOR TOTAL ITEM 7</t>
  </si>
  <si>
    <t>ANEXO 1 ITEM 7" PRESENTACIÓN DE LA OFERTA PUESTO ESPECIAL, BIBLIOTECAS Y ALMACENAMIENTOS"</t>
  </si>
  <si>
    <t>PUESTO DE TRABAJO SENCILLO</t>
  </si>
  <si>
    <t>ANEXO 1 ITEM 8" PRESENTACIÓN DE LA OFERTA AULA 16A Y 16B AULAS ALTERNATIVAS"</t>
  </si>
  <si>
    <t>VALOR TOTAL ITEM 8</t>
  </si>
  <si>
    <t xml:space="preserve"> LICITACIÓN PÚBLICA 09 DE 2017</t>
  </si>
  <si>
    <t>MUEBLE EN ACERO</t>
  </si>
  <si>
    <t>VALOR TOTAL ITEM 9</t>
  </si>
  <si>
    <t>ANEXO 1 ITEM 10 " PRESENTACIÓN DE LA OFERTA TERRAZA CIENCIAS AMBIENTALES SEGUNDO PISO"</t>
  </si>
  <si>
    <t xml:space="preserve">SILLAS FIJAS </t>
  </si>
  <si>
    <t>SUPERFICIE CUADRADA DE 0.90 M, CON GROMET Y VÉRTEBRA, CON PLATINA INFERIOR EN LA BASE PARA ANCLAR AL PISO</t>
  </si>
  <si>
    <t>SUPERFICIE CUADRADA DE 0.80 M, CON GROMET Y VÉRTEBRA, CON PLATINA INFERIOR EN LA BASE PARA ANCLAR AL PISO</t>
  </si>
  <si>
    <t>ASIENTO Y ESPALDAR EN POLIPROPILENO POR PROCESO DE INYECCIÓN, CON ADITIVOS UV NIVEL 8 PARA PROTECCIÓN CONTRA RAYOS ULTRAVIOLETA . -ESTRUCTURA EN TUBERÍA REDONDA DE 1”, EN ACERO C.R. CALIBRE 18. CON APLICACIÓN DE SOLDADURA MIG, CON ACABADO EN PINTURA ELECTROSTÁTICA. - NSI/BIFMA STANDARDS</t>
  </si>
  <si>
    <t>VALOR TOTAL ITEM 10</t>
  </si>
  <si>
    <t>ANEXO 1 ITEM 11 " PRESENTACIÓN DE LA OFERTA LABORATORIO SANIDAD  CIENCIAS AMBIENTALES"</t>
  </si>
  <si>
    <t>ALMACENAMIENTO BAJO</t>
  </si>
  <si>
    <t>ALMACENAMIENTO SUPERIOR</t>
  </si>
  <si>
    <t>MESÓN DE LABORATORIO 3,64 X 0,55 H=0,90MT ESTRUCTURA METÁLICA CON SOPORTERIA TIPO PORTO, CON SUPERFICIE EN CORIAN GLACIER WHITE Y SALPICADERO 0,10MT SIN POCETA (NO INCLUYE ALMACENAMIENTOS METÁLICOS)</t>
  </si>
  <si>
    <t>MESÓN DE LABORATORIO 5,37 X 0,80 H=0,90MT ESTRUCTURA METÁLICA CON CON SOPORTERIA TIPO PORTO, SUPERFICIE Y POCETA PROFUNDA DE 0,50 X 0,35 PROF  0,35MT EN CORIAN GLACIER WHITE CON SALPICADERO DE 0,10MT, INCLUYE ALMACENAMIENTO METÁLICO BAJO PARA POCETA. SIN GRIFERÍA.</t>
  </si>
  <si>
    <t>MÓDULO BAJO RODANTE PUERTAS/GAVETAS 0,75 X 0,55 H=0,80MT 100% METÁLICO.</t>
  </si>
  <si>
    <t>MÓDULO BAJO RODANTE PUERTAS 0,90 X 0,55 H=0,80MT 100% METÁLICO.</t>
  </si>
  <si>
    <t>ALMACENAMINETO ANCHO 0,90 X 0,36 H=0,50MT ESTRUCTURA METÁLICA, PUERTA CON MARCO METÁLICO Y VIDRIO TEMPLADO 4MM (INCLUYE ENTREPAÑO MEDIO Y CERRADURA HAFELE)</t>
  </si>
  <si>
    <t>MÓDULO BAJO RODANTE DE 5 GAVETAS DE 0,75 X 0,55 H=0,80MT 100% METÁLICO.</t>
  </si>
  <si>
    <t>MÓDULO BAJO RODANTE PUERTAS 0,75 X 0,55 H=0,80MT 100% METÁLICO.</t>
  </si>
  <si>
    <t>BUTACO, ESPECIAL PARA ENTORNOS INDUSTRIALES. FABRICADA CON SUPERFICIE DE ASIENTO Y ESPALDAR EN POLIURETANO. BASE EN POLIPROPILENO DE 5 ASPAS CON DESLIZADORES.</t>
  </si>
  <si>
    <t xml:space="preserve">MESÓN </t>
  </si>
  <si>
    <t>BUTACO</t>
  </si>
  <si>
    <t>VALOR TOTAL ITEM 11</t>
  </si>
  <si>
    <t>ANEXO 1 ITEM 12 " PRESENTACIÓN DE LA OFERTA OFICINA DIRECTORES INGENIERÍA ELECTRÓNICA E INGENIERÍA FÍSICA"</t>
  </si>
  <si>
    <t>PUESTOS DE TRABAJO GRUPO DE INVESTIGACIÓN</t>
  </si>
  <si>
    <t>PUESTOS DE TRABAJO DIRECTORES</t>
  </si>
  <si>
    <t>RECEPCIÓN</t>
  </si>
  <si>
    <t>MESA DE REUNIONES</t>
  </si>
  <si>
    <t xml:space="preserve"> SUPERFICIE PRINCIPAL DE 2.20 X 0.60, INCLUYE DOS ALMACENAMIENTOS PERSONALES 2M1A MINI FRENTE METÁLICO Y SUPERFICIE TIPO COUNTER EN FORMICA.</t>
  </si>
  <si>
    <t>SUPERFICIES DE 1.00 X 0.60 CON BASES SOLDADAS.  CADA PUESTO INCLUYE UN ALMACENAMIENTO SUPERIOR, BIBLIOTECA AZ OFICIO FRENTE LAMINADO PLASTICO LARGO 0.90.  SIN CONECTIVIDAD.</t>
  </si>
  <si>
    <t>VALOR TOTAL ITEM 12</t>
  </si>
  <si>
    <t>SILLAS SALA DE REUNIONES INGENIERÍA ELÉCTRICA</t>
  </si>
  <si>
    <t>SILLA DIRECTORES INGENIERÍA ELÉCTRICA</t>
  </si>
  <si>
    <t xml:space="preserve"> MECANISMO CONTACTO PERMANENTE, ESPALDAR ALTO Y ASIENTO TAPIZADO EN DIFERENTES TEXTILES DE TRÁFICO COMERCIAL SEGÚN CATÁLOGO. BASE EN NYLON CON 30% DE FIBRA DE VIDRIO 5 ASPAS DUBAI. SIN BRAZOS.</t>
  </si>
  <si>
    <t xml:space="preserve"> MECANISMO CONTACTO PERMANENTE, ESPALDAR MEDIO; ESPALDAR Y ASIENTO TAPIZADO EN DIFERENTES
TEXTILES DE TRÁFICO COMERCIAL SEGÚN CATÁLOGO. BASE EN NYLON DE 5 ASPAS. SIN BRAZOS.</t>
  </si>
  <si>
    <t>ESPALDAR EN POLIPROPILENO NEGRO CON ASIENTO TAPIZADO Y  ESPALDAR PERFORADO. ESTRUCTURA DE 4 APOYOS CON ACABADO EN PINTURA EN POLVO DE APLICACIÓN ELECTROSTÁTICA.
TEXTILES EN DIFERENTES COLORES SEGÚN CATÁLOGO</t>
  </si>
  <si>
    <r>
      <t>ESPALDAR EN POLIPROPILENO NEGRO CON ASIENTO TAPIZADO Y  ESPALDAR PERFORADO. ESTRUCTURA DE 4 APOYOS CON ACABADO EN PINTURA EN POLVO DE APLICACIÓN ELECTROSTÁTICA</t>
    </r>
    <r>
      <rPr>
        <b/>
        <sz val="13"/>
        <rFont val="Calibri"/>
        <family val="2"/>
      </rPr>
      <t xml:space="preserve"> CON RUEDAS</t>
    </r>
    <r>
      <rPr>
        <sz val="13"/>
        <rFont val="Calibri"/>
        <family val="2"/>
      </rPr>
      <t>. TEXTILES EN DIFERENTES COLORES SEGÚN CATÁLOGO</t>
    </r>
  </si>
  <si>
    <t>VALOR TOTAL ITEM 13</t>
  </si>
  <si>
    <t>ANEXO 1 ITEM 13 " PRESENTACIÓN DE LA OFERTA SALA DE PROFESORES BLOQUE CIENCIAS AMBIENTALES"</t>
  </si>
  <si>
    <t xml:space="preserve">CUBIULOS X 8 - OFICINAS X 4 PUESTOS </t>
  </si>
  <si>
    <t xml:space="preserve">CUBIULOS X 8 - OFICINAS X 4 PANELERIA </t>
  </si>
  <si>
    <t xml:space="preserve">CUBICULOS X 3 PUESTOS </t>
  </si>
  <si>
    <t xml:space="preserve">CUBICULOS X 3 PANELERIA </t>
  </si>
  <si>
    <t xml:space="preserve">PUESTOS CATEDRÁTICOS </t>
  </si>
  <si>
    <t xml:space="preserve">PUESTOS DE TRABAJO CON SUPERFICIE PRINCIPAL DE 1.50 X 0.60 Y RETORNO DE 1.05 X 0.60, CON MODULO DE ALMACENAMIENTO 2M1A FRENTE METÁLICO. CADA CUBICULO INCLUYE UN ALMACENAMIENTO SUPERIOR, BIBLIOTECA AZ OFICIO FRENTE LAMINADO PLASTICO LARGO 0.90 Y UNA REPISA LARGO 0.60. </t>
  </si>
  <si>
    <t xml:space="preserve">PANELERIA CON ALTURA 2.40M, CONFIGURACIÓN CON TILES EN LAMINADO PLÁSTICO Y VIDRIO, CONECTIVIDAD POR DENTRO DE LOS PANELES CON DUCTOS A NIVEL DE SUPERFICIE CON TAPA ABATIBLE. INCLUYE (3) PUERTAS EN VIDRIO. </t>
  </si>
  <si>
    <t xml:space="preserve">PANELERÍA CON ALTURA 2.40M, CONFIGURACIÓN CON TILES LAMINADO PLÁSTICO Y VIDRIO, CONECTIVIDAD POR DENTRO DE LOS PANELES CON DUCTOS A NIVEL DE SUPERFICIE CON TAPA ABATIBLE. INCLUYE (12) PUERTAS EN VIDRIO. </t>
  </si>
  <si>
    <r>
      <t xml:space="preserve">PUESTOS CON SUPERFICIES CON MODULACIÓN </t>
    </r>
    <r>
      <rPr>
        <sz val="13"/>
        <color indexed="10"/>
        <rFont val="Calibri"/>
        <family val="2"/>
      </rPr>
      <t>SEGÚN PLANO</t>
    </r>
    <r>
      <rPr>
        <sz val="13"/>
        <rFont val="Calibri"/>
        <family val="2"/>
      </rPr>
      <t xml:space="preserve">, CON CONECTIVIDAD CON GROMET DE TRES TROQUELES EN CADA SUPERFICIE. ALMACENAMIENTO SUPERIOR, BIBLIOTECA AZ OFICIO FRENTE LAMINADO PLASTICO. </t>
    </r>
  </si>
  <si>
    <t>SILLA INTERLOCUTORA PARA CIENCIAS AMBIENTALES</t>
  </si>
  <si>
    <t>SILLA OPERATIVA PARA CIENCIAS AMBIENTALES</t>
  </si>
  <si>
    <t xml:space="preserve">SILLA CON MECANISMO CONTACTO PERMANENTE, ESPALDAR MEDIO; ESPALDAR Y ASIENTO TAPIZADO EN DIFERENTES TEXTILES DE TRÁFICO COMERCIAL. </t>
  </si>
  <si>
    <t xml:space="preserve">SILLA CON ASIENTO Y ESPALDAR EN POLIPROPILENO DE DIFERENTES COLORES, CON ASIENTO TAPIZADO. ESTRUCTURA DE 4 APOYOS CON ACABADO EN PINTURA EN POLVO DE APLICACIÓN ELECTROSTÁTICA. COLORES DE PLÁSTICO BLANCO, GRIS O NEGRO. TEXTILES EN DIFERENTES COLORES. </t>
  </si>
  <si>
    <t>VALOR TOTAL ITEM 14</t>
  </si>
  <si>
    <t>MESAS CUADRADAS</t>
  </si>
  <si>
    <t>BIBLIOFIJOS CONSULTA SENCILLA</t>
  </si>
  <si>
    <t>REVISTERO</t>
  </si>
  <si>
    <t>MEDIDAS: H=2,40M X FONDO 0.30. 6 NIVELES UTILES</t>
  </si>
  <si>
    <t>ANEXO 1 ITEM 14 " PRESENTACIÓN DE LA OFERTA SALA DE LECTURA "ELECTRILIBRO" FACULTAD INGENIERÍA ELÉCTRICA"</t>
  </si>
  <si>
    <t>SILLA INTERLOCUTORA SALA DE LECTURA INGENIERÍA ELÉCTRICA</t>
  </si>
  <si>
    <t>SILLA MONOBLOQUE EN POLIPROPILENODE DIFERENTES COLORES,  CON FILTRO UV. ESTRUCTURA DE 4 APOYOS. APILABLE EN 3 UNIDADES, CON ASIENTO TAPIZADO.</t>
  </si>
  <si>
    <t>SILLA CON MECANISMO CONTACTO PERMANENTE, ESPALDAR MEDIO; ESPALDAR Y ASIENTO TAPIZADO EN DIFERENTES
TEXTILES DE TRÁFICO COMERCIAL . BASE EN NYLON DE 5 ASPAS. SIN BRAZOS.</t>
  </si>
  <si>
    <t>SILLA OPERATIVA SALA DE LECTURA INGENIERÍA ELÉCTRICA</t>
  </si>
  <si>
    <t>VALOR TOTAL ITEM 15</t>
  </si>
  <si>
    <t>ANEXO 1 ITEM 15 " PRESENTACIÓN DE LA OFERTA ESPACIOS INGENIERÍA ELÉCTRICA"</t>
  </si>
  <si>
    <t xml:space="preserve"> PUESTO DE TRABAJO DE 120 CM CON PANEL FRONTAL EN 20 
FORMICA Y ALUMINIO EXTRUIDO DE 8 CM CON
CANALETA INTERNA PARA CABLEADO, INCLUYE MODULO
SUPERIOR DE ALMACENAMIENTO DE DOBLE SERVICIO Y
HERRAJES EN LAMINA COLD ROLLED</t>
  </si>
  <si>
    <t>ESCRITORIO EN L DE 150 X 120 CM CON FALDON EN FORMICA, HERRAJES EN LAMINA COLD ROLLED, INCLUYE HERRAJES EN LAMINA COLD ROLLED</t>
  </si>
  <si>
    <t>PUESTO DE TRABAJO DE 120 CM CON PANEL FRONTAL EN
FORMICA Y ALUMINIO EXTRUIDO DE 8 CM CON
CANALETA INTERNA PARA CABLEADO, INCLUYE MODULO
SUPERIOR DE ALMACENAMIENTO DE DOBLE SERVICIO Y
HERRAJES EN LAMINA COLD ROLLED</t>
  </si>
  <si>
    <t xml:space="preserve">ESCRITORIO EN L </t>
  </si>
  <si>
    <t>PUESTO DE TRABAJO 1</t>
  </si>
  <si>
    <t xml:space="preserve"> PUESTO DE TRABAJO 2</t>
  </si>
  <si>
    <t>PUESTO DE TRABAJO DE 120 CM X 60 CM CON
PASACABLES Y ELECTRIFICACIÓN POR MEDIO DE
CANALETA Y BAJANTE EN LAMINA COLD ROLLED DEBAJO
DE LA SUPERFICIE, INCLUYE HERRAJES EN LAMINA COLD
ROLLED</t>
  </si>
  <si>
    <t>PUESTO DE TRABAJO 3</t>
  </si>
  <si>
    <t>MODULO DE LOCKERS 1</t>
  </si>
  <si>
    <t>MODULO DE LOCKERS 2</t>
  </si>
  <si>
    <t>SILLA INTERLOCUTORA PARA INGENIERÍA ELÉCTRICA</t>
  </si>
  <si>
    <t>VALOR TOTAL ITEM 6</t>
  </si>
  <si>
    <t xml:space="preserve">INTERLOCUTORA FIJA, ASIENTO Y ESPALDAR PLÁSTICO, ESTRUCTURA METÁLICA, PINTURA ELECTROSTÁTICA. </t>
  </si>
  <si>
    <t xml:space="preserve">MEDIDAS 60*150 CMS, INCLUYE GAVETA LAPICERA METÁLICA, FRENTE METÁLICO TROQUELADO, PINTURA ELECTROSTÁTICA, PEDESTALES METÁLICOS DE SOPORTE, TAPA PASACABLES EN POLIPROPILENO. </t>
  </si>
  <si>
    <t>MUEBLE PARA ALMACENAMIENTO DE CD Y DVD PARA LA BIBLIOTECA JORGE ROA MARTÍNEZ</t>
  </si>
  <si>
    <t>MESA EN T PARA EL PROGRAMA DE LICENCIATURA EN FILOSOFÍA</t>
  </si>
  <si>
    <t>BIBLIOTECA PARA EL PROGRAMA DE LICENCIATURA EN FILOSOFÍA</t>
  </si>
  <si>
    <t xml:space="preserve">MEDIA, BASE NYLON, RUEDA PATÍN, SLIDER NO, TAPIZADO PAÑO, SIN BRAZOS. </t>
  </si>
  <si>
    <t xml:space="preserve">CON CABECERO Y DESCANSA BRAZOS, ESPALDAR EN MALLA, ASIENTO TAPIZADO, </t>
  </si>
  <si>
    <t>CARCASA PLÁSTISCA EN POLIPROPILENO INYECTADO CON ADITIVO UV, TAPAS LATERALES POLIPROPILENO INYECTADO, ESTRUCTURA SILLA TUBERÍA CR DIÁMETRO 7/8" CALIBRE 16 O TUBERÍA INOXIDABLE DIÁMETRO 7/8" CALIBRE 18", PERFIL ASIENTO ESPALDAR EN ALUMINIO, ESTRUCTIRA BANCO TUBERÍA DIÁMETRO 7/8" CALIBRE 16. PORTA PIE TUBERÍA DIÁMETRO 7/8" CALIBRE 16, RECUBBRIMIENTO EN PINTURA ELECTROSTÁTICA Y CROMO, BOTAS EN NYLON.</t>
  </si>
  <si>
    <t xml:space="preserve">ASIENTO Y ESPALDAR TAPIZADO EN PAÑO, COCAS EN POLIPROPILENO, TABLETA DE ESCRITURA EN FÓRMICA. </t>
  </si>
  <si>
    <t>MESA CONFIGURADA CON  (2) SUPERFICIES DE 1.80 X 0.60 Y (1) DE 0.90 X 0.60.  INCLUYE (4) ALMACENAMIENTOS DE PUERTAS FRENTE METÁLICO Y (1) DE CAJONES FRENTE METÁLICO.</t>
  </si>
  <si>
    <t>SILLA 4 PATAS TAPIZADA ASIENTO EN
PAÑO, HERRAJE PINTADO COLOR ALUMINIO, COCAS EN
POLIPROPILENO COLOR NEGRO</t>
  </si>
  <si>
    <t>BIBLIOTECA DE 190 CMS DE ANCHO X 110 CMS DE ALTO COMPUESTA DE MÓDULOS INDEPENDIENTES. TABLERO MELAMÍNICO 18 MM CON CANTO PVC 1 MM. TABLERO MELAMÍNICO DE 15MM O TABLERO AGLOMERADO ENCHAPADO EN LAMINADO DE ALTA PRESIÓN UNA CARA Y CANTO PVC 2MM CON TIRADERA EN PERFILERÍA DE ALUMINIO ANODIZADO, CHAPA DE SEGURIDAD</t>
  </si>
  <si>
    <t>Superficie de 1.20x0.60m, 
enchapadas en formica con canto 
rigido, con ductos a nivel de 
superficie. Pantalla frontal en 
laminado plástico y separadores 
laterales tapizados.</t>
  </si>
  <si>
    <t xml:space="preserve"> superficie de 2,40 X 1,20 enchapado 
en formica con canto rigido. Con 
conectividad. Estructura en lamina 
cold rolled, bases en pintura 
electroestatica.</t>
  </si>
  <si>
    <t>superficie de 1,50 X 1,50 enchapado 
en formica con canto rigido. Con 
conectividad. Estructura en lamina 
cold rolled, bases en pintura 
electroestatica.</t>
  </si>
  <si>
    <t>SUPERFICIES PARA SERVIDORES</t>
  </si>
  <si>
    <t>SOFA DE 1 PUESTO TAPIZADO EN SINTÉTICO HERRAJE PINTADO; En laminas de aglomerado con resistencia a la humedad y plgas con espumas de poliuretano de alta densidad.Estructura conformada por un espaldar recto apoyedo sobre el asiento, sostenido paralelamente al piso con bases en platinas metalicas, con dos brazos uniddos al asiento y espaldar.</t>
  </si>
  <si>
    <t>Almacenamientos
ALMACENAMIENTOS DE PUERTAS Y ENTREPAÑOS Y GAVETAS: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quedán totalmente recubiertas por este acabado evitando la corrosión. Con niveladores 
Capacidad de carga es de: 80 kg repartida por entrepaño.
Altura =  1 entrepaño 0.70 cm.
Profundidad mínimo  0.49cm.
Ancho frontal = mínimo 0.90 cm.
Frentes metálicos o fabricados en tablero aglomerado de partículas de madera espesor 15mm. Enchapados en laminado plástico de alta presión en su cara frontal y laminado plástico de alta presión de balance en su cara posterior.</t>
  </si>
  <si>
    <t>Mecanismo:sistema sincronizado antishock con posición de bloqueo. Ajuste altura y opcion al ajuste de profundidad del asiento. Espaldar: fabricado en malla negra transpirable,con marco fabricado en polipropileno. Apoyo lumbar con regulación de altura fabricado en polipropileno. Asiento: removible fabricado en espuma inyectada de alta densidad, enpolipropileno o poliamida .Mecanismo neumático, asiento tapizado en textil de fabrica negro o naranja. Base:5 aspas fabricada en polipropileno con ruedas en nylon con rodachinas doble pista 50mm de diámetro para piso duro.NO INCLUYE BRAZOS.</t>
  </si>
  <si>
    <t>FALDAS:Las dimensiones corresponden a los diferentes anchos de superficie. Metálicas o  laminadas fabricadas en aglomerado de 15mm enchapado por las dos caras en laminado de alta presión F8, deben ir aseguradas por la parte inferior de las superficies por medio de soportes elaborados en CR calibre 18 con acabado en pintura electrostática de 60-80µ.</t>
  </si>
  <si>
    <t>PANTALLAS: Las dimensiones son según el ancho de la superficie y alto 0.30 por encima de la superficie. En vidrio láminado, Metálicas o  laminadas fabricadas en aglomerado de 9mm enchapado por las dos caras en laminado de alta presión F8. Deben permitir la ubicación de accesorios en la parte superior.</t>
  </si>
  <si>
    <r>
      <t xml:space="preserve">Herrajes elaborados en acero </t>
    </r>
    <r>
      <rPr>
        <b/>
        <sz val="8"/>
        <rFont val="Tahoma"/>
        <family val="2"/>
      </rPr>
      <t>Cold Rolled calibre 16</t>
    </r>
    <r>
      <rPr>
        <sz val="8"/>
        <rFont val="Tahoma"/>
        <family val="2"/>
      </rPr>
      <t>, recubierto con pintura electrostática tipo epóxipoliester 60-80µ igual a la utilizada en la perfilería, con alta resistencia al impacto y al rallado. El sistema garantiza los elementos estructurales de soporte, que permiten la conexión entre bases y que reciben todo el peso del sistema.  Estos elementos deben ser telescópicos.  Poseen canales receptores de las canaletas de conducción eléctrica.</t>
    </r>
  </si>
  <si>
    <t>ALMACENAMIENTOS DE PUERTAS Y ENTREPAÑOS: Almacenamientos con puertas y entrepaños con capacidad para carpetas, libros y az. Con cerradura, contrapeso y sistema antivuelco. Los entrepaños deben ser metálicos removibles, que se puedan graduar en altura. El cuerpo es metálico, en acero CR  calibre 20” – 22” con acabado en pintura al horno de aplicación electrostática  60-80µ,  todas sus partes quedán totalmente recubiertas por este acabado evitando la corrosión. Con niveladores 
Capacidad de carga es de: 80 kg repartida por entrepaño.
Altura = mínimo 1 entrepaño 0.70 cm.
Altura = mínimo 2 entrepaño 1.00cm
Altura = mínimo 3 entrepaño 1.32cm
Altura = mínimo 4 entrepaño 1.65cm
Altura = mínimo 5 entrepaño 2.10cm
Profundidad mínimo  0.49cm.
Ancho frontal = mínimo 0.90 cm.
Frentes metálicos o  laminados fabricados en tablero aglomerado de partículas de madera espesor 15mm. Enchapados en laminado plástico de alta presión en su cara frontal y laminado plástico de alta presión de balance en su cara posterior.</t>
  </si>
  <si>
    <t>Superficie  en aglomerado de espesor 25-30 mm,  compactas 100%, con cantos en PVC rígido de 2 mm termofundidos con tecnología “Hot Melt”, recubiertas con laminado de alta presión decorativo (F8) en su cara superior en fórmica y en su cara inferior superficie de balance laminado (F6) y herrajes en toda su extensión para su óptimo funcionamiento.  Resistentes al impacto para prevenir daños a otros equipos, a las personas y la humedad (NORMA NEMA). Con insertos metálicos que se unan a la estructura. Las bases deben estar fabricadas en tubería para muebles con costura de 2”, calibre 16, con bases angulares fabricados en aluminio inyectado y dilatadores en barra de aluminio y lámina de acero de 1/8”. Las coronas, que se unen a la superficie deben estar fabricadas en lámina de acero de 1/8” en corte láser. 
Los grommets y el ducto deben estar fabricados en lámina Cold Rolled calibre 18. La tapa inspeccionable abatible está fabricada en aluminio extruido con cepillo técnico en fibra de polipropileno.</t>
  </si>
  <si>
    <t>Cajoneras 2X1: Deben estar fabricados totalmente en lámina de acéro cold Rolled calibre 18 y 20, cerradas por todas las caras y  recubiertas con pintura horneable epoxipoliester de 60-80µ. Base estructural fija con cuatro niveladores antideslizantes embebidos ocultos.  Frentes metálicos con recubrimiento de pintura eléctrostática sin manija (manija embebida) correderas full extensión con capacidad de carga de: Gaveta Sencilla 15 kg- Gaveta Doble 30 kg.  Sistema de trampa en el cajón principal para el bloqueo del resto de los cajones y cerradura con llave amaestrable.</t>
  </si>
  <si>
    <t>ALMACENAMIENTO CAJONERA FRENTE METÁLICO PISO 1 Y 2</t>
  </si>
  <si>
    <r>
      <t>PUESTO DE TRABAJO,</t>
    </r>
    <r>
      <rPr>
        <sz val="13"/>
        <rFont val="Calibri"/>
        <family val="2"/>
      </rPr>
      <t xml:space="preserve"> SUPERFICIE PRINCIPAL RECTA 1.35 X 0.60, CON GROMET TRIPLE.  ALMACENAMIENTO DE RETORNO METAFILE DE CAJONES Y ENTREPAÑOS.</t>
    </r>
  </si>
  <si>
    <r>
      <t>MESA DE REUNIONES , SUPERFICIE DIAMETRO 1.00M, SIN CONECTIVIDAD</t>
    </r>
    <r>
      <rPr>
        <sz val="13"/>
        <rFont val="Calibri"/>
        <family val="2"/>
      </rPr>
      <t xml:space="preserve">
CON GROMET,  EN FORMICA CON CANTO RIGIDO.. ESTRUCTURA EN LAMINA COLD ROLLED, BASES EN PINTURA ELECTROSTATICA</t>
    </r>
  </si>
  <si>
    <t>SUPERFICIE 0.70M, CON GROMET DOBLE PORTO Y VERTEBRA en formica con canto rigido. Con conectividad. Estructura en lamina 
cold rolled, bases en pintura 
electroestatica.</t>
  </si>
  <si>
    <t>Mesa de trabajo, con superficie en laminado plástico largo 1.50 x ancho 0.90.  Con gromets.</t>
  </si>
  <si>
    <t>SILLAS INTERLOCUTORAS INGENIERÍA ELÉCTRICA Y ADMINISTRATIVO</t>
  </si>
  <si>
    <t>SILLA TIPO POLTRONA PARA INTERIOR Y EXTERIOR DE POLIPROPILENO INYECTADO CON PROTECCIÓN UV Y 100% RECICLABLE, APILABLE. DISPONIBILIDAD DE COLORES BRILLANTES. ALTURA DE PISO A CUMBRE DEL ESPALDAR MIN 80 CM. Asiento con sistema de evacuación de agua.</t>
  </si>
  <si>
    <t>SILLA TIPO POLTRONA</t>
  </si>
  <si>
    <t>SUPERFICIES EN LAMINADO PLASTICO, PRINCIPAL DE 1.50 X 0.60 Y RETORNO DE 0.90 X 0.60.  CON DUCTO Y GROMET TRIPLE A SUPERFICIE.  INCLUYE ALMACENAMIENTO 2M1A Y COUNTER EN FÓRMICA.</t>
  </si>
  <si>
    <t>MÓDULO DE LOCKERS DE 6 UNDS 3X2 EN LAIMNA COLD
ROLLED</t>
  </si>
  <si>
    <t>MÓDULO DE LOCKERS DE 9 UNDS 3X3 EN LAIMNA COLD
ROLLED</t>
  </si>
  <si>
    <t>ANEXO 1 ITEM 6" PRESENTACIÓN DE OFERTA PUESTOS DE TRABAJO EDIFICIO ADMINISTRATIVO Y BLOQUE DE BIBLIOTECA "</t>
  </si>
  <si>
    <t>SILLAS OPERATIVAS INGENIERÍA ELÉCTRICA Y CDV</t>
  </si>
  <si>
    <t xml:space="preserve">GL </t>
  </si>
  <si>
    <t>con superficie de 2,40 X 1,20 enchapado 
en formica con canto rigido. Con 
conectividad. Estructura en lamina 
cold rolled, bases en pintura 
electroestática.</t>
  </si>
  <si>
    <t>con superficie 
diametro 1,00m, enchapada en 
formica con canto rigido. Estructura 
en lamina cold rolled, base pedestal 
en pintura electroestática.</t>
  </si>
  <si>
    <t xml:space="preserve">
Puesto de trabajo para docente 1.20x0.60, superficiem en formica con canto rigido, falda metalica y almacenamiento 2M1A Frente metálico</t>
  </si>
  <si>
    <t>FIRMA REPRESENTANTE LEGAL</t>
  </si>
  <si>
    <t>RUT</t>
  </si>
  <si>
    <t>NOMBRE DE LA EMPRESA</t>
  </si>
  <si>
    <t>ESPECIFICACIÓN O REFERENCIA OFERTADA</t>
  </si>
  <si>
    <t>SOFA DE DOS PUESTOS TAPIZADO EN SINTÉTICO, En láminas de aglomerado con resistencia a la humedad y plgas con espumas de poliuretano de alta densidad.Estructura conformada por un espaldar recto apoyedo sobre el asiento, sostenido paralelamente al piso con bases en platinas metalicas, con dos brazos uniddos al asiento y espaldar.</t>
  </si>
  <si>
    <t>con superficie principal de 1.20x0.60, 
retorno de 0.75x0.50 enchapadas en 
formica con canto rígido. Incluye 
almacenamiento 2M1A (2 cajones 
medianos y 1 de archivo) frente 
metálico. Estructura en lamina cold 
rolled con acabado en pintura 
electroéstatica . Incluye falda metálica.</t>
  </si>
  <si>
    <t>(3) superficies con modulación según plano enchapadas en 
fórmica con canto rígido. Incluye 
biblioteca superior con frente en fórmica. Estructura en 
lámina cold rolled con acabado en 
pintura electroestática. Separadores 
laterales tapizados.</t>
  </si>
  <si>
    <t>Pantalla tapizada 0.600x1.00m tapizado/tela sintética, herraje/aluminio, configuraciòn compartida.Platina unión panel herraje/aluminio. Almacen superior 1.20m panel 1.20m  almacenamiento/melamina blanca, frente/formica tablero, herraje/aluminio.; Complemento bajante herraje/aluminio; Perfil tapa canto lateral 1.00m herraje/aluminio;  Pata panel compartida herraje/aluminio;  Pata panel herraje/ aluminio;  Superficie rectangular 1.20x1.60 acabado superficie formica; Pata u herraje/aluminio; Pata U compartida herraje/aluminio; Panel 2 perfil 1.20x1.00m acabado panel/formica blanco nieve, herraje/aluminio; Panel 2 perfil 1.20x1.00m acabado panel/formica, herraje/aluminio; Poste cableado h:1.00m herraje/aluminio.</t>
  </si>
  <si>
    <t>MARCA O REFERENCIA OFERTADA</t>
  </si>
  <si>
    <t>MESÓN EN LÁMINA INOXIDABLE CALIBRE 18, 
* 40 ml de mesón en acero inxidable con almacenamiento inferior  (1 entrepaño en inox) ANCHO = 0,70  CON PUERTAS 
 * 4 ml ancho  de meson en acero inoxidable con almacenamiento inferior  (1 entrepaño en inox) ANCHO= 1m SIN PUERTAS 
El tamaño de cada modulo se definirá luego de adjudicación de acuerdo a la modulación propuesta para el espacio.</t>
  </si>
  <si>
    <t>ANEXO 1 ITEM 9 " LABORATORIO ANATOMÍA"</t>
  </si>
  <si>
    <t>UNIDAD DE MEDIDA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</si>
</sst>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175" formatCode="#,##0.000"/>
    <numFmt numFmtId="177" formatCode="&quot;$&quot;\ #,##0"/>
    <numFmt numFmtId="182" formatCode="_(&quot;$&quot;\ * #,##0.0_);_(&quot;$&quot;\ * \(#,##0.0\);_(&quot;$&quot;\ * &quot;-&quot;??_);_(@_)"/>
  </numFmts>
  <fonts count="31" x14ac:knownFonts="1">
    <font>
      <sz val="11"/>
      <color theme="1"/>
      <name val="Calibri"/>
      <family val="2"/>
      <scheme val="minor"/>
    </font>
    <font>
      <b/>
      <sz val="9"/>
      <color indexed="81"/>
      <name val="Tahoma"/>
      <family val="2"/>
    </font>
    <font>
      <sz val="9"/>
      <color indexed="81"/>
      <name val="Tahoma"/>
      <family val="2"/>
    </font>
    <font>
      <sz val="10"/>
      <name val="Arial"/>
      <family val="2"/>
    </font>
    <font>
      <b/>
      <sz val="8"/>
      <name val="Tahoma"/>
      <family val="2"/>
    </font>
    <font>
      <sz val="8"/>
      <name val="Tahoma"/>
      <family val="2"/>
    </font>
    <font>
      <b/>
      <sz val="11"/>
      <name val="Calibri"/>
      <family val="2"/>
    </font>
    <font>
      <sz val="13"/>
      <name val="Calibri"/>
      <family val="2"/>
    </font>
    <font>
      <sz val="9"/>
      <name val="Arial"/>
      <family val="2"/>
    </font>
    <font>
      <sz val="10"/>
      <name val="Arial"/>
      <family val="2"/>
    </font>
    <font>
      <sz val="13"/>
      <color indexed="10"/>
      <name val="Calibri"/>
      <family val="2"/>
    </font>
    <font>
      <b/>
      <sz val="13"/>
      <name val="Calibri"/>
      <family val="2"/>
    </font>
    <font>
      <sz val="8"/>
      <name val="Calibri"/>
      <family val="2"/>
    </font>
    <font>
      <sz val="10"/>
      <color indexed="81"/>
      <name val="Calibri"/>
      <family val="2"/>
    </font>
    <font>
      <b/>
      <sz val="10"/>
      <color indexed="81"/>
      <name val="Calibri"/>
      <family val="2"/>
    </font>
    <font>
      <sz val="11"/>
      <color theme="1"/>
      <name val="Calibri"/>
      <family val="2"/>
      <scheme val="minor"/>
    </font>
    <font>
      <b/>
      <sz val="11"/>
      <color theme="1"/>
      <name val="Calibri"/>
      <family val="2"/>
      <scheme val="minor"/>
    </font>
    <font>
      <sz val="10"/>
      <name val="Calibri"/>
      <family val="2"/>
      <scheme val="minor"/>
    </font>
    <font>
      <sz val="8"/>
      <name val="Calibri"/>
      <family val="2"/>
      <scheme val="minor"/>
    </font>
    <font>
      <b/>
      <sz val="10"/>
      <name val="Calibri"/>
      <family val="2"/>
      <scheme val="minor"/>
    </font>
    <font>
      <sz val="13"/>
      <name val="Calibri"/>
      <family val="2"/>
      <scheme val="minor"/>
    </font>
    <font>
      <sz val="12"/>
      <name val="Calibri"/>
      <family val="2"/>
      <scheme val="minor"/>
    </font>
    <font>
      <sz val="12"/>
      <color rgb="FF000000"/>
      <name val="Arial"/>
      <family val="2"/>
    </font>
    <font>
      <b/>
      <i/>
      <sz val="10"/>
      <name val="Calibri"/>
      <family val="2"/>
      <scheme val="minor"/>
    </font>
    <font>
      <b/>
      <sz val="14"/>
      <name val="Calibri"/>
      <family val="2"/>
      <scheme val="minor"/>
    </font>
    <font>
      <b/>
      <sz val="12"/>
      <name val="Calibri"/>
      <family val="2"/>
      <scheme val="minor"/>
    </font>
    <font>
      <sz val="8"/>
      <color rgb="FF222222"/>
      <name val="Tahoma"/>
      <family val="2"/>
    </font>
    <font>
      <sz val="13"/>
      <color rgb="FF222222"/>
      <name val="Arial"/>
      <family val="2"/>
    </font>
    <font>
      <b/>
      <sz val="11"/>
      <color theme="1"/>
      <name val="Calibri"/>
      <family val="2"/>
    </font>
    <font>
      <b/>
      <sz val="10"/>
      <color theme="1"/>
      <name val="Calibri"/>
      <family val="2"/>
      <scheme val="minor"/>
    </font>
    <font>
      <b/>
      <sz val="10"/>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3">
    <xf numFmtId="0" fontId="0" fillId="0" borderId="0"/>
    <xf numFmtId="44" fontId="15" fillId="0" borderId="0" applyFont="0" applyFill="0" applyBorder="0" applyAlignment="0" applyProtection="0"/>
    <xf numFmtId="0" fontId="3" fillId="0" borderId="0"/>
  </cellStyleXfs>
  <cellXfs count="170">
    <xf numFmtId="0" fontId="0" fillId="0" borderId="0" xfId="0"/>
    <xf numFmtId="0" fontId="0" fillId="0" borderId="0" xfId="0" applyFont="1"/>
    <xf numFmtId="0" fontId="17" fillId="0" borderId="0" xfId="0" applyFont="1"/>
    <xf numFmtId="0" fontId="17" fillId="0" borderId="0" xfId="0" applyFont="1" applyBorder="1"/>
    <xf numFmtId="0" fontId="18" fillId="0" borderId="0" xfId="0" applyFont="1" applyBorder="1"/>
    <xf numFmtId="3"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20" fillId="0" borderId="1" xfId="0" applyFont="1" applyBorder="1" applyAlignment="1">
      <alignment horizontal="left" vertical="center"/>
    </xf>
    <xf numFmtId="0" fontId="18" fillId="0" borderId="0" xfId="0" applyFont="1" applyBorder="1" applyAlignment="1">
      <alignment horizontal="center"/>
    </xf>
    <xf numFmtId="0" fontId="20" fillId="0" borderId="1" xfId="0" applyFont="1" applyBorder="1" applyAlignment="1">
      <alignment horizontal="center" vertical="center"/>
    </xf>
    <xf numFmtId="0" fontId="17" fillId="0" borderId="0" xfId="0" applyFont="1" applyBorder="1" applyAlignment="1">
      <alignment horizontal="center"/>
    </xf>
    <xf numFmtId="0" fontId="0" fillId="0" borderId="0" xfId="0" applyFont="1" applyAlignment="1">
      <alignment horizontal="center"/>
    </xf>
    <xf numFmtId="0" fontId="17" fillId="0" borderId="2" xfId="0" applyFont="1" applyBorder="1" applyAlignment="1">
      <alignment horizontal="center"/>
    </xf>
    <xf numFmtId="3" fontId="20"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wrapText="1"/>
    </xf>
    <xf numFmtId="0" fontId="20" fillId="0" borderId="1" xfId="0" applyFont="1" applyBorder="1" applyAlignment="1">
      <alignment vertical="center"/>
    </xf>
    <xf numFmtId="0" fontId="21" fillId="0" borderId="0" xfId="0" applyFont="1" applyBorder="1"/>
    <xf numFmtId="0" fontId="20" fillId="0" borderId="3" xfId="0" applyFont="1" applyBorder="1" applyAlignment="1">
      <alignment horizontal="center" vertical="center"/>
    </xf>
    <xf numFmtId="177" fontId="20" fillId="0" borderId="1" xfId="0" applyNumberFormat="1" applyFont="1" applyBorder="1" applyAlignment="1">
      <alignment horizontal="center" vertical="center"/>
    </xf>
    <xf numFmtId="182" fontId="17" fillId="0" borderId="0" xfId="1" applyNumberFormat="1" applyFont="1" applyBorder="1" applyAlignment="1">
      <alignment horizontal="center"/>
    </xf>
    <xf numFmtId="182" fontId="20" fillId="0" borderId="1" xfId="1" applyNumberFormat="1" applyFont="1" applyBorder="1" applyAlignment="1">
      <alignment horizontal="center" vertical="center"/>
    </xf>
    <xf numFmtId="182" fontId="15" fillId="0" borderId="0" xfId="1" applyNumberFormat="1" applyFont="1" applyAlignment="1">
      <alignment horizontal="center"/>
    </xf>
    <xf numFmtId="175" fontId="20" fillId="2" borderId="1" xfId="0" applyNumberFormat="1" applyFont="1" applyFill="1" applyBorder="1" applyAlignment="1">
      <alignment horizontal="center" vertical="center"/>
    </xf>
    <xf numFmtId="2" fontId="19" fillId="0" borderId="0" xfId="0" applyNumberFormat="1" applyFont="1" applyBorder="1" applyAlignment="1">
      <alignment horizontal="right" vertical="center" wrapText="1"/>
    </xf>
    <xf numFmtId="0" fontId="3" fillId="0" borderId="0" xfId="2"/>
    <xf numFmtId="0" fontId="5" fillId="0" borderId="4" xfId="2" applyFont="1" applyBorder="1" applyAlignment="1">
      <alignment vertical="center" wrapText="1"/>
    </xf>
    <xf numFmtId="0" fontId="5" fillId="0" borderId="5" xfId="2" applyFont="1" applyBorder="1" applyAlignment="1">
      <alignment vertical="center" wrapText="1"/>
    </xf>
    <xf numFmtId="0" fontId="22" fillId="0" borderId="0" xfId="0" applyFont="1"/>
    <xf numFmtId="0" fontId="5" fillId="0" borderId="5" xfId="2" applyFont="1" applyBorder="1" applyAlignment="1">
      <alignment horizontal="justify" vertical="center" wrapText="1"/>
    </xf>
    <xf numFmtId="0" fontId="4" fillId="0" borderId="6" xfId="2" applyFont="1" applyBorder="1" applyAlignment="1">
      <alignment horizontal="center" vertical="center" wrapText="1"/>
    </xf>
    <xf numFmtId="0" fontId="5" fillId="0" borderId="7" xfId="2" applyFont="1" applyBorder="1" applyAlignment="1">
      <alignment horizontal="justify" vertical="center" wrapText="1"/>
    </xf>
    <xf numFmtId="0" fontId="5" fillId="0" borderId="7" xfId="2" applyNumberFormat="1" applyFont="1" applyBorder="1" applyAlignment="1">
      <alignment vertical="center" wrapText="1"/>
    </xf>
    <xf numFmtId="0" fontId="5" fillId="0" borderId="8" xfId="2" applyFont="1" applyBorder="1" applyAlignment="1">
      <alignment vertical="center" wrapText="1"/>
    </xf>
    <xf numFmtId="0" fontId="5" fillId="0" borderId="5" xfId="0" applyFont="1" applyBorder="1" applyAlignment="1">
      <alignmen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4" fillId="0" borderId="1" xfId="2" applyFont="1" applyBorder="1" applyAlignment="1">
      <alignment horizontal="center" vertical="center" wrapText="1"/>
    </xf>
    <xf numFmtId="0" fontId="5" fillId="0" borderId="1" xfId="2" applyFont="1" applyBorder="1" applyAlignment="1">
      <alignment horizontal="justify" vertical="center" wrapText="1"/>
    </xf>
    <xf numFmtId="0" fontId="5" fillId="0" borderId="5" xfId="2" applyFont="1" applyBorder="1" applyAlignment="1">
      <alignment horizontal="left" vertical="center" wrapText="1"/>
    </xf>
    <xf numFmtId="0" fontId="5" fillId="0" borderId="5" xfId="2" applyFont="1" applyFill="1" applyBorder="1" applyAlignment="1">
      <alignment horizontal="left" vertical="center" wrapText="1"/>
    </xf>
    <xf numFmtId="0" fontId="5" fillId="0" borderId="9" xfId="2" applyFont="1" applyFill="1" applyBorder="1" applyAlignment="1">
      <alignment horizontal="left" vertical="center" wrapText="1"/>
    </xf>
    <xf numFmtId="0" fontId="0" fillId="0" borderId="0" xfId="0" applyFont="1" applyAlignment="1"/>
    <xf numFmtId="2" fontId="17" fillId="0" borderId="0" xfId="0" applyNumberFormat="1" applyFont="1" applyBorder="1" applyAlignment="1">
      <alignment horizontal="center" vertical="center" wrapText="1"/>
    </xf>
    <xf numFmtId="0" fontId="23" fillId="0" borderId="0" xfId="0" applyFont="1" applyBorder="1" applyAlignment="1">
      <alignment horizontal="left" vertical="top" wrapText="1"/>
    </xf>
    <xf numFmtId="0" fontId="24" fillId="0" borderId="0" xfId="0" applyFont="1" applyBorder="1" applyAlignment="1">
      <alignment horizontal="center" vertical="top"/>
    </xf>
    <xf numFmtId="0" fontId="17" fillId="0" borderId="1" xfId="0" applyFont="1" applyBorder="1"/>
    <xf numFmtId="44" fontId="15" fillId="0" borderId="10" xfId="1" applyFont="1" applyBorder="1" applyAlignment="1">
      <alignment horizontal="center" vertical="center"/>
    </xf>
    <xf numFmtId="0" fontId="25" fillId="0" borderId="11" xfId="0" applyFont="1" applyBorder="1" applyAlignment="1">
      <alignment horizontal="center" vertical="center"/>
    </xf>
    <xf numFmtId="0" fontId="0" fillId="0" borderId="0" xfId="0" applyFont="1" applyAlignment="1"/>
    <xf numFmtId="0" fontId="24" fillId="0" borderId="12" xfId="0" applyFont="1" applyBorder="1" applyAlignment="1">
      <alignment horizontal="center" vertical="center" wrapText="1"/>
    </xf>
    <xf numFmtId="0" fontId="0" fillId="0" borderId="0" xfId="0" applyFont="1" applyAlignment="1"/>
    <xf numFmtId="0" fontId="20" fillId="0" borderId="1" xfId="0" applyFont="1" applyFill="1" applyBorder="1" applyAlignment="1">
      <alignment horizontal="left" vertical="center" wrapText="1"/>
    </xf>
    <xf numFmtId="0" fontId="0" fillId="0" borderId="0" xfId="0" applyFont="1" applyAlignment="1"/>
    <xf numFmtId="0" fontId="0" fillId="0" borderId="0" xfId="0" applyFont="1" applyFill="1" applyAlignment="1"/>
    <xf numFmtId="0" fontId="6" fillId="0" borderId="0" xfId="0" applyFont="1" applyAlignment="1">
      <alignment horizontal="center" vertical="center"/>
    </xf>
    <xf numFmtId="0" fontId="21" fillId="0" borderId="1" xfId="0" applyFont="1" applyBorder="1" applyAlignment="1">
      <alignment horizontal="left" vertical="center" wrapText="1"/>
    </xf>
    <xf numFmtId="0" fontId="8"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left" vertical="center" wrapText="1"/>
    </xf>
    <xf numFmtId="0" fontId="0" fillId="0" borderId="0" xfId="0" applyFont="1" applyFill="1" applyBorder="1"/>
    <xf numFmtId="0" fontId="9" fillId="0" borderId="1" xfId="0" applyFont="1" applyFill="1" applyBorder="1" applyAlignment="1">
      <alignment horizontal="left" vertical="center" wrapText="1"/>
    </xf>
    <xf numFmtId="0" fontId="21" fillId="0" borderId="1" xfId="0" applyFont="1" applyBorder="1" applyAlignment="1">
      <alignment horizontal="left" vertical="center"/>
    </xf>
    <xf numFmtId="0" fontId="20" fillId="0" borderId="14" xfId="0" applyFont="1" applyBorder="1" applyAlignment="1">
      <alignment horizontal="center" vertical="center"/>
    </xf>
    <xf numFmtId="0" fontId="20" fillId="0" borderId="15" xfId="0" applyFont="1" applyBorder="1" applyAlignment="1">
      <alignment horizontal="left" vertical="center" wrapText="1"/>
    </xf>
    <xf numFmtId="0" fontId="20" fillId="0" borderId="15" xfId="0" applyFont="1" applyBorder="1" applyAlignment="1">
      <alignment horizontal="center" vertical="center"/>
    </xf>
    <xf numFmtId="0" fontId="20" fillId="0" borderId="15" xfId="0" applyFont="1" applyBorder="1" applyAlignment="1">
      <alignment vertical="center"/>
    </xf>
    <xf numFmtId="182" fontId="20" fillId="0" borderId="15" xfId="1" applyNumberFormat="1" applyFont="1" applyBorder="1" applyAlignment="1">
      <alignment horizontal="center" vertical="center"/>
    </xf>
    <xf numFmtId="177" fontId="20" fillId="0" borderId="15" xfId="0" applyNumberFormat="1" applyFont="1" applyBorder="1" applyAlignment="1">
      <alignment horizontal="center" vertical="center"/>
    </xf>
    <xf numFmtId="3" fontId="20" fillId="0" borderId="15" xfId="0" applyNumberFormat="1" applyFont="1" applyBorder="1" applyAlignment="1">
      <alignment horizontal="center" vertical="center"/>
    </xf>
    <xf numFmtId="0" fontId="17" fillId="0" borderId="15" xfId="0" applyFont="1" applyBorder="1"/>
    <xf numFmtId="0" fontId="25" fillId="0" borderId="16" xfId="0" applyFont="1" applyBorder="1" applyAlignment="1">
      <alignment horizontal="center" vertical="center"/>
    </xf>
    <xf numFmtId="3" fontId="19" fillId="0" borderId="17" xfId="0" applyNumberFormat="1" applyFont="1" applyFill="1" applyBorder="1" applyAlignment="1">
      <alignment horizontal="center" vertical="center"/>
    </xf>
    <xf numFmtId="0" fontId="19" fillId="0" borderId="17" xfId="0" applyFont="1" applyFill="1" applyBorder="1" applyAlignment="1">
      <alignment horizontal="center" vertical="center" wrapText="1"/>
    </xf>
    <xf numFmtId="3" fontId="19" fillId="0" borderId="17" xfId="0" applyNumberFormat="1" applyFont="1" applyFill="1" applyBorder="1" applyAlignment="1">
      <alignment horizontal="center" vertical="center" wrapText="1"/>
    </xf>
    <xf numFmtId="182" fontId="19" fillId="0" borderId="17" xfId="1" applyNumberFormat="1" applyFont="1" applyFill="1" applyBorder="1" applyAlignment="1">
      <alignment horizontal="center" vertical="center" wrapText="1"/>
    </xf>
    <xf numFmtId="0" fontId="19" fillId="0" borderId="17" xfId="0" applyFont="1" applyBorder="1" applyAlignment="1">
      <alignment horizontal="center" vertical="center"/>
    </xf>
    <xf numFmtId="0" fontId="19" fillId="0" borderId="18" xfId="0" applyFont="1" applyBorder="1" applyAlignment="1">
      <alignment vertical="center"/>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0" fillId="0" borderId="3" xfId="0" applyFont="1" applyFill="1" applyBorder="1" applyAlignment="1">
      <alignment horizontal="center" vertical="center"/>
    </xf>
    <xf numFmtId="0" fontId="20" fillId="0" borderId="11" xfId="0" applyFont="1" applyFill="1" applyBorder="1" applyAlignment="1">
      <alignment vertical="center" wrapText="1"/>
    </xf>
    <xf numFmtId="0" fontId="20" fillId="0" borderId="11" xfId="0" applyFont="1" applyFill="1" applyBorder="1" applyAlignment="1">
      <alignment horizontal="center" vertical="center"/>
    </xf>
    <xf numFmtId="0" fontId="20" fillId="3" borderId="11" xfId="0" applyFont="1" applyFill="1" applyBorder="1" applyAlignment="1">
      <alignment horizontal="left" vertical="center"/>
    </xf>
    <xf numFmtId="0" fontId="20" fillId="3" borderId="15" xfId="0" applyFont="1" applyFill="1" applyBorder="1" applyAlignment="1">
      <alignment horizontal="left" vertical="center"/>
    </xf>
    <xf numFmtId="0" fontId="26" fillId="0" borderId="0" xfId="0" applyFont="1"/>
    <xf numFmtId="0" fontId="27" fillId="0" borderId="0" xfId="0" applyFont="1"/>
    <xf numFmtId="0" fontId="20" fillId="0" borderId="1" xfId="0" applyFont="1" applyFill="1" applyBorder="1" applyAlignment="1">
      <alignment horizontal="left" vertical="center"/>
    </xf>
    <xf numFmtId="0" fontId="0" fillId="0" borderId="0" xfId="0" applyFont="1" applyAlignment="1"/>
    <xf numFmtId="0" fontId="28" fillId="0" borderId="0" xfId="0" applyFont="1" applyAlignment="1">
      <alignment horizontal="center" vertical="center"/>
    </xf>
    <xf numFmtId="0" fontId="24" fillId="0" borderId="1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6" fillId="0" borderId="0" xfId="0" applyFont="1" applyAlignment="1">
      <alignment horizontal="center" vertical="center"/>
    </xf>
    <xf numFmtId="0" fontId="0" fillId="0" borderId="0" xfId="0" applyFont="1" applyAlignment="1"/>
    <xf numFmtId="0" fontId="6" fillId="0" borderId="0" xfId="0" applyFont="1" applyFill="1" applyAlignment="1">
      <alignment horizontal="center" vertical="center"/>
    </xf>
    <xf numFmtId="0" fontId="0" fillId="0" borderId="0" xfId="0" applyFont="1" applyFill="1" applyAlignment="1"/>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8" fillId="0" borderId="0" xfId="0" applyFont="1" applyAlignment="1">
      <alignment horizontal="center" vertical="center"/>
    </xf>
    <xf numFmtId="0" fontId="24" fillId="0" borderId="27" xfId="0" applyFont="1" applyBorder="1" applyAlignment="1">
      <alignment horizontal="center" vertical="center" wrapText="1"/>
    </xf>
    <xf numFmtId="0" fontId="4" fillId="0" borderId="6" xfId="2" applyFont="1" applyBorder="1" applyAlignment="1">
      <alignment horizontal="center" vertical="center" wrapText="1"/>
    </xf>
    <xf numFmtId="0" fontId="4" fillId="0" borderId="28" xfId="2" applyFont="1" applyBorder="1" applyAlignment="1">
      <alignment horizontal="center" vertical="center" wrapText="1"/>
    </xf>
    <xf numFmtId="0" fontId="4" fillId="0" borderId="29" xfId="2" applyFont="1" applyBorder="1" applyAlignment="1">
      <alignment horizontal="center" vertical="center" wrapText="1"/>
    </xf>
    <xf numFmtId="0" fontId="4" fillId="5" borderId="12" xfId="2" applyFont="1" applyFill="1" applyBorder="1" applyAlignment="1">
      <alignment horizontal="center" vertical="center" wrapText="1"/>
    </xf>
    <xf numFmtId="0" fontId="4" fillId="5" borderId="20" xfId="2" applyFont="1" applyFill="1" applyBorder="1" applyAlignment="1">
      <alignment horizontal="center" vertical="center" wrapText="1"/>
    </xf>
    <xf numFmtId="0" fontId="4" fillId="0" borderId="30" xfId="2" applyFont="1" applyBorder="1" applyAlignment="1">
      <alignment horizontal="center" vertical="center" wrapText="1"/>
    </xf>
    <xf numFmtId="0" fontId="4" fillId="0" borderId="31" xfId="2" applyFont="1" applyBorder="1" applyAlignment="1">
      <alignment horizontal="center" vertical="center" wrapText="1"/>
    </xf>
    <xf numFmtId="0" fontId="0" fillId="0" borderId="13" xfId="0" applyFont="1" applyBorder="1"/>
    <xf numFmtId="0" fontId="0" fillId="0" borderId="32" xfId="0" applyFont="1" applyBorder="1"/>
    <xf numFmtId="3" fontId="19" fillId="0" borderId="15" xfId="0" applyNumberFormat="1" applyFont="1" applyFill="1" applyBorder="1" applyAlignment="1">
      <alignment horizontal="center" vertical="center" wrapText="1"/>
    </xf>
    <xf numFmtId="182" fontId="19" fillId="0" borderId="15" xfId="1" applyNumberFormat="1" applyFont="1" applyFill="1" applyBorder="1" applyAlignment="1">
      <alignment horizontal="center" vertical="center" wrapText="1"/>
    </xf>
    <xf numFmtId="0" fontId="19" fillId="0" borderId="15" xfId="0" applyFont="1" applyBorder="1" applyAlignment="1">
      <alignment horizontal="center" vertical="center"/>
    </xf>
    <xf numFmtId="0" fontId="19" fillId="0" borderId="15" xfId="0" applyFont="1" applyBorder="1" applyAlignment="1">
      <alignment vertical="center"/>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3" fontId="19" fillId="0" borderId="33" xfId="0" applyNumberFormat="1" applyFont="1" applyFill="1" applyBorder="1" applyAlignment="1">
      <alignment horizontal="center" vertical="center" wrapText="1"/>
    </xf>
    <xf numFmtId="0" fontId="20" fillId="0" borderId="33" xfId="0" applyFont="1" applyBorder="1" applyAlignment="1">
      <alignment horizontal="center" vertical="center"/>
    </xf>
    <xf numFmtId="0" fontId="20" fillId="0" borderId="34" xfId="0" applyFont="1" applyFill="1" applyBorder="1" applyAlignment="1">
      <alignment horizontal="center" vertic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44" fontId="15" fillId="0" borderId="26" xfId="1" applyFont="1" applyBorder="1" applyAlignment="1">
      <alignment horizontal="center" vertical="center"/>
    </xf>
    <xf numFmtId="3" fontId="19" fillId="0" borderId="37" xfId="0" applyNumberFormat="1" applyFont="1" applyFill="1" applyBorder="1" applyAlignment="1">
      <alignment horizontal="center" vertical="center" wrapText="1"/>
    </xf>
    <xf numFmtId="182" fontId="19" fillId="0" borderId="38" xfId="1" applyNumberFormat="1" applyFont="1" applyFill="1" applyBorder="1" applyAlignment="1">
      <alignment horizontal="center" vertical="center" wrapText="1"/>
    </xf>
    <xf numFmtId="3" fontId="19" fillId="0" borderId="38" xfId="0" applyNumberFormat="1" applyFont="1" applyFill="1" applyBorder="1" applyAlignment="1">
      <alignment horizontal="center" vertical="center" wrapText="1"/>
    </xf>
    <xf numFmtId="0" fontId="19" fillId="0" borderId="38" xfId="0" applyFont="1" applyBorder="1" applyAlignment="1">
      <alignment horizontal="center" vertical="center"/>
    </xf>
    <xf numFmtId="0" fontId="19" fillId="0" borderId="39" xfId="0" applyFont="1" applyBorder="1" applyAlignment="1">
      <alignment vertical="center"/>
    </xf>
    <xf numFmtId="0" fontId="20" fillId="0" borderId="40" xfId="0" applyFont="1" applyBorder="1" applyAlignment="1">
      <alignment horizontal="center" vertical="center"/>
    </xf>
    <xf numFmtId="0" fontId="17" fillId="0" borderId="5" xfId="0" applyFont="1" applyBorder="1"/>
    <xf numFmtId="0" fontId="20" fillId="0" borderId="41" xfId="0" applyFont="1" applyFill="1" applyBorder="1" applyAlignment="1">
      <alignment horizontal="center" vertical="center"/>
    </xf>
    <xf numFmtId="182" fontId="20" fillId="0" borderId="42" xfId="1" applyNumberFormat="1" applyFont="1" applyFill="1" applyBorder="1" applyAlignment="1">
      <alignment horizontal="center" vertical="center"/>
    </xf>
    <xf numFmtId="177" fontId="20" fillId="0" borderId="42" xfId="0" applyNumberFormat="1" applyFont="1" applyFill="1" applyBorder="1" applyAlignment="1">
      <alignment horizontal="center" vertical="center"/>
    </xf>
    <xf numFmtId="3" fontId="20" fillId="0" borderId="42" xfId="0" applyNumberFormat="1" applyFont="1" applyFill="1" applyBorder="1" applyAlignment="1">
      <alignment horizontal="center" vertical="center"/>
    </xf>
    <xf numFmtId="0" fontId="17" fillId="0" borderId="42" xfId="0" applyFont="1" applyBorder="1"/>
    <xf numFmtId="0" fontId="17" fillId="0" borderId="9" xfId="0" applyFont="1" applyBorder="1"/>
    <xf numFmtId="3" fontId="19" fillId="0" borderId="30" xfId="0" applyNumberFormat="1" applyFont="1" applyFill="1" applyBorder="1" applyAlignment="1">
      <alignment horizontal="center" vertical="center" wrapText="1"/>
    </xf>
    <xf numFmtId="0" fontId="20" fillId="0" borderId="41" xfId="0" applyFont="1" applyBorder="1" applyAlignment="1">
      <alignment horizontal="center" vertical="center"/>
    </xf>
    <xf numFmtId="182" fontId="20" fillId="0" borderId="42" xfId="1" applyNumberFormat="1" applyFont="1" applyBorder="1" applyAlignment="1">
      <alignment horizontal="center" vertical="center"/>
    </xf>
    <xf numFmtId="177" fontId="20" fillId="0" borderId="42" xfId="0" applyNumberFormat="1" applyFont="1" applyBorder="1" applyAlignment="1">
      <alignment horizontal="center" vertical="center"/>
    </xf>
    <xf numFmtId="3" fontId="20" fillId="0" borderId="42" xfId="0" applyNumberFormat="1" applyFont="1" applyBorder="1" applyAlignment="1">
      <alignment horizontal="center" vertical="center"/>
    </xf>
    <xf numFmtId="0" fontId="19" fillId="0" borderId="4" xfId="0" applyFont="1" applyBorder="1" applyAlignment="1">
      <alignment horizontal="center" vertical="center"/>
    </xf>
    <xf numFmtId="0" fontId="25" fillId="0" borderId="0" xfId="0" applyFont="1" applyFill="1" applyBorder="1" applyAlignment="1">
      <alignment horizontal="center" vertical="center"/>
    </xf>
    <xf numFmtId="175" fontId="20" fillId="2" borderId="42" xfId="0" applyNumberFormat="1" applyFont="1" applyFill="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39" xfId="0" applyFont="1" applyBorder="1" applyAlignment="1">
      <alignment horizontal="center" vertical="center"/>
    </xf>
    <xf numFmtId="0" fontId="29" fillId="0" borderId="0" xfId="0" applyFont="1"/>
    <xf numFmtId="0" fontId="29" fillId="0" borderId="0" xfId="0" applyFont="1" applyAlignment="1">
      <alignment horizontal="center"/>
    </xf>
    <xf numFmtId="0" fontId="19" fillId="0" borderId="0" xfId="0" applyFont="1" applyFill="1" applyBorder="1" applyAlignment="1">
      <alignment horizontal="center" vertical="center"/>
    </xf>
    <xf numFmtId="0" fontId="0" fillId="0" borderId="43" xfId="0" applyFont="1" applyBorder="1"/>
    <xf numFmtId="0" fontId="21" fillId="0" borderId="1" xfId="0" applyFont="1" applyBorder="1" applyAlignment="1">
      <alignment horizontal="left" vertical="top" wrapText="1"/>
    </xf>
    <xf numFmtId="0" fontId="16" fillId="0" borderId="0" xfId="0" applyFont="1" applyAlignment="1">
      <alignment horizontal="center"/>
    </xf>
    <xf numFmtId="0" fontId="16" fillId="0" borderId="0" xfId="0" applyFont="1" applyAlignment="1">
      <alignment horizontal="center" vertical="center"/>
    </xf>
    <xf numFmtId="0" fontId="0" fillId="0" borderId="32" xfId="0" applyFont="1" applyBorder="1" applyAlignment="1">
      <alignment wrapText="1"/>
    </xf>
    <xf numFmtId="0" fontId="19" fillId="0" borderId="0" xfId="0" applyNumberFormat="1" applyFont="1" applyFill="1" applyBorder="1" applyAlignment="1">
      <alignment horizontal="center" vertical="center" wrapText="1"/>
    </xf>
    <xf numFmtId="0" fontId="30" fillId="0" borderId="0"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44" fontId="15" fillId="0" borderId="0" xfId="1" applyFont="1" applyBorder="1" applyAlignment="1">
      <alignment horizontal="center" vertical="center"/>
    </xf>
    <xf numFmtId="0" fontId="19" fillId="0" borderId="0" xfId="0" applyFont="1" applyFill="1" applyBorder="1" applyAlignment="1">
      <alignment horizontal="center" vertical="center" wrapText="1"/>
    </xf>
    <xf numFmtId="0" fontId="0" fillId="0" borderId="13" xfId="0" applyFont="1" applyBorder="1" applyAlignment="1">
      <alignment horizontal="center"/>
    </xf>
    <xf numFmtId="0" fontId="0" fillId="0" borderId="32" xfId="0" applyFont="1" applyBorder="1" applyAlignment="1">
      <alignment horizontal="center"/>
    </xf>
  </cellXfs>
  <cellStyles count="3">
    <cellStyle name="Moneda" xfId="1" builtinId="4"/>
    <cellStyle name="Normal" xfId="0" builtinId="0"/>
    <cellStyle name="Normal 11"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476250</xdr:colOff>
      <xdr:row>8</xdr:row>
      <xdr:rowOff>533400</xdr:rowOff>
    </xdr:from>
    <xdr:to>
      <xdr:col>2</xdr:col>
      <xdr:colOff>3057525</xdr:colOff>
      <xdr:row>8</xdr:row>
      <xdr:rowOff>2495550</xdr:rowOff>
    </xdr:to>
    <xdr:pic>
      <xdr:nvPicPr>
        <xdr:cNvPr id="7184"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2238375"/>
          <a:ext cx="25812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733425</xdr:colOff>
      <xdr:row>16</xdr:row>
      <xdr:rowOff>0</xdr:rowOff>
    </xdr:from>
    <xdr:to>
      <xdr:col>17</xdr:col>
      <xdr:colOff>3175</xdr:colOff>
      <xdr:row>16</xdr:row>
      <xdr:rowOff>862808</xdr:rowOff>
    </xdr:to>
    <xdr:sp macro="" textlink="">
      <xdr:nvSpPr>
        <xdr:cNvPr id="2" name="AutoShape 364" descr="CID:{631DFA65-E370-4DF8-8908-A5AF3F4A9B26}/Dsc02229.jpg"/>
        <xdr:cNvSpPr>
          <a:spLocks noChangeAspect="1" noChangeArrowheads="1"/>
        </xdr:cNvSpPr>
      </xdr:nvSpPr>
      <xdr:spPr bwMode="auto">
        <a:xfrm>
          <a:off x="5654675" y="5724525"/>
          <a:ext cx="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883329</xdr:rowOff>
    </xdr:to>
    <xdr:sp macro="" textlink="">
      <xdr:nvSpPr>
        <xdr:cNvPr id="3" name="AutoShape 364" descr="CID:{631DFA65-E370-4DF8-8908-A5AF3F4A9B26}/Dsc02229.jpg"/>
        <xdr:cNvSpPr>
          <a:spLocks noChangeAspect="1" noChangeArrowheads="1"/>
        </xdr:cNvSpPr>
      </xdr:nvSpPr>
      <xdr:spPr bwMode="auto">
        <a:xfrm>
          <a:off x="5654675" y="5724525"/>
          <a:ext cx="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0</xdr:colOff>
      <xdr:row>16</xdr:row>
      <xdr:rowOff>0</xdr:rowOff>
    </xdr:from>
    <xdr:to>
      <xdr:col>19</xdr:col>
      <xdr:colOff>63552</xdr:colOff>
      <xdr:row>16</xdr:row>
      <xdr:rowOff>1065883</xdr:rowOff>
    </xdr:to>
    <xdr:sp macro="" textlink="">
      <xdr:nvSpPr>
        <xdr:cNvPr id="4" name="AutoShape 364" descr="CID:{631DFA65-E370-4DF8-8908-A5AF3F4A9B26}/Dsc02229.jpg"/>
        <xdr:cNvSpPr>
          <a:spLocks noChangeAspect="1" noChangeArrowheads="1"/>
        </xdr:cNvSpPr>
      </xdr:nvSpPr>
      <xdr:spPr bwMode="auto">
        <a:xfrm>
          <a:off x="4752975" y="5724525"/>
          <a:ext cx="2260600" cy="114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17</xdr:col>
      <xdr:colOff>149156</xdr:colOff>
      <xdr:row>23</xdr:row>
      <xdr:rowOff>929957</xdr:rowOff>
    </xdr:to>
    <xdr:sp macro="" textlink="">
      <xdr:nvSpPr>
        <xdr:cNvPr id="5" name="AutoShape 364" descr="CID:{631DFA65-E370-4DF8-8908-A5AF3F4A9B26}/Dsc02229.jpg"/>
        <xdr:cNvSpPr>
          <a:spLocks noChangeAspect="1" noChangeArrowheads="1"/>
        </xdr:cNvSpPr>
      </xdr:nvSpPr>
      <xdr:spPr bwMode="auto">
        <a:xfrm>
          <a:off x="4968875" y="5724525"/>
          <a:ext cx="660400" cy="256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19</xdr:row>
      <xdr:rowOff>226228</xdr:rowOff>
    </xdr:to>
    <xdr:sp macro="" textlink="">
      <xdr:nvSpPr>
        <xdr:cNvPr id="6" name="AutoShape 364" descr="CID:{631DFA65-E370-4DF8-8908-A5AF3F4A9B26}/Dsc02229.jpg"/>
        <xdr:cNvSpPr>
          <a:spLocks noChangeAspect="1" noChangeArrowheads="1"/>
        </xdr:cNvSpPr>
      </xdr:nvSpPr>
      <xdr:spPr bwMode="auto">
        <a:xfrm>
          <a:off x="6353175" y="5724525"/>
          <a:ext cx="0" cy="196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838382</xdr:rowOff>
    </xdr:to>
    <xdr:sp macro="" textlink="">
      <xdr:nvSpPr>
        <xdr:cNvPr id="7" name="AutoShape 364" descr="CID:{631DFA65-E370-4DF8-8908-A5AF3F4A9B26}/Dsc02229.jpg"/>
        <xdr:cNvSpPr>
          <a:spLocks noChangeAspect="1" noChangeArrowheads="1"/>
        </xdr:cNvSpPr>
      </xdr:nvSpPr>
      <xdr:spPr bwMode="auto">
        <a:xfrm>
          <a:off x="5654675" y="572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17</xdr:col>
      <xdr:colOff>149156</xdr:colOff>
      <xdr:row>23</xdr:row>
      <xdr:rowOff>1136946</xdr:rowOff>
    </xdr:to>
    <xdr:sp macro="" textlink="">
      <xdr:nvSpPr>
        <xdr:cNvPr id="8" name="AutoShape 364" descr="CID:{631DFA65-E370-4DF8-8908-A5AF3F4A9B26}/Dsc02229.jpg"/>
        <xdr:cNvSpPr>
          <a:spLocks noChangeAspect="1" noChangeArrowheads="1"/>
        </xdr:cNvSpPr>
      </xdr:nvSpPr>
      <xdr:spPr bwMode="auto">
        <a:xfrm>
          <a:off x="4968875" y="5724525"/>
          <a:ext cx="660400" cy="279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21</xdr:row>
      <xdr:rowOff>473684</xdr:rowOff>
    </xdr:to>
    <xdr:sp macro="" textlink="">
      <xdr:nvSpPr>
        <xdr:cNvPr id="9" name="AutoShape 364" descr="CID:{631DFA65-E370-4DF8-8908-A5AF3F4A9B26}/Dsc02229.jpg"/>
        <xdr:cNvSpPr>
          <a:spLocks noChangeAspect="1" noChangeArrowheads="1"/>
        </xdr:cNvSpPr>
      </xdr:nvSpPr>
      <xdr:spPr bwMode="auto">
        <a:xfrm>
          <a:off x="6353175" y="5724525"/>
          <a:ext cx="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838382</xdr:rowOff>
    </xdr:to>
    <xdr:sp macro="" textlink="">
      <xdr:nvSpPr>
        <xdr:cNvPr id="10" name="AutoShape 364" descr="CID:{631DFA65-E370-4DF8-8908-A5AF3F4A9B26}/Dsc02229.jpg"/>
        <xdr:cNvSpPr>
          <a:spLocks noChangeAspect="1" noChangeArrowheads="1"/>
        </xdr:cNvSpPr>
      </xdr:nvSpPr>
      <xdr:spPr bwMode="auto">
        <a:xfrm>
          <a:off x="5654675" y="572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847060</xdr:rowOff>
    </xdr:to>
    <xdr:sp macro="" textlink="">
      <xdr:nvSpPr>
        <xdr:cNvPr id="11" name="AutoShape 364" descr="CID:{631DFA65-E370-4DF8-8908-A5AF3F4A9B26}/Dsc02229.jpg"/>
        <xdr:cNvSpPr>
          <a:spLocks noChangeAspect="1" noChangeArrowheads="1"/>
        </xdr:cNvSpPr>
      </xdr:nvSpPr>
      <xdr:spPr bwMode="auto">
        <a:xfrm>
          <a:off x="5654675" y="5724525"/>
          <a:ext cx="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21</xdr:row>
      <xdr:rowOff>473684</xdr:rowOff>
    </xdr:to>
    <xdr:sp macro="" textlink="">
      <xdr:nvSpPr>
        <xdr:cNvPr id="12" name="AutoShape 364" descr="CID:{631DFA65-E370-4DF8-8908-A5AF3F4A9B26}/Dsc02229.jpg"/>
        <xdr:cNvSpPr>
          <a:spLocks noChangeAspect="1" noChangeArrowheads="1"/>
        </xdr:cNvSpPr>
      </xdr:nvSpPr>
      <xdr:spPr bwMode="auto">
        <a:xfrm>
          <a:off x="6353175" y="5724525"/>
          <a:ext cx="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21</xdr:row>
      <xdr:rowOff>473684</xdr:rowOff>
    </xdr:to>
    <xdr:sp macro="" textlink="">
      <xdr:nvSpPr>
        <xdr:cNvPr id="13" name="AutoShape 364" descr="CID:{631DFA65-E370-4DF8-8908-A5AF3F4A9B26}/Dsc02229.jpg"/>
        <xdr:cNvSpPr>
          <a:spLocks noChangeAspect="1" noChangeArrowheads="1"/>
        </xdr:cNvSpPr>
      </xdr:nvSpPr>
      <xdr:spPr bwMode="auto">
        <a:xfrm>
          <a:off x="6353175" y="5724525"/>
          <a:ext cx="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838382</xdr:rowOff>
    </xdr:to>
    <xdr:sp macro="" textlink="">
      <xdr:nvSpPr>
        <xdr:cNvPr id="14" name="AutoShape 364" descr="CID:{631DFA65-E370-4DF8-8908-A5AF3F4A9B26}/Dsc02229.jpg"/>
        <xdr:cNvSpPr>
          <a:spLocks noChangeAspect="1" noChangeArrowheads="1"/>
        </xdr:cNvSpPr>
      </xdr:nvSpPr>
      <xdr:spPr bwMode="auto">
        <a:xfrm>
          <a:off x="5654675" y="572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883329</xdr:rowOff>
    </xdr:to>
    <xdr:sp macro="" textlink="">
      <xdr:nvSpPr>
        <xdr:cNvPr id="15" name="AutoShape 364" descr="CID:{631DFA65-E370-4DF8-8908-A5AF3F4A9B26}/Dsc02229.jpg"/>
        <xdr:cNvSpPr>
          <a:spLocks noChangeAspect="1" noChangeArrowheads="1"/>
        </xdr:cNvSpPr>
      </xdr:nvSpPr>
      <xdr:spPr bwMode="auto">
        <a:xfrm>
          <a:off x="5654675" y="5724525"/>
          <a:ext cx="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883329</xdr:rowOff>
    </xdr:to>
    <xdr:sp macro="" textlink="">
      <xdr:nvSpPr>
        <xdr:cNvPr id="16" name="AutoShape 364" descr="CID:{631DFA65-E370-4DF8-8908-A5AF3F4A9B26}/Dsc02229.jpg"/>
        <xdr:cNvSpPr>
          <a:spLocks noChangeAspect="1" noChangeArrowheads="1"/>
        </xdr:cNvSpPr>
      </xdr:nvSpPr>
      <xdr:spPr bwMode="auto">
        <a:xfrm>
          <a:off x="5654675" y="5724525"/>
          <a:ext cx="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0</xdr:colOff>
      <xdr:row>16</xdr:row>
      <xdr:rowOff>0</xdr:rowOff>
    </xdr:from>
    <xdr:to>
      <xdr:col>17</xdr:col>
      <xdr:colOff>498480</xdr:colOff>
      <xdr:row>16</xdr:row>
      <xdr:rowOff>883329</xdr:rowOff>
    </xdr:to>
    <xdr:sp macro="" textlink="">
      <xdr:nvSpPr>
        <xdr:cNvPr id="17" name="AutoShape 364" descr="CID:{631DFA65-E370-4DF8-8908-A5AF3F4A9B26}/Dsc02229.jpg"/>
        <xdr:cNvSpPr>
          <a:spLocks noChangeAspect="1" noChangeArrowheads="1"/>
        </xdr:cNvSpPr>
      </xdr:nvSpPr>
      <xdr:spPr bwMode="auto">
        <a:xfrm>
          <a:off x="4752975" y="5724525"/>
          <a:ext cx="123190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883329</xdr:rowOff>
    </xdr:to>
    <xdr:sp macro="" textlink="">
      <xdr:nvSpPr>
        <xdr:cNvPr id="18" name="AutoShape 364" descr="CID:{631DFA65-E370-4DF8-8908-A5AF3F4A9B26}/Dsc02229.jpg"/>
        <xdr:cNvSpPr>
          <a:spLocks noChangeAspect="1" noChangeArrowheads="1"/>
        </xdr:cNvSpPr>
      </xdr:nvSpPr>
      <xdr:spPr bwMode="auto">
        <a:xfrm>
          <a:off x="5654675" y="5724525"/>
          <a:ext cx="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17</xdr:col>
      <xdr:colOff>149156</xdr:colOff>
      <xdr:row>23</xdr:row>
      <xdr:rowOff>977485</xdr:rowOff>
    </xdr:to>
    <xdr:sp macro="" textlink="">
      <xdr:nvSpPr>
        <xdr:cNvPr id="19" name="AutoShape 364" descr="CID:{631DFA65-E370-4DF8-8908-A5AF3F4A9B26}/Dsc02229.jpg"/>
        <xdr:cNvSpPr>
          <a:spLocks noChangeAspect="1" noChangeArrowheads="1"/>
        </xdr:cNvSpPr>
      </xdr:nvSpPr>
      <xdr:spPr bwMode="auto">
        <a:xfrm>
          <a:off x="4968875" y="5724525"/>
          <a:ext cx="6604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21</xdr:row>
      <xdr:rowOff>295769</xdr:rowOff>
    </xdr:to>
    <xdr:sp macro="" textlink="">
      <xdr:nvSpPr>
        <xdr:cNvPr id="20" name="AutoShape 364" descr="CID:{631DFA65-E370-4DF8-8908-A5AF3F4A9B26}/Dsc02229.jpg"/>
        <xdr:cNvSpPr>
          <a:spLocks noChangeAspect="1" noChangeArrowheads="1"/>
        </xdr:cNvSpPr>
      </xdr:nvSpPr>
      <xdr:spPr bwMode="auto">
        <a:xfrm>
          <a:off x="6353175" y="5724525"/>
          <a:ext cx="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17</xdr:col>
      <xdr:colOff>149156</xdr:colOff>
      <xdr:row>23</xdr:row>
      <xdr:rowOff>977485</xdr:rowOff>
    </xdr:to>
    <xdr:sp macro="" textlink="">
      <xdr:nvSpPr>
        <xdr:cNvPr id="21" name="AutoShape 364" descr="CID:{631DFA65-E370-4DF8-8908-A5AF3F4A9B26}/Dsc02229.jpg"/>
        <xdr:cNvSpPr>
          <a:spLocks noChangeAspect="1" noChangeArrowheads="1"/>
        </xdr:cNvSpPr>
      </xdr:nvSpPr>
      <xdr:spPr bwMode="auto">
        <a:xfrm>
          <a:off x="4968875" y="5724525"/>
          <a:ext cx="6604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21</xdr:row>
      <xdr:rowOff>295769</xdr:rowOff>
    </xdr:to>
    <xdr:sp macro="" textlink="">
      <xdr:nvSpPr>
        <xdr:cNvPr id="22" name="AutoShape 364" descr="CID:{631DFA65-E370-4DF8-8908-A5AF3F4A9B26}/Dsc02229.jpg"/>
        <xdr:cNvSpPr>
          <a:spLocks noChangeAspect="1" noChangeArrowheads="1"/>
        </xdr:cNvSpPr>
      </xdr:nvSpPr>
      <xdr:spPr bwMode="auto">
        <a:xfrm>
          <a:off x="6353175" y="5724525"/>
          <a:ext cx="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17</xdr:col>
      <xdr:colOff>149156</xdr:colOff>
      <xdr:row>23</xdr:row>
      <xdr:rowOff>977485</xdr:rowOff>
    </xdr:to>
    <xdr:sp macro="" textlink="">
      <xdr:nvSpPr>
        <xdr:cNvPr id="23" name="AutoShape 364" descr="CID:{631DFA65-E370-4DF8-8908-A5AF3F4A9B26}/Dsc02229.jpg"/>
        <xdr:cNvSpPr>
          <a:spLocks noChangeAspect="1" noChangeArrowheads="1"/>
        </xdr:cNvSpPr>
      </xdr:nvSpPr>
      <xdr:spPr bwMode="auto">
        <a:xfrm>
          <a:off x="4968875" y="5724525"/>
          <a:ext cx="6604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6350</xdr:colOff>
      <xdr:row>21</xdr:row>
      <xdr:rowOff>295769</xdr:rowOff>
    </xdr:to>
    <xdr:sp macro="" textlink="">
      <xdr:nvSpPr>
        <xdr:cNvPr id="24" name="AutoShape 364" descr="CID:{631DFA65-E370-4DF8-8908-A5AF3F4A9B26}/Dsc02229.jpg"/>
        <xdr:cNvSpPr>
          <a:spLocks noChangeAspect="1" noChangeArrowheads="1"/>
        </xdr:cNvSpPr>
      </xdr:nvSpPr>
      <xdr:spPr bwMode="auto">
        <a:xfrm>
          <a:off x="6353175" y="5724525"/>
          <a:ext cx="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883329</xdr:rowOff>
    </xdr:to>
    <xdr:sp macro="" textlink="">
      <xdr:nvSpPr>
        <xdr:cNvPr id="25" name="AutoShape 364" descr="CID:{631DFA65-E370-4DF8-8908-A5AF3F4A9B26}/Dsc02229.jpg"/>
        <xdr:cNvSpPr>
          <a:spLocks noChangeAspect="1" noChangeArrowheads="1"/>
        </xdr:cNvSpPr>
      </xdr:nvSpPr>
      <xdr:spPr bwMode="auto">
        <a:xfrm>
          <a:off x="5654675" y="5724525"/>
          <a:ext cx="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26"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295769</xdr:rowOff>
    </xdr:to>
    <xdr:sp macro="" textlink="">
      <xdr:nvSpPr>
        <xdr:cNvPr id="27" name="AutoShape 364" descr="CID:{631DFA65-E370-4DF8-8908-A5AF3F4A9B26}/Dsc02229.jpg"/>
        <xdr:cNvSpPr>
          <a:spLocks noChangeAspect="1" noChangeArrowheads="1"/>
        </xdr:cNvSpPr>
      </xdr:nvSpPr>
      <xdr:spPr bwMode="auto">
        <a:xfrm>
          <a:off x="6353175" y="5724525"/>
          <a:ext cx="25400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28"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295769</xdr:rowOff>
    </xdr:to>
    <xdr:sp macro="" textlink="">
      <xdr:nvSpPr>
        <xdr:cNvPr id="29" name="AutoShape 364" descr="CID:{631DFA65-E370-4DF8-8908-A5AF3F4A9B26}/Dsc02229.jpg"/>
        <xdr:cNvSpPr>
          <a:spLocks noChangeAspect="1" noChangeArrowheads="1"/>
        </xdr:cNvSpPr>
      </xdr:nvSpPr>
      <xdr:spPr bwMode="auto">
        <a:xfrm>
          <a:off x="6353175" y="5724525"/>
          <a:ext cx="25400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30"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295769</xdr:rowOff>
    </xdr:to>
    <xdr:sp macro="" textlink="">
      <xdr:nvSpPr>
        <xdr:cNvPr id="31" name="AutoShape 364" descr="CID:{631DFA65-E370-4DF8-8908-A5AF3F4A9B26}/Dsc02229.jpg"/>
        <xdr:cNvSpPr>
          <a:spLocks noChangeAspect="1" noChangeArrowheads="1"/>
        </xdr:cNvSpPr>
      </xdr:nvSpPr>
      <xdr:spPr bwMode="auto">
        <a:xfrm>
          <a:off x="6353175" y="5724525"/>
          <a:ext cx="25400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32"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295769</xdr:rowOff>
    </xdr:to>
    <xdr:sp macro="" textlink="">
      <xdr:nvSpPr>
        <xdr:cNvPr id="33" name="AutoShape 364" descr="CID:{631DFA65-E370-4DF8-8908-A5AF3F4A9B26}/Dsc02229.jpg"/>
        <xdr:cNvSpPr>
          <a:spLocks noChangeAspect="1" noChangeArrowheads="1"/>
        </xdr:cNvSpPr>
      </xdr:nvSpPr>
      <xdr:spPr bwMode="auto">
        <a:xfrm>
          <a:off x="6353175" y="5724525"/>
          <a:ext cx="25400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34"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295769</xdr:rowOff>
    </xdr:to>
    <xdr:sp macro="" textlink="">
      <xdr:nvSpPr>
        <xdr:cNvPr id="35" name="AutoShape 364" descr="CID:{631DFA65-E370-4DF8-8908-A5AF3F4A9B26}/Dsc02229.jpg"/>
        <xdr:cNvSpPr>
          <a:spLocks noChangeAspect="1" noChangeArrowheads="1"/>
        </xdr:cNvSpPr>
      </xdr:nvSpPr>
      <xdr:spPr bwMode="auto">
        <a:xfrm>
          <a:off x="6353175" y="5724525"/>
          <a:ext cx="25400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36"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295769</xdr:rowOff>
    </xdr:to>
    <xdr:sp macro="" textlink="">
      <xdr:nvSpPr>
        <xdr:cNvPr id="37" name="AutoShape 364" descr="CID:{631DFA65-E370-4DF8-8908-A5AF3F4A9B26}/Dsc02229.jpg"/>
        <xdr:cNvSpPr>
          <a:spLocks noChangeAspect="1" noChangeArrowheads="1"/>
        </xdr:cNvSpPr>
      </xdr:nvSpPr>
      <xdr:spPr bwMode="auto">
        <a:xfrm>
          <a:off x="6353175" y="5724525"/>
          <a:ext cx="254000" cy="201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977485</xdr:rowOff>
    </xdr:to>
    <xdr:sp macro="" textlink="">
      <xdr:nvSpPr>
        <xdr:cNvPr id="38" name="AutoShape 364" descr="CID:{631DFA65-E370-4DF8-8908-A5AF3F4A9B26}/Dsc02229.jpg"/>
        <xdr:cNvSpPr>
          <a:spLocks noChangeAspect="1" noChangeArrowheads="1"/>
        </xdr:cNvSpPr>
      </xdr:nvSpPr>
      <xdr:spPr bwMode="auto">
        <a:xfrm>
          <a:off x="4968875" y="5724525"/>
          <a:ext cx="16383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543254</xdr:colOff>
      <xdr:row>23</xdr:row>
      <xdr:rowOff>955160</xdr:rowOff>
    </xdr:to>
    <xdr:sp macro="" textlink="">
      <xdr:nvSpPr>
        <xdr:cNvPr id="39" name="AutoShape 364" descr="CID:{631DFA65-E370-4DF8-8908-A5AF3F4A9B26}/Dsc02229.jpg"/>
        <xdr:cNvSpPr>
          <a:spLocks noChangeAspect="1" noChangeArrowheads="1"/>
        </xdr:cNvSpPr>
      </xdr:nvSpPr>
      <xdr:spPr bwMode="auto">
        <a:xfrm>
          <a:off x="4968875" y="5724525"/>
          <a:ext cx="180340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416419</xdr:colOff>
      <xdr:row>21</xdr:row>
      <xdr:rowOff>282821</xdr:rowOff>
    </xdr:to>
    <xdr:sp macro="" textlink="">
      <xdr:nvSpPr>
        <xdr:cNvPr id="40" name="AutoShape 364" descr="CID:{631DFA65-E370-4DF8-8908-A5AF3F4A9B26}/Dsc02229.jpg"/>
        <xdr:cNvSpPr>
          <a:spLocks noChangeAspect="1" noChangeArrowheads="1"/>
        </xdr:cNvSpPr>
      </xdr:nvSpPr>
      <xdr:spPr bwMode="auto">
        <a:xfrm>
          <a:off x="6353175" y="5724525"/>
          <a:ext cx="419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543254</xdr:colOff>
      <xdr:row>23</xdr:row>
      <xdr:rowOff>955160</xdr:rowOff>
    </xdr:to>
    <xdr:sp macro="" textlink="">
      <xdr:nvSpPr>
        <xdr:cNvPr id="41" name="AutoShape 364" descr="CID:{631DFA65-E370-4DF8-8908-A5AF3F4A9B26}/Dsc02229.jpg"/>
        <xdr:cNvSpPr>
          <a:spLocks noChangeAspect="1" noChangeArrowheads="1"/>
        </xdr:cNvSpPr>
      </xdr:nvSpPr>
      <xdr:spPr bwMode="auto">
        <a:xfrm>
          <a:off x="4968875" y="5724525"/>
          <a:ext cx="180340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416419</xdr:colOff>
      <xdr:row>21</xdr:row>
      <xdr:rowOff>282821</xdr:rowOff>
    </xdr:to>
    <xdr:sp macro="" textlink="">
      <xdr:nvSpPr>
        <xdr:cNvPr id="42" name="AutoShape 364" descr="CID:{631DFA65-E370-4DF8-8908-A5AF3F4A9B26}/Dsc02229.jpg"/>
        <xdr:cNvSpPr>
          <a:spLocks noChangeAspect="1" noChangeArrowheads="1"/>
        </xdr:cNvSpPr>
      </xdr:nvSpPr>
      <xdr:spPr bwMode="auto">
        <a:xfrm>
          <a:off x="6353175" y="5724525"/>
          <a:ext cx="419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543254</xdr:colOff>
      <xdr:row>23</xdr:row>
      <xdr:rowOff>955160</xdr:rowOff>
    </xdr:to>
    <xdr:sp macro="" textlink="">
      <xdr:nvSpPr>
        <xdr:cNvPr id="43" name="AutoShape 364" descr="CID:{631DFA65-E370-4DF8-8908-A5AF3F4A9B26}/Dsc02229.jpg"/>
        <xdr:cNvSpPr>
          <a:spLocks noChangeAspect="1" noChangeArrowheads="1"/>
        </xdr:cNvSpPr>
      </xdr:nvSpPr>
      <xdr:spPr bwMode="auto">
        <a:xfrm>
          <a:off x="4968875" y="5724525"/>
          <a:ext cx="180340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847060</xdr:rowOff>
    </xdr:to>
    <xdr:sp macro="" textlink="">
      <xdr:nvSpPr>
        <xdr:cNvPr id="44" name="AutoShape 364" descr="CID:{631DFA65-E370-4DF8-8908-A5AF3F4A9B26}/Dsc02229.jpg"/>
        <xdr:cNvSpPr>
          <a:spLocks noChangeAspect="1" noChangeArrowheads="1"/>
        </xdr:cNvSpPr>
      </xdr:nvSpPr>
      <xdr:spPr bwMode="auto">
        <a:xfrm>
          <a:off x="5654675" y="5724525"/>
          <a:ext cx="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847060</xdr:rowOff>
    </xdr:to>
    <xdr:sp macro="" textlink="">
      <xdr:nvSpPr>
        <xdr:cNvPr id="45" name="AutoShape 364" descr="CID:{631DFA65-E370-4DF8-8908-A5AF3F4A9B26}/Dsc02229.jpg"/>
        <xdr:cNvSpPr>
          <a:spLocks noChangeAspect="1" noChangeArrowheads="1"/>
        </xdr:cNvSpPr>
      </xdr:nvSpPr>
      <xdr:spPr bwMode="auto">
        <a:xfrm>
          <a:off x="5654675" y="5724525"/>
          <a:ext cx="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0</xdr:colOff>
      <xdr:row>16</xdr:row>
      <xdr:rowOff>0</xdr:rowOff>
    </xdr:from>
    <xdr:to>
      <xdr:col>17</xdr:col>
      <xdr:colOff>498480</xdr:colOff>
      <xdr:row>16</xdr:row>
      <xdr:rowOff>847060</xdr:rowOff>
    </xdr:to>
    <xdr:sp macro="" textlink="">
      <xdr:nvSpPr>
        <xdr:cNvPr id="46" name="AutoShape 364" descr="CID:{631DFA65-E370-4DF8-8908-A5AF3F4A9B26}/Dsc02229.jpg"/>
        <xdr:cNvSpPr>
          <a:spLocks noChangeAspect="1" noChangeArrowheads="1"/>
        </xdr:cNvSpPr>
      </xdr:nvSpPr>
      <xdr:spPr bwMode="auto">
        <a:xfrm>
          <a:off x="4752975" y="5724525"/>
          <a:ext cx="123190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3175</xdr:colOff>
      <xdr:row>16</xdr:row>
      <xdr:rowOff>847060</xdr:rowOff>
    </xdr:to>
    <xdr:sp macro="" textlink="">
      <xdr:nvSpPr>
        <xdr:cNvPr id="47" name="AutoShape 364" descr="CID:{631DFA65-E370-4DF8-8908-A5AF3F4A9B26}/Dsc02229.jpg"/>
        <xdr:cNvSpPr>
          <a:spLocks noChangeAspect="1" noChangeArrowheads="1"/>
        </xdr:cNvSpPr>
      </xdr:nvSpPr>
      <xdr:spPr bwMode="auto">
        <a:xfrm>
          <a:off x="5654675" y="5724525"/>
          <a:ext cx="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19</xdr:row>
      <xdr:rowOff>223112</xdr:rowOff>
    </xdr:to>
    <xdr:sp macro="" textlink="">
      <xdr:nvSpPr>
        <xdr:cNvPr id="48" name="AutoShape 364" descr="CID:{631DFA65-E370-4DF8-8908-A5AF3F4A9B26}/Dsc02229.jpg"/>
        <xdr:cNvSpPr>
          <a:spLocks noChangeAspect="1" noChangeArrowheads="1"/>
        </xdr:cNvSpPr>
      </xdr:nvSpPr>
      <xdr:spPr bwMode="auto">
        <a:xfrm>
          <a:off x="6353175" y="5724525"/>
          <a:ext cx="254000" cy="193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955246</xdr:rowOff>
    </xdr:to>
    <xdr:sp macro="" textlink="">
      <xdr:nvSpPr>
        <xdr:cNvPr id="49" name="AutoShape 364" descr="CID:{631DFA65-E370-4DF8-8908-A5AF3F4A9B26}/Dsc02229.jpg"/>
        <xdr:cNvSpPr>
          <a:spLocks noChangeAspect="1" noChangeArrowheads="1"/>
        </xdr:cNvSpPr>
      </xdr:nvSpPr>
      <xdr:spPr bwMode="auto">
        <a:xfrm>
          <a:off x="4968875" y="5724525"/>
          <a:ext cx="1638300" cy="259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282821</xdr:rowOff>
    </xdr:to>
    <xdr:sp macro="" textlink="">
      <xdr:nvSpPr>
        <xdr:cNvPr id="50" name="AutoShape 364" descr="CID:{631DFA65-E370-4DF8-8908-A5AF3F4A9B26}/Dsc02229.jpg"/>
        <xdr:cNvSpPr>
          <a:spLocks noChangeAspect="1" noChangeArrowheads="1"/>
        </xdr:cNvSpPr>
      </xdr:nvSpPr>
      <xdr:spPr bwMode="auto">
        <a:xfrm>
          <a:off x="6353175" y="5724525"/>
          <a:ext cx="2540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225425</xdr:colOff>
      <xdr:row>16</xdr:row>
      <xdr:rowOff>0</xdr:rowOff>
    </xdr:from>
    <xdr:to>
      <xdr:col>18</xdr:col>
      <xdr:colOff>381183</xdr:colOff>
      <xdr:row>23</xdr:row>
      <xdr:rowOff>955246</xdr:rowOff>
    </xdr:to>
    <xdr:sp macro="" textlink="">
      <xdr:nvSpPr>
        <xdr:cNvPr id="51" name="AutoShape 364" descr="CID:{631DFA65-E370-4DF8-8908-A5AF3F4A9B26}/Dsc02229.jpg"/>
        <xdr:cNvSpPr>
          <a:spLocks noChangeAspect="1" noChangeArrowheads="1"/>
        </xdr:cNvSpPr>
      </xdr:nvSpPr>
      <xdr:spPr bwMode="auto">
        <a:xfrm>
          <a:off x="4968875" y="5724525"/>
          <a:ext cx="1638300" cy="259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282821</xdr:rowOff>
    </xdr:to>
    <xdr:sp macro="" textlink="">
      <xdr:nvSpPr>
        <xdr:cNvPr id="52" name="AutoShape 364" descr="CID:{631DFA65-E370-4DF8-8908-A5AF3F4A9B26}/Dsc02229.jpg"/>
        <xdr:cNvSpPr>
          <a:spLocks noChangeAspect="1" noChangeArrowheads="1"/>
        </xdr:cNvSpPr>
      </xdr:nvSpPr>
      <xdr:spPr bwMode="auto">
        <a:xfrm>
          <a:off x="6353175" y="5724525"/>
          <a:ext cx="2540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18</xdr:col>
      <xdr:colOff>238197</xdr:colOff>
      <xdr:row>16</xdr:row>
      <xdr:rowOff>847060</xdr:rowOff>
    </xdr:to>
    <xdr:sp macro="" textlink="">
      <xdr:nvSpPr>
        <xdr:cNvPr id="53" name="AutoShape 364" descr="CID:{631DFA65-E370-4DF8-8908-A5AF3F4A9B26}/Dsc02229.jpg"/>
        <xdr:cNvSpPr>
          <a:spLocks noChangeAspect="1" noChangeArrowheads="1"/>
        </xdr:cNvSpPr>
      </xdr:nvSpPr>
      <xdr:spPr bwMode="auto">
        <a:xfrm>
          <a:off x="5654675" y="5724525"/>
          <a:ext cx="96520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18</xdr:col>
      <xdr:colOff>238197</xdr:colOff>
      <xdr:row>16</xdr:row>
      <xdr:rowOff>847060</xdr:rowOff>
    </xdr:to>
    <xdr:sp macro="" textlink="">
      <xdr:nvSpPr>
        <xdr:cNvPr id="54" name="AutoShape 364" descr="CID:{631DFA65-E370-4DF8-8908-A5AF3F4A9B26}/Dsc02229.jpg"/>
        <xdr:cNvSpPr>
          <a:spLocks noChangeAspect="1" noChangeArrowheads="1"/>
        </xdr:cNvSpPr>
      </xdr:nvSpPr>
      <xdr:spPr bwMode="auto">
        <a:xfrm>
          <a:off x="5654675" y="5724525"/>
          <a:ext cx="965200" cy="89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416419</xdr:colOff>
      <xdr:row>21</xdr:row>
      <xdr:rowOff>282821</xdr:rowOff>
    </xdr:to>
    <xdr:sp macro="" textlink="">
      <xdr:nvSpPr>
        <xdr:cNvPr id="55" name="AutoShape 364" descr="CID:{631DFA65-E370-4DF8-8908-A5AF3F4A9B26}/Dsc02229.jpg"/>
        <xdr:cNvSpPr>
          <a:spLocks noChangeAspect="1" noChangeArrowheads="1"/>
        </xdr:cNvSpPr>
      </xdr:nvSpPr>
      <xdr:spPr bwMode="auto">
        <a:xfrm>
          <a:off x="6353175" y="5724525"/>
          <a:ext cx="419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416419</xdr:colOff>
      <xdr:row>21</xdr:row>
      <xdr:rowOff>282821</xdr:rowOff>
    </xdr:to>
    <xdr:sp macro="" textlink="">
      <xdr:nvSpPr>
        <xdr:cNvPr id="56" name="AutoShape 364" descr="CID:{631DFA65-E370-4DF8-8908-A5AF3F4A9B26}/Dsc02229.jpg"/>
        <xdr:cNvSpPr>
          <a:spLocks noChangeAspect="1" noChangeArrowheads="1"/>
        </xdr:cNvSpPr>
      </xdr:nvSpPr>
      <xdr:spPr bwMode="auto">
        <a:xfrm>
          <a:off x="6353175" y="5724525"/>
          <a:ext cx="419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282821</xdr:rowOff>
    </xdr:to>
    <xdr:sp macro="" textlink="">
      <xdr:nvSpPr>
        <xdr:cNvPr id="57" name="AutoShape 364" descr="CID:{631DFA65-E370-4DF8-8908-A5AF3F4A9B26}/Dsc02229.jpg"/>
        <xdr:cNvSpPr>
          <a:spLocks noChangeAspect="1" noChangeArrowheads="1"/>
        </xdr:cNvSpPr>
      </xdr:nvSpPr>
      <xdr:spPr bwMode="auto">
        <a:xfrm>
          <a:off x="6353175" y="5724525"/>
          <a:ext cx="2540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254489</xdr:colOff>
      <xdr:row>21</xdr:row>
      <xdr:rowOff>282821</xdr:rowOff>
    </xdr:to>
    <xdr:sp macro="" textlink="">
      <xdr:nvSpPr>
        <xdr:cNvPr id="58" name="AutoShape 364" descr="CID:{631DFA65-E370-4DF8-8908-A5AF3F4A9B26}/Dsc02229.jpg"/>
        <xdr:cNvSpPr>
          <a:spLocks noChangeAspect="1" noChangeArrowheads="1"/>
        </xdr:cNvSpPr>
      </xdr:nvSpPr>
      <xdr:spPr bwMode="auto">
        <a:xfrm>
          <a:off x="6353175" y="5724525"/>
          <a:ext cx="2540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416419</xdr:colOff>
      <xdr:row>21</xdr:row>
      <xdr:rowOff>282821</xdr:rowOff>
    </xdr:to>
    <xdr:sp macro="" textlink="">
      <xdr:nvSpPr>
        <xdr:cNvPr id="59" name="AutoShape 364" descr="CID:{631DFA65-E370-4DF8-8908-A5AF3F4A9B26}/Dsc02229.jpg"/>
        <xdr:cNvSpPr>
          <a:spLocks noChangeAspect="1" noChangeArrowheads="1"/>
        </xdr:cNvSpPr>
      </xdr:nvSpPr>
      <xdr:spPr bwMode="auto">
        <a:xfrm>
          <a:off x="6353175" y="5724525"/>
          <a:ext cx="419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editAs="oneCell">
    <xdr:from>
      <xdr:col>16</xdr:col>
      <xdr:colOff>733425</xdr:colOff>
      <xdr:row>16</xdr:row>
      <xdr:rowOff>0</xdr:rowOff>
    </xdr:from>
    <xdr:to>
      <xdr:col>17</xdr:col>
      <xdr:colOff>416419</xdr:colOff>
      <xdr:row>21</xdr:row>
      <xdr:rowOff>282821</xdr:rowOff>
    </xdr:to>
    <xdr:sp macro="" textlink="">
      <xdr:nvSpPr>
        <xdr:cNvPr id="60" name="AutoShape 364" descr="CID:{631DFA65-E370-4DF8-8908-A5AF3F4A9B26}/Dsc02229.jpg"/>
        <xdr:cNvSpPr>
          <a:spLocks noChangeAspect="1" noChangeArrowheads="1"/>
        </xdr:cNvSpPr>
      </xdr:nvSpPr>
      <xdr:spPr bwMode="auto">
        <a:xfrm>
          <a:off x="6353175" y="5724525"/>
          <a:ext cx="419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16</xdr:col>
      <xdr:colOff>733425</xdr:colOff>
      <xdr:row>16</xdr:row>
      <xdr:rowOff>0</xdr:rowOff>
    </xdr:from>
    <xdr:ext cx="259179" cy="5374911"/>
    <xdr:sp macro="" textlink="">
      <xdr:nvSpPr>
        <xdr:cNvPr id="61" name="AutoShape 364" descr="CID:{631DFA65-E370-4DF8-8908-A5AF3F4A9B26}/Dsc02229.jpg"/>
        <xdr:cNvSpPr>
          <a:spLocks noChangeAspect="1" noChangeArrowheads="1"/>
        </xdr:cNvSpPr>
      </xdr:nvSpPr>
      <xdr:spPr bwMode="auto">
        <a:xfrm>
          <a:off x="19711988" y="21014531"/>
          <a:ext cx="258762" cy="53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oneCellAnchor>
  <xdr:oneCellAnchor>
    <xdr:from>
      <xdr:col>16</xdr:col>
      <xdr:colOff>733425</xdr:colOff>
      <xdr:row>17</xdr:row>
      <xdr:rowOff>0</xdr:rowOff>
    </xdr:from>
    <xdr:ext cx="259179" cy="5246480"/>
    <xdr:sp macro="" textlink="">
      <xdr:nvSpPr>
        <xdr:cNvPr id="62" name="AutoShape 364" descr="CID:{631DFA65-E370-4DF8-8908-A5AF3F4A9B26}/Dsc02229.jpg"/>
        <xdr:cNvSpPr>
          <a:spLocks noChangeAspect="1" noChangeArrowheads="1"/>
        </xdr:cNvSpPr>
      </xdr:nvSpPr>
      <xdr:spPr bwMode="auto">
        <a:xfrm>
          <a:off x="19711988" y="21014531"/>
          <a:ext cx="258762" cy="53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oneCellAnchor>
  <xdr:oneCellAnchor>
    <xdr:from>
      <xdr:col>16</xdr:col>
      <xdr:colOff>733425</xdr:colOff>
      <xdr:row>18</xdr:row>
      <xdr:rowOff>0</xdr:rowOff>
    </xdr:from>
    <xdr:ext cx="259179" cy="5446798"/>
    <xdr:sp macro="" textlink="">
      <xdr:nvSpPr>
        <xdr:cNvPr id="63" name="AutoShape 364" descr="CID:{631DFA65-E370-4DF8-8908-A5AF3F4A9B26}/Dsc02229.jpg"/>
        <xdr:cNvSpPr>
          <a:spLocks noChangeAspect="1" noChangeArrowheads="1"/>
        </xdr:cNvSpPr>
      </xdr:nvSpPr>
      <xdr:spPr bwMode="auto">
        <a:xfrm>
          <a:off x="19711988" y="22109906"/>
          <a:ext cx="258762" cy="53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oneCellAnchor>
  <xdr:oneCellAnchor>
    <xdr:from>
      <xdr:col>16</xdr:col>
      <xdr:colOff>733425</xdr:colOff>
      <xdr:row>18</xdr:row>
      <xdr:rowOff>0</xdr:rowOff>
    </xdr:from>
    <xdr:ext cx="259179" cy="5446798"/>
    <xdr:sp macro="" textlink="">
      <xdr:nvSpPr>
        <xdr:cNvPr id="64" name="AutoShape 364" descr="CID:{631DFA65-E370-4DF8-8908-A5AF3F4A9B26}/Dsc02229.jpg"/>
        <xdr:cNvSpPr>
          <a:spLocks noChangeAspect="1" noChangeArrowheads="1"/>
        </xdr:cNvSpPr>
      </xdr:nvSpPr>
      <xdr:spPr bwMode="auto">
        <a:xfrm>
          <a:off x="19711988" y="21014531"/>
          <a:ext cx="258762" cy="53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oneCellAnchor>
  <xdr:oneCellAnchor>
    <xdr:from>
      <xdr:col>16</xdr:col>
      <xdr:colOff>733425</xdr:colOff>
      <xdr:row>19</xdr:row>
      <xdr:rowOff>0</xdr:rowOff>
    </xdr:from>
    <xdr:ext cx="259179" cy="5230946"/>
    <xdr:sp macro="" textlink="">
      <xdr:nvSpPr>
        <xdr:cNvPr id="65" name="AutoShape 364" descr="CID:{631DFA65-E370-4DF8-8908-A5AF3F4A9B26}/Dsc02229.jpg"/>
        <xdr:cNvSpPr>
          <a:spLocks noChangeAspect="1" noChangeArrowheads="1"/>
        </xdr:cNvSpPr>
      </xdr:nvSpPr>
      <xdr:spPr bwMode="auto">
        <a:xfrm>
          <a:off x="19711988" y="22109906"/>
          <a:ext cx="258762" cy="53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oneCellAnchor>
  <xdr:twoCellAnchor editAs="oneCell">
    <xdr:from>
      <xdr:col>2</xdr:col>
      <xdr:colOff>1304925</xdr:colOff>
      <xdr:row>8</xdr:row>
      <xdr:rowOff>457200</xdr:rowOff>
    </xdr:from>
    <xdr:to>
      <xdr:col>2</xdr:col>
      <xdr:colOff>4219575</xdr:colOff>
      <xdr:row>8</xdr:row>
      <xdr:rowOff>2800350</xdr:rowOff>
    </xdr:to>
    <xdr:pic>
      <xdr:nvPicPr>
        <xdr:cNvPr id="22052" name="Imagen 6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3590925"/>
          <a:ext cx="2914650"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4619625</xdr:colOff>
      <xdr:row>8</xdr:row>
      <xdr:rowOff>323850</xdr:rowOff>
    </xdr:from>
    <xdr:to>
      <xdr:col>2</xdr:col>
      <xdr:colOff>6210300</xdr:colOff>
      <xdr:row>8</xdr:row>
      <xdr:rowOff>2924175</xdr:rowOff>
    </xdr:to>
    <xdr:pic>
      <xdr:nvPicPr>
        <xdr:cNvPr id="22053" name="Imagen 6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3650" y="3457575"/>
          <a:ext cx="1590675"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117474</xdr:colOff>
      <xdr:row>8</xdr:row>
      <xdr:rowOff>2867025</xdr:rowOff>
    </xdr:from>
    <xdr:to>
      <xdr:col>3</xdr:col>
      <xdr:colOff>2591948</xdr:colOff>
      <xdr:row>8</xdr:row>
      <xdr:rowOff>4752975</xdr:rowOff>
    </xdr:to>
    <xdr:pic>
      <xdr:nvPicPr>
        <xdr:cNvPr id="3" name="Imagen 2"/>
        <xdr:cNvPicPr>
          <a:picLocks noChangeAspect="1"/>
        </xdr:cNvPicPr>
      </xdr:nvPicPr>
      <xdr:blipFill>
        <a:blip xmlns:r="http://schemas.openxmlformats.org/officeDocument/2006/relationships" r:embed="rId1"/>
        <a:stretch>
          <a:fillRect/>
        </a:stretch>
      </xdr:blipFill>
      <xdr:spPr>
        <a:xfrm>
          <a:off x="3365499" y="4381500"/>
          <a:ext cx="2474474" cy="1885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topLeftCell="A22" zoomScale="90" zoomScaleNormal="90" workbookViewId="0">
      <selection activeCell="D28" sqref="D28"/>
    </sheetView>
  </sheetViews>
  <sheetFormatPr baseColWidth="10" defaultColWidth="11" defaultRowHeight="15" x14ac:dyDescent="0.25"/>
  <cols>
    <col min="1" max="1" width="11.7109375" style="1" customWidth="1"/>
    <col min="2" max="2" width="8.42578125" style="1" bestFit="1" customWidth="1"/>
    <col min="3" max="3" width="30.7109375" style="1" bestFit="1" customWidth="1"/>
    <col min="4" max="4" width="41.7109375" style="1" customWidth="1"/>
    <col min="5" max="5" width="8.28515625" style="1" customWidth="1"/>
    <col min="6" max="6" width="13.28515625" style="12" customWidth="1"/>
    <col min="7" max="7" width="15.42578125" style="12" customWidth="1"/>
    <col min="8" max="8" width="26.710937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43"/>
    </row>
    <row r="2" spans="1:15" s="2" customFormat="1" ht="15.75" x14ac:dyDescent="0.25">
      <c r="A2" s="18"/>
      <c r="B2" s="4"/>
      <c r="C2" s="4"/>
      <c r="D2" s="99" t="s">
        <v>42</v>
      </c>
      <c r="E2" s="100"/>
      <c r="F2" s="100"/>
      <c r="G2" s="100"/>
      <c r="H2" s="100"/>
      <c r="I2" s="100"/>
      <c r="J2" s="100"/>
      <c r="K2" s="43"/>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43"/>
      <c r="L4" s="3"/>
      <c r="M4" s="11"/>
    </row>
    <row r="5" spans="1:15" x14ac:dyDescent="0.25">
      <c r="D5" s="99" t="s">
        <v>66</v>
      </c>
      <c r="E5" s="100"/>
      <c r="F5" s="100"/>
      <c r="G5" s="100"/>
      <c r="H5" s="100"/>
      <c r="I5" s="100"/>
      <c r="J5" s="100"/>
      <c r="K5" s="43"/>
    </row>
    <row r="6" spans="1:15" ht="15.75" thickBot="1" x14ac:dyDescent="0.3">
      <c r="D6" s="56"/>
      <c r="E6" s="91"/>
      <c r="F6" s="91"/>
      <c r="G6" s="91"/>
      <c r="H6" s="91"/>
      <c r="I6" s="91"/>
      <c r="J6" s="91"/>
      <c r="K6" s="91"/>
    </row>
    <row r="7" spans="1:15" s="2" customFormat="1" ht="33" customHeight="1" thickBot="1" x14ac:dyDescent="0.3">
      <c r="A7" s="18"/>
      <c r="B7" s="4"/>
      <c r="C7" s="4"/>
      <c r="D7" s="4"/>
      <c r="E7" s="4"/>
      <c r="F7" s="9"/>
      <c r="G7" s="11"/>
      <c r="H7" s="121" t="s">
        <v>233</v>
      </c>
      <c r="I7" s="122"/>
      <c r="J7" s="122"/>
      <c r="K7" s="122"/>
      <c r="L7" s="122"/>
      <c r="M7" s="122"/>
      <c r="N7" s="122"/>
      <c r="O7" s="123"/>
    </row>
    <row r="8" spans="1:15" s="2" customFormat="1" ht="25.5" x14ac:dyDescent="0.2">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5" s="2" customFormat="1" ht="96" customHeight="1" x14ac:dyDescent="0.2">
      <c r="A9" s="94">
        <v>1</v>
      </c>
      <c r="B9" s="19">
        <v>2</v>
      </c>
      <c r="C9" s="79" t="s">
        <v>44</v>
      </c>
      <c r="D9" s="15" t="s">
        <v>202</v>
      </c>
      <c r="E9" s="10" t="s">
        <v>5</v>
      </c>
      <c r="F9" s="17"/>
      <c r="G9" s="125">
        <v>2</v>
      </c>
      <c r="H9" s="135"/>
      <c r="I9" s="22"/>
      <c r="J9" s="22"/>
      <c r="K9" s="22"/>
      <c r="L9" s="20"/>
      <c r="M9" s="14"/>
      <c r="N9" s="47"/>
      <c r="O9" s="136"/>
    </row>
    <row r="10" spans="1:15" s="2" customFormat="1" ht="86.25" x14ac:dyDescent="0.2">
      <c r="A10" s="94"/>
      <c r="B10" s="19">
        <v>3</v>
      </c>
      <c r="C10" s="79" t="s">
        <v>44</v>
      </c>
      <c r="D10" s="15" t="s">
        <v>203</v>
      </c>
      <c r="E10" s="10" t="s">
        <v>5</v>
      </c>
      <c r="F10" s="17"/>
      <c r="G10" s="125">
        <v>1</v>
      </c>
      <c r="H10" s="135"/>
      <c r="I10" s="22"/>
      <c r="J10" s="22"/>
      <c r="K10" s="22"/>
      <c r="L10" s="20"/>
      <c r="M10" s="24"/>
      <c r="N10" s="47"/>
      <c r="O10" s="136"/>
    </row>
    <row r="11" spans="1:15" s="2" customFormat="1" ht="63.95" customHeight="1" x14ac:dyDescent="0.2">
      <c r="A11" s="94"/>
      <c r="B11" s="19">
        <v>4</v>
      </c>
      <c r="C11" s="79" t="s">
        <v>49</v>
      </c>
      <c r="D11" s="15" t="s">
        <v>7</v>
      </c>
      <c r="E11" s="10" t="s">
        <v>227</v>
      </c>
      <c r="F11" s="17"/>
      <c r="G11" s="125">
        <v>1</v>
      </c>
      <c r="H11" s="135"/>
      <c r="I11" s="22"/>
      <c r="J11" s="22"/>
      <c r="K11" s="22"/>
      <c r="L11" s="20"/>
      <c r="M11" s="14"/>
      <c r="N11" s="47"/>
      <c r="O11" s="136"/>
    </row>
    <row r="12" spans="1:15" s="2" customFormat="1" ht="134.25" customHeight="1" x14ac:dyDescent="0.2">
      <c r="A12" s="94"/>
      <c r="B12" s="19">
        <v>5</v>
      </c>
      <c r="C12" s="79" t="s">
        <v>45</v>
      </c>
      <c r="D12" s="15" t="s">
        <v>201</v>
      </c>
      <c r="E12" s="10" t="s">
        <v>5</v>
      </c>
      <c r="F12" s="17"/>
      <c r="G12" s="125">
        <v>36</v>
      </c>
      <c r="H12" s="135"/>
      <c r="I12" s="22"/>
      <c r="J12" s="22"/>
      <c r="K12" s="22"/>
      <c r="L12" s="20"/>
      <c r="M12" s="14"/>
      <c r="N12" s="47"/>
      <c r="O12" s="136"/>
    </row>
    <row r="13" spans="1:15" s="2" customFormat="1" ht="159" customHeight="1" x14ac:dyDescent="0.2">
      <c r="A13" s="94"/>
      <c r="B13" s="19">
        <v>6</v>
      </c>
      <c r="C13" s="79" t="s">
        <v>45</v>
      </c>
      <c r="D13" s="15" t="s">
        <v>50</v>
      </c>
      <c r="E13" s="10" t="s">
        <v>5</v>
      </c>
      <c r="F13" s="17"/>
      <c r="G13" s="125">
        <v>16</v>
      </c>
      <c r="H13" s="135"/>
      <c r="I13" s="22"/>
      <c r="J13" s="22"/>
      <c r="K13" s="22"/>
      <c r="L13" s="20"/>
      <c r="M13" s="14"/>
      <c r="N13" s="47"/>
      <c r="O13" s="136"/>
    </row>
    <row r="14" spans="1:15" s="2" customFormat="1" ht="173.25" customHeight="1" x14ac:dyDescent="0.2">
      <c r="A14" s="94"/>
      <c r="B14" s="19">
        <v>7</v>
      </c>
      <c r="C14" s="79" t="s">
        <v>45</v>
      </c>
      <c r="D14" s="15" t="s">
        <v>51</v>
      </c>
      <c r="E14" s="10" t="s">
        <v>5</v>
      </c>
      <c r="F14" s="17"/>
      <c r="G14" s="125">
        <v>28</v>
      </c>
      <c r="H14" s="135"/>
      <c r="I14" s="22"/>
      <c r="J14" s="22"/>
      <c r="K14" s="22"/>
      <c r="L14" s="20"/>
      <c r="M14" s="14"/>
      <c r="N14" s="47"/>
      <c r="O14" s="136"/>
    </row>
    <row r="15" spans="1:15" s="2" customFormat="1" ht="118.5" customHeight="1" x14ac:dyDescent="0.2">
      <c r="A15" s="94"/>
      <c r="B15" s="19">
        <v>8</v>
      </c>
      <c r="C15" s="79" t="s">
        <v>46</v>
      </c>
      <c r="D15" s="15" t="s">
        <v>52</v>
      </c>
      <c r="E15" s="10" t="s">
        <v>5</v>
      </c>
      <c r="F15" s="17"/>
      <c r="G15" s="125">
        <v>6</v>
      </c>
      <c r="H15" s="135"/>
      <c r="I15" s="22"/>
      <c r="J15" s="22"/>
      <c r="K15" s="22"/>
      <c r="L15" s="20"/>
      <c r="M15" s="14"/>
      <c r="N15" s="47"/>
      <c r="O15" s="136"/>
    </row>
    <row r="16" spans="1:15" s="2" customFormat="1" ht="134.25" customHeight="1" x14ac:dyDescent="0.2">
      <c r="A16" s="94"/>
      <c r="B16" s="19">
        <v>9</v>
      </c>
      <c r="C16" s="79" t="s">
        <v>47</v>
      </c>
      <c r="D16" s="15" t="s">
        <v>53</v>
      </c>
      <c r="E16" s="10" t="s">
        <v>5</v>
      </c>
      <c r="F16" s="17"/>
      <c r="G16" s="125">
        <v>5</v>
      </c>
      <c r="H16" s="135"/>
      <c r="I16" s="22"/>
      <c r="J16" s="22"/>
      <c r="K16" s="22"/>
      <c r="L16" s="20"/>
      <c r="M16" s="14"/>
      <c r="N16" s="47"/>
      <c r="O16" s="136"/>
    </row>
    <row r="17" spans="1:15" s="2" customFormat="1" ht="86.25" x14ac:dyDescent="0.2">
      <c r="A17" s="94"/>
      <c r="B17" s="19">
        <v>10</v>
      </c>
      <c r="C17" s="79" t="s">
        <v>48</v>
      </c>
      <c r="D17" s="15" t="s">
        <v>229</v>
      </c>
      <c r="E17" s="10" t="s">
        <v>5</v>
      </c>
      <c r="F17" s="17"/>
      <c r="G17" s="125">
        <v>1</v>
      </c>
      <c r="H17" s="135"/>
      <c r="I17" s="22"/>
      <c r="J17" s="22"/>
      <c r="K17" s="22"/>
      <c r="L17" s="20"/>
      <c r="M17" s="14"/>
      <c r="N17" s="47"/>
      <c r="O17" s="136"/>
    </row>
    <row r="18" spans="1:15" s="2" customFormat="1" ht="104.25" customHeight="1" x14ac:dyDescent="0.2">
      <c r="A18" s="94"/>
      <c r="B18" s="19">
        <v>11</v>
      </c>
      <c r="C18" s="79" t="s">
        <v>44</v>
      </c>
      <c r="D18" s="15" t="s">
        <v>228</v>
      </c>
      <c r="E18" s="10" t="s">
        <v>5</v>
      </c>
      <c r="F18" s="17"/>
      <c r="G18" s="125">
        <v>2</v>
      </c>
      <c r="H18" s="135"/>
      <c r="I18" s="22"/>
      <c r="J18" s="22"/>
      <c r="K18" s="22"/>
      <c r="L18" s="20"/>
      <c r="M18" s="14"/>
      <c r="N18" s="47"/>
      <c r="O18" s="136"/>
    </row>
    <row r="19" spans="1:15" s="2" customFormat="1" ht="69.75" customHeight="1" x14ac:dyDescent="0.2">
      <c r="A19" s="94"/>
      <c r="B19" s="19">
        <v>12</v>
      </c>
      <c r="C19" s="79" t="s">
        <v>49</v>
      </c>
      <c r="D19" s="15" t="s">
        <v>54</v>
      </c>
      <c r="E19" s="10" t="s">
        <v>5</v>
      </c>
      <c r="F19" s="17"/>
      <c r="G19" s="125">
        <v>1</v>
      </c>
      <c r="H19" s="135"/>
      <c r="I19" s="22"/>
      <c r="J19" s="22"/>
      <c r="K19" s="22"/>
      <c r="L19" s="20"/>
      <c r="M19" s="14"/>
      <c r="N19" s="47"/>
      <c r="O19" s="136"/>
    </row>
    <row r="20" spans="1:15" s="2" customFormat="1" ht="144.94999999999999" customHeight="1" x14ac:dyDescent="0.2">
      <c r="A20" s="94"/>
      <c r="B20" s="19">
        <v>13</v>
      </c>
      <c r="C20" s="79" t="s">
        <v>45</v>
      </c>
      <c r="D20" s="15" t="s">
        <v>51</v>
      </c>
      <c r="E20" s="10" t="s">
        <v>5</v>
      </c>
      <c r="F20" s="17"/>
      <c r="G20" s="125">
        <v>42</v>
      </c>
      <c r="H20" s="135"/>
      <c r="I20" s="22"/>
      <c r="J20" s="22"/>
      <c r="K20" s="22"/>
      <c r="L20" s="20"/>
      <c r="M20" s="14"/>
      <c r="N20" s="47"/>
      <c r="O20" s="136"/>
    </row>
    <row r="21" spans="1:15" s="2" customFormat="1" ht="144.94999999999999" customHeight="1" x14ac:dyDescent="0.2">
      <c r="A21" s="94"/>
      <c r="B21" s="19">
        <v>14</v>
      </c>
      <c r="C21" s="79" t="s">
        <v>45</v>
      </c>
      <c r="D21" s="15" t="s">
        <v>50</v>
      </c>
      <c r="E21" s="10" t="s">
        <v>5</v>
      </c>
      <c r="F21" s="17"/>
      <c r="G21" s="125">
        <v>8</v>
      </c>
      <c r="H21" s="135"/>
      <c r="I21" s="22"/>
      <c r="J21" s="22"/>
      <c r="K21" s="22"/>
      <c r="L21" s="20"/>
      <c r="M21" s="14"/>
      <c r="N21" s="47"/>
      <c r="O21" s="136"/>
    </row>
    <row r="22" spans="1:15" s="2" customFormat="1" ht="156.94999999999999" customHeight="1" x14ac:dyDescent="0.3">
      <c r="A22" s="94"/>
      <c r="B22" s="19">
        <v>15</v>
      </c>
      <c r="C22" s="79" t="s">
        <v>45</v>
      </c>
      <c r="D22" s="16" t="s">
        <v>55</v>
      </c>
      <c r="E22" s="10" t="s">
        <v>5</v>
      </c>
      <c r="F22" s="17"/>
      <c r="G22" s="125">
        <v>10</v>
      </c>
      <c r="H22" s="135"/>
      <c r="I22" s="22"/>
      <c r="J22" s="22"/>
      <c r="K22" s="22"/>
      <c r="L22" s="20"/>
      <c r="M22" s="14"/>
      <c r="N22" s="47"/>
      <c r="O22" s="136"/>
    </row>
    <row r="23" spans="1:15" s="2" customFormat="1" ht="69" x14ac:dyDescent="0.3">
      <c r="A23" s="94"/>
      <c r="B23" s="19">
        <v>16</v>
      </c>
      <c r="C23" s="79" t="s">
        <v>45</v>
      </c>
      <c r="D23" s="16" t="s">
        <v>56</v>
      </c>
      <c r="E23" s="10" t="s">
        <v>5</v>
      </c>
      <c r="F23" s="17"/>
      <c r="G23" s="125">
        <v>30</v>
      </c>
      <c r="H23" s="135"/>
      <c r="I23" s="22"/>
      <c r="J23" s="22"/>
      <c r="K23" s="22"/>
      <c r="L23" s="20"/>
      <c r="M23" s="14"/>
      <c r="N23" s="47"/>
      <c r="O23" s="136"/>
    </row>
    <row r="24" spans="1:15" s="2" customFormat="1" ht="94.5" customHeight="1" thickBot="1" x14ac:dyDescent="0.25">
      <c r="A24" s="95"/>
      <c r="B24" s="83">
        <v>17</v>
      </c>
      <c r="C24" s="86" t="s">
        <v>45</v>
      </c>
      <c r="D24" s="84" t="s">
        <v>230</v>
      </c>
      <c r="E24" s="85" t="s">
        <v>5</v>
      </c>
      <c r="F24" s="85"/>
      <c r="G24" s="126">
        <v>8</v>
      </c>
      <c r="H24" s="137"/>
      <c r="I24" s="138"/>
      <c r="J24" s="138"/>
      <c r="K24" s="138"/>
      <c r="L24" s="139"/>
      <c r="M24" s="140"/>
      <c r="N24" s="141"/>
      <c r="O24" s="142"/>
    </row>
    <row r="25" spans="1:15" s="2" customFormat="1" ht="39.75" customHeight="1" thickBot="1" x14ac:dyDescent="0.3">
      <c r="A25" s="44"/>
      <c r="B25" s="1"/>
      <c r="C25" s="96" t="s">
        <v>65</v>
      </c>
      <c r="D25" s="97"/>
      <c r="E25" s="97"/>
      <c r="F25" s="97"/>
      <c r="G25" s="97"/>
      <c r="H25" s="127"/>
      <c r="I25" s="127"/>
      <c r="J25" s="127"/>
      <c r="K25" s="127"/>
      <c r="L25" s="128"/>
      <c r="M25" s="129">
        <f>SUM(M9:M24)</f>
        <v>0</v>
      </c>
    </row>
    <row r="26" spans="1:15" s="2" customFormat="1" ht="63" customHeight="1" x14ac:dyDescent="0.25">
      <c r="A26" s="44"/>
      <c r="B26" s="1"/>
      <c r="C26" s="1"/>
      <c r="D26" s="1"/>
      <c r="E26" s="1"/>
      <c r="F26" s="12"/>
      <c r="G26" s="12"/>
      <c r="H26" s="12"/>
      <c r="I26" s="23"/>
      <c r="J26" s="23"/>
      <c r="K26" s="23"/>
      <c r="L26" s="1"/>
      <c r="M26" s="12"/>
    </row>
    <row r="27" spans="1:15" s="2" customFormat="1" ht="15.75" x14ac:dyDescent="0.25">
      <c r="A27" s="44"/>
      <c r="B27" s="1"/>
      <c r="C27" s="149" t="s">
        <v>231</v>
      </c>
      <c r="D27" s="115"/>
      <c r="E27" s="1"/>
      <c r="F27" s="12"/>
      <c r="G27" s="12"/>
      <c r="H27" s="12"/>
      <c r="I27" s="23"/>
      <c r="J27" s="23"/>
      <c r="K27" s="23"/>
      <c r="L27" s="1"/>
      <c r="M27" s="12"/>
    </row>
    <row r="28" spans="1:15" s="2" customFormat="1" ht="15.75" x14ac:dyDescent="0.25">
      <c r="A28" s="44"/>
      <c r="B28" s="1"/>
      <c r="C28" s="149" t="s">
        <v>232</v>
      </c>
      <c r="D28" s="116"/>
      <c r="E28" s="1"/>
      <c r="F28" s="12"/>
      <c r="G28" s="12"/>
      <c r="H28" s="12"/>
      <c r="I28" s="23"/>
      <c r="J28" s="23"/>
      <c r="K28" s="23"/>
      <c r="L28" s="1"/>
      <c r="M28" s="12"/>
    </row>
    <row r="29" spans="1:15" s="2" customFormat="1" x14ac:dyDescent="0.25">
      <c r="A29" s="44"/>
      <c r="B29" s="1"/>
      <c r="C29" s="1"/>
      <c r="D29" s="1"/>
      <c r="E29" s="1"/>
      <c r="F29" s="12"/>
      <c r="G29" s="12"/>
      <c r="H29" s="12"/>
      <c r="I29" s="23"/>
      <c r="J29" s="23"/>
      <c r="K29" s="23"/>
      <c r="L29" s="1"/>
      <c r="M29" s="12"/>
    </row>
    <row r="30" spans="1:15" s="2" customFormat="1" x14ac:dyDescent="0.25">
      <c r="A30" s="44"/>
      <c r="B30" s="1"/>
      <c r="C30" s="1"/>
      <c r="D30" s="1"/>
      <c r="E30" s="1"/>
      <c r="F30" s="12"/>
      <c r="G30" s="12"/>
      <c r="H30" s="12"/>
      <c r="I30" s="23"/>
      <c r="J30" s="23"/>
      <c r="K30" s="23"/>
      <c r="L30" s="1"/>
      <c r="M30" s="12"/>
    </row>
    <row r="31" spans="1:15" s="2" customFormat="1" x14ac:dyDescent="0.25">
      <c r="A31" s="44"/>
      <c r="B31" s="1"/>
      <c r="C31" s="1"/>
      <c r="D31" s="1"/>
      <c r="E31" s="1"/>
      <c r="F31" s="12"/>
      <c r="G31" s="12"/>
      <c r="H31" s="12"/>
      <c r="I31" s="23"/>
      <c r="J31" s="23"/>
      <c r="K31" s="23"/>
      <c r="L31" s="1"/>
      <c r="M31" s="12"/>
    </row>
    <row r="32" spans="1:15" s="2" customFormat="1" ht="34.700000000000003" customHeight="1" x14ac:dyDescent="0.25">
      <c r="A32" s="25"/>
      <c r="B32" s="1"/>
      <c r="C32" s="1"/>
      <c r="D32" s="1"/>
      <c r="E32" s="1"/>
      <c r="F32" s="12"/>
      <c r="G32" s="12"/>
      <c r="H32" s="12"/>
      <c r="I32" s="23"/>
      <c r="J32" s="23"/>
      <c r="K32" s="23"/>
      <c r="L32" s="1"/>
      <c r="M32" s="12"/>
    </row>
    <row r="33" spans="1:13" s="2" customFormat="1" x14ac:dyDescent="0.25">
      <c r="A33" s="44"/>
      <c r="B33" s="1"/>
      <c r="C33" s="1"/>
      <c r="D33" s="1"/>
      <c r="E33" s="1"/>
      <c r="F33" s="12"/>
      <c r="G33" s="12"/>
      <c r="H33" s="12"/>
      <c r="I33" s="23"/>
      <c r="J33" s="23"/>
      <c r="K33" s="23"/>
      <c r="L33" s="1"/>
      <c r="M33" s="12"/>
    </row>
    <row r="34" spans="1:13" s="2" customFormat="1" ht="48.75" customHeight="1" x14ac:dyDescent="0.25">
      <c r="A34" s="45"/>
      <c r="B34" s="1"/>
      <c r="C34" s="1"/>
      <c r="D34" s="1"/>
      <c r="E34" s="1"/>
      <c r="F34" s="12"/>
      <c r="G34" s="12"/>
      <c r="H34" s="12"/>
      <c r="I34" s="23"/>
      <c r="J34" s="23"/>
      <c r="K34" s="23"/>
      <c r="L34" s="1"/>
      <c r="M34" s="12"/>
    </row>
    <row r="35" spans="1:13" s="2" customFormat="1" ht="18.95" customHeight="1" x14ac:dyDescent="0.25">
      <c r="A35" s="46"/>
      <c r="B35" s="1"/>
      <c r="C35" s="1"/>
      <c r="D35" s="1"/>
      <c r="E35" s="1"/>
      <c r="F35" s="12"/>
      <c r="G35" s="12"/>
      <c r="H35" s="12"/>
      <c r="I35" s="23"/>
      <c r="J35" s="23"/>
      <c r="K35" s="23"/>
      <c r="L35" s="1"/>
      <c r="M35" s="12"/>
    </row>
    <row r="36" spans="1:13" s="2" customFormat="1" ht="42.2" customHeight="1" x14ac:dyDescent="0.25">
      <c r="A36" s="46"/>
      <c r="B36" s="1"/>
      <c r="C36" s="1"/>
      <c r="D36" s="1"/>
      <c r="E36" s="1"/>
      <c r="F36" s="12"/>
      <c r="G36" s="12"/>
      <c r="H36" s="12"/>
      <c r="I36" s="23"/>
      <c r="J36" s="23"/>
      <c r="K36" s="23"/>
      <c r="L36" s="1"/>
      <c r="M36" s="12"/>
    </row>
  </sheetData>
  <mergeCells count="8">
    <mergeCell ref="A9:A24"/>
    <mergeCell ref="C25:L25"/>
    <mergeCell ref="D1:J1"/>
    <mergeCell ref="D2:J2"/>
    <mergeCell ref="D3:J3"/>
    <mergeCell ref="D4:J4"/>
    <mergeCell ref="D5:J5"/>
    <mergeCell ref="H7:O7"/>
  </mergeCells>
  <printOptions horizontalCentered="1" verticalCentered="1"/>
  <pageMargins left="0.27559055118110237" right="0.39370078740157483" top="0.55118110236220474" bottom="0.47244094488188981" header="0.31496062992125984" footer="0.31496062992125984"/>
  <pageSetup scale="66"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opLeftCell="A11" workbookViewId="0">
      <selection activeCell="C19" sqref="C19"/>
    </sheetView>
  </sheetViews>
  <sheetFormatPr baseColWidth="10" defaultColWidth="11" defaultRowHeight="15" x14ac:dyDescent="0.25"/>
  <cols>
    <col min="1" max="1" width="10.140625" style="1" customWidth="1"/>
    <col min="2" max="2" width="8.42578125" style="1" bestFit="1" customWidth="1"/>
    <col min="3" max="3" width="27.28515625" style="1" customWidth="1"/>
    <col min="4" max="4" width="48.7109375" style="1" customWidth="1"/>
    <col min="5" max="5" width="8.28515625" style="1" customWidth="1"/>
    <col min="6" max="6" width="15.85546875" style="12" customWidth="1"/>
    <col min="7" max="8" width="15.4257812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54"/>
    </row>
    <row r="2" spans="1:15" s="2" customFormat="1" ht="15.75" x14ac:dyDescent="0.25">
      <c r="A2" s="18"/>
      <c r="B2" s="4"/>
      <c r="C2" s="4"/>
      <c r="D2" s="99" t="s">
        <v>42</v>
      </c>
      <c r="E2" s="100"/>
      <c r="F2" s="100"/>
      <c r="G2" s="100"/>
      <c r="H2" s="100"/>
      <c r="I2" s="100"/>
      <c r="J2" s="100"/>
      <c r="K2" s="54"/>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54"/>
      <c r="L4" s="3"/>
      <c r="M4" s="11"/>
    </row>
    <row r="5" spans="1:15" x14ac:dyDescent="0.25">
      <c r="D5" s="99" t="s">
        <v>116</v>
      </c>
      <c r="E5" s="100"/>
      <c r="F5" s="100"/>
      <c r="G5" s="100"/>
      <c r="H5" s="100"/>
      <c r="I5" s="100"/>
      <c r="J5" s="100"/>
      <c r="K5" s="54"/>
    </row>
    <row r="6" spans="1:15" ht="15.75" thickBot="1" x14ac:dyDescent="0.3">
      <c r="D6" s="56"/>
      <c r="E6" s="91"/>
      <c r="F6" s="91"/>
      <c r="G6" s="91"/>
      <c r="H6" s="91"/>
      <c r="I6" s="91"/>
      <c r="J6" s="91"/>
      <c r="K6" s="91"/>
    </row>
    <row r="7" spans="1:15" s="2" customFormat="1" ht="16.5" thickBot="1" x14ac:dyDescent="0.3">
      <c r="A7" s="18"/>
      <c r="B7" s="4"/>
      <c r="C7" s="4"/>
      <c r="D7" s="4"/>
      <c r="E7" s="4"/>
      <c r="F7" s="9"/>
      <c r="G7" s="11"/>
      <c r="H7" s="151" t="s">
        <v>233</v>
      </c>
      <c r="I7" s="152"/>
      <c r="J7" s="152"/>
      <c r="K7" s="152"/>
      <c r="L7" s="152"/>
      <c r="M7" s="152"/>
      <c r="N7" s="152"/>
      <c r="O7" s="153"/>
    </row>
    <row r="8" spans="1:15"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5" s="2" customFormat="1" ht="100.5" customHeight="1" x14ac:dyDescent="0.2">
      <c r="A9" s="103">
        <v>10</v>
      </c>
      <c r="B9" s="19">
        <v>1</v>
      </c>
      <c r="C9" s="79" t="s">
        <v>46</v>
      </c>
      <c r="D9" s="57" t="s">
        <v>118</v>
      </c>
      <c r="E9" s="10" t="s">
        <v>5</v>
      </c>
      <c r="F9" s="17"/>
      <c r="G9" s="125">
        <v>3</v>
      </c>
      <c r="H9" s="135"/>
      <c r="I9" s="22"/>
      <c r="J9" s="22"/>
      <c r="K9" s="22"/>
      <c r="L9" s="20"/>
      <c r="M9" s="14"/>
      <c r="N9" s="47"/>
      <c r="O9" s="136"/>
    </row>
    <row r="10" spans="1:15" s="2" customFormat="1" ht="126.75" customHeight="1" x14ac:dyDescent="0.2">
      <c r="A10" s="104"/>
      <c r="B10" s="19">
        <v>2</v>
      </c>
      <c r="C10" s="80" t="s">
        <v>46</v>
      </c>
      <c r="D10" s="57" t="s">
        <v>119</v>
      </c>
      <c r="E10" s="10" t="s">
        <v>5</v>
      </c>
      <c r="F10" s="17"/>
      <c r="G10" s="125">
        <v>2</v>
      </c>
      <c r="H10" s="135"/>
      <c r="I10" s="22"/>
      <c r="J10" s="22"/>
      <c r="K10" s="22"/>
      <c r="L10" s="20"/>
      <c r="M10" s="14"/>
      <c r="N10" s="47"/>
      <c r="O10" s="136"/>
    </row>
    <row r="11" spans="1:15" s="2" customFormat="1" ht="158.25" customHeight="1" thickBot="1" x14ac:dyDescent="0.25">
      <c r="A11" s="105"/>
      <c r="B11" s="19">
        <v>3</v>
      </c>
      <c r="C11" s="80" t="s">
        <v>117</v>
      </c>
      <c r="D11" s="57" t="s">
        <v>120</v>
      </c>
      <c r="E11" s="10" t="s">
        <v>5</v>
      </c>
      <c r="F11" s="17"/>
      <c r="G11" s="125">
        <v>20</v>
      </c>
      <c r="H11" s="144"/>
      <c r="I11" s="145"/>
      <c r="J11" s="145"/>
      <c r="K11" s="145"/>
      <c r="L11" s="146"/>
      <c r="M11" s="147"/>
      <c r="N11" s="141"/>
      <c r="O11" s="142"/>
    </row>
    <row r="12" spans="1:15" s="2" customFormat="1" ht="39.75" customHeight="1" thickBot="1" x14ac:dyDescent="0.3">
      <c r="A12" s="44"/>
      <c r="B12" s="1"/>
      <c r="C12" s="96" t="s">
        <v>121</v>
      </c>
      <c r="D12" s="97"/>
      <c r="E12" s="97"/>
      <c r="F12" s="97"/>
      <c r="G12" s="97"/>
      <c r="H12" s="127"/>
      <c r="I12" s="127"/>
      <c r="J12" s="127"/>
      <c r="K12" s="127"/>
      <c r="L12" s="128"/>
      <c r="M12" s="129">
        <f>SUM(M9:M10)</f>
        <v>0</v>
      </c>
    </row>
    <row r="13" spans="1:15" s="2" customFormat="1" x14ac:dyDescent="0.25">
      <c r="A13" s="44"/>
      <c r="B13" s="1"/>
      <c r="C13" s="165"/>
      <c r="D13" s="165"/>
      <c r="E13" s="165"/>
      <c r="F13" s="165"/>
      <c r="G13" s="165"/>
      <c r="H13" s="165"/>
      <c r="I13" s="165"/>
      <c r="J13" s="165"/>
      <c r="K13" s="165"/>
      <c r="L13" s="165"/>
      <c r="M13" s="166"/>
    </row>
    <row r="14" spans="1:15" s="2" customFormat="1" x14ac:dyDescent="0.25">
      <c r="A14" s="44"/>
      <c r="B14" s="1"/>
      <c r="C14" s="1"/>
      <c r="D14" s="1"/>
      <c r="E14" s="1"/>
      <c r="F14" s="12"/>
      <c r="G14" s="12"/>
      <c r="H14" s="12"/>
      <c r="I14" s="23"/>
      <c r="J14" s="23"/>
      <c r="K14" s="23"/>
      <c r="L14" s="1"/>
      <c r="M14" s="12"/>
    </row>
    <row r="15" spans="1:15" s="2" customFormat="1" x14ac:dyDescent="0.25">
      <c r="A15" s="44"/>
      <c r="B15" s="1"/>
      <c r="C15" s="160" t="s">
        <v>231</v>
      </c>
      <c r="D15" s="115"/>
      <c r="E15" s="1"/>
      <c r="F15" s="12"/>
      <c r="G15" s="12"/>
      <c r="H15" s="12"/>
      <c r="I15" s="23"/>
      <c r="J15" s="23"/>
      <c r="K15" s="23"/>
      <c r="L15" s="1"/>
      <c r="M15" s="12"/>
    </row>
    <row r="16" spans="1:15" s="2" customFormat="1" x14ac:dyDescent="0.25">
      <c r="A16" s="44"/>
      <c r="B16" s="1"/>
      <c r="C16" s="160" t="s">
        <v>232</v>
      </c>
      <c r="D16" s="116"/>
      <c r="E16" s="1"/>
      <c r="F16" s="12"/>
      <c r="G16" s="12"/>
      <c r="H16" s="12"/>
      <c r="I16" s="23"/>
      <c r="J16" s="23"/>
      <c r="K16" s="23"/>
      <c r="L16" s="1"/>
      <c r="M16" s="12"/>
    </row>
    <row r="17" spans="1:13" s="2" customFormat="1" x14ac:dyDescent="0.25">
      <c r="A17" s="44"/>
      <c r="B17" s="1"/>
      <c r="C17" s="1"/>
      <c r="D17" s="1"/>
      <c r="E17" s="1"/>
      <c r="F17" s="12"/>
      <c r="G17" s="12"/>
      <c r="H17" s="12"/>
      <c r="I17" s="23"/>
      <c r="J17" s="23"/>
      <c r="K17" s="23"/>
      <c r="L17" s="1"/>
      <c r="M17" s="12"/>
    </row>
    <row r="18" spans="1:13" s="2" customFormat="1" x14ac:dyDescent="0.25">
      <c r="A18" s="44"/>
      <c r="B18" s="1"/>
      <c r="C18" s="1"/>
      <c r="D18" s="1"/>
      <c r="E18" s="1"/>
      <c r="F18" s="12"/>
      <c r="G18" s="12"/>
      <c r="H18" s="12"/>
      <c r="I18" s="23"/>
      <c r="J18" s="23"/>
      <c r="K18" s="23"/>
      <c r="L18" s="1"/>
      <c r="M18" s="12"/>
    </row>
    <row r="19" spans="1:13" s="2" customFormat="1" x14ac:dyDescent="0.25">
      <c r="A19" s="44"/>
      <c r="B19" s="1"/>
      <c r="C19" s="1"/>
      <c r="D19" s="1"/>
      <c r="E19" s="1"/>
      <c r="F19" s="12"/>
      <c r="G19" s="12"/>
      <c r="H19" s="12"/>
      <c r="I19" s="23"/>
      <c r="J19" s="23"/>
      <c r="K19" s="23"/>
      <c r="L19" s="1"/>
      <c r="M19" s="12"/>
    </row>
    <row r="20" spans="1:13" s="2" customFormat="1" ht="34.700000000000003" customHeight="1" x14ac:dyDescent="0.25">
      <c r="A20" s="25"/>
      <c r="B20" s="1"/>
      <c r="C20" s="1"/>
      <c r="D20" s="1"/>
      <c r="E20" s="1"/>
      <c r="F20" s="12"/>
      <c r="G20" s="12"/>
      <c r="H20" s="12"/>
      <c r="I20" s="23"/>
      <c r="J20" s="23"/>
      <c r="K20" s="23"/>
      <c r="L20" s="1"/>
      <c r="M20" s="12"/>
    </row>
    <row r="21" spans="1:13" s="2" customFormat="1" x14ac:dyDescent="0.25">
      <c r="A21" s="44"/>
      <c r="B21" s="1"/>
      <c r="C21" s="1"/>
      <c r="D21" s="1"/>
      <c r="E21" s="1"/>
      <c r="F21" s="12"/>
      <c r="G21" s="12"/>
      <c r="H21" s="12"/>
      <c r="I21" s="23"/>
      <c r="J21" s="23"/>
      <c r="K21" s="23"/>
      <c r="L21" s="1"/>
      <c r="M21" s="12"/>
    </row>
    <row r="22" spans="1:13" s="2" customFormat="1" ht="48.75" customHeight="1" x14ac:dyDescent="0.25">
      <c r="A22" s="45"/>
      <c r="B22" s="1"/>
      <c r="C22" s="1"/>
      <c r="D22" s="1"/>
      <c r="E22" s="1"/>
      <c r="F22" s="12"/>
      <c r="G22" s="12"/>
      <c r="H22" s="12"/>
      <c r="I22" s="23"/>
      <c r="J22" s="23"/>
      <c r="K22" s="23"/>
      <c r="L22" s="1"/>
      <c r="M22" s="12"/>
    </row>
    <row r="23" spans="1:13" s="2" customFormat="1" ht="18.95" customHeight="1" x14ac:dyDescent="0.25">
      <c r="A23" s="46"/>
      <c r="B23" s="1"/>
      <c r="C23" s="1"/>
      <c r="D23" s="1"/>
      <c r="E23" s="1"/>
      <c r="F23" s="12"/>
      <c r="G23" s="12"/>
      <c r="H23" s="12"/>
      <c r="I23" s="23"/>
      <c r="J23" s="23"/>
      <c r="K23" s="23"/>
      <c r="L23" s="1"/>
      <c r="M23" s="12"/>
    </row>
    <row r="24" spans="1:13" s="2" customFormat="1" ht="42.2" customHeight="1" x14ac:dyDescent="0.25">
      <c r="A24" s="46"/>
      <c r="B24" s="1"/>
      <c r="C24" s="1"/>
      <c r="D24" s="1"/>
      <c r="E24" s="1"/>
      <c r="F24" s="12"/>
      <c r="G24" s="12"/>
      <c r="H24" s="12"/>
      <c r="I24" s="23"/>
      <c r="J24" s="23"/>
      <c r="K24" s="23"/>
      <c r="L24" s="1"/>
      <c r="M24" s="12"/>
    </row>
  </sheetData>
  <mergeCells count="8">
    <mergeCell ref="C12:L12"/>
    <mergeCell ref="A9:A11"/>
    <mergeCell ref="D1:J1"/>
    <mergeCell ref="D2:J2"/>
    <mergeCell ref="D3:J3"/>
    <mergeCell ref="D4:J4"/>
    <mergeCell ref="D5:J5"/>
    <mergeCell ref="H7:O7"/>
  </mergeCells>
  <pageMargins left="0.75" right="0.75" top="1" bottom="1"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topLeftCell="A12" workbookViewId="0">
      <selection activeCell="F23" sqref="F23"/>
    </sheetView>
  </sheetViews>
  <sheetFormatPr baseColWidth="10" defaultColWidth="11" defaultRowHeight="15" x14ac:dyDescent="0.25"/>
  <cols>
    <col min="1" max="1" width="17.42578125" style="1" customWidth="1"/>
    <col min="2" max="2" width="8.42578125" style="1" bestFit="1" customWidth="1"/>
    <col min="3" max="3" width="30.7109375" style="1" bestFit="1" customWidth="1"/>
    <col min="4" max="4" width="41.7109375" style="1" customWidth="1"/>
    <col min="5" max="5" width="8.28515625" style="1" customWidth="1"/>
    <col min="6" max="6" width="22.85546875" style="12" customWidth="1"/>
    <col min="7" max="7" width="15.42578125" style="12" customWidth="1"/>
    <col min="8" max="9" width="19.28515625" style="23" bestFit="1" customWidth="1"/>
    <col min="10" max="10" width="19.28515625" style="23" customWidth="1"/>
    <col min="11" max="11" width="18.7109375" style="1" customWidth="1"/>
    <col min="12" max="12" width="18.42578125" style="12" customWidth="1"/>
    <col min="13" max="13" width="14.7109375" style="1" customWidth="1"/>
    <col min="14" max="14" width="18.7109375" style="1" customWidth="1"/>
    <col min="15" max="16384" width="11" style="1"/>
  </cols>
  <sheetData>
    <row r="1" spans="1:14" x14ac:dyDescent="0.25">
      <c r="D1" s="99" t="s">
        <v>41</v>
      </c>
      <c r="E1" s="100"/>
      <c r="F1" s="100"/>
      <c r="G1" s="100"/>
      <c r="H1" s="100"/>
      <c r="I1" s="100"/>
      <c r="J1" s="54"/>
    </row>
    <row r="2" spans="1:14" s="2" customFormat="1" ht="15.75" x14ac:dyDescent="0.25">
      <c r="A2" s="18"/>
      <c r="B2" s="4"/>
      <c r="C2" s="4"/>
      <c r="D2" s="99" t="s">
        <v>42</v>
      </c>
      <c r="E2" s="100"/>
      <c r="F2" s="100"/>
      <c r="G2" s="100"/>
      <c r="H2" s="100"/>
      <c r="I2" s="100"/>
      <c r="J2" s="54"/>
      <c r="K2" s="3"/>
      <c r="L2" s="13"/>
    </row>
    <row r="3" spans="1:14" s="2" customFormat="1" ht="15.75" x14ac:dyDescent="0.25">
      <c r="A3" s="18"/>
      <c r="B3" s="4"/>
      <c r="C3" s="4"/>
      <c r="D3" s="101" t="s">
        <v>113</v>
      </c>
      <c r="E3" s="102"/>
      <c r="F3" s="102"/>
      <c r="G3" s="102"/>
      <c r="H3" s="102"/>
      <c r="I3" s="102"/>
      <c r="J3" s="55"/>
      <c r="K3" s="3"/>
      <c r="L3" s="11"/>
    </row>
    <row r="4" spans="1:14" s="2" customFormat="1" ht="15.75" x14ac:dyDescent="0.25">
      <c r="A4" s="18"/>
      <c r="B4" s="4"/>
      <c r="C4" s="4"/>
      <c r="D4" s="99" t="s">
        <v>43</v>
      </c>
      <c r="E4" s="100"/>
      <c r="F4" s="100"/>
      <c r="G4" s="100"/>
      <c r="H4" s="100"/>
      <c r="I4" s="100"/>
      <c r="J4" s="54"/>
      <c r="K4" s="3"/>
      <c r="L4" s="11"/>
    </row>
    <row r="5" spans="1:14" x14ac:dyDescent="0.25">
      <c r="D5" s="99" t="s">
        <v>122</v>
      </c>
      <c r="E5" s="100"/>
      <c r="F5" s="100"/>
      <c r="G5" s="100"/>
      <c r="H5" s="100"/>
      <c r="I5" s="100"/>
      <c r="J5" s="54"/>
    </row>
    <row r="6" spans="1:14" s="2" customFormat="1" ht="16.5" thickBot="1" x14ac:dyDescent="0.3">
      <c r="A6" s="18"/>
      <c r="B6" s="4"/>
      <c r="C6" s="4"/>
      <c r="D6" s="4"/>
      <c r="E6" s="4"/>
      <c r="F6" s="9"/>
      <c r="G6" s="11"/>
      <c r="H6" s="21"/>
      <c r="I6" s="21"/>
      <c r="J6" s="21"/>
      <c r="K6" s="3"/>
      <c r="L6" s="13"/>
    </row>
    <row r="7" spans="1:14" s="2" customFormat="1" ht="26.25" thickBot="1" x14ac:dyDescent="0.25">
      <c r="A7" s="72" t="s">
        <v>58</v>
      </c>
      <c r="B7" s="73" t="s">
        <v>0</v>
      </c>
      <c r="C7" s="73" t="s">
        <v>1</v>
      </c>
      <c r="D7" s="74" t="s">
        <v>57</v>
      </c>
      <c r="E7" s="75" t="s">
        <v>6</v>
      </c>
      <c r="F7" s="75" t="s">
        <v>2</v>
      </c>
      <c r="G7" s="75" t="s">
        <v>3</v>
      </c>
      <c r="H7" s="76" t="s">
        <v>59</v>
      </c>
      <c r="I7" s="76" t="s">
        <v>62</v>
      </c>
      <c r="J7" s="76" t="s">
        <v>60</v>
      </c>
      <c r="K7" s="75" t="s">
        <v>61</v>
      </c>
      <c r="L7" s="75" t="s">
        <v>4</v>
      </c>
      <c r="M7" s="77" t="s">
        <v>63</v>
      </c>
      <c r="N7" s="78" t="s">
        <v>64</v>
      </c>
    </row>
    <row r="8" spans="1:14" s="2" customFormat="1" ht="120.75" x14ac:dyDescent="0.2">
      <c r="A8" s="107">
        <v>11</v>
      </c>
      <c r="B8" s="64">
        <v>1</v>
      </c>
      <c r="C8" s="87" t="s">
        <v>133</v>
      </c>
      <c r="D8" s="65" t="s">
        <v>125</v>
      </c>
      <c r="E8" s="66" t="s">
        <v>5</v>
      </c>
      <c r="F8" s="67"/>
      <c r="G8" s="66">
        <v>1</v>
      </c>
      <c r="H8" s="68"/>
      <c r="I8" s="68"/>
      <c r="J8" s="68"/>
      <c r="K8" s="69"/>
      <c r="L8" s="70"/>
      <c r="M8" s="71"/>
      <c r="N8" s="71"/>
    </row>
    <row r="9" spans="1:14" s="2" customFormat="1" ht="180.75" customHeight="1" x14ac:dyDescent="0.2">
      <c r="A9" s="94"/>
      <c r="B9" s="19">
        <v>2</v>
      </c>
      <c r="C9" s="80" t="s">
        <v>133</v>
      </c>
      <c r="D9" s="15" t="s">
        <v>126</v>
      </c>
      <c r="E9" s="10" t="s">
        <v>5</v>
      </c>
      <c r="F9" s="17"/>
      <c r="G9" s="10">
        <v>1</v>
      </c>
      <c r="H9" s="22"/>
      <c r="I9" s="22"/>
      <c r="J9" s="22"/>
      <c r="K9" s="20"/>
      <c r="L9" s="14"/>
      <c r="M9" s="47"/>
      <c r="N9" s="47"/>
    </row>
    <row r="10" spans="1:14" s="2" customFormat="1" ht="51.75" x14ac:dyDescent="0.2">
      <c r="A10" s="94"/>
      <c r="B10" s="19">
        <v>3</v>
      </c>
      <c r="C10" s="80" t="s">
        <v>123</v>
      </c>
      <c r="D10" s="15" t="s">
        <v>127</v>
      </c>
      <c r="E10" s="10" t="s">
        <v>5</v>
      </c>
      <c r="F10" s="17"/>
      <c r="G10" s="10">
        <v>3</v>
      </c>
      <c r="H10" s="22"/>
      <c r="I10" s="22"/>
      <c r="J10" s="22"/>
      <c r="K10" s="20"/>
      <c r="L10" s="24"/>
      <c r="M10" s="47"/>
      <c r="N10" s="47"/>
    </row>
    <row r="11" spans="1:14" s="2" customFormat="1" ht="51.75" x14ac:dyDescent="0.2">
      <c r="A11" s="94"/>
      <c r="B11" s="19">
        <v>4</v>
      </c>
      <c r="C11" s="80" t="s">
        <v>123</v>
      </c>
      <c r="D11" s="15" t="s">
        <v>128</v>
      </c>
      <c r="E11" s="10" t="s">
        <v>5</v>
      </c>
      <c r="F11" s="17"/>
      <c r="G11" s="10">
        <v>2</v>
      </c>
      <c r="H11" s="22"/>
      <c r="I11" s="22"/>
      <c r="J11" s="22"/>
      <c r="K11" s="20"/>
      <c r="L11" s="14"/>
      <c r="M11" s="47"/>
      <c r="N11" s="47"/>
    </row>
    <row r="12" spans="1:14" s="2" customFormat="1" ht="103.5" x14ac:dyDescent="0.2">
      <c r="A12" s="94"/>
      <c r="B12" s="19">
        <v>5</v>
      </c>
      <c r="C12" s="80" t="s">
        <v>124</v>
      </c>
      <c r="D12" s="53" t="s">
        <v>129</v>
      </c>
      <c r="E12" s="10" t="s">
        <v>5</v>
      </c>
      <c r="F12" s="17"/>
      <c r="G12" s="10">
        <v>4</v>
      </c>
      <c r="H12" s="22"/>
      <c r="I12" s="22"/>
      <c r="J12" s="22"/>
      <c r="K12" s="20"/>
      <c r="L12" s="14"/>
      <c r="M12" s="47"/>
      <c r="N12" s="47"/>
    </row>
    <row r="13" spans="1:14" s="2" customFormat="1" ht="51.75" x14ac:dyDescent="0.2">
      <c r="A13" s="94"/>
      <c r="B13" s="19">
        <v>6</v>
      </c>
      <c r="C13" s="80" t="s">
        <v>123</v>
      </c>
      <c r="D13" s="53" t="s">
        <v>130</v>
      </c>
      <c r="E13" s="10" t="s">
        <v>5</v>
      </c>
      <c r="F13" s="17"/>
      <c r="G13" s="10">
        <v>2</v>
      </c>
      <c r="H13" s="22"/>
      <c r="I13" s="22"/>
      <c r="J13" s="22"/>
      <c r="K13" s="20"/>
      <c r="L13" s="14"/>
      <c r="M13" s="47"/>
      <c r="N13" s="47"/>
    </row>
    <row r="14" spans="1:14" s="2" customFormat="1" ht="51.75" x14ac:dyDescent="0.2">
      <c r="A14" s="94"/>
      <c r="B14" s="19">
        <v>7</v>
      </c>
      <c r="C14" s="79" t="s">
        <v>123</v>
      </c>
      <c r="D14" s="53" t="s">
        <v>131</v>
      </c>
      <c r="E14" s="10" t="s">
        <v>5</v>
      </c>
      <c r="F14" s="17"/>
      <c r="G14" s="10">
        <v>1</v>
      </c>
      <c r="H14" s="22"/>
      <c r="I14" s="22"/>
      <c r="J14" s="22"/>
      <c r="K14" s="20"/>
      <c r="L14" s="14"/>
      <c r="M14" s="47"/>
      <c r="N14" s="47"/>
    </row>
    <row r="15" spans="1:14" s="2" customFormat="1" ht="104.25" thickBot="1" x14ac:dyDescent="0.25">
      <c r="A15" s="94"/>
      <c r="B15" s="19">
        <v>8</v>
      </c>
      <c r="C15" s="79" t="s">
        <v>134</v>
      </c>
      <c r="D15" s="53" t="s">
        <v>132</v>
      </c>
      <c r="E15" s="10" t="s">
        <v>5</v>
      </c>
      <c r="F15" s="17"/>
      <c r="G15" s="10">
        <v>3</v>
      </c>
      <c r="H15" s="22"/>
      <c r="I15" s="22"/>
      <c r="J15" s="22"/>
      <c r="K15" s="20"/>
      <c r="L15" s="14"/>
      <c r="M15" s="47"/>
      <c r="N15" s="47"/>
    </row>
    <row r="16" spans="1:14" s="2" customFormat="1" ht="39.75" customHeight="1" thickBot="1" x14ac:dyDescent="0.3">
      <c r="A16" s="44"/>
      <c r="B16" s="1"/>
      <c r="C16" s="96" t="s">
        <v>135</v>
      </c>
      <c r="D16" s="97"/>
      <c r="E16" s="97"/>
      <c r="F16" s="97"/>
      <c r="G16" s="97"/>
      <c r="H16" s="97"/>
      <c r="I16" s="97"/>
      <c r="J16" s="97"/>
      <c r="K16" s="98"/>
      <c r="L16" s="48">
        <f>SUM(L8:L15)</f>
        <v>0</v>
      </c>
    </row>
    <row r="17" spans="1:12" s="2" customFormat="1" ht="63" customHeight="1" x14ac:dyDescent="0.25">
      <c r="A17" s="44"/>
      <c r="B17" s="1"/>
      <c r="C17" s="1"/>
      <c r="D17" s="1"/>
      <c r="E17" s="1"/>
      <c r="F17" s="12"/>
      <c r="G17" s="12"/>
      <c r="H17" s="23"/>
      <c r="I17" s="23"/>
      <c r="J17" s="23"/>
      <c r="K17" s="1"/>
      <c r="L17" s="12"/>
    </row>
    <row r="18" spans="1:12" s="2" customFormat="1" x14ac:dyDescent="0.25">
      <c r="A18" s="44"/>
      <c r="B18" s="1"/>
      <c r="C18" s="160" t="s">
        <v>231</v>
      </c>
      <c r="D18" s="115"/>
      <c r="E18" s="1"/>
      <c r="F18" s="12"/>
      <c r="G18" s="12"/>
      <c r="H18" s="23"/>
      <c r="I18" s="23"/>
      <c r="J18" s="23"/>
      <c r="K18" s="1"/>
      <c r="L18" s="12"/>
    </row>
    <row r="19" spans="1:12" s="2" customFormat="1" x14ac:dyDescent="0.25">
      <c r="A19" s="44"/>
      <c r="B19" s="1"/>
      <c r="C19" s="160" t="s">
        <v>232</v>
      </c>
      <c r="D19" s="116"/>
      <c r="E19" s="1"/>
      <c r="F19" s="12"/>
      <c r="G19" s="12"/>
      <c r="H19" s="23"/>
      <c r="I19" s="23"/>
      <c r="J19" s="23"/>
      <c r="K19" s="1"/>
      <c r="L19" s="12"/>
    </row>
    <row r="20" spans="1:12" s="2" customFormat="1" x14ac:dyDescent="0.25">
      <c r="A20" s="44"/>
      <c r="B20" s="1"/>
      <c r="C20" s="1"/>
      <c r="D20" s="1"/>
      <c r="E20" s="1"/>
      <c r="F20" s="12"/>
      <c r="G20" s="12"/>
      <c r="H20" s="23"/>
      <c r="I20" s="23"/>
      <c r="J20" s="23"/>
      <c r="K20" s="1"/>
      <c r="L20" s="12"/>
    </row>
    <row r="21" spans="1:12" s="2" customFormat="1" x14ac:dyDescent="0.25">
      <c r="A21" s="44"/>
      <c r="B21" s="1"/>
      <c r="C21" s="1"/>
      <c r="D21" s="1"/>
      <c r="E21" s="1"/>
      <c r="F21" s="12"/>
      <c r="G21" s="12"/>
      <c r="H21" s="23"/>
      <c r="I21" s="23"/>
      <c r="J21" s="23"/>
      <c r="K21" s="1"/>
      <c r="L21" s="12"/>
    </row>
    <row r="22" spans="1:12" s="2" customFormat="1" x14ac:dyDescent="0.25">
      <c r="A22" s="44"/>
      <c r="B22" s="1"/>
      <c r="C22" s="1"/>
      <c r="D22" s="1"/>
      <c r="E22" s="1"/>
      <c r="F22" s="12"/>
      <c r="G22" s="12"/>
      <c r="H22" s="23"/>
      <c r="I22" s="23"/>
      <c r="J22" s="23"/>
      <c r="K22" s="1"/>
      <c r="L22" s="12"/>
    </row>
    <row r="23" spans="1:12" s="2" customFormat="1" ht="34.700000000000003" customHeight="1" x14ac:dyDescent="0.25">
      <c r="A23" s="25"/>
      <c r="B23" s="1"/>
      <c r="C23" s="1"/>
      <c r="D23" s="1"/>
      <c r="E23" s="1"/>
      <c r="F23" s="12"/>
      <c r="G23" s="12"/>
      <c r="H23" s="23"/>
      <c r="I23" s="23"/>
      <c r="J23" s="23"/>
      <c r="K23" s="1"/>
      <c r="L23" s="12"/>
    </row>
    <row r="24" spans="1:12" s="2" customFormat="1" x14ac:dyDescent="0.25">
      <c r="A24" s="44"/>
      <c r="B24" s="1"/>
      <c r="C24" s="1"/>
      <c r="D24" s="1"/>
      <c r="E24" s="1"/>
      <c r="F24" s="12"/>
      <c r="G24" s="12"/>
      <c r="H24" s="23"/>
      <c r="I24" s="23"/>
      <c r="J24" s="23"/>
      <c r="K24" s="1"/>
      <c r="L24" s="12"/>
    </row>
    <row r="25" spans="1:12" s="2" customFormat="1" ht="48.75" customHeight="1" x14ac:dyDescent="0.25">
      <c r="A25" s="45"/>
      <c r="B25" s="1"/>
      <c r="C25" s="1"/>
      <c r="D25" s="1"/>
      <c r="E25" s="1"/>
      <c r="F25" s="12"/>
      <c r="G25" s="12"/>
      <c r="H25" s="23"/>
      <c r="I25" s="23"/>
      <c r="J25" s="23"/>
      <c r="K25" s="1"/>
      <c r="L25" s="12"/>
    </row>
    <row r="26" spans="1:12" s="2" customFormat="1" ht="18.95" customHeight="1" x14ac:dyDescent="0.25">
      <c r="A26" s="46"/>
      <c r="B26" s="1"/>
      <c r="C26" s="1"/>
      <c r="D26" s="1"/>
      <c r="E26" s="1"/>
      <c r="F26" s="12"/>
      <c r="G26" s="12"/>
      <c r="H26" s="23"/>
      <c r="I26" s="23"/>
      <c r="J26" s="23"/>
      <c r="K26" s="1"/>
      <c r="L26" s="12"/>
    </row>
    <row r="27" spans="1:12" s="2" customFormat="1" ht="42.2" customHeight="1" x14ac:dyDescent="0.25">
      <c r="A27" s="46"/>
      <c r="B27" s="1"/>
      <c r="C27" s="1"/>
      <c r="D27" s="1"/>
      <c r="E27" s="1"/>
      <c r="F27" s="12"/>
      <c r="G27" s="12"/>
      <c r="H27" s="23"/>
      <c r="I27" s="23"/>
      <c r="J27" s="23"/>
      <c r="K27" s="1"/>
      <c r="L27" s="12"/>
    </row>
  </sheetData>
  <mergeCells count="7">
    <mergeCell ref="A8:A15"/>
    <mergeCell ref="C16:K16"/>
    <mergeCell ref="D1:I1"/>
    <mergeCell ref="D2:I2"/>
    <mergeCell ref="D3:I3"/>
    <mergeCell ref="D4:I4"/>
    <mergeCell ref="D5:I5"/>
  </mergeCells>
  <pageMargins left="0.75" right="0.75" top="1" bottom="1"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opLeftCell="C16" workbookViewId="0">
      <selection activeCell="E12" sqref="E12"/>
    </sheetView>
  </sheetViews>
  <sheetFormatPr baseColWidth="10" defaultColWidth="11" defaultRowHeight="15" x14ac:dyDescent="0.25"/>
  <cols>
    <col min="1" max="1" width="17.42578125" style="1" customWidth="1"/>
    <col min="2" max="2" width="8.42578125" style="1" bestFit="1" customWidth="1"/>
    <col min="3" max="3" width="36" style="1" customWidth="1"/>
    <col min="4" max="4" width="41.7109375" style="1" customWidth="1"/>
    <col min="5" max="5" width="8.28515625" style="1" customWidth="1"/>
    <col min="6" max="6" width="6.85546875" style="12" bestFit="1" customWidth="1"/>
    <col min="7" max="8" width="15.42578125" style="12" customWidth="1"/>
    <col min="9" max="9" width="18.140625" style="23" bestFit="1" customWidth="1"/>
    <col min="10" max="10" width="19.28515625" style="23" customWidth="1"/>
    <col min="11" max="11" width="18.7109375" style="1" customWidth="1"/>
    <col min="12" max="12" width="18.42578125" style="12" customWidth="1"/>
    <col min="13" max="13" width="14.7109375" style="1" customWidth="1"/>
    <col min="14" max="14" width="18.7109375" style="1" customWidth="1"/>
    <col min="15" max="16384" width="11" style="1"/>
  </cols>
  <sheetData>
    <row r="1" spans="1:17" x14ac:dyDescent="0.25">
      <c r="D1" s="99" t="s">
        <v>41</v>
      </c>
      <c r="E1" s="100"/>
      <c r="F1" s="100"/>
      <c r="G1" s="100"/>
      <c r="H1" s="100"/>
      <c r="I1" s="100"/>
      <c r="J1" s="54"/>
    </row>
    <row r="2" spans="1:17" s="2" customFormat="1" ht="15.75" x14ac:dyDescent="0.25">
      <c r="A2" s="18"/>
      <c r="B2" s="4"/>
      <c r="C2" s="4"/>
      <c r="D2" s="99" t="s">
        <v>42</v>
      </c>
      <c r="E2" s="100"/>
      <c r="F2" s="100"/>
      <c r="G2" s="100"/>
      <c r="H2" s="100"/>
      <c r="I2" s="100"/>
      <c r="J2" s="54"/>
      <c r="K2" s="3"/>
      <c r="L2" s="13"/>
    </row>
    <row r="3" spans="1:17" s="2" customFormat="1" ht="15.75" x14ac:dyDescent="0.25">
      <c r="A3" s="18"/>
      <c r="B3" s="4"/>
      <c r="C3" s="4"/>
      <c r="D3" s="101" t="s">
        <v>113</v>
      </c>
      <c r="E3" s="102"/>
      <c r="F3" s="102"/>
      <c r="G3" s="102"/>
      <c r="H3" s="102"/>
      <c r="I3" s="102"/>
      <c r="J3" s="55"/>
      <c r="K3" s="3"/>
      <c r="L3" s="11"/>
    </row>
    <row r="4" spans="1:17" s="2" customFormat="1" ht="15.75" x14ac:dyDescent="0.25">
      <c r="A4" s="18"/>
      <c r="B4" s="4"/>
      <c r="C4" s="4"/>
      <c r="D4" s="99" t="s">
        <v>43</v>
      </c>
      <c r="E4" s="100"/>
      <c r="F4" s="100"/>
      <c r="G4" s="100"/>
      <c r="H4" s="100"/>
      <c r="I4" s="100"/>
      <c r="J4" s="54"/>
      <c r="K4" s="3"/>
      <c r="L4" s="11"/>
    </row>
    <row r="5" spans="1:17" x14ac:dyDescent="0.25">
      <c r="D5" s="99" t="s">
        <v>136</v>
      </c>
      <c r="E5" s="100"/>
      <c r="F5" s="100"/>
      <c r="G5" s="100"/>
      <c r="H5" s="100"/>
      <c r="I5" s="100"/>
      <c r="J5" s="54"/>
    </row>
    <row r="6" spans="1:17" ht="15.75" thickBot="1" x14ac:dyDescent="0.3">
      <c r="D6" s="56"/>
      <c r="E6" s="91"/>
      <c r="F6" s="91"/>
      <c r="G6" s="91"/>
      <c r="H6" s="91"/>
      <c r="I6" s="91"/>
      <c r="J6" s="91"/>
    </row>
    <row r="7" spans="1:17" s="2" customFormat="1" ht="16.5" thickBot="1" x14ac:dyDescent="0.3">
      <c r="A7" s="18"/>
      <c r="B7" s="4"/>
      <c r="C7" s="4"/>
      <c r="D7" s="4"/>
      <c r="E7" s="4"/>
      <c r="F7" s="9"/>
      <c r="G7" s="11"/>
      <c r="H7" s="151" t="s">
        <v>233</v>
      </c>
      <c r="I7" s="152"/>
      <c r="J7" s="152"/>
      <c r="K7" s="152"/>
      <c r="L7" s="152"/>
      <c r="M7" s="152"/>
      <c r="N7" s="153"/>
    </row>
    <row r="8" spans="1:17" s="2" customFormat="1" ht="39" thickBot="1" x14ac:dyDescent="0.25">
      <c r="A8" s="49" t="s">
        <v>58</v>
      </c>
      <c r="B8" s="5" t="s">
        <v>0</v>
      </c>
      <c r="C8" s="5" t="s">
        <v>1</v>
      </c>
      <c r="D8" s="6" t="s">
        <v>57</v>
      </c>
      <c r="E8" s="7" t="s">
        <v>242</v>
      </c>
      <c r="F8" s="7" t="s">
        <v>2</v>
      </c>
      <c r="G8" s="124" t="s">
        <v>3</v>
      </c>
      <c r="H8" s="130" t="s">
        <v>234</v>
      </c>
      <c r="I8" s="131" t="s">
        <v>62</v>
      </c>
      <c r="J8" s="131" t="s">
        <v>60</v>
      </c>
      <c r="K8" s="132" t="s">
        <v>61</v>
      </c>
      <c r="L8" s="132" t="s">
        <v>4</v>
      </c>
      <c r="M8" s="133" t="s">
        <v>63</v>
      </c>
      <c r="N8" s="134" t="s">
        <v>64</v>
      </c>
    </row>
    <row r="9" spans="1:17" s="2" customFormat="1" ht="103.5" x14ac:dyDescent="0.2">
      <c r="A9" s="93">
        <v>12</v>
      </c>
      <c r="B9" s="19">
        <v>1</v>
      </c>
      <c r="C9" s="80" t="s">
        <v>137</v>
      </c>
      <c r="D9" s="15" t="s">
        <v>142</v>
      </c>
      <c r="E9" s="10" t="s">
        <v>5</v>
      </c>
      <c r="F9" s="17"/>
      <c r="G9" s="125">
        <v>10</v>
      </c>
      <c r="H9" s="135"/>
      <c r="I9" s="22"/>
      <c r="J9" s="22"/>
      <c r="K9" s="20"/>
      <c r="L9" s="14"/>
      <c r="M9" s="47"/>
      <c r="N9" s="136"/>
      <c r="Q9" s="58"/>
    </row>
    <row r="10" spans="1:17" s="2" customFormat="1" ht="103.5" x14ac:dyDescent="0.2">
      <c r="A10" s="94"/>
      <c r="B10" s="19">
        <v>2</v>
      </c>
      <c r="C10" s="80" t="s">
        <v>204</v>
      </c>
      <c r="D10" s="15" t="s">
        <v>198</v>
      </c>
      <c r="E10" s="10" t="s">
        <v>5</v>
      </c>
      <c r="F10" s="17"/>
      <c r="G10" s="125">
        <v>1</v>
      </c>
      <c r="H10" s="135"/>
      <c r="I10" s="22"/>
      <c r="J10" s="22"/>
      <c r="K10" s="20"/>
      <c r="L10" s="14"/>
      <c r="M10" s="47"/>
      <c r="N10" s="136"/>
      <c r="Q10" s="58"/>
    </row>
    <row r="11" spans="1:17" s="2" customFormat="1" ht="86.25" x14ac:dyDescent="0.2">
      <c r="A11" s="94"/>
      <c r="B11" s="19">
        <v>3</v>
      </c>
      <c r="C11" s="80" t="s">
        <v>138</v>
      </c>
      <c r="D11" s="53" t="s">
        <v>215</v>
      </c>
      <c r="E11" s="10" t="s">
        <v>5</v>
      </c>
      <c r="F11" s="17"/>
      <c r="G11" s="125">
        <v>2</v>
      </c>
      <c r="H11" s="135"/>
      <c r="I11" s="22"/>
      <c r="J11" s="22"/>
      <c r="K11" s="20"/>
      <c r="L11" s="24"/>
      <c r="M11" s="47"/>
      <c r="N11" s="136"/>
      <c r="Q11" s="58"/>
    </row>
    <row r="12" spans="1:17" s="2" customFormat="1" ht="103.5" x14ac:dyDescent="0.2">
      <c r="A12" s="94"/>
      <c r="B12" s="19">
        <v>4</v>
      </c>
      <c r="C12" s="80" t="s">
        <v>140</v>
      </c>
      <c r="D12" s="53" t="s">
        <v>216</v>
      </c>
      <c r="E12" s="10" t="s">
        <v>5</v>
      </c>
      <c r="F12" s="17"/>
      <c r="G12" s="125">
        <v>1</v>
      </c>
      <c r="H12" s="135"/>
      <c r="I12" s="22"/>
      <c r="J12" s="22"/>
      <c r="K12" s="20"/>
      <c r="L12" s="14"/>
      <c r="M12" s="47"/>
      <c r="N12" s="136"/>
      <c r="Q12" s="58"/>
    </row>
    <row r="13" spans="1:17" s="2" customFormat="1" ht="87" thickBot="1" x14ac:dyDescent="0.25">
      <c r="A13" s="94"/>
      <c r="B13" s="19">
        <v>5</v>
      </c>
      <c r="C13" s="80" t="s">
        <v>139</v>
      </c>
      <c r="D13" s="53" t="s">
        <v>141</v>
      </c>
      <c r="E13" s="10" t="s">
        <v>5</v>
      </c>
      <c r="F13" s="17"/>
      <c r="G13" s="125">
        <v>1</v>
      </c>
      <c r="H13" s="144"/>
      <c r="I13" s="145"/>
      <c r="J13" s="145"/>
      <c r="K13" s="146"/>
      <c r="L13" s="147"/>
      <c r="M13" s="141"/>
      <c r="N13" s="142"/>
      <c r="Q13" s="58"/>
    </row>
    <row r="14" spans="1:17" s="2" customFormat="1" ht="39.75" customHeight="1" thickBot="1" x14ac:dyDescent="0.3">
      <c r="A14" s="44"/>
      <c r="B14" s="1"/>
      <c r="C14" s="96" t="s">
        <v>143</v>
      </c>
      <c r="D14" s="97"/>
      <c r="E14" s="97"/>
      <c r="F14" s="97"/>
      <c r="G14" s="97"/>
      <c r="H14" s="127"/>
      <c r="I14" s="127"/>
      <c r="J14" s="127"/>
      <c r="K14" s="128"/>
      <c r="L14" s="129">
        <f>SUM(L9:L13)</f>
        <v>0</v>
      </c>
    </row>
    <row r="15" spans="1:17" s="2" customFormat="1" x14ac:dyDescent="0.25">
      <c r="A15" s="44"/>
      <c r="B15" s="1"/>
      <c r="C15" s="1"/>
      <c r="D15" s="1"/>
      <c r="E15" s="1"/>
      <c r="F15" s="12"/>
      <c r="G15" s="12"/>
      <c r="H15" s="12"/>
      <c r="I15" s="23"/>
      <c r="J15" s="23"/>
      <c r="K15" s="1"/>
      <c r="L15" s="12"/>
    </row>
    <row r="16" spans="1:17" s="2" customFormat="1" x14ac:dyDescent="0.25">
      <c r="A16" s="44"/>
      <c r="B16" s="1"/>
      <c r="C16" s="1"/>
      <c r="D16" s="1"/>
      <c r="E16" s="1"/>
      <c r="F16" s="12"/>
      <c r="G16" s="12"/>
      <c r="H16" s="12"/>
      <c r="I16" s="23"/>
      <c r="J16" s="23"/>
      <c r="K16" s="1"/>
      <c r="L16" s="12"/>
    </row>
    <row r="17" spans="1:12" s="2" customFormat="1" x14ac:dyDescent="0.25">
      <c r="A17" s="44"/>
      <c r="B17" s="1"/>
      <c r="C17" s="1"/>
      <c r="D17" s="1"/>
      <c r="E17" s="1"/>
      <c r="F17" s="12"/>
      <c r="G17" s="12"/>
      <c r="H17" s="12"/>
      <c r="I17" s="23"/>
      <c r="J17" s="23"/>
      <c r="K17" s="1"/>
      <c r="L17" s="12"/>
    </row>
    <row r="18" spans="1:12" s="2" customFormat="1" x14ac:dyDescent="0.25">
      <c r="A18" s="44"/>
      <c r="B18" s="1"/>
      <c r="C18" s="161" t="s">
        <v>231</v>
      </c>
      <c r="D18" s="115"/>
      <c r="E18" s="1"/>
      <c r="F18" s="12"/>
      <c r="G18" s="12"/>
      <c r="H18" s="12"/>
      <c r="I18" s="23"/>
      <c r="J18" s="23"/>
      <c r="K18" s="1"/>
      <c r="L18" s="12"/>
    </row>
    <row r="19" spans="1:12" s="2" customFormat="1" x14ac:dyDescent="0.25">
      <c r="A19" s="44"/>
      <c r="B19" s="1"/>
      <c r="C19" s="161" t="s">
        <v>232</v>
      </c>
      <c r="D19" s="162"/>
      <c r="E19" s="1"/>
      <c r="F19" s="12"/>
      <c r="G19" s="12"/>
      <c r="H19" s="12"/>
      <c r="I19" s="23"/>
      <c r="J19" s="23"/>
      <c r="K19" s="1"/>
      <c r="L19" s="12"/>
    </row>
    <row r="20" spans="1:12" s="2" customFormat="1" x14ac:dyDescent="0.25">
      <c r="A20" s="44"/>
      <c r="B20" s="1"/>
      <c r="C20" s="1"/>
      <c r="D20" s="1"/>
      <c r="E20" s="1"/>
      <c r="F20" s="12"/>
      <c r="G20" s="12"/>
      <c r="H20" s="12"/>
      <c r="I20" s="23"/>
      <c r="J20" s="23"/>
      <c r="K20" s="1"/>
      <c r="L20" s="12"/>
    </row>
    <row r="21" spans="1:12" s="2" customFormat="1" ht="34.700000000000003" customHeight="1" x14ac:dyDescent="0.25">
      <c r="A21" s="25"/>
      <c r="B21" s="1"/>
      <c r="C21" s="1"/>
      <c r="D21" s="1"/>
      <c r="E21" s="1"/>
      <c r="F21" s="12"/>
      <c r="G21" s="12"/>
      <c r="H21" s="12"/>
      <c r="I21" s="23"/>
      <c r="J21" s="23"/>
      <c r="K21" s="1"/>
      <c r="L21" s="12"/>
    </row>
    <row r="22" spans="1:12" s="2" customFormat="1" x14ac:dyDescent="0.25">
      <c r="A22" s="44"/>
      <c r="B22" s="1"/>
      <c r="C22" s="1"/>
      <c r="D22" s="1"/>
      <c r="E22" s="1"/>
      <c r="F22" s="12"/>
      <c r="G22" s="12"/>
      <c r="H22" s="12"/>
      <c r="I22" s="23"/>
      <c r="J22" s="23"/>
      <c r="K22" s="1"/>
      <c r="L22" s="12"/>
    </row>
    <row r="23" spans="1:12" s="2" customFormat="1" ht="48.75" customHeight="1" x14ac:dyDescent="0.25">
      <c r="A23" s="45"/>
      <c r="B23" s="1"/>
      <c r="C23" s="1"/>
      <c r="D23" s="1"/>
      <c r="E23" s="1"/>
      <c r="F23" s="12"/>
      <c r="G23" s="12"/>
      <c r="H23" s="12"/>
      <c r="I23" s="23"/>
      <c r="J23" s="23"/>
      <c r="K23" s="1"/>
      <c r="L23" s="12"/>
    </row>
    <row r="24" spans="1:12" s="2" customFormat="1" ht="18.95" customHeight="1" x14ac:dyDescent="0.25">
      <c r="A24" s="46"/>
      <c r="B24" s="1"/>
      <c r="C24" s="1"/>
      <c r="D24" s="1"/>
      <c r="E24" s="1"/>
      <c r="F24" s="12"/>
      <c r="G24" s="12"/>
      <c r="H24" s="12"/>
      <c r="I24" s="23"/>
      <c r="J24" s="23"/>
      <c r="K24" s="1"/>
      <c r="L24" s="12"/>
    </row>
    <row r="25" spans="1:12" s="2" customFormat="1" ht="42.2" customHeight="1" x14ac:dyDescent="0.25">
      <c r="A25" s="46"/>
      <c r="B25" s="1"/>
      <c r="C25" s="1"/>
      <c r="D25" s="1"/>
      <c r="E25" s="1"/>
      <c r="F25" s="12"/>
      <c r="G25" s="12"/>
      <c r="H25" s="12"/>
      <c r="I25" s="23"/>
      <c r="J25" s="23"/>
      <c r="K25" s="1"/>
      <c r="L25" s="12"/>
    </row>
  </sheetData>
  <mergeCells count="8">
    <mergeCell ref="A9:A13"/>
    <mergeCell ref="C14:K14"/>
    <mergeCell ref="D1:I1"/>
    <mergeCell ref="D2:I2"/>
    <mergeCell ref="D3:I3"/>
    <mergeCell ref="D4:I4"/>
    <mergeCell ref="D5:I5"/>
    <mergeCell ref="H7:N7"/>
  </mergeCells>
  <pageMargins left="0.75" right="0.75" top="1" bottom="1"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5"/>
  <sheetViews>
    <sheetView topLeftCell="A13" workbookViewId="0">
      <selection activeCell="D18" sqref="D18"/>
    </sheetView>
  </sheetViews>
  <sheetFormatPr baseColWidth="10" defaultColWidth="11" defaultRowHeight="15" x14ac:dyDescent="0.25"/>
  <cols>
    <col min="1" max="1" width="17.42578125" style="1" customWidth="1"/>
    <col min="2" max="2" width="8.42578125" style="1" bestFit="1" customWidth="1"/>
    <col min="3" max="3" width="36" style="1" customWidth="1"/>
    <col min="4" max="4" width="41.7109375" style="1" customWidth="1"/>
    <col min="5" max="5" width="8.42578125" style="1" bestFit="1" customWidth="1"/>
    <col min="6" max="6" width="6.85546875" style="12" bestFit="1" customWidth="1"/>
    <col min="7" max="8" width="15.42578125" style="12" customWidth="1"/>
    <col min="9" max="9" width="19.28515625" style="23" bestFit="1" customWidth="1"/>
    <col min="10" max="10" width="20.85546875" style="23"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8" x14ac:dyDescent="0.25">
      <c r="D1" s="99" t="s">
        <v>41</v>
      </c>
      <c r="E1" s="100"/>
      <c r="F1" s="100"/>
      <c r="G1" s="100"/>
      <c r="H1" s="100"/>
      <c r="I1" s="100"/>
      <c r="J1" s="100"/>
      <c r="K1" s="54"/>
    </row>
    <row r="2" spans="1:18" s="2" customFormat="1" ht="15.75" x14ac:dyDescent="0.25">
      <c r="A2" s="18"/>
      <c r="B2" s="4"/>
      <c r="C2" s="4"/>
      <c r="D2" s="99" t="s">
        <v>42</v>
      </c>
      <c r="E2" s="100"/>
      <c r="F2" s="100"/>
      <c r="G2" s="100"/>
      <c r="H2" s="100"/>
      <c r="I2" s="100"/>
      <c r="J2" s="100"/>
      <c r="K2" s="54"/>
      <c r="L2" s="3"/>
      <c r="M2" s="13"/>
    </row>
    <row r="3" spans="1:18" s="2" customFormat="1" ht="15.75" x14ac:dyDescent="0.25">
      <c r="A3" s="18"/>
      <c r="B3" s="4"/>
      <c r="C3" s="4"/>
      <c r="D3" s="101" t="s">
        <v>113</v>
      </c>
      <c r="E3" s="102"/>
      <c r="F3" s="102"/>
      <c r="G3" s="102"/>
      <c r="H3" s="102"/>
      <c r="I3" s="102"/>
      <c r="J3" s="102"/>
      <c r="K3" s="55"/>
      <c r="L3" s="3"/>
      <c r="M3" s="11"/>
    </row>
    <row r="4" spans="1:18" s="2" customFormat="1" ht="15.75" x14ac:dyDescent="0.25">
      <c r="A4" s="18"/>
      <c r="B4" s="4"/>
      <c r="C4" s="4"/>
      <c r="D4" s="99" t="s">
        <v>43</v>
      </c>
      <c r="E4" s="100"/>
      <c r="F4" s="100"/>
      <c r="G4" s="100"/>
      <c r="H4" s="100"/>
      <c r="I4" s="100"/>
      <c r="J4" s="100"/>
      <c r="K4" s="54"/>
      <c r="L4" s="3"/>
      <c r="M4" s="11"/>
    </row>
    <row r="5" spans="1:18" x14ac:dyDescent="0.25">
      <c r="D5" s="99" t="s">
        <v>151</v>
      </c>
      <c r="E5" s="100"/>
      <c r="F5" s="100"/>
      <c r="G5" s="100"/>
      <c r="H5" s="100"/>
      <c r="I5" s="100"/>
      <c r="J5" s="100"/>
      <c r="K5" s="54"/>
    </row>
    <row r="6" spans="1:18" ht="15.75" thickBot="1" x14ac:dyDescent="0.3">
      <c r="D6" s="56"/>
      <c r="E6" s="91"/>
      <c r="F6" s="91"/>
      <c r="G6" s="91"/>
      <c r="H6" s="91"/>
      <c r="I6" s="91"/>
      <c r="J6" s="91"/>
      <c r="K6" s="91"/>
    </row>
    <row r="7" spans="1:18" s="2" customFormat="1" ht="16.5" thickBot="1" x14ac:dyDescent="0.3">
      <c r="A7" s="18"/>
      <c r="B7" s="4"/>
      <c r="C7" s="4"/>
      <c r="D7" s="4"/>
      <c r="E7" s="4"/>
      <c r="F7" s="9"/>
      <c r="G7" s="11"/>
      <c r="H7" s="121" t="s">
        <v>233</v>
      </c>
      <c r="I7" s="122"/>
      <c r="J7" s="122"/>
      <c r="K7" s="122"/>
      <c r="L7" s="122"/>
      <c r="M7" s="122"/>
      <c r="N7" s="122"/>
      <c r="O7" s="123"/>
    </row>
    <row r="8" spans="1:18"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8" s="2" customFormat="1" ht="155.25" x14ac:dyDescent="0.2">
      <c r="A9" s="93">
        <v>13</v>
      </c>
      <c r="B9" s="19">
        <v>1</v>
      </c>
      <c r="C9" s="53" t="s">
        <v>152</v>
      </c>
      <c r="D9" s="53" t="s">
        <v>157</v>
      </c>
      <c r="E9" s="10" t="s">
        <v>5</v>
      </c>
      <c r="F9" s="17"/>
      <c r="G9" s="125">
        <v>12</v>
      </c>
      <c r="H9" s="135"/>
      <c r="I9" s="22"/>
      <c r="J9" s="22"/>
      <c r="K9" s="22"/>
      <c r="L9" s="20"/>
      <c r="M9" s="14"/>
      <c r="N9" s="47"/>
      <c r="O9" s="136"/>
      <c r="R9" s="58"/>
    </row>
    <row r="10" spans="1:18" s="2" customFormat="1" ht="126" customHeight="1" x14ac:dyDescent="0.2">
      <c r="A10" s="94"/>
      <c r="B10" s="19">
        <v>2</v>
      </c>
      <c r="C10" s="53" t="s">
        <v>153</v>
      </c>
      <c r="D10" s="53" t="s">
        <v>159</v>
      </c>
      <c r="E10" s="10" t="s">
        <v>5</v>
      </c>
      <c r="F10" s="17"/>
      <c r="G10" s="125">
        <v>1</v>
      </c>
      <c r="H10" s="135"/>
      <c r="I10" s="22"/>
      <c r="J10" s="22"/>
      <c r="K10" s="22"/>
      <c r="L10" s="20"/>
      <c r="M10" s="14"/>
      <c r="N10" s="47"/>
      <c r="O10" s="136"/>
      <c r="R10" s="58"/>
    </row>
    <row r="11" spans="1:18" s="2" customFormat="1" ht="155.25" x14ac:dyDescent="0.2">
      <c r="A11" s="94"/>
      <c r="B11" s="19">
        <v>3</v>
      </c>
      <c r="C11" s="53" t="s">
        <v>154</v>
      </c>
      <c r="D11" s="53" t="s">
        <v>157</v>
      </c>
      <c r="E11" s="10" t="s">
        <v>5</v>
      </c>
      <c r="F11" s="17"/>
      <c r="G11" s="125">
        <v>3</v>
      </c>
      <c r="H11" s="135"/>
      <c r="I11" s="22"/>
      <c r="J11" s="22"/>
      <c r="K11" s="22"/>
      <c r="L11" s="20"/>
      <c r="M11" s="24"/>
      <c r="N11" s="47"/>
      <c r="O11" s="136"/>
      <c r="R11" s="58"/>
    </row>
    <row r="12" spans="1:18" s="2" customFormat="1" ht="120.75" x14ac:dyDescent="0.2">
      <c r="A12" s="94"/>
      <c r="B12" s="19">
        <v>4</v>
      </c>
      <c r="C12" s="53" t="s">
        <v>155</v>
      </c>
      <c r="D12" s="53" t="s">
        <v>158</v>
      </c>
      <c r="E12" s="10" t="s">
        <v>5</v>
      </c>
      <c r="F12" s="17"/>
      <c r="G12" s="125">
        <v>1</v>
      </c>
      <c r="H12" s="135"/>
      <c r="I12" s="22"/>
      <c r="J12" s="22"/>
      <c r="K12" s="22"/>
      <c r="L12" s="20"/>
      <c r="M12" s="14"/>
      <c r="N12" s="47"/>
      <c r="O12" s="136"/>
      <c r="R12" s="58"/>
    </row>
    <row r="13" spans="1:18" s="2" customFormat="1" ht="121.5" thickBot="1" x14ac:dyDescent="0.25">
      <c r="A13" s="94"/>
      <c r="B13" s="19">
        <v>5</v>
      </c>
      <c r="C13" s="53" t="s">
        <v>156</v>
      </c>
      <c r="D13" s="53" t="s">
        <v>160</v>
      </c>
      <c r="E13" s="10" t="s">
        <v>5</v>
      </c>
      <c r="F13" s="17"/>
      <c r="G13" s="125">
        <v>7</v>
      </c>
      <c r="H13" s="144"/>
      <c r="I13" s="145"/>
      <c r="J13" s="145"/>
      <c r="K13" s="145"/>
      <c r="L13" s="146"/>
      <c r="M13" s="147"/>
      <c r="N13" s="141"/>
      <c r="O13" s="142"/>
      <c r="R13" s="58"/>
    </row>
    <row r="14" spans="1:18" s="2" customFormat="1" ht="39.75" customHeight="1" thickBot="1" x14ac:dyDescent="0.3">
      <c r="A14" s="44"/>
      <c r="B14" s="1"/>
      <c r="C14" s="96" t="s">
        <v>150</v>
      </c>
      <c r="D14" s="97"/>
      <c r="E14" s="97"/>
      <c r="F14" s="97"/>
      <c r="G14" s="97"/>
      <c r="H14" s="127"/>
      <c r="I14" s="127"/>
      <c r="J14" s="127"/>
      <c r="K14" s="127"/>
      <c r="L14" s="128"/>
      <c r="M14" s="129">
        <f>SUM(M9:M13)</f>
        <v>0</v>
      </c>
    </row>
    <row r="15" spans="1:18" s="2" customFormat="1" x14ac:dyDescent="0.25">
      <c r="A15" s="44"/>
      <c r="B15" s="1"/>
      <c r="C15" s="1"/>
      <c r="D15" s="1"/>
      <c r="E15" s="1"/>
      <c r="F15" s="12"/>
      <c r="G15" s="12"/>
      <c r="H15" s="12"/>
      <c r="I15" s="23"/>
      <c r="J15" s="23"/>
      <c r="K15" s="23"/>
      <c r="L15" s="1"/>
      <c r="M15" s="12"/>
    </row>
    <row r="16" spans="1:18" s="2" customFormat="1" x14ac:dyDescent="0.25">
      <c r="A16" s="44"/>
      <c r="B16" s="1"/>
      <c r="C16" s="1"/>
      <c r="D16" s="1"/>
      <c r="E16" s="1"/>
      <c r="F16" s="12"/>
      <c r="G16" s="12"/>
      <c r="H16" s="12"/>
      <c r="I16" s="23"/>
      <c r="J16" s="23"/>
      <c r="K16" s="23"/>
      <c r="L16" s="1"/>
      <c r="M16" s="12"/>
    </row>
    <row r="17" spans="1:13" s="2" customFormat="1" x14ac:dyDescent="0.25">
      <c r="A17" s="44"/>
      <c r="B17" s="1"/>
      <c r="C17" s="160" t="s">
        <v>231</v>
      </c>
      <c r="D17" s="115"/>
      <c r="E17" s="1"/>
      <c r="F17" s="12"/>
      <c r="G17" s="12"/>
      <c r="H17" s="12"/>
      <c r="I17" s="23"/>
      <c r="J17" s="23"/>
      <c r="K17" s="23"/>
      <c r="L17" s="1"/>
      <c r="M17" s="12"/>
    </row>
    <row r="18" spans="1:13" s="2" customFormat="1" x14ac:dyDescent="0.25">
      <c r="A18" s="44"/>
      <c r="B18" s="1"/>
      <c r="C18" s="160" t="s">
        <v>232</v>
      </c>
      <c r="D18" s="116"/>
      <c r="E18" s="1"/>
      <c r="F18" s="12"/>
      <c r="G18" s="12"/>
      <c r="H18" s="12"/>
      <c r="I18" s="23"/>
      <c r="J18" s="23"/>
      <c r="K18" s="23"/>
      <c r="L18" s="1"/>
      <c r="M18" s="12"/>
    </row>
    <row r="19" spans="1:13" s="2" customFormat="1" x14ac:dyDescent="0.25">
      <c r="A19" s="44"/>
      <c r="B19" s="1"/>
      <c r="C19" s="1"/>
      <c r="D19" s="1"/>
      <c r="E19" s="1"/>
      <c r="F19" s="12"/>
      <c r="G19" s="12"/>
      <c r="H19" s="12"/>
      <c r="I19" s="23"/>
      <c r="J19" s="23"/>
      <c r="K19" s="23"/>
      <c r="L19" s="1"/>
      <c r="M19" s="12"/>
    </row>
    <row r="20" spans="1:13" s="2" customFormat="1" x14ac:dyDescent="0.25">
      <c r="A20" s="44"/>
      <c r="B20" s="1"/>
      <c r="C20" s="1"/>
      <c r="D20" s="1"/>
      <c r="E20" s="1"/>
      <c r="F20" s="12"/>
      <c r="G20" s="12"/>
      <c r="H20" s="12"/>
      <c r="I20" s="23"/>
      <c r="J20" s="23"/>
      <c r="K20" s="23"/>
      <c r="L20" s="1"/>
      <c r="M20" s="12"/>
    </row>
    <row r="21" spans="1:13" s="2" customFormat="1" ht="34.700000000000003" customHeight="1" x14ac:dyDescent="0.25">
      <c r="A21" s="25"/>
      <c r="B21" s="1"/>
      <c r="C21" s="1"/>
      <c r="D21" s="1"/>
      <c r="E21" s="1"/>
      <c r="F21" s="12"/>
      <c r="G21" s="12"/>
      <c r="H21" s="12"/>
      <c r="I21" s="23"/>
      <c r="J21" s="23"/>
      <c r="K21" s="23"/>
      <c r="L21" s="1"/>
      <c r="M21" s="12"/>
    </row>
    <row r="22" spans="1:13" s="2" customFormat="1" x14ac:dyDescent="0.25">
      <c r="A22" s="44"/>
      <c r="B22" s="1"/>
      <c r="C22" s="1"/>
      <c r="D22" s="1"/>
      <c r="E22" s="1"/>
      <c r="F22" s="12"/>
      <c r="G22" s="12"/>
      <c r="H22" s="12"/>
      <c r="I22" s="23"/>
      <c r="J22" s="23"/>
      <c r="K22" s="23"/>
      <c r="L22" s="1"/>
      <c r="M22" s="12"/>
    </row>
    <row r="23" spans="1:13" s="2" customFormat="1" ht="48.75" customHeight="1" x14ac:dyDescent="0.25">
      <c r="A23" s="45"/>
      <c r="B23" s="1"/>
      <c r="C23" s="1"/>
      <c r="D23" s="1"/>
      <c r="E23" s="1"/>
      <c r="F23" s="12"/>
      <c r="G23" s="12"/>
      <c r="H23" s="12"/>
      <c r="I23" s="23"/>
      <c r="J23" s="23"/>
      <c r="K23" s="23"/>
      <c r="L23" s="1"/>
      <c r="M23" s="12"/>
    </row>
    <row r="24" spans="1:13" s="2" customFormat="1" ht="18.95" customHeight="1" x14ac:dyDescent="0.25">
      <c r="A24" s="46"/>
      <c r="B24" s="1"/>
      <c r="C24" s="1"/>
      <c r="D24" s="1"/>
      <c r="E24" s="1"/>
      <c r="F24" s="12"/>
      <c r="G24" s="12"/>
      <c r="H24" s="12"/>
      <c r="I24" s="23"/>
      <c r="J24" s="23"/>
      <c r="K24" s="23"/>
      <c r="L24" s="1"/>
      <c r="M24" s="12"/>
    </row>
    <row r="25" spans="1:13" s="2" customFormat="1" ht="42.2" customHeight="1" x14ac:dyDescent="0.25">
      <c r="A25" s="46"/>
      <c r="B25" s="1"/>
      <c r="C25" s="1"/>
      <c r="D25" s="1"/>
      <c r="E25" s="1"/>
      <c r="F25" s="12"/>
      <c r="G25" s="12"/>
      <c r="H25" s="12"/>
      <c r="I25" s="23"/>
      <c r="J25" s="23"/>
      <c r="K25" s="23"/>
      <c r="L25" s="1"/>
      <c r="M25" s="12"/>
    </row>
  </sheetData>
  <mergeCells count="8">
    <mergeCell ref="A9:A13"/>
    <mergeCell ref="C14:L14"/>
    <mergeCell ref="D1:J1"/>
    <mergeCell ref="D2:J2"/>
    <mergeCell ref="D3:J3"/>
    <mergeCell ref="D4:J4"/>
    <mergeCell ref="D5:J5"/>
    <mergeCell ref="H7:O7"/>
  </mergeCells>
  <pageMargins left="0.75" right="0.75" top="1" bottom="1"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4"/>
  <sheetViews>
    <sheetView topLeftCell="A7" workbookViewId="0">
      <selection activeCell="C17" sqref="C17:D18"/>
    </sheetView>
  </sheetViews>
  <sheetFormatPr baseColWidth="10" defaultColWidth="11" defaultRowHeight="15" x14ac:dyDescent="0.25"/>
  <cols>
    <col min="1" max="1" width="10.28515625" style="1" customWidth="1"/>
    <col min="2" max="2" width="7.7109375" style="1" bestFit="1" customWidth="1"/>
    <col min="3" max="3" width="25.28515625" style="1" customWidth="1"/>
    <col min="4" max="4" width="41.7109375" style="1" customWidth="1"/>
    <col min="5" max="5" width="8.28515625" style="1" customWidth="1"/>
    <col min="6" max="6" width="6.85546875" style="12" bestFit="1" customWidth="1"/>
    <col min="7" max="7" width="9.140625" style="12" bestFit="1" customWidth="1"/>
    <col min="8" max="8" width="15.42578125" style="12" customWidth="1"/>
    <col min="9" max="9" width="19.28515625" style="23" bestFit="1" customWidth="1"/>
    <col min="10" max="10" width="20.85546875" style="23"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8" x14ac:dyDescent="0.25">
      <c r="D1" s="99" t="s">
        <v>41</v>
      </c>
      <c r="E1" s="100"/>
      <c r="F1" s="100"/>
      <c r="G1" s="100"/>
      <c r="H1" s="100"/>
      <c r="I1" s="100"/>
      <c r="J1" s="100"/>
      <c r="K1" s="54"/>
    </row>
    <row r="2" spans="1:18" s="2" customFormat="1" ht="15.75" x14ac:dyDescent="0.25">
      <c r="A2" s="18"/>
      <c r="B2" s="4"/>
      <c r="C2" s="4"/>
      <c r="D2" s="99" t="s">
        <v>42</v>
      </c>
      <c r="E2" s="100"/>
      <c r="F2" s="100"/>
      <c r="G2" s="100"/>
      <c r="H2" s="100"/>
      <c r="I2" s="100"/>
      <c r="J2" s="100"/>
      <c r="K2" s="54"/>
      <c r="L2" s="3"/>
      <c r="M2" s="11"/>
      <c r="N2" s="3"/>
    </row>
    <row r="3" spans="1:18" s="2" customFormat="1" ht="15.75" x14ac:dyDescent="0.25">
      <c r="A3" s="18"/>
      <c r="B3" s="4"/>
      <c r="C3" s="4"/>
      <c r="D3" s="101" t="s">
        <v>113</v>
      </c>
      <c r="E3" s="102"/>
      <c r="F3" s="102"/>
      <c r="G3" s="102"/>
      <c r="H3" s="102"/>
      <c r="I3" s="102"/>
      <c r="J3" s="102"/>
      <c r="K3" s="55"/>
      <c r="L3" s="3"/>
      <c r="M3" s="11"/>
    </row>
    <row r="4" spans="1:18" s="2" customFormat="1" ht="15.75" x14ac:dyDescent="0.25">
      <c r="A4" s="18"/>
      <c r="B4" s="4"/>
      <c r="C4" s="4"/>
      <c r="D4" s="99" t="s">
        <v>43</v>
      </c>
      <c r="E4" s="100"/>
      <c r="F4" s="100"/>
      <c r="G4" s="100"/>
      <c r="H4" s="100"/>
      <c r="I4" s="100"/>
      <c r="J4" s="100"/>
      <c r="K4" s="54"/>
      <c r="L4" s="3"/>
      <c r="M4" s="11"/>
    </row>
    <row r="5" spans="1:18" x14ac:dyDescent="0.25">
      <c r="D5" s="99" t="s">
        <v>170</v>
      </c>
      <c r="E5" s="100"/>
      <c r="F5" s="100"/>
      <c r="G5" s="100"/>
      <c r="H5" s="100"/>
      <c r="I5" s="100"/>
      <c r="J5" s="100"/>
      <c r="K5" s="54"/>
    </row>
    <row r="6" spans="1:18" ht="15.75" thickBot="1" x14ac:dyDescent="0.3">
      <c r="D6" s="56"/>
      <c r="E6" s="91"/>
      <c r="F6" s="91"/>
      <c r="G6" s="91"/>
      <c r="H6" s="91"/>
      <c r="I6" s="91"/>
      <c r="J6" s="91"/>
      <c r="K6" s="91"/>
    </row>
    <row r="7" spans="1:18" s="2" customFormat="1" ht="16.5" thickBot="1" x14ac:dyDescent="0.3">
      <c r="A7" s="18"/>
      <c r="B7" s="4"/>
      <c r="C7" s="4"/>
      <c r="D7" s="4"/>
      <c r="E7" s="4"/>
      <c r="F7" s="9"/>
      <c r="G7" s="11"/>
      <c r="H7" s="121" t="s">
        <v>233</v>
      </c>
      <c r="I7" s="122"/>
      <c r="J7" s="122"/>
      <c r="K7" s="122"/>
      <c r="L7" s="122"/>
      <c r="M7" s="122"/>
      <c r="N7" s="122"/>
      <c r="O7" s="123"/>
    </row>
    <row r="8" spans="1:18" s="2" customFormat="1" ht="39" thickBot="1" x14ac:dyDescent="0.25">
      <c r="A8" s="49" t="s">
        <v>58</v>
      </c>
      <c r="B8" s="5" t="s">
        <v>0</v>
      </c>
      <c r="C8" s="5" t="s">
        <v>1</v>
      </c>
      <c r="D8" s="6" t="s">
        <v>57</v>
      </c>
      <c r="E8" s="7" t="s">
        <v>73</v>
      </c>
      <c r="F8" s="7" t="s">
        <v>2</v>
      </c>
      <c r="G8" s="7" t="s">
        <v>3</v>
      </c>
      <c r="H8" s="117" t="s">
        <v>234</v>
      </c>
      <c r="I8" s="118" t="s">
        <v>59</v>
      </c>
      <c r="J8" s="118" t="s">
        <v>62</v>
      </c>
      <c r="K8" s="118" t="s">
        <v>60</v>
      </c>
      <c r="L8" s="117" t="s">
        <v>61</v>
      </c>
      <c r="M8" s="117" t="s">
        <v>4</v>
      </c>
      <c r="N8" s="119" t="s">
        <v>63</v>
      </c>
      <c r="O8" s="120" t="s">
        <v>64</v>
      </c>
    </row>
    <row r="9" spans="1:18" s="2" customFormat="1" ht="103.5" x14ac:dyDescent="0.2">
      <c r="A9" s="93">
        <v>14</v>
      </c>
      <c r="B9" s="19">
        <v>1</v>
      </c>
      <c r="C9" s="62" t="s">
        <v>166</v>
      </c>
      <c r="D9" s="53" t="s">
        <v>217</v>
      </c>
      <c r="E9" s="10" t="s">
        <v>5</v>
      </c>
      <c r="F9" s="17"/>
      <c r="G9" s="10">
        <v>2</v>
      </c>
      <c r="H9" s="10"/>
      <c r="I9" s="22"/>
      <c r="J9" s="22"/>
      <c r="K9" s="22"/>
      <c r="L9" s="20"/>
      <c r="M9" s="14"/>
      <c r="N9" s="47"/>
      <c r="O9" s="47"/>
      <c r="R9" s="58"/>
    </row>
    <row r="10" spans="1:18" s="2" customFormat="1" ht="115.5" customHeight="1" x14ac:dyDescent="0.2">
      <c r="A10" s="94"/>
      <c r="B10" s="19">
        <v>2</v>
      </c>
      <c r="C10" s="62" t="s">
        <v>45</v>
      </c>
      <c r="D10" s="53" t="s">
        <v>222</v>
      </c>
      <c r="E10" s="10" t="s">
        <v>5</v>
      </c>
      <c r="F10" s="17"/>
      <c r="G10" s="10">
        <v>1</v>
      </c>
      <c r="H10" s="10"/>
      <c r="I10" s="22"/>
      <c r="J10" s="22"/>
      <c r="K10" s="22"/>
      <c r="L10" s="20"/>
      <c r="M10" s="14"/>
      <c r="N10" s="47"/>
      <c r="O10" s="47"/>
      <c r="R10" s="58"/>
    </row>
    <row r="11" spans="1:18" s="2" customFormat="1" ht="60.75" customHeight="1" x14ac:dyDescent="0.2">
      <c r="A11" s="94"/>
      <c r="B11" s="19">
        <v>3</v>
      </c>
      <c r="C11" s="62" t="s">
        <v>167</v>
      </c>
      <c r="D11" s="53" t="s">
        <v>169</v>
      </c>
      <c r="E11" s="10" t="s">
        <v>5</v>
      </c>
      <c r="F11" s="17"/>
      <c r="G11" s="10">
        <v>13</v>
      </c>
      <c r="H11" s="10"/>
      <c r="I11" s="22"/>
      <c r="J11" s="22"/>
      <c r="K11" s="22"/>
      <c r="L11" s="20"/>
      <c r="M11" s="24"/>
      <c r="N11" s="47"/>
      <c r="O11" s="47"/>
      <c r="R11" s="58"/>
    </row>
    <row r="12" spans="1:18" s="2" customFormat="1" ht="52.5" thickBot="1" x14ac:dyDescent="0.25">
      <c r="A12" s="95"/>
      <c r="B12" s="19">
        <v>4</v>
      </c>
      <c r="C12" s="62" t="s">
        <v>168</v>
      </c>
      <c r="D12" s="53" t="s">
        <v>218</v>
      </c>
      <c r="E12" s="10" t="s">
        <v>5</v>
      </c>
      <c r="F12" s="17"/>
      <c r="G12" s="10">
        <v>1</v>
      </c>
      <c r="H12" s="10"/>
      <c r="I12" s="22"/>
      <c r="J12" s="22"/>
      <c r="K12" s="22"/>
      <c r="L12" s="20"/>
      <c r="M12" s="14"/>
      <c r="N12" s="47"/>
      <c r="O12" s="47"/>
      <c r="R12" s="58"/>
    </row>
    <row r="13" spans="1:18" s="2" customFormat="1" ht="39.75" customHeight="1" thickBot="1" x14ac:dyDescent="0.3">
      <c r="A13" s="44"/>
      <c r="B13" s="1"/>
      <c r="C13" s="96" t="s">
        <v>165</v>
      </c>
      <c r="D13" s="97"/>
      <c r="E13" s="97"/>
      <c r="F13" s="97"/>
      <c r="G13" s="97"/>
      <c r="H13" s="97"/>
      <c r="I13" s="97"/>
      <c r="J13" s="97"/>
      <c r="K13" s="97"/>
      <c r="L13" s="98"/>
      <c r="M13" s="48">
        <f>SUM(M9:M12)</f>
        <v>0</v>
      </c>
    </row>
    <row r="14" spans="1:18" s="2" customFormat="1" x14ac:dyDescent="0.25">
      <c r="A14" s="44"/>
      <c r="B14" s="1"/>
      <c r="C14" s="1"/>
      <c r="D14" s="1"/>
      <c r="E14" s="1"/>
      <c r="F14" s="12"/>
      <c r="G14" s="12"/>
      <c r="H14" s="12"/>
      <c r="I14" s="23"/>
      <c r="J14" s="23"/>
      <c r="K14" s="23"/>
      <c r="L14" s="1"/>
      <c r="M14" s="12"/>
    </row>
    <row r="15" spans="1:18" s="2" customFormat="1" x14ac:dyDescent="0.25">
      <c r="A15" s="44"/>
      <c r="B15" s="1"/>
      <c r="C15" s="59"/>
      <c r="D15" s="1"/>
      <c r="E15" s="1"/>
      <c r="F15" s="12"/>
      <c r="G15" s="12"/>
      <c r="H15" s="12"/>
      <c r="I15" s="23"/>
      <c r="J15" s="23"/>
      <c r="K15" s="23"/>
      <c r="L15" s="1"/>
      <c r="M15" s="12"/>
    </row>
    <row r="16" spans="1:18" s="2" customFormat="1" x14ac:dyDescent="0.25">
      <c r="A16" s="44"/>
      <c r="B16" s="1"/>
      <c r="C16" s="60"/>
      <c r="D16" s="1"/>
      <c r="E16" s="1"/>
      <c r="F16" s="12"/>
      <c r="G16" s="12"/>
      <c r="H16" s="12"/>
      <c r="I16" s="23"/>
      <c r="J16" s="23"/>
      <c r="K16" s="23"/>
      <c r="L16" s="1"/>
      <c r="M16" s="12"/>
    </row>
    <row r="17" spans="1:13" s="2" customFormat="1" x14ac:dyDescent="0.25">
      <c r="A17" s="44"/>
      <c r="B17" s="1"/>
      <c r="C17" s="163" t="s">
        <v>231</v>
      </c>
      <c r="D17" s="115"/>
      <c r="E17" s="1"/>
      <c r="F17" s="12"/>
      <c r="G17" s="12"/>
      <c r="H17" s="12"/>
      <c r="I17" s="23"/>
      <c r="J17" s="23"/>
      <c r="K17" s="23"/>
      <c r="L17" s="1"/>
      <c r="M17" s="12"/>
    </row>
    <row r="18" spans="1:13" s="2" customFormat="1" x14ac:dyDescent="0.25">
      <c r="A18" s="44"/>
      <c r="B18" s="1"/>
      <c r="C18" s="164" t="s">
        <v>232</v>
      </c>
      <c r="D18" s="116"/>
      <c r="E18" s="1"/>
      <c r="F18" s="12"/>
      <c r="G18" s="12"/>
      <c r="H18" s="12"/>
      <c r="I18" s="23"/>
      <c r="J18" s="23"/>
      <c r="K18" s="23"/>
      <c r="L18" s="1"/>
      <c r="M18" s="12"/>
    </row>
    <row r="19" spans="1:13" s="2" customFormat="1" x14ac:dyDescent="0.25">
      <c r="A19" s="44"/>
      <c r="B19" s="1"/>
      <c r="C19" s="61"/>
      <c r="D19" s="1"/>
      <c r="E19" s="1"/>
      <c r="F19" s="12"/>
      <c r="G19" s="12"/>
      <c r="H19" s="12"/>
      <c r="I19" s="23"/>
      <c r="J19" s="23"/>
      <c r="K19" s="23"/>
      <c r="L19" s="1"/>
      <c r="M19" s="12"/>
    </row>
    <row r="20" spans="1:13" s="2" customFormat="1" ht="34.700000000000003" customHeight="1" x14ac:dyDescent="0.25">
      <c r="A20" s="25"/>
      <c r="B20" s="1"/>
      <c r="C20" s="61"/>
      <c r="D20" s="1"/>
      <c r="E20" s="1"/>
      <c r="F20" s="12"/>
      <c r="G20" s="12"/>
      <c r="H20" s="12"/>
      <c r="I20" s="23"/>
      <c r="J20" s="23"/>
      <c r="K20" s="23"/>
      <c r="L20" s="1"/>
      <c r="M20" s="12"/>
    </row>
    <row r="21" spans="1:13" s="2" customFormat="1" x14ac:dyDescent="0.25">
      <c r="A21" s="44"/>
      <c r="B21" s="1"/>
      <c r="C21" s="1"/>
      <c r="D21" s="1"/>
      <c r="E21" s="1"/>
      <c r="F21" s="12"/>
      <c r="G21" s="12"/>
      <c r="H21" s="12"/>
      <c r="I21" s="23"/>
      <c r="J21" s="23"/>
      <c r="K21" s="23"/>
      <c r="L21" s="1"/>
      <c r="M21" s="12"/>
    </row>
    <row r="22" spans="1:13" s="2" customFormat="1" ht="48.75" customHeight="1" x14ac:dyDescent="0.25">
      <c r="A22" s="45"/>
      <c r="B22" s="1"/>
      <c r="C22" s="1"/>
      <c r="D22" s="1"/>
      <c r="E22" s="1"/>
      <c r="F22" s="12"/>
      <c r="G22" s="12"/>
      <c r="H22" s="12"/>
      <c r="I22" s="23"/>
      <c r="J22" s="23"/>
      <c r="K22" s="23"/>
      <c r="L22" s="1"/>
      <c r="M22" s="12"/>
    </row>
    <row r="23" spans="1:13" s="2" customFormat="1" ht="18.95" customHeight="1" x14ac:dyDescent="0.25">
      <c r="A23" s="46"/>
      <c r="B23" s="1"/>
      <c r="C23" s="1"/>
      <c r="D23" s="1"/>
      <c r="E23" s="1"/>
      <c r="F23" s="12"/>
      <c r="G23" s="12"/>
      <c r="H23" s="12"/>
      <c r="I23" s="23"/>
      <c r="J23" s="23"/>
      <c r="K23" s="23"/>
      <c r="L23" s="1"/>
      <c r="M23" s="12"/>
    </row>
    <row r="24" spans="1:13" s="2" customFormat="1" ht="42.2" customHeight="1" x14ac:dyDescent="0.25">
      <c r="A24" s="46"/>
      <c r="B24" s="1"/>
      <c r="C24" s="1"/>
      <c r="D24" s="1"/>
      <c r="E24" s="1"/>
      <c r="F24" s="12"/>
      <c r="G24" s="12"/>
      <c r="H24" s="12"/>
      <c r="I24" s="23"/>
      <c r="J24" s="23"/>
      <c r="K24" s="23"/>
      <c r="L24" s="1"/>
      <c r="M24" s="12"/>
    </row>
  </sheetData>
  <mergeCells count="8">
    <mergeCell ref="A9:A12"/>
    <mergeCell ref="C13:L13"/>
    <mergeCell ref="D1:J1"/>
    <mergeCell ref="D2:J2"/>
    <mergeCell ref="D3:J3"/>
    <mergeCell ref="D4:J4"/>
    <mergeCell ref="D5:J5"/>
    <mergeCell ref="H7:O7"/>
  </mergeCells>
  <pageMargins left="0.75" right="0.75" top="1" bottom="1"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A13" workbookViewId="0">
      <selection activeCell="D24" sqref="D24"/>
    </sheetView>
  </sheetViews>
  <sheetFormatPr baseColWidth="10" defaultColWidth="11" defaultRowHeight="15" x14ac:dyDescent="0.25"/>
  <cols>
    <col min="1" max="1" width="12.28515625" style="1" customWidth="1"/>
    <col min="2" max="2" width="8.42578125" style="1" bestFit="1" customWidth="1"/>
    <col min="3" max="3" width="25.140625" style="1" bestFit="1" customWidth="1"/>
    <col min="4" max="4" width="41.7109375" style="1" customWidth="1"/>
    <col min="5" max="5" width="8.28515625" style="1" customWidth="1"/>
    <col min="6" max="6" width="6.85546875" style="12" bestFit="1" customWidth="1"/>
    <col min="7" max="8" width="15.42578125" style="12" customWidth="1"/>
    <col min="9" max="9" width="19.28515625" style="23" bestFit="1" customWidth="1"/>
    <col min="10" max="10" width="20.85546875" style="23"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8" x14ac:dyDescent="0.25">
      <c r="D1" s="99" t="s">
        <v>41</v>
      </c>
      <c r="E1" s="100"/>
      <c r="F1" s="100"/>
      <c r="G1" s="100"/>
      <c r="H1" s="100"/>
      <c r="I1" s="100"/>
      <c r="J1" s="100"/>
      <c r="K1" s="54"/>
    </row>
    <row r="2" spans="1:18" s="2" customFormat="1" ht="15.75" x14ac:dyDescent="0.25">
      <c r="A2" s="18"/>
      <c r="B2" s="4"/>
      <c r="C2" s="4"/>
      <c r="D2" s="99" t="s">
        <v>42</v>
      </c>
      <c r="E2" s="100"/>
      <c r="F2" s="100"/>
      <c r="G2" s="100"/>
      <c r="H2" s="100"/>
      <c r="I2" s="100"/>
      <c r="J2" s="100"/>
      <c r="K2" s="54"/>
      <c r="L2" s="3"/>
      <c r="M2" s="11"/>
      <c r="N2" s="3"/>
    </row>
    <row r="3" spans="1:18" s="2" customFormat="1" ht="15.75" x14ac:dyDescent="0.25">
      <c r="A3" s="18"/>
      <c r="B3" s="4"/>
      <c r="C3" s="4"/>
      <c r="D3" s="101" t="s">
        <v>113</v>
      </c>
      <c r="E3" s="102"/>
      <c r="F3" s="102"/>
      <c r="G3" s="102"/>
      <c r="H3" s="102"/>
      <c r="I3" s="102"/>
      <c r="J3" s="102"/>
      <c r="K3" s="55"/>
      <c r="L3" s="3"/>
      <c r="M3" s="11"/>
    </row>
    <row r="4" spans="1:18" s="2" customFormat="1" ht="15.75" x14ac:dyDescent="0.25">
      <c r="A4" s="18"/>
      <c r="B4" s="4"/>
      <c r="C4" s="4"/>
      <c r="D4" s="99" t="s">
        <v>43</v>
      </c>
      <c r="E4" s="100"/>
      <c r="F4" s="100"/>
      <c r="G4" s="100"/>
      <c r="H4" s="100"/>
      <c r="I4" s="100"/>
      <c r="J4" s="100"/>
      <c r="K4" s="54"/>
      <c r="L4" s="3"/>
      <c r="M4" s="11"/>
    </row>
    <row r="5" spans="1:18" x14ac:dyDescent="0.25">
      <c r="D5" s="99" t="s">
        <v>176</v>
      </c>
      <c r="E5" s="100"/>
      <c r="F5" s="100"/>
      <c r="G5" s="100"/>
      <c r="H5" s="100"/>
      <c r="I5" s="100"/>
      <c r="J5" s="100"/>
      <c r="K5" s="54"/>
    </row>
    <row r="6" spans="1:18" ht="15.75" thickBot="1" x14ac:dyDescent="0.3">
      <c r="D6" s="56"/>
      <c r="E6" s="91"/>
      <c r="F6" s="91"/>
      <c r="G6" s="91"/>
      <c r="H6" s="91"/>
      <c r="I6" s="91"/>
      <c r="J6" s="91"/>
      <c r="K6" s="91"/>
    </row>
    <row r="7" spans="1:18" s="2" customFormat="1" ht="16.5" thickBot="1" x14ac:dyDescent="0.3">
      <c r="A7" s="18"/>
      <c r="B7" s="4"/>
      <c r="C7" s="4"/>
      <c r="D7" s="4"/>
      <c r="E7" s="4"/>
      <c r="F7" s="9"/>
      <c r="G7" s="11"/>
      <c r="H7" s="121" t="s">
        <v>233</v>
      </c>
      <c r="I7" s="122"/>
      <c r="J7" s="122"/>
      <c r="K7" s="122"/>
      <c r="L7" s="122"/>
      <c r="M7" s="122"/>
      <c r="N7" s="122"/>
      <c r="O7" s="123"/>
    </row>
    <row r="8" spans="1:18"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8" s="2" customFormat="1" ht="51.75" x14ac:dyDescent="0.2">
      <c r="A9" s="103">
        <v>15</v>
      </c>
      <c r="B9" s="19">
        <v>1</v>
      </c>
      <c r="C9" s="15" t="s">
        <v>185</v>
      </c>
      <c r="D9" s="15" t="s">
        <v>223</v>
      </c>
      <c r="E9" s="10" t="s">
        <v>5</v>
      </c>
      <c r="F9" s="17"/>
      <c r="G9" s="125">
        <v>1</v>
      </c>
      <c r="H9" s="135"/>
      <c r="I9" s="22"/>
      <c r="J9" s="22"/>
      <c r="K9" s="22"/>
      <c r="L9" s="20"/>
      <c r="M9" s="14"/>
      <c r="N9" s="47"/>
      <c r="O9" s="136"/>
      <c r="R9" s="58"/>
    </row>
    <row r="10" spans="1:18" s="2" customFormat="1" ht="93" customHeight="1" x14ac:dyDescent="0.2">
      <c r="A10" s="104"/>
      <c r="B10" s="19">
        <v>2</v>
      </c>
      <c r="C10" s="15" t="s">
        <v>186</v>
      </c>
      <c r="D10" s="15" t="s">
        <v>224</v>
      </c>
      <c r="E10" s="10" t="s">
        <v>5</v>
      </c>
      <c r="F10" s="17"/>
      <c r="G10" s="125">
        <v>1</v>
      </c>
      <c r="H10" s="135"/>
      <c r="I10" s="22"/>
      <c r="J10" s="22"/>
      <c r="K10" s="22"/>
      <c r="L10" s="20"/>
      <c r="M10" s="14"/>
      <c r="N10" s="47"/>
      <c r="O10" s="136"/>
      <c r="R10" s="58"/>
    </row>
    <row r="11" spans="1:18" s="2" customFormat="1" ht="166.5" customHeight="1" x14ac:dyDescent="0.2">
      <c r="A11" s="104"/>
      <c r="B11" s="19">
        <v>3</v>
      </c>
      <c r="C11" s="15" t="s">
        <v>181</v>
      </c>
      <c r="D11" s="15" t="s">
        <v>177</v>
      </c>
      <c r="E11" s="10" t="s">
        <v>5</v>
      </c>
      <c r="F11" s="17"/>
      <c r="G11" s="125">
        <v>13</v>
      </c>
      <c r="H11" s="135"/>
      <c r="I11" s="22"/>
      <c r="J11" s="22"/>
      <c r="K11" s="22"/>
      <c r="L11" s="20"/>
      <c r="M11" s="24"/>
      <c r="N11" s="47"/>
      <c r="O11" s="136"/>
      <c r="R11" s="58"/>
    </row>
    <row r="12" spans="1:18" s="2" customFormat="1" ht="69" x14ac:dyDescent="0.2">
      <c r="A12" s="104"/>
      <c r="B12" s="19">
        <v>4</v>
      </c>
      <c r="C12" s="15" t="s">
        <v>180</v>
      </c>
      <c r="D12" s="15" t="s">
        <v>178</v>
      </c>
      <c r="E12" s="10" t="s">
        <v>5</v>
      </c>
      <c r="F12" s="17"/>
      <c r="G12" s="125">
        <v>1</v>
      </c>
      <c r="H12" s="135"/>
      <c r="I12" s="22"/>
      <c r="J12" s="22"/>
      <c r="K12" s="22"/>
      <c r="L12" s="20"/>
      <c r="M12" s="14"/>
      <c r="N12" s="47"/>
      <c r="O12" s="136"/>
      <c r="R12" s="58"/>
    </row>
    <row r="13" spans="1:18" s="2" customFormat="1" ht="155.25" x14ac:dyDescent="0.2">
      <c r="A13" s="104"/>
      <c r="B13" s="19">
        <v>5</v>
      </c>
      <c r="C13" s="53" t="s">
        <v>182</v>
      </c>
      <c r="D13" s="53" t="s">
        <v>183</v>
      </c>
      <c r="E13" s="10" t="s">
        <v>5</v>
      </c>
      <c r="F13" s="17"/>
      <c r="G13" s="125">
        <v>24</v>
      </c>
      <c r="H13" s="135"/>
      <c r="I13" s="22"/>
      <c r="J13" s="22"/>
      <c r="K13" s="22"/>
      <c r="L13" s="20"/>
      <c r="M13" s="14"/>
      <c r="N13" s="47"/>
      <c r="O13" s="136"/>
      <c r="R13" s="58"/>
    </row>
    <row r="14" spans="1:18" s="2" customFormat="1" ht="156" thickBot="1" x14ac:dyDescent="0.25">
      <c r="A14" s="105"/>
      <c r="B14" s="19">
        <v>6</v>
      </c>
      <c r="C14" s="15" t="s">
        <v>184</v>
      </c>
      <c r="D14" s="15" t="s">
        <v>179</v>
      </c>
      <c r="E14" s="10" t="s">
        <v>5</v>
      </c>
      <c r="F14" s="17"/>
      <c r="G14" s="125">
        <v>15</v>
      </c>
      <c r="H14" s="144"/>
      <c r="I14" s="145"/>
      <c r="J14" s="145"/>
      <c r="K14" s="145"/>
      <c r="L14" s="146"/>
      <c r="M14" s="147"/>
      <c r="N14" s="141"/>
      <c r="O14" s="142"/>
      <c r="R14" s="58"/>
    </row>
    <row r="15" spans="1:18" s="2" customFormat="1" ht="39.75" customHeight="1" thickBot="1" x14ac:dyDescent="0.3">
      <c r="A15" s="44"/>
      <c r="B15" s="1"/>
      <c r="C15" s="96" t="s">
        <v>175</v>
      </c>
      <c r="D15" s="97"/>
      <c r="E15" s="97"/>
      <c r="F15" s="97"/>
      <c r="G15" s="97"/>
      <c r="H15" s="127"/>
      <c r="I15" s="127"/>
      <c r="J15" s="127"/>
      <c r="K15" s="127"/>
      <c r="L15" s="128"/>
      <c r="M15" s="129">
        <f>SUM(M9:M13)</f>
        <v>0</v>
      </c>
    </row>
    <row r="16" spans="1:18" s="2" customFormat="1" x14ac:dyDescent="0.25">
      <c r="A16" s="44"/>
      <c r="B16" s="1"/>
      <c r="C16" s="1"/>
      <c r="D16" s="1"/>
      <c r="E16" s="1"/>
      <c r="F16" s="12"/>
      <c r="G16" s="12"/>
      <c r="H16" s="12"/>
      <c r="I16" s="23"/>
      <c r="J16" s="23"/>
      <c r="K16" s="23"/>
      <c r="L16" s="1"/>
      <c r="M16" s="12"/>
    </row>
    <row r="17" spans="1:13" s="2" customFormat="1" x14ac:dyDescent="0.25">
      <c r="A17" s="44"/>
      <c r="B17" s="1"/>
      <c r="C17" s="1"/>
      <c r="D17" s="1"/>
      <c r="E17" s="1"/>
      <c r="F17" s="12"/>
      <c r="G17" s="12"/>
      <c r="H17" s="12"/>
      <c r="I17" s="23"/>
      <c r="J17" s="23"/>
      <c r="K17" s="23"/>
      <c r="L17" s="1"/>
      <c r="M17" s="12"/>
    </row>
    <row r="18" spans="1:13" s="2" customFormat="1" x14ac:dyDescent="0.25">
      <c r="A18" s="44"/>
      <c r="B18" s="1"/>
      <c r="C18" s="1"/>
      <c r="D18" s="1"/>
      <c r="E18" s="1"/>
      <c r="F18" s="12"/>
      <c r="G18" s="12"/>
      <c r="H18" s="12"/>
      <c r="I18" s="23"/>
      <c r="J18" s="23"/>
      <c r="K18" s="23"/>
      <c r="L18" s="1"/>
      <c r="M18" s="12"/>
    </row>
    <row r="19" spans="1:13" s="2" customFormat="1" x14ac:dyDescent="0.25">
      <c r="A19" s="44"/>
      <c r="B19" s="1"/>
      <c r="C19" s="163" t="s">
        <v>231</v>
      </c>
      <c r="D19" s="115"/>
      <c r="E19" s="1"/>
      <c r="F19" s="12"/>
      <c r="G19" s="12"/>
      <c r="H19" s="12"/>
      <c r="I19" s="23"/>
      <c r="J19" s="23"/>
      <c r="K19" s="23"/>
      <c r="L19" s="1"/>
      <c r="M19" s="12"/>
    </row>
    <row r="20" spans="1:13" s="2" customFormat="1" x14ac:dyDescent="0.25">
      <c r="A20" s="44"/>
      <c r="B20" s="1"/>
      <c r="C20" s="164" t="s">
        <v>232</v>
      </c>
      <c r="D20" s="116"/>
      <c r="E20" s="1"/>
      <c r="F20" s="12"/>
      <c r="G20" s="12"/>
      <c r="H20" s="12"/>
      <c r="I20" s="23"/>
      <c r="J20" s="23"/>
      <c r="K20" s="23"/>
      <c r="L20" s="1"/>
      <c r="M20" s="12"/>
    </row>
    <row r="21" spans="1:13" s="2" customFormat="1" x14ac:dyDescent="0.25">
      <c r="A21" s="44"/>
      <c r="B21" s="1"/>
      <c r="C21" s="1"/>
      <c r="D21" s="1"/>
      <c r="E21" s="1"/>
      <c r="F21" s="12"/>
      <c r="G21" s="12"/>
      <c r="H21" s="12"/>
      <c r="I21" s="23"/>
      <c r="J21" s="23"/>
      <c r="K21" s="23"/>
      <c r="L21" s="1"/>
      <c r="M21" s="12"/>
    </row>
    <row r="22" spans="1:13" s="2" customFormat="1" ht="34.700000000000003" customHeight="1" x14ac:dyDescent="0.25">
      <c r="A22" s="25"/>
      <c r="B22" s="1"/>
      <c r="C22" s="1"/>
      <c r="D22" s="1"/>
      <c r="E22" s="1"/>
      <c r="F22" s="12"/>
      <c r="G22" s="12"/>
      <c r="H22" s="12"/>
      <c r="I22" s="23"/>
      <c r="J22" s="23"/>
      <c r="K22" s="23"/>
      <c r="L22" s="1"/>
      <c r="M22" s="12"/>
    </row>
    <row r="23" spans="1:13" s="2" customFormat="1" x14ac:dyDescent="0.25">
      <c r="A23" s="44"/>
      <c r="B23" s="1"/>
      <c r="C23" s="1"/>
      <c r="D23" s="1"/>
      <c r="E23" s="1"/>
      <c r="F23" s="12"/>
      <c r="G23" s="12"/>
      <c r="H23" s="12"/>
      <c r="I23" s="23"/>
      <c r="J23" s="23"/>
      <c r="K23" s="23"/>
      <c r="L23" s="1"/>
      <c r="M23" s="12"/>
    </row>
    <row r="24" spans="1:13" s="2" customFormat="1" ht="48.75" customHeight="1" x14ac:dyDescent="0.25">
      <c r="A24" s="45"/>
      <c r="B24" s="1"/>
      <c r="C24" s="1"/>
      <c r="D24" s="1"/>
      <c r="E24" s="1"/>
      <c r="F24" s="12"/>
      <c r="G24" s="12"/>
      <c r="H24" s="12"/>
      <c r="I24" s="23"/>
      <c r="J24" s="23"/>
      <c r="K24" s="23"/>
      <c r="L24" s="1"/>
      <c r="M24" s="12"/>
    </row>
    <row r="25" spans="1:13" s="2" customFormat="1" ht="18.95" customHeight="1" x14ac:dyDescent="0.25">
      <c r="A25" s="46"/>
      <c r="B25" s="1"/>
      <c r="C25" s="1"/>
      <c r="D25" s="1"/>
      <c r="E25" s="1"/>
      <c r="F25" s="12"/>
      <c r="G25" s="12"/>
      <c r="H25" s="12"/>
      <c r="I25" s="23"/>
      <c r="J25" s="23"/>
      <c r="K25" s="23"/>
      <c r="L25" s="1"/>
      <c r="M25" s="12"/>
    </row>
    <row r="26" spans="1:13" s="2" customFormat="1" ht="42.2" customHeight="1" x14ac:dyDescent="0.25">
      <c r="A26" s="46"/>
      <c r="B26" s="1"/>
      <c r="C26" s="1"/>
      <c r="D26" s="1"/>
      <c r="E26" s="1"/>
      <c r="F26" s="12"/>
      <c r="G26" s="12"/>
      <c r="H26" s="12"/>
      <c r="I26" s="23"/>
      <c r="J26" s="23"/>
      <c r="K26" s="23"/>
      <c r="L26" s="1"/>
      <c r="M26" s="12"/>
    </row>
  </sheetData>
  <mergeCells count="8">
    <mergeCell ref="C15:L15"/>
    <mergeCell ref="A9:A14"/>
    <mergeCell ref="D1:J1"/>
    <mergeCell ref="D2:J2"/>
    <mergeCell ref="D3:J3"/>
    <mergeCell ref="D4:J4"/>
    <mergeCell ref="D5:J5"/>
    <mergeCell ref="H7:O7"/>
  </mergeCells>
  <pageMargins left="0.75" right="0.75" top="1" bottom="1"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3"/>
  <sheetViews>
    <sheetView zoomScale="130" zoomScaleNormal="130" workbookViewId="0">
      <selection activeCell="A12" sqref="A12:A14"/>
    </sheetView>
  </sheetViews>
  <sheetFormatPr baseColWidth="10" defaultRowHeight="15" x14ac:dyDescent="0.25"/>
  <cols>
    <col min="1" max="1" width="18.140625" customWidth="1"/>
    <col min="2" max="2" width="79.7109375" customWidth="1"/>
  </cols>
  <sheetData>
    <row r="3" spans="1:8" ht="15.75" thickBot="1" x14ac:dyDescent="0.3">
      <c r="A3" s="26"/>
      <c r="B3" s="26"/>
      <c r="C3" s="26"/>
    </row>
    <row r="4" spans="1:8" x14ac:dyDescent="0.25">
      <c r="A4" s="111" t="s">
        <v>8</v>
      </c>
      <c r="B4" s="111" t="s">
        <v>9</v>
      </c>
      <c r="C4" s="26"/>
    </row>
    <row r="5" spans="1:8" ht="15.75" thickBot="1" x14ac:dyDescent="0.3">
      <c r="A5" s="112"/>
      <c r="B5" s="112"/>
      <c r="C5" s="26"/>
    </row>
    <row r="6" spans="1:8" ht="16.5" x14ac:dyDescent="0.25">
      <c r="A6" s="109" t="s">
        <v>10</v>
      </c>
      <c r="B6" s="27" t="s">
        <v>11</v>
      </c>
      <c r="C6" s="26"/>
      <c r="G6" s="88"/>
      <c r="H6" s="89"/>
    </row>
    <row r="7" spans="1:8" ht="16.5" x14ac:dyDescent="0.25">
      <c r="A7" s="109"/>
      <c r="B7" s="28" t="s">
        <v>12</v>
      </c>
      <c r="C7" s="26"/>
      <c r="E7" s="29"/>
      <c r="G7" s="88"/>
      <c r="H7" s="89"/>
    </row>
    <row r="8" spans="1:8" ht="31.5" x14ac:dyDescent="0.25">
      <c r="A8" s="109"/>
      <c r="B8" s="30" t="s">
        <v>13</v>
      </c>
      <c r="C8" s="26"/>
      <c r="G8" s="88"/>
    </row>
    <row r="9" spans="1:8" ht="105" x14ac:dyDescent="0.25">
      <c r="A9" s="31" t="s">
        <v>14</v>
      </c>
      <c r="B9" s="32" t="s">
        <v>15</v>
      </c>
    </row>
    <row r="10" spans="1:8" ht="52.5" x14ac:dyDescent="0.25">
      <c r="A10" s="108" t="s">
        <v>16</v>
      </c>
      <c r="B10" s="30" t="s">
        <v>210</v>
      </c>
      <c r="C10" s="26"/>
      <c r="E10" t="s">
        <v>17</v>
      </c>
    </row>
    <row r="11" spans="1:8" ht="31.5" x14ac:dyDescent="0.25">
      <c r="A11" s="113"/>
      <c r="B11" s="30" t="s">
        <v>18</v>
      </c>
      <c r="C11" s="26"/>
    </row>
    <row r="12" spans="1:8" ht="63" x14ac:dyDescent="0.25">
      <c r="A12" s="108" t="s">
        <v>19</v>
      </c>
      <c r="B12" s="33" t="s">
        <v>20</v>
      </c>
    </row>
    <row r="13" spans="1:8" ht="168" x14ac:dyDescent="0.25">
      <c r="A13" s="109"/>
      <c r="B13" s="34" t="s">
        <v>211</v>
      </c>
    </row>
    <row r="14" spans="1:8" ht="42.75" thickBot="1" x14ac:dyDescent="0.3">
      <c r="A14" s="110"/>
      <c r="B14" s="34" t="s">
        <v>21</v>
      </c>
    </row>
    <row r="15" spans="1:8" ht="38.1" customHeight="1" x14ac:dyDescent="0.25">
      <c r="A15" s="114" t="s">
        <v>22</v>
      </c>
      <c r="B15" s="35" t="s">
        <v>209</v>
      </c>
    </row>
    <row r="16" spans="1:8" ht="39" customHeight="1" x14ac:dyDescent="0.25">
      <c r="A16" s="109"/>
      <c r="B16" s="36" t="s">
        <v>208</v>
      </c>
    </row>
    <row r="17" spans="1:2" ht="31.5" x14ac:dyDescent="0.25">
      <c r="A17" s="109"/>
      <c r="B17" s="37" t="s">
        <v>23</v>
      </c>
    </row>
    <row r="18" spans="1:2" ht="105" x14ac:dyDescent="0.25">
      <c r="A18" s="38" t="s">
        <v>24</v>
      </c>
      <c r="B18" s="39" t="s">
        <v>212</v>
      </c>
    </row>
    <row r="19" spans="1:2" ht="21" x14ac:dyDescent="0.25">
      <c r="A19" s="108" t="s">
        <v>25</v>
      </c>
      <c r="B19" s="40" t="s">
        <v>26</v>
      </c>
    </row>
    <row r="20" spans="1:2" ht="21" x14ac:dyDescent="0.25">
      <c r="A20" s="109"/>
      <c r="B20" s="40" t="s">
        <v>27</v>
      </c>
    </row>
    <row r="21" spans="1:2" ht="31.5" x14ac:dyDescent="0.25">
      <c r="A21" s="109"/>
      <c r="B21" s="40" t="s">
        <v>28</v>
      </c>
    </row>
    <row r="22" spans="1:2" ht="21" x14ac:dyDescent="0.25">
      <c r="A22" s="109"/>
      <c r="B22" s="40" t="s">
        <v>29</v>
      </c>
    </row>
    <row r="23" spans="1:2" ht="42" x14ac:dyDescent="0.25">
      <c r="A23" s="109"/>
      <c r="B23" s="40" t="s">
        <v>30</v>
      </c>
    </row>
    <row r="24" spans="1:2" ht="21" x14ac:dyDescent="0.25">
      <c r="A24" s="109"/>
      <c r="B24" s="40" t="s">
        <v>31</v>
      </c>
    </row>
    <row r="25" spans="1:2" x14ac:dyDescent="0.25">
      <c r="A25" s="109"/>
      <c r="B25" s="40" t="s">
        <v>32</v>
      </c>
    </row>
    <row r="26" spans="1:2" ht="21" x14ac:dyDescent="0.25">
      <c r="A26" s="109"/>
      <c r="B26" s="40" t="s">
        <v>33</v>
      </c>
    </row>
    <row r="27" spans="1:2" ht="21" x14ac:dyDescent="0.25">
      <c r="A27" s="109"/>
      <c r="B27" s="40" t="s">
        <v>34</v>
      </c>
    </row>
    <row r="28" spans="1:2" x14ac:dyDescent="0.25">
      <c r="A28" s="109"/>
      <c r="B28" s="40" t="s">
        <v>35</v>
      </c>
    </row>
    <row r="29" spans="1:2" ht="42" x14ac:dyDescent="0.25">
      <c r="A29" s="109"/>
      <c r="B29" s="40" t="s">
        <v>36</v>
      </c>
    </row>
    <row r="30" spans="1:2" ht="31.5" x14ac:dyDescent="0.25">
      <c r="A30" s="109"/>
      <c r="B30" s="41" t="s">
        <v>37</v>
      </c>
    </row>
    <row r="31" spans="1:2" ht="42" x14ac:dyDescent="0.25">
      <c r="A31" s="109"/>
      <c r="B31" s="41" t="s">
        <v>38</v>
      </c>
    </row>
    <row r="32" spans="1:2" ht="42" x14ac:dyDescent="0.25">
      <c r="A32" s="109"/>
      <c r="B32" s="41" t="s">
        <v>39</v>
      </c>
    </row>
    <row r="33" spans="1:2" ht="63.75" thickBot="1" x14ac:dyDescent="0.3">
      <c r="A33" s="110"/>
      <c r="B33" s="42" t="s">
        <v>40</v>
      </c>
    </row>
  </sheetData>
  <mergeCells count="7">
    <mergeCell ref="A19:A33"/>
    <mergeCell ref="A4:A5"/>
    <mergeCell ref="B4:B5"/>
    <mergeCell ref="A6:A8"/>
    <mergeCell ref="A10:A11"/>
    <mergeCell ref="A12:A14"/>
    <mergeCell ref="A15:A17"/>
  </mergeCells>
  <phoneticPr fontId="12" type="noConversion"/>
  <pageMargins left="0.25" right="0.25" top="1" bottom="1" header="0.3" footer="0.3"/>
  <pageSetup scale="97" orientation="portrait" horizontalDpi="0" verticalDpi="0"/>
  <headerFooter alignWithMargins="0"/>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5" right="0.75" top="1" bottom="1"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1" zoomScaleNormal="100" workbookViewId="0">
      <selection activeCell="C16" sqref="C16:D17"/>
    </sheetView>
  </sheetViews>
  <sheetFormatPr baseColWidth="10" defaultColWidth="11" defaultRowHeight="15" x14ac:dyDescent="0.25"/>
  <cols>
    <col min="1" max="1" width="17.42578125" style="1" customWidth="1"/>
    <col min="2" max="2" width="8.42578125" style="1" bestFit="1" customWidth="1"/>
    <col min="3" max="3" width="30.7109375" style="1" bestFit="1" customWidth="1"/>
    <col min="4" max="4" width="41.7109375" style="1" customWidth="1"/>
    <col min="5" max="5" width="12.42578125" style="1" customWidth="1"/>
    <col min="6" max="6" width="10.42578125" style="12" customWidth="1"/>
    <col min="7" max="8" width="15.4257812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43"/>
    </row>
    <row r="2" spans="1:15" s="2" customFormat="1" ht="15.75" x14ac:dyDescent="0.25">
      <c r="A2" s="18"/>
      <c r="B2" s="4"/>
      <c r="C2" s="4"/>
      <c r="D2" s="99" t="s">
        <v>42</v>
      </c>
      <c r="E2" s="100"/>
      <c r="F2" s="100"/>
      <c r="G2" s="100"/>
      <c r="H2" s="100"/>
      <c r="I2" s="100"/>
      <c r="J2" s="100"/>
      <c r="K2" s="43"/>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43"/>
      <c r="L4" s="3"/>
      <c r="M4" s="11"/>
    </row>
    <row r="5" spans="1:15" x14ac:dyDescent="0.25">
      <c r="D5" s="99" t="s">
        <v>67</v>
      </c>
      <c r="E5" s="100"/>
      <c r="F5" s="100"/>
      <c r="G5" s="100"/>
      <c r="H5" s="100"/>
      <c r="I5" s="100"/>
      <c r="J5" s="100"/>
      <c r="K5" s="43"/>
    </row>
    <row r="6" spans="1:15" ht="15.75" thickBot="1" x14ac:dyDescent="0.3">
      <c r="D6" s="56"/>
      <c r="E6" s="91"/>
      <c r="F6" s="91"/>
      <c r="G6" s="91"/>
      <c r="H6" s="91"/>
      <c r="I6" s="91"/>
      <c r="J6" s="91"/>
      <c r="K6" s="91"/>
    </row>
    <row r="7" spans="1:15" s="2" customFormat="1" ht="16.5" thickBot="1" x14ac:dyDescent="0.3">
      <c r="A7" s="18"/>
      <c r="B7" s="4"/>
      <c r="C7" s="4"/>
      <c r="D7" s="4"/>
      <c r="E7" s="4"/>
      <c r="F7" s="9"/>
      <c r="G7" s="11"/>
      <c r="H7" s="121" t="s">
        <v>233</v>
      </c>
      <c r="I7" s="122"/>
      <c r="J7" s="122"/>
      <c r="K7" s="122"/>
      <c r="L7" s="122"/>
      <c r="M7" s="122"/>
      <c r="N7" s="122"/>
      <c r="O7" s="123"/>
    </row>
    <row r="8" spans="1:15" s="2" customFormat="1" ht="39" customHeight="1" thickBot="1" x14ac:dyDescent="0.25">
      <c r="A8" s="49" t="s">
        <v>58</v>
      </c>
      <c r="B8" s="5" t="s">
        <v>0</v>
      </c>
      <c r="C8" s="5" t="s">
        <v>1</v>
      </c>
      <c r="D8" s="6" t="s">
        <v>57</v>
      </c>
      <c r="E8" s="7" t="s">
        <v>73</v>
      </c>
      <c r="F8" s="7" t="s">
        <v>2</v>
      </c>
      <c r="G8" s="124" t="s">
        <v>3</v>
      </c>
      <c r="H8" s="143" t="s">
        <v>234</v>
      </c>
      <c r="I8" s="118" t="s">
        <v>59</v>
      </c>
      <c r="J8" s="118" t="s">
        <v>62</v>
      </c>
      <c r="K8" s="118" t="s">
        <v>60</v>
      </c>
      <c r="L8" s="117" t="s">
        <v>61</v>
      </c>
      <c r="M8" s="117" t="s">
        <v>4</v>
      </c>
      <c r="N8" s="119" t="s">
        <v>63</v>
      </c>
      <c r="O8" s="148" t="s">
        <v>64</v>
      </c>
    </row>
    <row r="9" spans="1:15" s="2" customFormat="1" ht="69" x14ac:dyDescent="0.2">
      <c r="A9" s="93">
        <v>2</v>
      </c>
      <c r="B9" s="19">
        <v>1</v>
      </c>
      <c r="C9" s="79" t="s">
        <v>45</v>
      </c>
      <c r="D9" s="15" t="s">
        <v>68</v>
      </c>
      <c r="E9" s="10" t="s">
        <v>5</v>
      </c>
      <c r="F9" s="17"/>
      <c r="G9" s="125">
        <v>1</v>
      </c>
      <c r="H9" s="135"/>
      <c r="I9" s="22"/>
      <c r="J9" s="22"/>
      <c r="K9" s="22"/>
      <c r="L9" s="20"/>
      <c r="M9" s="14"/>
      <c r="N9" s="47"/>
      <c r="O9" s="136"/>
    </row>
    <row r="10" spans="1:15" s="2" customFormat="1" ht="69" x14ac:dyDescent="0.2">
      <c r="A10" s="94"/>
      <c r="B10" s="19">
        <v>2</v>
      </c>
      <c r="C10" s="79" t="s">
        <v>45</v>
      </c>
      <c r="D10" s="15" t="s">
        <v>69</v>
      </c>
      <c r="E10" s="10" t="s">
        <v>5</v>
      </c>
      <c r="F10" s="17"/>
      <c r="G10" s="125">
        <v>4</v>
      </c>
      <c r="H10" s="135"/>
      <c r="I10" s="22"/>
      <c r="J10" s="22"/>
      <c r="K10" s="22"/>
      <c r="L10" s="20"/>
      <c r="M10" s="14"/>
      <c r="N10" s="47"/>
      <c r="O10" s="136"/>
    </row>
    <row r="11" spans="1:15" s="2" customFormat="1" ht="86.25" x14ac:dyDescent="0.2">
      <c r="A11" s="94"/>
      <c r="B11" s="19">
        <v>3</v>
      </c>
      <c r="C11" s="79" t="s">
        <v>45</v>
      </c>
      <c r="D11" s="15" t="s">
        <v>70</v>
      </c>
      <c r="E11" s="10" t="s">
        <v>5</v>
      </c>
      <c r="F11" s="17"/>
      <c r="G11" s="125">
        <v>7</v>
      </c>
      <c r="H11" s="135"/>
      <c r="I11" s="22"/>
      <c r="J11" s="22"/>
      <c r="K11" s="22"/>
      <c r="L11" s="20"/>
      <c r="M11" s="24"/>
      <c r="N11" s="47"/>
      <c r="O11" s="136"/>
    </row>
    <row r="12" spans="1:15" s="2" customFormat="1" ht="90" customHeight="1" x14ac:dyDescent="0.2">
      <c r="A12" s="94"/>
      <c r="B12" s="19">
        <v>4</v>
      </c>
      <c r="C12" s="79" t="s">
        <v>45</v>
      </c>
      <c r="D12" s="15" t="s">
        <v>71</v>
      </c>
      <c r="E12" s="10" t="s">
        <v>5</v>
      </c>
      <c r="F12" s="17"/>
      <c r="G12" s="125">
        <v>2</v>
      </c>
      <c r="H12" s="135"/>
      <c r="I12" s="22"/>
      <c r="J12" s="22"/>
      <c r="K12" s="22"/>
      <c r="L12" s="20"/>
      <c r="M12" s="14"/>
      <c r="N12" s="47"/>
      <c r="O12" s="136"/>
    </row>
    <row r="13" spans="1:15" s="2" customFormat="1" ht="87" thickBot="1" x14ac:dyDescent="0.25">
      <c r="A13" s="95"/>
      <c r="B13" s="19">
        <v>5</v>
      </c>
      <c r="C13" s="79" t="s">
        <v>45</v>
      </c>
      <c r="D13" s="15" t="s">
        <v>71</v>
      </c>
      <c r="E13" s="10" t="s">
        <v>5</v>
      </c>
      <c r="F13" s="17"/>
      <c r="G13" s="125">
        <v>1</v>
      </c>
      <c r="H13" s="144"/>
      <c r="I13" s="145"/>
      <c r="J13" s="145"/>
      <c r="K13" s="145"/>
      <c r="L13" s="146"/>
      <c r="M13" s="147"/>
      <c r="N13" s="141"/>
      <c r="O13" s="142"/>
    </row>
    <row r="14" spans="1:15" s="2" customFormat="1" ht="39.75" customHeight="1" thickBot="1" x14ac:dyDescent="0.3">
      <c r="A14" s="44"/>
      <c r="B14" s="1"/>
      <c r="C14" s="96" t="s">
        <v>72</v>
      </c>
      <c r="D14" s="97"/>
      <c r="E14" s="97"/>
      <c r="F14" s="97"/>
      <c r="G14" s="97"/>
      <c r="H14" s="127"/>
      <c r="I14" s="127"/>
      <c r="J14" s="127"/>
      <c r="K14" s="127"/>
      <c r="L14" s="128"/>
      <c r="M14" s="129">
        <f>SUM(M9:M13)</f>
        <v>0</v>
      </c>
    </row>
    <row r="15" spans="1:15" s="2" customFormat="1" ht="63" customHeight="1" x14ac:dyDescent="0.25">
      <c r="A15" s="44"/>
      <c r="B15" s="1"/>
      <c r="C15" s="1"/>
      <c r="D15" s="1"/>
      <c r="E15" s="1"/>
      <c r="F15" s="12"/>
      <c r="G15" s="12"/>
      <c r="H15" s="12"/>
      <c r="I15" s="23"/>
      <c r="J15" s="23"/>
      <c r="K15" s="23"/>
      <c r="L15" s="1"/>
      <c r="M15" s="12"/>
    </row>
    <row r="16" spans="1:15" s="2" customFormat="1" ht="15.75" x14ac:dyDescent="0.25">
      <c r="A16" s="44"/>
      <c r="B16" s="1"/>
      <c r="C16" s="149" t="s">
        <v>231</v>
      </c>
      <c r="D16" s="168"/>
      <c r="E16" s="1"/>
      <c r="F16" s="12"/>
      <c r="G16" s="12"/>
      <c r="H16" s="12"/>
      <c r="I16" s="23"/>
      <c r="J16" s="23"/>
      <c r="K16" s="23"/>
      <c r="L16" s="1"/>
      <c r="M16" s="12"/>
    </row>
    <row r="17" spans="1:13" s="2" customFormat="1" ht="15.75" x14ac:dyDescent="0.25">
      <c r="A17" s="44"/>
      <c r="B17" s="1"/>
      <c r="C17" s="149" t="s">
        <v>232</v>
      </c>
      <c r="D17" s="169"/>
      <c r="E17" s="1"/>
      <c r="F17" s="12"/>
      <c r="G17" s="12"/>
      <c r="H17" s="12"/>
      <c r="I17" s="23"/>
      <c r="J17" s="23"/>
      <c r="K17" s="23"/>
      <c r="L17" s="1"/>
      <c r="M17" s="12"/>
    </row>
    <row r="18" spans="1:13" s="2" customFormat="1" x14ac:dyDescent="0.25">
      <c r="A18" s="44"/>
      <c r="B18" s="1"/>
      <c r="C18" s="1"/>
      <c r="D18" s="1"/>
      <c r="E18" s="1"/>
      <c r="F18" s="12"/>
      <c r="G18" s="12"/>
      <c r="H18" s="12"/>
      <c r="I18" s="23"/>
      <c r="J18" s="23"/>
      <c r="K18" s="23"/>
      <c r="L18" s="1"/>
      <c r="M18" s="12"/>
    </row>
    <row r="19" spans="1:13" s="2" customFormat="1" x14ac:dyDescent="0.25">
      <c r="A19" s="44"/>
      <c r="B19" s="1"/>
      <c r="C19" s="1"/>
      <c r="D19" s="1"/>
      <c r="E19" s="1"/>
      <c r="F19" s="12"/>
      <c r="G19" s="12"/>
      <c r="H19" s="12"/>
      <c r="I19" s="23"/>
      <c r="J19" s="23"/>
      <c r="K19" s="23"/>
      <c r="L19" s="1"/>
      <c r="M19" s="12"/>
    </row>
    <row r="20" spans="1:13" s="2" customFormat="1" x14ac:dyDescent="0.25">
      <c r="A20" s="44"/>
      <c r="B20" s="1"/>
      <c r="C20" s="1"/>
      <c r="D20" s="1"/>
      <c r="E20" s="1"/>
      <c r="F20" s="12"/>
      <c r="G20" s="12"/>
      <c r="H20" s="12"/>
      <c r="I20" s="23"/>
      <c r="J20" s="23"/>
      <c r="K20" s="23"/>
      <c r="L20" s="1"/>
      <c r="M20" s="12"/>
    </row>
    <row r="21" spans="1:13" s="2" customFormat="1" ht="34.700000000000003" customHeight="1" x14ac:dyDescent="0.25">
      <c r="A21" s="25"/>
      <c r="B21" s="1"/>
      <c r="C21" s="1"/>
      <c r="D21" s="1"/>
      <c r="E21" s="1"/>
      <c r="F21" s="12"/>
      <c r="G21" s="12"/>
      <c r="H21" s="12"/>
      <c r="I21" s="23"/>
      <c r="J21" s="23"/>
      <c r="K21" s="23"/>
      <c r="L21" s="1"/>
      <c r="M21" s="12"/>
    </row>
    <row r="22" spans="1:13" s="2" customFormat="1" x14ac:dyDescent="0.25">
      <c r="A22" s="44"/>
      <c r="B22" s="1"/>
      <c r="C22" s="1"/>
      <c r="D22" s="1"/>
      <c r="E22" s="1"/>
      <c r="F22" s="12"/>
      <c r="G22" s="12"/>
      <c r="H22" s="12"/>
      <c r="I22" s="23"/>
      <c r="J22" s="23"/>
      <c r="K22" s="23"/>
      <c r="L22" s="1"/>
      <c r="M22" s="12"/>
    </row>
    <row r="23" spans="1:13" s="2" customFormat="1" ht="48.75" customHeight="1" x14ac:dyDescent="0.25">
      <c r="A23" s="45"/>
      <c r="B23" s="1"/>
      <c r="C23" s="1"/>
      <c r="D23" s="1"/>
      <c r="E23" s="1"/>
      <c r="F23" s="12"/>
      <c r="G23" s="12"/>
      <c r="H23" s="12"/>
      <c r="I23" s="23"/>
      <c r="J23" s="23"/>
      <c r="K23" s="23"/>
      <c r="L23" s="1"/>
      <c r="M23" s="12"/>
    </row>
    <row r="24" spans="1:13" s="2" customFormat="1" ht="18.95" customHeight="1" x14ac:dyDescent="0.25">
      <c r="A24" s="46"/>
      <c r="B24" s="1"/>
      <c r="C24" s="1"/>
      <c r="D24" s="1"/>
      <c r="E24" s="1"/>
      <c r="F24" s="12"/>
      <c r="G24" s="12"/>
      <c r="H24" s="12"/>
      <c r="I24" s="23"/>
      <c r="J24" s="23"/>
      <c r="K24" s="23"/>
      <c r="L24" s="1"/>
      <c r="M24" s="12"/>
    </row>
    <row r="25" spans="1:13" s="2" customFormat="1" ht="42.2" customHeight="1" x14ac:dyDescent="0.25">
      <c r="A25" s="46"/>
      <c r="B25" s="1"/>
      <c r="C25" s="1"/>
      <c r="D25" s="1"/>
      <c r="E25" s="1"/>
      <c r="F25" s="12"/>
      <c r="G25" s="12"/>
      <c r="H25" s="12"/>
      <c r="I25" s="23"/>
      <c r="J25" s="23"/>
      <c r="K25" s="23"/>
      <c r="L25" s="1"/>
      <c r="M25" s="12"/>
    </row>
  </sheetData>
  <mergeCells count="8">
    <mergeCell ref="A9:A13"/>
    <mergeCell ref="C14:L14"/>
    <mergeCell ref="D1:J1"/>
    <mergeCell ref="D2:J2"/>
    <mergeCell ref="D3:J3"/>
    <mergeCell ref="D4:J4"/>
    <mergeCell ref="D5:J5"/>
    <mergeCell ref="H7:O7"/>
  </mergeCells>
  <pageMargins left="0.75" right="0.75" top="1" bottom="1"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7" zoomScaleNormal="100" workbookViewId="0">
      <selection activeCell="C13" sqref="C13:C14"/>
    </sheetView>
  </sheetViews>
  <sheetFormatPr baseColWidth="10" defaultColWidth="11" defaultRowHeight="15" x14ac:dyDescent="0.25"/>
  <cols>
    <col min="1" max="1" width="11.42578125" style="1" customWidth="1"/>
    <col min="2" max="2" width="8.42578125" style="1" bestFit="1" customWidth="1"/>
    <col min="3" max="3" width="50.42578125" style="1" customWidth="1"/>
    <col min="4" max="4" width="41.7109375" style="1" customWidth="1"/>
    <col min="5" max="5" width="8.28515625" style="1" customWidth="1"/>
    <col min="6" max="6" width="13.5703125" style="12" customWidth="1"/>
    <col min="7" max="7" width="15.42578125" style="12" customWidth="1"/>
    <col min="8" max="8" width="18.710937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43"/>
    </row>
    <row r="2" spans="1:15" s="2" customFormat="1" ht="15.75" x14ac:dyDescent="0.25">
      <c r="A2" s="18"/>
      <c r="B2" s="4"/>
      <c r="C2" s="4"/>
      <c r="D2" s="99" t="s">
        <v>42</v>
      </c>
      <c r="E2" s="100"/>
      <c r="F2" s="100"/>
      <c r="G2" s="100"/>
      <c r="H2" s="100"/>
      <c r="I2" s="100"/>
      <c r="J2" s="100"/>
      <c r="K2" s="43"/>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43"/>
      <c r="L4" s="3"/>
      <c r="M4" s="11"/>
    </row>
    <row r="5" spans="1:15" x14ac:dyDescent="0.25">
      <c r="D5" s="99" t="s">
        <v>74</v>
      </c>
      <c r="E5" s="100"/>
      <c r="F5" s="100"/>
      <c r="G5" s="100"/>
      <c r="H5" s="100"/>
      <c r="I5" s="100"/>
      <c r="J5" s="100"/>
      <c r="K5" s="43"/>
    </row>
    <row r="6" spans="1:15" ht="15.75" thickBot="1" x14ac:dyDescent="0.3">
      <c r="D6" s="56"/>
      <c r="E6" s="91"/>
      <c r="F6" s="91"/>
      <c r="G6" s="91"/>
      <c r="H6" s="91"/>
      <c r="I6" s="91"/>
      <c r="J6" s="91"/>
      <c r="K6" s="91"/>
    </row>
    <row r="7" spans="1:15" s="2" customFormat="1" ht="16.5" thickBot="1" x14ac:dyDescent="0.3">
      <c r="A7" s="18"/>
      <c r="B7" s="4"/>
      <c r="C7" s="4"/>
      <c r="D7" s="4"/>
      <c r="E7" s="4"/>
      <c r="F7" s="9"/>
      <c r="G7" s="11"/>
      <c r="H7" s="121" t="s">
        <v>233</v>
      </c>
      <c r="I7" s="122"/>
      <c r="J7" s="122"/>
      <c r="K7" s="122"/>
      <c r="L7" s="122"/>
      <c r="M7" s="122"/>
      <c r="N7" s="122"/>
      <c r="O7" s="123"/>
    </row>
    <row r="8" spans="1:15"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5" s="2" customFormat="1" ht="218.25" customHeight="1" x14ac:dyDescent="0.2">
      <c r="A9" s="93">
        <v>3</v>
      </c>
      <c r="B9" s="19">
        <v>1</v>
      </c>
      <c r="C9" s="79" t="s">
        <v>75</v>
      </c>
      <c r="D9" s="15" t="s">
        <v>76</v>
      </c>
      <c r="E9" s="10" t="s">
        <v>5</v>
      </c>
      <c r="F9" s="17"/>
      <c r="G9" s="125">
        <v>24</v>
      </c>
      <c r="H9" s="135"/>
      <c r="I9" s="22"/>
      <c r="J9" s="22"/>
      <c r="K9" s="22"/>
      <c r="L9" s="20"/>
      <c r="M9" s="14"/>
      <c r="N9" s="47"/>
      <c r="O9" s="136"/>
    </row>
    <row r="10" spans="1:15" s="2" customFormat="1" ht="69.75" thickBot="1" x14ac:dyDescent="0.25">
      <c r="A10" s="95"/>
      <c r="B10" s="19">
        <v>2</v>
      </c>
      <c r="C10" s="79" t="s">
        <v>77</v>
      </c>
      <c r="D10" s="15" t="s">
        <v>90</v>
      </c>
      <c r="E10" s="10" t="s">
        <v>5</v>
      </c>
      <c r="F10" s="17"/>
      <c r="G10" s="125">
        <v>24</v>
      </c>
      <c r="H10" s="144"/>
      <c r="I10" s="145"/>
      <c r="J10" s="145"/>
      <c r="K10" s="145"/>
      <c r="L10" s="146"/>
      <c r="M10" s="147"/>
      <c r="N10" s="141"/>
      <c r="O10" s="142"/>
    </row>
    <row r="11" spans="1:15" s="2" customFormat="1" ht="39.75" customHeight="1" thickBot="1" x14ac:dyDescent="0.3">
      <c r="A11" s="44"/>
      <c r="B11" s="1"/>
      <c r="C11" s="96" t="s">
        <v>92</v>
      </c>
      <c r="D11" s="97"/>
      <c r="E11" s="97"/>
      <c r="F11" s="97"/>
      <c r="G11" s="97"/>
      <c r="H11" s="127"/>
      <c r="I11" s="127"/>
      <c r="J11" s="127"/>
      <c r="K11" s="127"/>
      <c r="L11" s="128"/>
      <c r="M11" s="129">
        <f>SUM(M9:M10)</f>
        <v>0</v>
      </c>
    </row>
    <row r="12" spans="1:15" s="2" customFormat="1" ht="63" customHeight="1" x14ac:dyDescent="0.25">
      <c r="A12" s="44"/>
      <c r="B12" s="1"/>
      <c r="C12" s="1"/>
      <c r="D12" s="1"/>
      <c r="E12" s="1"/>
      <c r="F12" s="12"/>
      <c r="G12" s="12"/>
      <c r="H12" s="12"/>
      <c r="I12" s="23"/>
      <c r="J12" s="23"/>
      <c r="K12" s="23"/>
      <c r="L12" s="1"/>
      <c r="M12" s="12"/>
    </row>
    <row r="13" spans="1:15" s="2" customFormat="1" ht="15.75" x14ac:dyDescent="0.25">
      <c r="A13" s="44"/>
      <c r="B13" s="1"/>
      <c r="C13" s="149" t="s">
        <v>231</v>
      </c>
      <c r="D13" s="115"/>
      <c r="E13" s="1"/>
      <c r="F13" s="12"/>
      <c r="G13" s="12"/>
      <c r="H13" s="12"/>
      <c r="I13" s="23"/>
      <c r="J13" s="23"/>
      <c r="K13" s="23"/>
      <c r="L13" s="1"/>
      <c r="M13" s="12"/>
    </row>
    <row r="14" spans="1:15" s="2" customFormat="1" ht="15.75" x14ac:dyDescent="0.25">
      <c r="A14" s="44"/>
      <c r="B14" s="1"/>
      <c r="C14" s="149" t="s">
        <v>232</v>
      </c>
      <c r="D14" s="116"/>
      <c r="E14" s="1"/>
      <c r="F14" s="12"/>
      <c r="G14" s="12"/>
      <c r="H14" s="12"/>
      <c r="I14" s="23"/>
      <c r="J14" s="23"/>
      <c r="K14" s="23"/>
      <c r="L14" s="1"/>
      <c r="M14" s="12"/>
    </row>
    <row r="15" spans="1:15" s="2" customFormat="1" x14ac:dyDescent="0.25">
      <c r="A15" s="44"/>
      <c r="B15" s="1"/>
      <c r="C15" s="1"/>
      <c r="D15" s="1"/>
      <c r="E15" s="1"/>
      <c r="F15" s="12"/>
      <c r="G15" s="12"/>
      <c r="H15" s="12"/>
      <c r="I15" s="23"/>
      <c r="J15" s="23"/>
      <c r="K15" s="23"/>
      <c r="L15" s="1"/>
      <c r="M15" s="12"/>
    </row>
    <row r="16" spans="1:15" s="2" customFormat="1" x14ac:dyDescent="0.25">
      <c r="A16" s="44"/>
      <c r="B16" s="1"/>
      <c r="C16" s="1"/>
      <c r="D16" s="1"/>
      <c r="E16" s="1"/>
      <c r="F16" s="12"/>
      <c r="G16" s="12"/>
      <c r="H16" s="12"/>
      <c r="I16" s="23"/>
      <c r="J16" s="23"/>
      <c r="K16" s="23"/>
      <c r="L16" s="1"/>
      <c r="M16" s="12"/>
    </row>
    <row r="17" spans="1:13" s="2" customFormat="1" x14ac:dyDescent="0.25">
      <c r="A17" s="44"/>
      <c r="B17" s="1"/>
      <c r="C17" s="1"/>
      <c r="D17" s="1"/>
      <c r="E17" s="1"/>
      <c r="F17" s="12"/>
      <c r="G17" s="12"/>
      <c r="H17" s="12"/>
      <c r="I17" s="23"/>
      <c r="J17" s="23"/>
      <c r="K17" s="23"/>
      <c r="L17" s="1"/>
      <c r="M17" s="12"/>
    </row>
    <row r="18" spans="1:13" s="2" customFormat="1" ht="34.700000000000003" customHeight="1" x14ac:dyDescent="0.25">
      <c r="A18" s="25"/>
      <c r="B18" s="1"/>
      <c r="C18" s="1"/>
      <c r="D18" s="1"/>
      <c r="E18" s="1"/>
      <c r="F18" s="12"/>
      <c r="G18" s="12"/>
      <c r="H18" s="12"/>
      <c r="I18" s="23"/>
      <c r="J18" s="23"/>
      <c r="K18" s="23"/>
      <c r="L18" s="1"/>
      <c r="M18" s="12"/>
    </row>
    <row r="19" spans="1:13" s="2" customFormat="1" x14ac:dyDescent="0.25">
      <c r="A19" s="44"/>
      <c r="B19" s="1"/>
      <c r="C19" s="1"/>
      <c r="D19" s="1"/>
      <c r="E19" s="1"/>
      <c r="F19" s="12"/>
      <c r="G19" s="12"/>
      <c r="H19" s="12"/>
      <c r="I19" s="23"/>
      <c r="J19" s="23"/>
      <c r="K19" s="23"/>
      <c r="L19" s="1"/>
      <c r="M19" s="12"/>
    </row>
    <row r="20" spans="1:13" s="2" customFormat="1" ht="48.75" customHeight="1" x14ac:dyDescent="0.25">
      <c r="A20" s="45"/>
      <c r="B20" s="1"/>
      <c r="C20" s="1"/>
      <c r="D20" s="1"/>
      <c r="E20" s="1"/>
      <c r="F20" s="12"/>
      <c r="G20" s="12"/>
      <c r="H20" s="12"/>
      <c r="I20" s="23"/>
      <c r="J20" s="23"/>
      <c r="K20" s="23"/>
      <c r="L20" s="1"/>
      <c r="M20" s="12"/>
    </row>
    <row r="21" spans="1:13" s="2" customFormat="1" ht="18.95" customHeight="1" x14ac:dyDescent="0.25">
      <c r="A21" s="46"/>
      <c r="B21" s="1"/>
      <c r="C21" s="1"/>
      <c r="D21" s="1"/>
      <c r="E21" s="1"/>
      <c r="F21" s="12"/>
      <c r="G21" s="12"/>
      <c r="H21" s="12"/>
      <c r="I21" s="23"/>
      <c r="J21" s="23"/>
      <c r="K21" s="23"/>
      <c r="L21" s="1"/>
      <c r="M21" s="12"/>
    </row>
    <row r="22" spans="1:13" s="2" customFormat="1" ht="42.2" customHeight="1" x14ac:dyDescent="0.25">
      <c r="A22" s="46"/>
      <c r="B22" s="1"/>
      <c r="C22" s="1"/>
      <c r="D22" s="1"/>
      <c r="E22" s="1"/>
      <c r="F22" s="12"/>
      <c r="G22" s="12"/>
      <c r="H22" s="12"/>
      <c r="I22" s="23"/>
      <c r="J22" s="23"/>
      <c r="K22" s="23"/>
      <c r="L22" s="1"/>
      <c r="M22" s="12"/>
    </row>
  </sheetData>
  <mergeCells count="8">
    <mergeCell ref="A9:A10"/>
    <mergeCell ref="C11:L11"/>
    <mergeCell ref="D1:J1"/>
    <mergeCell ref="D2:J2"/>
    <mergeCell ref="D3:J3"/>
    <mergeCell ref="D4:J4"/>
    <mergeCell ref="D5:J5"/>
    <mergeCell ref="H7:O7"/>
  </mergeCells>
  <pageMargins left="0.75" right="0.75" top="1" bottom="1"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6"/>
  <sheetViews>
    <sheetView topLeftCell="A25" zoomScale="90" zoomScaleNormal="90" workbookViewId="0">
      <selection activeCell="A33" sqref="A33:IV33"/>
    </sheetView>
  </sheetViews>
  <sheetFormatPr baseColWidth="10" defaultColWidth="11" defaultRowHeight="15" x14ac:dyDescent="0.25"/>
  <cols>
    <col min="1" max="1" width="11.140625" style="1" customWidth="1"/>
    <col min="2" max="2" width="8.42578125" style="1" bestFit="1" customWidth="1"/>
    <col min="3" max="3" width="95.140625" style="1" customWidth="1"/>
    <col min="4" max="4" width="41.7109375" style="1" customWidth="1"/>
    <col min="5" max="5" width="8.28515625" style="1" customWidth="1"/>
    <col min="6" max="6" width="15.7109375" style="12" customWidth="1"/>
    <col min="7" max="7" width="15.42578125" style="12" customWidth="1"/>
    <col min="8" max="8" width="17.14062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8" x14ac:dyDescent="0.25">
      <c r="D1" s="99" t="s">
        <v>41</v>
      </c>
      <c r="E1" s="100"/>
      <c r="F1" s="100"/>
      <c r="G1" s="100"/>
      <c r="H1" s="100"/>
      <c r="I1" s="100"/>
      <c r="J1" s="100"/>
      <c r="K1" s="43"/>
    </row>
    <row r="2" spans="1:18" s="2" customFormat="1" ht="15.75" x14ac:dyDescent="0.25">
      <c r="A2" s="18"/>
      <c r="B2" s="4"/>
      <c r="C2" s="4"/>
      <c r="D2" s="99" t="s">
        <v>42</v>
      </c>
      <c r="E2" s="100"/>
      <c r="F2" s="100"/>
      <c r="G2" s="100"/>
      <c r="H2" s="100"/>
      <c r="I2" s="100"/>
      <c r="J2" s="100"/>
      <c r="K2" s="43"/>
      <c r="L2" s="3"/>
      <c r="M2" s="13"/>
    </row>
    <row r="3" spans="1:18" s="2" customFormat="1" ht="15.75" x14ac:dyDescent="0.25">
      <c r="A3" s="18"/>
      <c r="B3" s="4"/>
      <c r="C3" s="4"/>
      <c r="D3" s="101" t="s">
        <v>113</v>
      </c>
      <c r="E3" s="102"/>
      <c r="F3" s="102"/>
      <c r="G3" s="102"/>
      <c r="H3" s="102"/>
      <c r="I3" s="102"/>
      <c r="J3" s="102"/>
      <c r="K3" s="55"/>
      <c r="L3" s="3"/>
      <c r="M3" s="11"/>
    </row>
    <row r="4" spans="1:18" s="2" customFormat="1" ht="15.75" x14ac:dyDescent="0.25">
      <c r="A4" s="18"/>
      <c r="B4" s="4"/>
      <c r="C4" s="4"/>
      <c r="D4" s="99" t="s">
        <v>43</v>
      </c>
      <c r="E4" s="100"/>
      <c r="F4" s="100"/>
      <c r="G4" s="100"/>
      <c r="H4" s="100"/>
      <c r="I4" s="100"/>
      <c r="J4" s="100"/>
      <c r="K4" s="43"/>
      <c r="L4" s="3"/>
      <c r="M4" s="11"/>
    </row>
    <row r="5" spans="1:18" x14ac:dyDescent="0.25">
      <c r="D5" s="99" t="s">
        <v>78</v>
      </c>
      <c r="E5" s="100"/>
      <c r="F5" s="100"/>
      <c r="G5" s="100"/>
      <c r="H5" s="100"/>
      <c r="I5" s="100"/>
      <c r="J5" s="100"/>
      <c r="K5" s="43"/>
    </row>
    <row r="6" spans="1:18" ht="15.75" thickBot="1" x14ac:dyDescent="0.3"/>
    <row r="7" spans="1:18" s="2" customFormat="1" ht="16.5" thickBot="1" x14ac:dyDescent="0.3">
      <c r="A7" s="18"/>
      <c r="B7" s="4"/>
      <c r="C7" s="4"/>
      <c r="D7" s="4"/>
      <c r="E7" s="4"/>
      <c r="F7" s="9"/>
      <c r="G7" s="11"/>
      <c r="H7" s="121" t="s">
        <v>233</v>
      </c>
      <c r="I7" s="122"/>
      <c r="J7" s="122"/>
      <c r="K7" s="122"/>
      <c r="L7" s="122"/>
      <c r="M7" s="122"/>
      <c r="N7" s="122"/>
      <c r="O7" s="123"/>
    </row>
    <row r="8" spans="1:18"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8" s="2" customFormat="1" ht="313.5" customHeight="1" x14ac:dyDescent="0.2">
      <c r="A9" s="103">
        <v>4</v>
      </c>
      <c r="B9" s="19">
        <v>1</v>
      </c>
      <c r="C9" s="81" t="s">
        <v>79</v>
      </c>
      <c r="D9" s="15" t="s">
        <v>207</v>
      </c>
      <c r="E9" s="10" t="s">
        <v>5</v>
      </c>
      <c r="F9" s="17"/>
      <c r="G9" s="125">
        <v>185</v>
      </c>
      <c r="H9" s="135"/>
      <c r="I9" s="22"/>
      <c r="J9" s="22"/>
      <c r="K9" s="22"/>
      <c r="L9" s="20"/>
      <c r="M9" s="14"/>
      <c r="N9" s="47"/>
      <c r="O9" s="136"/>
    </row>
    <row r="10" spans="1:18" s="2" customFormat="1" ht="79.5" customHeight="1" x14ac:dyDescent="0.2">
      <c r="A10" s="104"/>
      <c r="B10" s="19">
        <v>2</v>
      </c>
      <c r="C10" s="82" t="s">
        <v>94</v>
      </c>
      <c r="D10" s="15" t="s">
        <v>81</v>
      </c>
      <c r="E10" s="10" t="s">
        <v>5</v>
      </c>
      <c r="F10" s="17"/>
      <c r="G10" s="125">
        <v>3</v>
      </c>
      <c r="H10" s="135"/>
      <c r="I10" s="22"/>
      <c r="J10" s="22"/>
      <c r="K10" s="22"/>
      <c r="L10" s="20"/>
      <c r="M10" s="14"/>
      <c r="N10" s="47"/>
      <c r="O10" s="136"/>
    </row>
    <row r="11" spans="1:18" s="2" customFormat="1" ht="51.75" x14ac:dyDescent="0.2">
      <c r="A11" s="104"/>
      <c r="B11" s="19">
        <v>3</v>
      </c>
      <c r="C11" s="15" t="s">
        <v>95</v>
      </c>
      <c r="D11" s="15" t="s">
        <v>82</v>
      </c>
      <c r="E11" s="10" t="s">
        <v>5</v>
      </c>
      <c r="F11" s="17"/>
      <c r="G11" s="125">
        <v>26</v>
      </c>
      <c r="H11" s="135"/>
      <c r="I11" s="22"/>
      <c r="J11" s="22"/>
      <c r="K11" s="22"/>
      <c r="L11" s="20"/>
      <c r="M11" s="24"/>
      <c r="N11" s="47"/>
      <c r="O11" s="136"/>
    </row>
    <row r="12" spans="1:18" s="2" customFormat="1" ht="189.95" customHeight="1" x14ac:dyDescent="0.2">
      <c r="A12" s="104"/>
      <c r="B12" s="19">
        <v>4</v>
      </c>
      <c r="C12" s="8" t="s">
        <v>83</v>
      </c>
      <c r="D12" s="15" t="s">
        <v>196</v>
      </c>
      <c r="E12" s="10" t="s">
        <v>5</v>
      </c>
      <c r="F12" s="17"/>
      <c r="G12" s="125">
        <v>150</v>
      </c>
      <c r="H12" s="135"/>
      <c r="I12" s="22"/>
      <c r="J12" s="22"/>
      <c r="K12" s="22"/>
      <c r="L12" s="20"/>
      <c r="M12" s="14"/>
      <c r="N12" s="47"/>
      <c r="O12" s="136"/>
      <c r="R12" s="2" t="e">
        <f>+G9+G10+G11+G16+#REF!+#REF!+G17+G18+G21+G24</f>
        <v>#REF!</v>
      </c>
    </row>
    <row r="13" spans="1:18" s="2" customFormat="1" ht="60.95" customHeight="1" x14ac:dyDescent="0.2">
      <c r="A13" s="104"/>
      <c r="B13" s="19">
        <v>5</v>
      </c>
      <c r="C13" s="8" t="s">
        <v>84</v>
      </c>
      <c r="D13" s="15" t="s">
        <v>197</v>
      </c>
      <c r="E13" s="10" t="s">
        <v>5</v>
      </c>
      <c r="F13" s="17"/>
      <c r="G13" s="125">
        <v>10</v>
      </c>
      <c r="H13" s="135"/>
      <c r="I13" s="22"/>
      <c r="J13" s="22"/>
      <c r="K13" s="22"/>
      <c r="L13" s="20"/>
      <c r="M13" s="14"/>
      <c r="N13" s="47"/>
      <c r="O13" s="136"/>
    </row>
    <row r="14" spans="1:18" s="2" customFormat="1" ht="53.1" customHeight="1" x14ac:dyDescent="0.2">
      <c r="A14" s="104"/>
      <c r="B14" s="19">
        <v>6</v>
      </c>
      <c r="C14" s="8" t="s">
        <v>85</v>
      </c>
      <c r="D14" s="15" t="s">
        <v>195</v>
      </c>
      <c r="E14" s="10" t="s">
        <v>5</v>
      </c>
      <c r="F14" s="17"/>
      <c r="G14" s="125">
        <v>1</v>
      </c>
      <c r="H14" s="135"/>
      <c r="I14" s="22"/>
      <c r="J14" s="22"/>
      <c r="K14" s="22"/>
      <c r="L14" s="20"/>
      <c r="M14" s="14"/>
      <c r="N14" s="47"/>
      <c r="O14" s="136"/>
    </row>
    <row r="15" spans="1:18" s="2" customFormat="1" ht="167.25" customHeight="1" x14ac:dyDescent="0.2">
      <c r="A15" s="104"/>
      <c r="B15" s="19">
        <v>7</v>
      </c>
      <c r="C15" s="90" t="s">
        <v>221</v>
      </c>
      <c r="D15" s="53" t="s">
        <v>220</v>
      </c>
      <c r="E15" s="10" t="s">
        <v>5</v>
      </c>
      <c r="F15" s="17"/>
      <c r="G15" s="125">
        <v>4</v>
      </c>
      <c r="H15" s="135"/>
      <c r="I15" s="22"/>
      <c r="J15" s="22"/>
      <c r="K15" s="22"/>
      <c r="L15" s="20"/>
      <c r="M15" s="14"/>
      <c r="N15" s="47"/>
      <c r="O15" s="136"/>
    </row>
    <row r="16" spans="1:18" s="2" customFormat="1" ht="64.5" customHeight="1" x14ac:dyDescent="0.2">
      <c r="A16" s="104"/>
      <c r="B16" s="19">
        <v>8</v>
      </c>
      <c r="C16" s="8" t="s">
        <v>80</v>
      </c>
      <c r="D16" s="15" t="s">
        <v>194</v>
      </c>
      <c r="E16" s="10" t="s">
        <v>5</v>
      </c>
      <c r="F16" s="17"/>
      <c r="G16" s="125">
        <v>15</v>
      </c>
      <c r="H16" s="135"/>
      <c r="I16" s="22"/>
      <c r="J16" s="22"/>
      <c r="K16" s="22"/>
      <c r="L16" s="20"/>
      <c r="M16" s="14"/>
      <c r="N16" s="47"/>
      <c r="O16" s="136"/>
    </row>
    <row r="17" spans="1:17" s="2" customFormat="1" ht="120.75" x14ac:dyDescent="0.2">
      <c r="A17" s="104"/>
      <c r="B17" s="19">
        <v>9</v>
      </c>
      <c r="C17" s="15" t="s">
        <v>145</v>
      </c>
      <c r="D17" s="15" t="s">
        <v>146</v>
      </c>
      <c r="E17" s="10" t="s">
        <v>5</v>
      </c>
      <c r="F17" s="17"/>
      <c r="G17" s="125">
        <v>2</v>
      </c>
      <c r="H17" s="135"/>
      <c r="I17" s="22"/>
      <c r="J17" s="22"/>
      <c r="K17" s="22"/>
      <c r="L17" s="20"/>
      <c r="M17" s="14"/>
      <c r="N17" s="47"/>
      <c r="O17" s="136"/>
      <c r="Q17" s="58"/>
    </row>
    <row r="18" spans="1:17" s="2" customFormat="1" ht="120.75" x14ac:dyDescent="0.2">
      <c r="A18" s="104"/>
      <c r="B18" s="19">
        <v>10</v>
      </c>
      <c r="C18" s="15" t="s">
        <v>226</v>
      </c>
      <c r="D18" s="15" t="s">
        <v>147</v>
      </c>
      <c r="E18" s="10" t="s">
        <v>5</v>
      </c>
      <c r="F18" s="17"/>
      <c r="G18" s="125">
        <f>12+15</f>
        <v>27</v>
      </c>
      <c r="H18" s="135"/>
      <c r="I18" s="22"/>
      <c r="J18" s="22"/>
      <c r="K18" s="22"/>
      <c r="L18" s="20"/>
      <c r="M18" s="14"/>
      <c r="N18" s="47"/>
      <c r="O18" s="136"/>
      <c r="Q18" s="58"/>
    </row>
    <row r="19" spans="1:17" s="2" customFormat="1" ht="152.25" customHeight="1" x14ac:dyDescent="0.2">
      <c r="A19" s="104"/>
      <c r="B19" s="19">
        <v>11</v>
      </c>
      <c r="C19" s="15" t="s">
        <v>219</v>
      </c>
      <c r="D19" s="15" t="s">
        <v>148</v>
      </c>
      <c r="E19" s="10" t="s">
        <v>5</v>
      </c>
      <c r="F19" s="17"/>
      <c r="G19" s="125">
        <v>6</v>
      </c>
      <c r="H19" s="135"/>
      <c r="I19" s="22"/>
      <c r="J19" s="22"/>
      <c r="K19" s="22"/>
      <c r="L19" s="20"/>
      <c r="M19" s="14"/>
      <c r="N19" s="47"/>
      <c r="O19" s="136"/>
      <c r="Q19" s="58"/>
    </row>
    <row r="20" spans="1:17" s="2" customFormat="1" ht="138" x14ac:dyDescent="0.2">
      <c r="A20" s="104"/>
      <c r="B20" s="19">
        <v>12</v>
      </c>
      <c r="C20" s="15" t="s">
        <v>144</v>
      </c>
      <c r="D20" s="15" t="s">
        <v>149</v>
      </c>
      <c r="E20" s="10" t="s">
        <v>5</v>
      </c>
      <c r="F20" s="17"/>
      <c r="G20" s="125">
        <v>4</v>
      </c>
      <c r="H20" s="135"/>
      <c r="I20" s="22"/>
      <c r="J20" s="22"/>
      <c r="K20" s="22"/>
      <c r="L20" s="20"/>
      <c r="M20" s="14"/>
      <c r="N20" s="47"/>
      <c r="O20" s="136"/>
      <c r="Q20" s="58"/>
    </row>
    <row r="21" spans="1:17" s="2" customFormat="1" ht="86.25" x14ac:dyDescent="0.2">
      <c r="A21" s="104"/>
      <c r="B21" s="19">
        <v>13</v>
      </c>
      <c r="C21" s="15" t="s">
        <v>162</v>
      </c>
      <c r="D21" s="15" t="s">
        <v>163</v>
      </c>
      <c r="E21" s="10" t="s">
        <v>5</v>
      </c>
      <c r="F21" s="17"/>
      <c r="G21" s="125">
        <v>22</v>
      </c>
      <c r="H21" s="135"/>
      <c r="I21" s="22"/>
      <c r="J21" s="22"/>
      <c r="K21" s="22"/>
      <c r="L21" s="20"/>
      <c r="M21" s="14"/>
      <c r="N21" s="47"/>
      <c r="O21" s="136"/>
      <c r="Q21" s="58"/>
    </row>
    <row r="22" spans="1:17" s="2" customFormat="1" ht="155.25" x14ac:dyDescent="0.2">
      <c r="A22" s="104"/>
      <c r="B22" s="19">
        <v>14</v>
      </c>
      <c r="C22" s="15" t="s">
        <v>161</v>
      </c>
      <c r="D22" s="15" t="s">
        <v>164</v>
      </c>
      <c r="E22" s="10" t="s">
        <v>5</v>
      </c>
      <c r="F22" s="17"/>
      <c r="G22" s="125">
        <v>19</v>
      </c>
      <c r="H22" s="135"/>
      <c r="I22" s="22"/>
      <c r="J22" s="22"/>
      <c r="K22" s="22"/>
      <c r="L22" s="20"/>
      <c r="M22" s="14"/>
      <c r="N22" s="47"/>
      <c r="O22" s="136"/>
      <c r="Q22" s="58"/>
    </row>
    <row r="23" spans="1:17" s="2" customFormat="1" ht="103.5" x14ac:dyDescent="0.2">
      <c r="A23" s="104"/>
      <c r="B23" s="19">
        <v>15</v>
      </c>
      <c r="C23" s="15" t="s">
        <v>171</v>
      </c>
      <c r="D23" s="15" t="s">
        <v>172</v>
      </c>
      <c r="E23" s="10" t="s">
        <v>5</v>
      </c>
      <c r="F23" s="17"/>
      <c r="G23" s="125">
        <v>8</v>
      </c>
      <c r="H23" s="135"/>
      <c r="I23" s="22"/>
      <c r="J23" s="22"/>
      <c r="K23" s="22"/>
      <c r="L23" s="20"/>
      <c r="M23" s="14"/>
      <c r="N23" s="47"/>
      <c r="O23" s="136"/>
      <c r="Q23" s="58"/>
    </row>
    <row r="24" spans="1:17" s="2" customFormat="1" ht="120.75" x14ac:dyDescent="0.2">
      <c r="A24" s="104"/>
      <c r="B24" s="19">
        <v>16</v>
      </c>
      <c r="C24" s="15" t="s">
        <v>174</v>
      </c>
      <c r="D24" s="15" t="s">
        <v>173</v>
      </c>
      <c r="E24" s="10" t="s">
        <v>5</v>
      </c>
      <c r="F24" s="17"/>
      <c r="G24" s="125">
        <v>1</v>
      </c>
      <c r="H24" s="135"/>
      <c r="I24" s="22"/>
      <c r="J24" s="22"/>
      <c r="K24" s="22"/>
      <c r="L24" s="20"/>
      <c r="M24" s="14"/>
      <c r="N24" s="47"/>
      <c r="O24" s="136"/>
      <c r="Q24" s="58"/>
    </row>
    <row r="25" spans="1:17" s="2" customFormat="1" ht="79.5" customHeight="1" thickBot="1" x14ac:dyDescent="0.25">
      <c r="A25" s="105"/>
      <c r="B25" s="19">
        <v>17</v>
      </c>
      <c r="C25" s="15" t="s">
        <v>187</v>
      </c>
      <c r="D25" s="15" t="s">
        <v>199</v>
      </c>
      <c r="E25" s="10" t="s">
        <v>5</v>
      </c>
      <c r="F25" s="17"/>
      <c r="G25" s="125">
        <v>53</v>
      </c>
      <c r="H25" s="144"/>
      <c r="I25" s="145"/>
      <c r="J25" s="145"/>
      <c r="K25" s="145"/>
      <c r="L25" s="146"/>
      <c r="M25" s="147"/>
      <c r="N25" s="141"/>
      <c r="O25" s="142"/>
      <c r="Q25" s="58"/>
    </row>
    <row r="26" spans="1:17" s="2" customFormat="1" ht="39.75" customHeight="1" thickBot="1" x14ac:dyDescent="0.3">
      <c r="A26" s="44"/>
      <c r="B26" s="1"/>
      <c r="C26" s="96" t="s">
        <v>91</v>
      </c>
      <c r="D26" s="97"/>
      <c r="E26" s="97"/>
      <c r="F26" s="97"/>
      <c r="G26" s="97"/>
      <c r="H26" s="127"/>
      <c r="I26" s="127"/>
      <c r="J26" s="127"/>
      <c r="K26" s="127"/>
      <c r="L26" s="128"/>
      <c r="M26" s="129">
        <f>SUM(M9:M16)</f>
        <v>0</v>
      </c>
    </row>
    <row r="27" spans="1:17" s="2" customFormat="1" ht="63" customHeight="1" x14ac:dyDescent="0.25">
      <c r="A27" s="44"/>
      <c r="B27" s="1"/>
      <c r="C27" s="1"/>
      <c r="D27" s="1"/>
      <c r="E27" s="1"/>
      <c r="F27" s="12"/>
      <c r="G27" s="12"/>
      <c r="H27" s="12"/>
      <c r="I27" s="23"/>
      <c r="J27" s="23"/>
      <c r="K27" s="23"/>
      <c r="L27" s="1"/>
      <c r="M27" s="12"/>
    </row>
    <row r="28" spans="1:17" s="2" customFormat="1" ht="15.75" x14ac:dyDescent="0.25">
      <c r="A28" s="44"/>
      <c r="B28" s="1"/>
      <c r="C28" s="149" t="s">
        <v>231</v>
      </c>
      <c r="D28" s="115"/>
      <c r="E28" s="1"/>
      <c r="F28" s="12"/>
      <c r="G28" s="12"/>
      <c r="H28" s="12"/>
      <c r="I28" s="23"/>
      <c r="J28" s="23"/>
      <c r="K28" s="23"/>
      <c r="L28" s="1"/>
      <c r="M28" s="12"/>
    </row>
    <row r="29" spans="1:17" s="2" customFormat="1" ht="15.75" x14ac:dyDescent="0.25">
      <c r="A29" s="44"/>
      <c r="B29" s="1"/>
      <c r="C29" s="149" t="s">
        <v>232</v>
      </c>
      <c r="D29" s="116"/>
      <c r="E29" s="1"/>
      <c r="F29" s="12"/>
      <c r="G29" s="12"/>
      <c r="H29" s="12"/>
      <c r="I29" s="23"/>
      <c r="J29" s="23"/>
      <c r="K29" s="23"/>
      <c r="L29" s="1"/>
      <c r="M29" s="12"/>
    </row>
    <row r="30" spans="1:17" s="2" customFormat="1" x14ac:dyDescent="0.25">
      <c r="A30" s="44"/>
      <c r="B30" s="1"/>
      <c r="C30" s="1"/>
      <c r="D30" s="1"/>
      <c r="E30" s="1"/>
      <c r="F30" s="12"/>
      <c r="G30" s="12"/>
      <c r="H30" s="12"/>
      <c r="I30" s="23"/>
      <c r="J30" s="23"/>
      <c r="K30" s="23"/>
      <c r="L30" s="1"/>
      <c r="M30" s="12"/>
    </row>
    <row r="31" spans="1:17" s="2" customFormat="1" x14ac:dyDescent="0.25">
      <c r="A31" s="44"/>
      <c r="B31" s="1"/>
      <c r="C31" s="1"/>
      <c r="D31" s="1"/>
      <c r="E31" s="1"/>
      <c r="F31" s="12"/>
      <c r="G31" s="12"/>
      <c r="H31" s="12"/>
      <c r="I31" s="23"/>
      <c r="J31" s="23"/>
      <c r="K31" s="23"/>
      <c r="L31" s="1"/>
      <c r="M31" s="12"/>
    </row>
    <row r="32" spans="1:17" s="2" customFormat="1" x14ac:dyDescent="0.25">
      <c r="A32" s="44"/>
      <c r="B32" s="1"/>
      <c r="C32" s="1"/>
      <c r="D32" s="1"/>
      <c r="E32" s="1"/>
      <c r="F32" s="12"/>
      <c r="G32" s="12"/>
      <c r="H32" s="12"/>
      <c r="I32" s="23"/>
      <c r="J32" s="23"/>
      <c r="K32" s="23"/>
      <c r="L32" s="1"/>
      <c r="M32" s="12"/>
    </row>
    <row r="33" spans="1:13" s="2" customFormat="1" x14ac:dyDescent="0.25">
      <c r="A33" s="44"/>
      <c r="B33" s="1"/>
      <c r="C33" s="1"/>
      <c r="D33" s="1"/>
      <c r="E33" s="1" t="str">
        <f>UPPER(D33)</f>
        <v/>
      </c>
      <c r="F33" s="12"/>
      <c r="G33" s="12"/>
      <c r="H33" s="12"/>
      <c r="I33" s="23"/>
      <c r="J33" s="23"/>
      <c r="K33" s="23"/>
      <c r="L33" s="1"/>
      <c r="M33" s="12"/>
    </row>
    <row r="34" spans="1:13" s="2" customFormat="1" x14ac:dyDescent="0.25">
      <c r="A34" s="45"/>
      <c r="B34" s="1"/>
      <c r="C34" s="1"/>
      <c r="D34" s="1"/>
      <c r="E34" s="1"/>
      <c r="F34" s="12"/>
      <c r="G34" s="12"/>
      <c r="H34" s="12"/>
      <c r="I34" s="23"/>
      <c r="J34" s="23"/>
      <c r="K34" s="23"/>
      <c r="L34" s="1"/>
      <c r="M34" s="12"/>
    </row>
    <row r="35" spans="1:13" s="2" customFormat="1" ht="18.95" customHeight="1" x14ac:dyDescent="0.25">
      <c r="A35" s="46"/>
      <c r="B35" s="1"/>
      <c r="C35" s="1"/>
      <c r="D35" s="1"/>
      <c r="E35" s="1"/>
      <c r="F35" s="12"/>
      <c r="G35" s="12"/>
      <c r="H35" s="12"/>
      <c r="I35" s="23"/>
      <c r="J35" s="23"/>
      <c r="K35" s="23"/>
      <c r="L35" s="1"/>
      <c r="M35" s="12"/>
    </row>
    <row r="36" spans="1:13" s="2" customFormat="1" ht="42.2" customHeight="1" x14ac:dyDescent="0.25">
      <c r="A36" s="46"/>
      <c r="B36" s="1"/>
      <c r="C36" s="1"/>
      <c r="D36" s="1"/>
      <c r="E36" s="1"/>
      <c r="F36" s="12"/>
      <c r="G36" s="12"/>
      <c r="H36" s="12"/>
      <c r="I36" s="23"/>
      <c r="J36" s="23"/>
      <c r="K36" s="23"/>
      <c r="L36" s="1"/>
      <c r="M36" s="12"/>
    </row>
  </sheetData>
  <mergeCells count="8">
    <mergeCell ref="A9:A25"/>
    <mergeCell ref="C26:L26"/>
    <mergeCell ref="D1:J1"/>
    <mergeCell ref="D2:J2"/>
    <mergeCell ref="D3:J3"/>
    <mergeCell ref="D4:J4"/>
    <mergeCell ref="D5:J5"/>
    <mergeCell ref="H7:O7"/>
  </mergeCells>
  <pageMargins left="0.75" right="0.75" top="1" bottom="1"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0" zoomScale="90" zoomScaleNormal="90" workbookViewId="0">
      <selection activeCell="D19" sqref="D19"/>
    </sheetView>
  </sheetViews>
  <sheetFormatPr baseColWidth="10" defaultColWidth="11" defaultRowHeight="15" x14ac:dyDescent="0.25"/>
  <cols>
    <col min="1" max="1" width="10" style="1" customWidth="1"/>
    <col min="2" max="2" width="8.42578125" style="1" bestFit="1" customWidth="1"/>
    <col min="3" max="3" width="30.7109375" style="1" bestFit="1" customWidth="1"/>
    <col min="4" max="4" width="41.7109375" style="1" customWidth="1"/>
    <col min="5" max="5" width="8.28515625" style="1" customWidth="1"/>
    <col min="6" max="6" width="22.85546875" style="12" customWidth="1"/>
    <col min="7" max="8" width="15.4257812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43"/>
    </row>
    <row r="2" spans="1:15" s="2" customFormat="1" ht="15.75" x14ac:dyDescent="0.25">
      <c r="A2" s="18"/>
      <c r="B2" s="4"/>
      <c r="C2" s="4"/>
      <c r="D2" s="99" t="s">
        <v>42</v>
      </c>
      <c r="E2" s="100"/>
      <c r="F2" s="100"/>
      <c r="G2" s="100"/>
      <c r="H2" s="100"/>
      <c r="I2" s="100"/>
      <c r="J2" s="100"/>
      <c r="K2" s="43"/>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43"/>
      <c r="L4" s="3"/>
      <c r="M4" s="11"/>
    </row>
    <row r="5" spans="1:15" x14ac:dyDescent="0.25">
      <c r="D5" s="99" t="s">
        <v>86</v>
      </c>
      <c r="E5" s="100"/>
      <c r="F5" s="100"/>
      <c r="G5" s="100"/>
      <c r="H5" s="100"/>
      <c r="I5" s="100"/>
      <c r="J5" s="100"/>
      <c r="K5" s="43"/>
    </row>
    <row r="6" spans="1:15" ht="15.75" thickBot="1" x14ac:dyDescent="0.3">
      <c r="D6" s="56"/>
      <c r="E6" s="91"/>
      <c r="F6" s="91"/>
      <c r="G6" s="91"/>
      <c r="H6" s="91"/>
      <c r="I6" s="91"/>
      <c r="J6" s="91"/>
      <c r="K6" s="91"/>
    </row>
    <row r="7" spans="1:15" s="2" customFormat="1" ht="30" customHeight="1" thickBot="1" x14ac:dyDescent="0.3">
      <c r="A7" s="18"/>
      <c r="B7" s="4"/>
      <c r="C7" s="4"/>
      <c r="D7" s="4"/>
      <c r="E7" s="4"/>
      <c r="F7" s="9"/>
      <c r="G7" s="11"/>
      <c r="H7" s="121" t="s">
        <v>233</v>
      </c>
      <c r="I7" s="122"/>
      <c r="J7" s="122"/>
      <c r="K7" s="122"/>
      <c r="L7" s="122"/>
      <c r="M7" s="122"/>
      <c r="N7" s="122"/>
      <c r="O7" s="123"/>
    </row>
    <row r="8" spans="1:15"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5" s="2" customFormat="1" ht="172.5" x14ac:dyDescent="0.2">
      <c r="A9" s="93">
        <v>5</v>
      </c>
      <c r="B9" s="19">
        <v>1</v>
      </c>
      <c r="C9" s="79" t="s">
        <v>87</v>
      </c>
      <c r="D9" s="15" t="s">
        <v>235</v>
      </c>
      <c r="E9" s="10" t="s">
        <v>5</v>
      </c>
      <c r="F9" s="17"/>
      <c r="G9" s="125">
        <v>4</v>
      </c>
      <c r="H9" s="135"/>
      <c r="I9" s="22"/>
      <c r="J9" s="22"/>
      <c r="K9" s="22"/>
      <c r="L9" s="20"/>
      <c r="M9" s="14"/>
      <c r="N9" s="47"/>
      <c r="O9" s="136"/>
    </row>
    <row r="10" spans="1:15" s="2" customFormat="1" ht="200.25" customHeight="1" x14ac:dyDescent="0.2">
      <c r="A10" s="94"/>
      <c r="B10" s="19">
        <v>2</v>
      </c>
      <c r="C10" s="79" t="s">
        <v>87</v>
      </c>
      <c r="D10" s="15" t="s">
        <v>205</v>
      </c>
      <c r="E10" s="10" t="s">
        <v>5</v>
      </c>
      <c r="F10" s="17"/>
      <c r="G10" s="125">
        <v>3</v>
      </c>
      <c r="H10" s="135"/>
      <c r="I10" s="22"/>
      <c r="J10" s="22"/>
      <c r="K10" s="22"/>
      <c r="L10" s="20"/>
      <c r="M10" s="14"/>
      <c r="N10" s="47"/>
      <c r="O10" s="136"/>
    </row>
    <row r="11" spans="1:15" s="2" customFormat="1" ht="35.25" thickBot="1" x14ac:dyDescent="0.25">
      <c r="A11" s="95"/>
      <c r="B11" s="19">
        <v>3</v>
      </c>
      <c r="C11" s="79" t="s">
        <v>88</v>
      </c>
      <c r="D11" s="15" t="s">
        <v>89</v>
      </c>
      <c r="E11" s="10" t="s">
        <v>5</v>
      </c>
      <c r="F11" s="17"/>
      <c r="G11" s="125">
        <v>2</v>
      </c>
      <c r="H11" s="144"/>
      <c r="I11" s="145"/>
      <c r="J11" s="145"/>
      <c r="K11" s="145"/>
      <c r="L11" s="146"/>
      <c r="M11" s="150"/>
      <c r="N11" s="141"/>
      <c r="O11" s="142"/>
    </row>
    <row r="12" spans="1:15" s="2" customFormat="1" ht="39.75" customHeight="1" thickBot="1" x14ac:dyDescent="0.3">
      <c r="A12" s="44"/>
      <c r="B12" s="1"/>
      <c r="C12" s="96" t="s">
        <v>93</v>
      </c>
      <c r="D12" s="97"/>
      <c r="E12" s="97"/>
      <c r="F12" s="97"/>
      <c r="G12" s="97"/>
      <c r="H12" s="127"/>
      <c r="I12" s="127"/>
      <c r="J12" s="127"/>
      <c r="K12" s="127"/>
      <c r="L12" s="128"/>
      <c r="M12" s="129">
        <f>SUM(M9:M11)</f>
        <v>0</v>
      </c>
    </row>
    <row r="13" spans="1:15" s="2" customFormat="1" ht="63" customHeight="1" x14ac:dyDescent="0.25">
      <c r="A13" s="44"/>
      <c r="B13" s="1"/>
      <c r="C13" s="1"/>
      <c r="D13" s="1"/>
      <c r="E13" s="1"/>
      <c r="F13" s="12"/>
      <c r="G13" s="12"/>
      <c r="H13" s="12"/>
      <c r="I13" s="23"/>
      <c r="J13" s="23"/>
      <c r="K13" s="23"/>
      <c r="L13" s="1"/>
      <c r="M13" s="12"/>
    </row>
    <row r="14" spans="1:15" s="2" customFormat="1" ht="15.75" x14ac:dyDescent="0.25">
      <c r="A14" s="44"/>
      <c r="B14" s="1"/>
      <c r="C14" s="149" t="s">
        <v>231</v>
      </c>
      <c r="D14" s="115"/>
      <c r="E14" s="1"/>
      <c r="F14" s="12"/>
      <c r="G14" s="12"/>
      <c r="H14" s="12"/>
      <c r="I14" s="23"/>
      <c r="J14" s="23"/>
      <c r="K14" s="23"/>
      <c r="L14" s="1"/>
      <c r="M14" s="12"/>
    </row>
    <row r="15" spans="1:15" s="2" customFormat="1" ht="15.75" x14ac:dyDescent="0.25">
      <c r="A15" s="44"/>
      <c r="B15" s="1"/>
      <c r="C15" s="149" t="s">
        <v>232</v>
      </c>
      <c r="D15" s="116"/>
      <c r="E15" s="1"/>
      <c r="F15" s="12"/>
      <c r="G15" s="12"/>
      <c r="H15" s="12"/>
      <c r="I15" s="23"/>
      <c r="J15" s="23"/>
      <c r="K15" s="23"/>
      <c r="L15" s="1"/>
      <c r="M15" s="12"/>
    </row>
    <row r="16" spans="1:15" s="2" customFormat="1" x14ac:dyDescent="0.25">
      <c r="A16" s="44"/>
      <c r="B16" s="1"/>
      <c r="C16" s="1"/>
      <c r="D16" s="1"/>
      <c r="E16" s="1"/>
      <c r="F16" s="12"/>
      <c r="G16" s="12"/>
      <c r="H16" s="12"/>
      <c r="I16" s="23"/>
      <c r="J16" s="23"/>
      <c r="K16" s="23"/>
      <c r="L16" s="1"/>
      <c r="M16" s="12"/>
    </row>
    <row r="17" spans="1:13" s="2" customFormat="1" x14ac:dyDescent="0.25">
      <c r="A17" s="44"/>
      <c r="B17" s="1"/>
      <c r="C17" s="1"/>
      <c r="D17" s="1"/>
      <c r="E17" s="1"/>
      <c r="F17" s="12"/>
      <c r="G17" s="12"/>
      <c r="H17" s="12"/>
      <c r="I17" s="23"/>
      <c r="J17" s="23"/>
      <c r="K17" s="23"/>
      <c r="L17" s="1"/>
      <c r="M17" s="12"/>
    </row>
    <row r="18" spans="1:13" s="2" customFormat="1" x14ac:dyDescent="0.25">
      <c r="A18" s="44"/>
      <c r="B18" s="1"/>
      <c r="C18" s="1"/>
      <c r="D18" s="1"/>
      <c r="E18" s="1"/>
      <c r="F18" s="12"/>
      <c r="G18" s="12"/>
      <c r="H18" s="12"/>
      <c r="I18" s="23"/>
      <c r="J18" s="23"/>
      <c r="K18" s="23"/>
      <c r="L18" s="1"/>
      <c r="M18" s="12"/>
    </row>
    <row r="19" spans="1:13" s="2" customFormat="1" ht="34.700000000000003" customHeight="1" x14ac:dyDescent="0.25">
      <c r="A19" s="25"/>
      <c r="B19" s="1"/>
      <c r="C19" s="1"/>
      <c r="D19" s="1"/>
      <c r="E19" s="1"/>
      <c r="F19" s="12"/>
      <c r="G19" s="12"/>
      <c r="H19" s="12"/>
      <c r="I19" s="23"/>
      <c r="J19" s="23"/>
      <c r="K19" s="23"/>
      <c r="L19" s="1"/>
      <c r="M19" s="12"/>
    </row>
    <row r="20" spans="1:13" s="2" customFormat="1" x14ac:dyDescent="0.25">
      <c r="A20" s="44"/>
      <c r="B20" s="1"/>
      <c r="C20" s="1"/>
      <c r="D20" s="1"/>
      <c r="E20" s="1"/>
      <c r="F20" s="12"/>
      <c r="G20" s="12"/>
      <c r="H20" s="12"/>
      <c r="I20" s="23"/>
      <c r="J20" s="23"/>
      <c r="K20" s="23"/>
      <c r="L20" s="1"/>
      <c r="M20" s="12"/>
    </row>
    <row r="21" spans="1:13" s="2" customFormat="1" ht="48.75" customHeight="1" x14ac:dyDescent="0.25">
      <c r="A21" s="45"/>
      <c r="B21" s="1"/>
      <c r="C21" s="1"/>
      <c r="D21" s="1"/>
      <c r="E21" s="1"/>
      <c r="F21" s="12"/>
      <c r="G21" s="12"/>
      <c r="H21" s="12"/>
      <c r="I21" s="23"/>
      <c r="J21" s="23"/>
      <c r="K21" s="23"/>
      <c r="L21" s="1"/>
      <c r="M21" s="12"/>
    </row>
    <row r="22" spans="1:13" s="2" customFormat="1" ht="18.95" customHeight="1" x14ac:dyDescent="0.25">
      <c r="A22" s="46"/>
      <c r="B22" s="1"/>
      <c r="C22" s="1"/>
      <c r="D22" s="1"/>
      <c r="E22" s="1"/>
      <c r="F22" s="12"/>
      <c r="G22" s="12"/>
      <c r="H22" s="12"/>
      <c r="I22" s="23"/>
      <c r="J22" s="23"/>
      <c r="K22" s="23"/>
      <c r="L22" s="1"/>
      <c r="M22" s="12"/>
    </row>
    <row r="23" spans="1:13" s="2" customFormat="1" ht="42.2" customHeight="1" x14ac:dyDescent="0.25">
      <c r="A23" s="46"/>
      <c r="B23" s="1"/>
      <c r="C23" s="1"/>
      <c r="D23" s="1"/>
      <c r="E23" s="1"/>
      <c r="F23" s="12"/>
      <c r="G23" s="12"/>
      <c r="H23" s="12"/>
      <c r="I23" s="23"/>
      <c r="J23" s="23"/>
      <c r="K23" s="23"/>
      <c r="L23" s="1"/>
      <c r="M23" s="12"/>
    </row>
  </sheetData>
  <mergeCells count="8">
    <mergeCell ref="A9:A11"/>
    <mergeCell ref="C12:L12"/>
    <mergeCell ref="D1:J1"/>
    <mergeCell ref="D2:J2"/>
    <mergeCell ref="D3:J3"/>
    <mergeCell ref="D4:J4"/>
    <mergeCell ref="D5:J5"/>
    <mergeCell ref="H7:O7"/>
  </mergeCells>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opLeftCell="B10" workbookViewId="0">
      <selection activeCell="C16" sqref="C16:C17"/>
    </sheetView>
  </sheetViews>
  <sheetFormatPr baseColWidth="10" defaultColWidth="11" defaultRowHeight="15" x14ac:dyDescent="0.25"/>
  <cols>
    <col min="1" max="1" width="11.42578125" style="1" customWidth="1"/>
    <col min="2" max="2" width="8.42578125" style="1" bestFit="1" customWidth="1"/>
    <col min="3" max="3" width="24.28515625" style="1" customWidth="1"/>
    <col min="4" max="4" width="63" style="1" customWidth="1"/>
    <col min="5" max="5" width="8.28515625" style="1" customWidth="1"/>
    <col min="6" max="6" width="10.28515625" style="12" customWidth="1"/>
    <col min="7" max="8" width="15.4257812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43"/>
    </row>
    <row r="2" spans="1:15" s="2" customFormat="1" ht="15.75" x14ac:dyDescent="0.25">
      <c r="A2" s="18"/>
      <c r="B2" s="4"/>
      <c r="C2" s="4"/>
      <c r="D2" s="99" t="s">
        <v>42</v>
      </c>
      <c r="E2" s="100"/>
      <c r="F2" s="100"/>
      <c r="G2" s="100"/>
      <c r="H2" s="100"/>
      <c r="I2" s="100"/>
      <c r="J2" s="100"/>
      <c r="K2" s="43"/>
      <c r="L2" s="3"/>
      <c r="M2" s="11"/>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43"/>
      <c r="L4" s="3"/>
      <c r="M4" s="11"/>
    </row>
    <row r="5" spans="1:15" x14ac:dyDescent="0.25">
      <c r="D5" s="99" t="s">
        <v>225</v>
      </c>
      <c r="E5" s="100"/>
      <c r="F5" s="100"/>
      <c r="G5" s="100"/>
      <c r="H5" s="100"/>
      <c r="I5" s="100"/>
      <c r="J5" s="100"/>
      <c r="K5" s="43"/>
    </row>
    <row r="6" spans="1:15" ht="15.75" thickBot="1" x14ac:dyDescent="0.3">
      <c r="D6" s="56"/>
      <c r="E6" s="91"/>
      <c r="F6" s="91"/>
      <c r="G6" s="91"/>
      <c r="H6" s="91"/>
      <c r="I6" s="91"/>
      <c r="J6" s="91"/>
      <c r="K6" s="91"/>
    </row>
    <row r="7" spans="1:15" s="2" customFormat="1" ht="16.5" thickBot="1" x14ac:dyDescent="0.3">
      <c r="A7" s="18"/>
      <c r="B7" s="4"/>
      <c r="C7" s="4"/>
      <c r="D7" s="4"/>
      <c r="E7" s="4"/>
      <c r="F7" s="9"/>
      <c r="G7" s="11"/>
      <c r="H7" s="151" t="s">
        <v>233</v>
      </c>
      <c r="I7" s="152"/>
      <c r="J7" s="152"/>
      <c r="K7" s="152"/>
      <c r="L7" s="152"/>
      <c r="M7" s="152"/>
      <c r="N7" s="152"/>
      <c r="O7" s="153"/>
    </row>
    <row r="8" spans="1:15" s="2" customFormat="1" ht="39"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54" t="s">
        <v>64</v>
      </c>
    </row>
    <row r="9" spans="1:15" s="2" customFormat="1" ht="241.5" x14ac:dyDescent="0.2">
      <c r="A9" s="93">
        <v>6</v>
      </c>
      <c r="B9" s="19">
        <v>1</v>
      </c>
      <c r="C9" s="80" t="s">
        <v>96</v>
      </c>
      <c r="D9" s="53" t="s">
        <v>238</v>
      </c>
      <c r="E9" s="10" t="s">
        <v>5</v>
      </c>
      <c r="F9" s="17"/>
      <c r="G9" s="125">
        <v>1</v>
      </c>
      <c r="H9" s="135"/>
      <c r="I9" s="22"/>
      <c r="J9" s="22"/>
      <c r="K9" s="22"/>
      <c r="L9" s="20"/>
      <c r="M9" s="14"/>
      <c r="N9" s="47"/>
      <c r="O9" s="136"/>
    </row>
    <row r="10" spans="1:15" s="2" customFormat="1" ht="138" x14ac:dyDescent="0.2">
      <c r="A10" s="94"/>
      <c r="B10" s="19">
        <v>2</v>
      </c>
      <c r="C10" s="80" t="s">
        <v>97</v>
      </c>
      <c r="D10" s="53" t="s">
        <v>236</v>
      </c>
      <c r="E10" s="10" t="s">
        <v>5</v>
      </c>
      <c r="F10" s="17"/>
      <c r="G10" s="125">
        <v>1</v>
      </c>
      <c r="H10" s="135"/>
      <c r="I10" s="22"/>
      <c r="J10" s="22"/>
      <c r="K10" s="22"/>
      <c r="L10" s="20"/>
      <c r="M10" s="14"/>
      <c r="N10" s="47"/>
      <c r="O10" s="136"/>
    </row>
    <row r="11" spans="1:15" s="2" customFormat="1" ht="117.75" customHeight="1" thickBot="1" x14ac:dyDescent="0.25">
      <c r="A11" s="95"/>
      <c r="B11" s="19">
        <v>3</v>
      </c>
      <c r="C11" s="80" t="s">
        <v>98</v>
      </c>
      <c r="D11" s="53" t="s">
        <v>237</v>
      </c>
      <c r="E11" s="10" t="s">
        <v>5</v>
      </c>
      <c r="F11" s="17"/>
      <c r="G11" s="125">
        <v>1</v>
      </c>
      <c r="H11" s="144"/>
      <c r="I11" s="145"/>
      <c r="J11" s="145"/>
      <c r="K11" s="145"/>
      <c r="L11" s="146"/>
      <c r="M11" s="150"/>
      <c r="N11" s="141"/>
      <c r="O11" s="142"/>
    </row>
    <row r="12" spans="1:15" s="2" customFormat="1" ht="39.75" customHeight="1" thickBot="1" x14ac:dyDescent="0.3">
      <c r="A12" s="44"/>
      <c r="B12" s="1"/>
      <c r="C12" s="96" t="s">
        <v>188</v>
      </c>
      <c r="D12" s="97"/>
      <c r="E12" s="97"/>
      <c r="F12" s="97"/>
      <c r="G12" s="97"/>
      <c r="H12" s="127"/>
      <c r="I12" s="127"/>
      <c r="J12" s="127"/>
      <c r="K12" s="127"/>
      <c r="L12" s="128"/>
      <c r="M12" s="129">
        <f>SUM(M9:M11)</f>
        <v>0</v>
      </c>
    </row>
    <row r="13" spans="1:15" s="2" customFormat="1" x14ac:dyDescent="0.25">
      <c r="A13" s="44"/>
      <c r="B13" s="1"/>
      <c r="C13" s="1"/>
      <c r="D13" s="1"/>
      <c r="E13" s="1"/>
      <c r="F13" s="12"/>
      <c r="G13" s="12"/>
      <c r="H13" s="12"/>
      <c r="I13" s="23"/>
      <c r="J13" s="23"/>
      <c r="K13" s="23"/>
      <c r="L13" s="1"/>
      <c r="M13" s="12"/>
    </row>
    <row r="14" spans="1:15" s="2" customFormat="1" x14ac:dyDescent="0.25">
      <c r="A14" s="44"/>
      <c r="B14" s="1"/>
      <c r="C14" s="1"/>
      <c r="D14" s="1"/>
      <c r="E14" s="1"/>
      <c r="F14" s="12"/>
      <c r="G14" s="12"/>
      <c r="H14" s="12"/>
      <c r="I14" s="23"/>
      <c r="J14" s="23"/>
      <c r="K14" s="23"/>
      <c r="L14" s="1"/>
      <c r="M14" s="12"/>
    </row>
    <row r="15" spans="1:15" s="2" customFormat="1" x14ac:dyDescent="0.25">
      <c r="A15" s="44"/>
      <c r="B15" s="1"/>
      <c r="C15" s="1"/>
      <c r="D15" s="1"/>
      <c r="E15" s="1"/>
      <c r="F15" s="12"/>
      <c r="G15" s="12"/>
      <c r="H15" s="12"/>
      <c r="I15" s="23"/>
      <c r="J15" s="23"/>
      <c r="K15" s="23"/>
      <c r="L15" s="1"/>
      <c r="M15" s="12"/>
    </row>
    <row r="16" spans="1:15" s="2" customFormat="1" x14ac:dyDescent="0.25">
      <c r="A16" s="44"/>
      <c r="B16" s="1"/>
      <c r="C16" s="157" t="s">
        <v>231</v>
      </c>
      <c r="D16" s="115"/>
      <c r="E16" s="1"/>
      <c r="F16" s="12"/>
      <c r="G16" s="12"/>
      <c r="H16" s="12"/>
      <c r="I16" s="23"/>
      <c r="J16" s="23"/>
      <c r="K16" s="23"/>
      <c r="L16" s="1"/>
      <c r="M16" s="12"/>
    </row>
    <row r="17" spans="1:13" s="2" customFormat="1" x14ac:dyDescent="0.25">
      <c r="A17" s="44"/>
      <c r="B17" s="1"/>
      <c r="C17" s="157" t="s">
        <v>232</v>
      </c>
      <c r="D17" s="116"/>
      <c r="E17" s="1"/>
      <c r="F17" s="12"/>
      <c r="G17" s="12"/>
      <c r="H17" s="12"/>
      <c r="I17" s="23"/>
      <c r="J17" s="23"/>
      <c r="K17" s="23"/>
      <c r="L17" s="1"/>
      <c r="M17" s="12"/>
    </row>
    <row r="18" spans="1:13" s="2" customFormat="1" x14ac:dyDescent="0.25">
      <c r="A18" s="44"/>
      <c r="B18" s="1"/>
      <c r="C18" s="1"/>
      <c r="D18" s="1"/>
      <c r="E18" s="1"/>
      <c r="F18" s="12"/>
      <c r="G18" s="12"/>
      <c r="H18" s="12"/>
      <c r="I18" s="23"/>
      <c r="J18" s="23"/>
      <c r="K18" s="23"/>
      <c r="L18" s="1"/>
      <c r="M18" s="12"/>
    </row>
    <row r="19" spans="1:13" s="2" customFormat="1" x14ac:dyDescent="0.25">
      <c r="A19" s="44"/>
      <c r="B19" s="1"/>
      <c r="C19" s="1"/>
      <c r="D19" s="1"/>
      <c r="E19" s="1"/>
      <c r="F19" s="12"/>
      <c r="G19" s="12"/>
      <c r="H19" s="12"/>
      <c r="I19" s="23"/>
      <c r="J19" s="23"/>
      <c r="K19" s="23"/>
      <c r="L19" s="1"/>
      <c r="M19" s="12"/>
    </row>
    <row r="20" spans="1:13" s="2" customFormat="1" ht="34.700000000000003" customHeight="1" x14ac:dyDescent="0.25">
      <c r="A20" s="25"/>
      <c r="B20" s="1"/>
      <c r="C20" s="1"/>
      <c r="D20" s="1"/>
      <c r="E20" s="1"/>
      <c r="F20" s="12"/>
      <c r="G20" s="12"/>
      <c r="H20" s="12"/>
      <c r="I20" s="23"/>
      <c r="J20" s="23"/>
      <c r="K20" s="23"/>
      <c r="L20" s="1"/>
      <c r="M20" s="12"/>
    </row>
    <row r="21" spans="1:13" s="2" customFormat="1" x14ac:dyDescent="0.25">
      <c r="A21" s="44"/>
      <c r="B21" s="1"/>
      <c r="C21" s="1"/>
      <c r="D21" s="1"/>
      <c r="E21" s="1"/>
      <c r="F21" s="12"/>
      <c r="G21" s="12"/>
      <c r="H21" s="12"/>
      <c r="I21" s="23"/>
      <c r="J21" s="23"/>
      <c r="K21" s="23"/>
      <c r="L21" s="1"/>
      <c r="M21" s="12"/>
    </row>
    <row r="22" spans="1:13" s="2" customFormat="1" ht="48.75" customHeight="1" x14ac:dyDescent="0.25">
      <c r="A22" s="45"/>
      <c r="B22" s="1"/>
      <c r="C22" s="1"/>
      <c r="D22" s="1"/>
      <c r="E22" s="1"/>
      <c r="F22" s="12"/>
      <c r="G22" s="12"/>
      <c r="H22" s="12"/>
      <c r="I22" s="23"/>
      <c r="J22" s="23"/>
      <c r="K22" s="23"/>
      <c r="L22" s="1"/>
      <c r="M22" s="12"/>
    </row>
    <row r="23" spans="1:13" s="2" customFormat="1" ht="18.95" customHeight="1" x14ac:dyDescent="0.25">
      <c r="A23" s="46"/>
      <c r="B23" s="1"/>
      <c r="C23" s="1"/>
      <c r="D23" s="1"/>
      <c r="E23" s="1"/>
      <c r="F23" s="12"/>
      <c r="G23" s="12"/>
      <c r="H23" s="12"/>
      <c r="I23" s="23"/>
      <c r="J23" s="23"/>
      <c r="K23" s="23"/>
      <c r="L23" s="1"/>
      <c r="M23" s="12"/>
    </row>
    <row r="24" spans="1:13" s="2" customFormat="1" ht="42.2" customHeight="1" x14ac:dyDescent="0.25">
      <c r="A24" s="46"/>
      <c r="B24" s="1"/>
      <c r="C24" s="1"/>
      <c r="D24" s="1"/>
      <c r="E24" s="1"/>
      <c r="F24" s="12"/>
      <c r="G24" s="12"/>
      <c r="H24" s="12"/>
      <c r="I24" s="23"/>
      <c r="J24" s="23"/>
      <c r="K24" s="23"/>
      <c r="L24" s="1"/>
      <c r="M24" s="12"/>
    </row>
  </sheetData>
  <mergeCells count="8">
    <mergeCell ref="A9:A11"/>
    <mergeCell ref="C12:L12"/>
    <mergeCell ref="D1:J1"/>
    <mergeCell ref="D2:J2"/>
    <mergeCell ref="D3:J3"/>
    <mergeCell ref="D4:J4"/>
    <mergeCell ref="D5:J5"/>
    <mergeCell ref="H7:O7"/>
  </mergeCells>
  <pageMargins left="0.75" right="0.75" top="1" bottom="1"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8"/>
  <sheetViews>
    <sheetView topLeftCell="A16" zoomScale="90" zoomScaleNormal="90" workbookViewId="0">
      <selection activeCell="C25" sqref="C25"/>
    </sheetView>
  </sheetViews>
  <sheetFormatPr baseColWidth="10" defaultColWidth="11" defaultRowHeight="15" x14ac:dyDescent="0.25"/>
  <cols>
    <col min="1" max="1" width="11.5703125" style="1" customWidth="1"/>
    <col min="2" max="2" width="8.42578125" style="1" bestFit="1" customWidth="1"/>
    <col min="3" max="3" width="30.7109375" style="1" bestFit="1" customWidth="1"/>
    <col min="4" max="4" width="54.85546875" style="1" customWidth="1"/>
    <col min="5" max="5" width="8.28515625" style="1" customWidth="1"/>
    <col min="6" max="6" width="22.85546875" style="12" customWidth="1"/>
    <col min="7" max="7" width="15.42578125" style="12" customWidth="1"/>
    <col min="8" max="8" width="20.710937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43"/>
    </row>
    <row r="2" spans="1:15" s="2" customFormat="1" ht="15.75" x14ac:dyDescent="0.25">
      <c r="A2" s="18"/>
      <c r="B2" s="4"/>
      <c r="C2" s="4"/>
      <c r="D2" s="99" t="s">
        <v>42</v>
      </c>
      <c r="E2" s="100"/>
      <c r="F2" s="100"/>
      <c r="G2" s="100"/>
      <c r="H2" s="100"/>
      <c r="I2" s="100"/>
      <c r="J2" s="100"/>
      <c r="K2" s="43"/>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43"/>
      <c r="L4" s="3"/>
      <c r="M4" s="11"/>
    </row>
    <row r="5" spans="1:15" x14ac:dyDescent="0.25">
      <c r="D5" s="99" t="s">
        <v>109</v>
      </c>
      <c r="E5" s="100"/>
      <c r="F5" s="100"/>
      <c r="G5" s="100"/>
      <c r="H5" s="100"/>
      <c r="I5" s="100"/>
      <c r="J5" s="100"/>
      <c r="K5" s="43"/>
    </row>
    <row r="6" spans="1:15" ht="15.75" thickBot="1" x14ac:dyDescent="0.3">
      <c r="D6" s="56"/>
      <c r="E6" s="91"/>
      <c r="F6" s="91"/>
      <c r="G6" s="91"/>
      <c r="H6" s="91"/>
      <c r="I6" s="91"/>
      <c r="J6" s="91"/>
      <c r="K6" s="91"/>
    </row>
    <row r="7" spans="1:15" s="2" customFormat="1" ht="16.5" thickBot="1" x14ac:dyDescent="0.3">
      <c r="A7" s="18"/>
      <c r="B7" s="4"/>
      <c r="C7" s="4"/>
      <c r="D7" s="4"/>
      <c r="E7" s="4"/>
      <c r="F7" s="9"/>
      <c r="G7" s="11"/>
      <c r="H7" s="151" t="s">
        <v>233</v>
      </c>
      <c r="I7" s="152"/>
      <c r="J7" s="152"/>
      <c r="K7" s="152"/>
      <c r="L7" s="152"/>
      <c r="M7" s="152"/>
      <c r="N7" s="152"/>
      <c r="O7" s="153"/>
    </row>
    <row r="8" spans="1:15" s="2" customFormat="1" ht="26.25" thickBot="1" x14ac:dyDescent="0.25">
      <c r="A8" s="49" t="s">
        <v>58</v>
      </c>
      <c r="B8" s="5" t="s">
        <v>0</v>
      </c>
      <c r="C8" s="5" t="s">
        <v>1</v>
      </c>
      <c r="D8" s="6" t="s">
        <v>57</v>
      </c>
      <c r="E8" s="7" t="s">
        <v>6</v>
      </c>
      <c r="F8" s="7" t="s">
        <v>2</v>
      </c>
      <c r="G8" s="124" t="s">
        <v>3</v>
      </c>
      <c r="H8" s="130" t="s">
        <v>234</v>
      </c>
      <c r="I8" s="131" t="s">
        <v>59</v>
      </c>
      <c r="J8" s="131" t="s">
        <v>62</v>
      </c>
      <c r="K8" s="131" t="s">
        <v>60</v>
      </c>
      <c r="L8" s="132" t="s">
        <v>61</v>
      </c>
      <c r="M8" s="132" t="s">
        <v>4</v>
      </c>
      <c r="N8" s="133" t="s">
        <v>63</v>
      </c>
      <c r="O8" s="134" t="s">
        <v>64</v>
      </c>
    </row>
    <row r="9" spans="1:15" s="2" customFormat="1" ht="204" customHeight="1" x14ac:dyDescent="0.2">
      <c r="A9" s="93">
        <v>4</v>
      </c>
      <c r="B9" s="19">
        <v>1</v>
      </c>
      <c r="C9" s="79" t="s">
        <v>99</v>
      </c>
      <c r="D9" s="15" t="s">
        <v>104</v>
      </c>
      <c r="E9" s="10" t="s">
        <v>5</v>
      </c>
      <c r="F9" s="17"/>
      <c r="G9" s="125">
        <v>1</v>
      </c>
      <c r="H9" s="135"/>
      <c r="I9" s="22"/>
      <c r="J9" s="22"/>
      <c r="K9" s="22"/>
      <c r="L9" s="20"/>
      <c r="M9" s="14"/>
      <c r="N9" s="47"/>
      <c r="O9" s="136"/>
    </row>
    <row r="10" spans="1:15" s="2" customFormat="1" ht="66" customHeight="1" x14ac:dyDescent="0.2">
      <c r="A10" s="94"/>
      <c r="B10" s="19">
        <v>2</v>
      </c>
      <c r="C10" s="80" t="s">
        <v>100</v>
      </c>
      <c r="D10" s="15" t="s">
        <v>105</v>
      </c>
      <c r="E10" s="10" t="s">
        <v>5</v>
      </c>
      <c r="F10" s="17"/>
      <c r="G10" s="125">
        <v>3</v>
      </c>
      <c r="H10" s="135"/>
      <c r="I10" s="22"/>
      <c r="J10" s="22"/>
      <c r="K10" s="22"/>
      <c r="L10" s="20"/>
      <c r="M10" s="14"/>
      <c r="N10" s="47"/>
      <c r="O10" s="136"/>
    </row>
    <row r="11" spans="1:15" s="2" customFormat="1" ht="51.75" x14ac:dyDescent="0.2">
      <c r="A11" s="94"/>
      <c r="B11" s="19">
        <v>3</v>
      </c>
      <c r="C11" s="80" t="s">
        <v>101</v>
      </c>
      <c r="D11" s="15" t="s">
        <v>106</v>
      </c>
      <c r="E11" s="10" t="s">
        <v>5</v>
      </c>
      <c r="F11" s="17"/>
      <c r="G11" s="125">
        <v>15</v>
      </c>
      <c r="H11" s="135"/>
      <c r="I11" s="22"/>
      <c r="J11" s="22"/>
      <c r="K11" s="22"/>
      <c r="L11" s="20"/>
      <c r="M11" s="24"/>
      <c r="N11" s="47"/>
      <c r="O11" s="136"/>
    </row>
    <row r="12" spans="1:15" s="2" customFormat="1" ht="233.25" customHeight="1" x14ac:dyDescent="0.2">
      <c r="A12" s="94"/>
      <c r="B12" s="19">
        <v>4</v>
      </c>
      <c r="C12" s="80" t="s">
        <v>214</v>
      </c>
      <c r="D12" s="53" t="s">
        <v>213</v>
      </c>
      <c r="E12" s="10" t="s">
        <v>5</v>
      </c>
      <c r="F12" s="17"/>
      <c r="G12" s="125">
        <v>10</v>
      </c>
      <c r="H12" s="135"/>
      <c r="I12" s="22"/>
      <c r="J12" s="22"/>
      <c r="K12" s="22"/>
      <c r="L12" s="20"/>
      <c r="M12" s="14"/>
      <c r="N12" s="47"/>
      <c r="O12" s="136"/>
    </row>
    <row r="13" spans="1:15" s="2" customFormat="1" ht="134.25" customHeight="1" x14ac:dyDescent="0.2">
      <c r="A13" s="94"/>
      <c r="B13" s="19">
        <v>5</v>
      </c>
      <c r="C13" s="80" t="s">
        <v>191</v>
      </c>
      <c r="D13" s="53" t="s">
        <v>103</v>
      </c>
      <c r="E13" s="10" t="s">
        <v>5</v>
      </c>
      <c r="F13" s="17"/>
      <c r="G13" s="125">
        <v>6</v>
      </c>
      <c r="H13" s="135"/>
      <c r="I13" s="22"/>
      <c r="J13" s="22"/>
      <c r="K13" s="22"/>
      <c r="L13" s="20"/>
      <c r="M13" s="14"/>
      <c r="N13" s="47"/>
      <c r="O13" s="136"/>
    </row>
    <row r="14" spans="1:15" s="2" customFormat="1" ht="408" customHeight="1" x14ac:dyDescent="0.2">
      <c r="A14" s="94"/>
      <c r="B14" s="19">
        <v>6</v>
      </c>
      <c r="C14" s="80" t="s">
        <v>102</v>
      </c>
      <c r="D14" s="53" t="s">
        <v>206</v>
      </c>
      <c r="E14" s="10" t="s">
        <v>5</v>
      </c>
      <c r="F14" s="17"/>
      <c r="G14" s="125">
        <v>1</v>
      </c>
      <c r="H14" s="135"/>
      <c r="I14" s="22"/>
      <c r="J14" s="22"/>
      <c r="K14" s="22"/>
      <c r="L14" s="20"/>
      <c r="M14" s="14"/>
      <c r="N14" s="47"/>
      <c r="O14" s="136"/>
    </row>
    <row r="15" spans="1:15" s="2" customFormat="1" ht="149.25" customHeight="1" x14ac:dyDescent="0.2">
      <c r="A15" s="94"/>
      <c r="B15" s="19">
        <v>7</v>
      </c>
      <c r="C15" s="80" t="s">
        <v>193</v>
      </c>
      <c r="D15" s="53" t="s">
        <v>200</v>
      </c>
      <c r="E15" s="10" t="s">
        <v>5</v>
      </c>
      <c r="F15" s="17"/>
      <c r="G15" s="125">
        <v>1</v>
      </c>
      <c r="H15" s="135"/>
      <c r="I15" s="22"/>
      <c r="J15" s="22"/>
      <c r="K15" s="22"/>
      <c r="L15" s="20"/>
      <c r="M15" s="14"/>
      <c r="N15" s="47"/>
      <c r="O15" s="136"/>
    </row>
    <row r="16" spans="1:15" s="2" customFormat="1" ht="66" customHeight="1" thickBot="1" x14ac:dyDescent="0.25">
      <c r="A16" s="94"/>
      <c r="B16" s="19">
        <v>8</v>
      </c>
      <c r="C16" s="80" t="s">
        <v>192</v>
      </c>
      <c r="D16" s="53" t="s">
        <v>107</v>
      </c>
      <c r="E16" s="10" t="s">
        <v>5</v>
      </c>
      <c r="F16" s="17"/>
      <c r="G16" s="125">
        <v>4</v>
      </c>
      <c r="H16" s="144"/>
      <c r="I16" s="145"/>
      <c r="J16" s="145"/>
      <c r="K16" s="145"/>
      <c r="L16" s="146"/>
      <c r="M16" s="147"/>
      <c r="N16" s="141"/>
      <c r="O16" s="142"/>
    </row>
    <row r="17" spans="1:13" s="2" customFormat="1" ht="39.75" customHeight="1" thickBot="1" x14ac:dyDescent="0.3">
      <c r="A17" s="44"/>
      <c r="B17" s="1"/>
      <c r="C17" s="96" t="s">
        <v>108</v>
      </c>
      <c r="D17" s="97"/>
      <c r="E17" s="97"/>
      <c r="F17" s="97"/>
      <c r="G17" s="97"/>
      <c r="H17" s="127"/>
      <c r="I17" s="127"/>
      <c r="J17" s="127"/>
      <c r="K17" s="127"/>
      <c r="L17" s="128"/>
      <c r="M17" s="129">
        <f>SUM(M9:M16)</f>
        <v>0</v>
      </c>
    </row>
    <row r="18" spans="1:13" s="2" customFormat="1" ht="63" customHeight="1" x14ac:dyDescent="0.25">
      <c r="A18" s="44"/>
      <c r="B18" s="1"/>
      <c r="C18" s="1"/>
      <c r="D18" s="1"/>
      <c r="E18" s="1"/>
      <c r="F18" s="12"/>
      <c r="G18" s="12"/>
      <c r="H18" s="12"/>
      <c r="I18" s="23"/>
      <c r="J18" s="23"/>
      <c r="K18" s="23"/>
      <c r="L18" s="1"/>
      <c r="M18" s="12"/>
    </row>
    <row r="19" spans="1:13" s="2" customFormat="1" x14ac:dyDescent="0.25">
      <c r="A19" s="44"/>
      <c r="B19" s="1"/>
      <c r="C19" s="167" t="s">
        <v>231</v>
      </c>
      <c r="D19" s="115"/>
      <c r="E19" s="1"/>
      <c r="F19" s="12"/>
      <c r="G19" s="12"/>
      <c r="H19" s="12"/>
      <c r="I19" s="23"/>
      <c r="J19" s="23"/>
      <c r="K19" s="23"/>
      <c r="L19" s="1"/>
      <c r="M19" s="12"/>
    </row>
    <row r="20" spans="1:13" s="2" customFormat="1" x14ac:dyDescent="0.25">
      <c r="A20" s="44"/>
      <c r="B20" s="1"/>
      <c r="C20" s="167" t="s">
        <v>232</v>
      </c>
      <c r="D20" s="115"/>
      <c r="E20" s="1"/>
      <c r="F20" s="12"/>
      <c r="G20" s="12"/>
      <c r="H20" s="12"/>
      <c r="I20" s="23"/>
      <c r="J20" s="23"/>
      <c r="K20" s="23"/>
      <c r="L20" s="1"/>
      <c r="M20" s="12"/>
    </row>
    <row r="21" spans="1:13" s="2" customFormat="1" x14ac:dyDescent="0.25">
      <c r="A21" s="44"/>
      <c r="B21" s="1"/>
      <c r="C21" s="1"/>
      <c r="D21" s="1"/>
      <c r="E21" s="1"/>
      <c r="F21" s="12"/>
      <c r="G21" s="12"/>
      <c r="H21" s="12"/>
      <c r="I21" s="23"/>
      <c r="J21" s="23"/>
      <c r="K21" s="23"/>
      <c r="L21" s="1"/>
      <c r="M21" s="12"/>
    </row>
    <row r="22" spans="1:13" s="2" customFormat="1" x14ac:dyDescent="0.25">
      <c r="A22" s="44"/>
      <c r="B22" s="1"/>
      <c r="C22" s="1"/>
      <c r="D22" s="1"/>
      <c r="E22" s="1"/>
      <c r="F22" s="12"/>
      <c r="G22" s="12"/>
      <c r="H22" s="12"/>
      <c r="I22" s="23"/>
      <c r="J22" s="23"/>
      <c r="K22" s="23"/>
      <c r="L22" s="1"/>
      <c r="M22" s="12"/>
    </row>
    <row r="23" spans="1:13" s="2" customFormat="1" x14ac:dyDescent="0.25">
      <c r="A23" s="44"/>
      <c r="B23" s="1"/>
      <c r="C23" s="1"/>
      <c r="D23" s="1"/>
      <c r="E23" s="1"/>
      <c r="F23" s="12"/>
      <c r="G23" s="12"/>
      <c r="H23" s="12"/>
      <c r="I23" s="23"/>
      <c r="J23" s="23"/>
      <c r="K23" s="23"/>
      <c r="L23" s="1"/>
      <c r="M23" s="12"/>
    </row>
    <row r="24" spans="1:13" s="2" customFormat="1" ht="34.700000000000003" customHeight="1" x14ac:dyDescent="0.25">
      <c r="A24" s="25"/>
      <c r="B24" s="1"/>
      <c r="C24" s="1"/>
      <c r="D24" s="1"/>
      <c r="E24" s="1"/>
      <c r="F24" s="12"/>
      <c r="G24" s="12"/>
      <c r="H24" s="12"/>
      <c r="I24" s="23"/>
      <c r="J24" s="23"/>
      <c r="K24" s="23"/>
      <c r="L24" s="1"/>
      <c r="M24" s="12"/>
    </row>
    <row r="25" spans="1:13" s="2" customFormat="1" x14ac:dyDescent="0.25">
      <c r="A25" s="44"/>
      <c r="B25" s="1"/>
      <c r="C25" s="1"/>
      <c r="D25" s="1"/>
      <c r="E25" s="1"/>
      <c r="F25" s="12"/>
      <c r="G25" s="12"/>
      <c r="H25" s="12"/>
      <c r="I25" s="23"/>
      <c r="J25" s="23"/>
      <c r="K25" s="23"/>
      <c r="L25" s="1"/>
      <c r="M25" s="12"/>
    </row>
    <row r="26" spans="1:13" s="2" customFormat="1" ht="48.75" customHeight="1" x14ac:dyDescent="0.25">
      <c r="A26" s="45"/>
      <c r="B26" s="1"/>
      <c r="C26" s="1"/>
      <c r="D26" s="1"/>
      <c r="E26" s="1"/>
      <c r="F26" s="12"/>
      <c r="G26" s="12"/>
      <c r="H26" s="12"/>
      <c r="I26" s="23"/>
      <c r="J26" s="23"/>
      <c r="K26" s="23"/>
      <c r="L26" s="1"/>
      <c r="M26" s="12"/>
    </row>
    <row r="27" spans="1:13" s="2" customFormat="1" ht="18.95" customHeight="1" x14ac:dyDescent="0.25">
      <c r="A27" s="46"/>
      <c r="B27" s="1"/>
      <c r="C27" s="1"/>
      <c r="D27" s="1"/>
      <c r="E27" s="1"/>
      <c r="F27" s="12"/>
      <c r="G27" s="12"/>
      <c r="H27" s="12"/>
      <c r="I27" s="23"/>
      <c r="J27" s="23"/>
      <c r="K27" s="23"/>
      <c r="L27" s="1"/>
      <c r="M27" s="12"/>
    </row>
    <row r="28" spans="1:13" s="2" customFormat="1" ht="42.2" customHeight="1" x14ac:dyDescent="0.25">
      <c r="A28" s="46"/>
      <c r="B28" s="1"/>
      <c r="C28" s="1"/>
      <c r="D28" s="1"/>
      <c r="E28" s="1"/>
      <c r="F28" s="12"/>
      <c r="G28" s="12"/>
      <c r="H28" s="12"/>
      <c r="I28" s="23"/>
      <c r="J28" s="23"/>
      <c r="K28" s="23"/>
      <c r="L28" s="1"/>
      <c r="M28" s="12"/>
    </row>
  </sheetData>
  <mergeCells count="8">
    <mergeCell ref="A9:A16"/>
    <mergeCell ref="C17:L17"/>
    <mergeCell ref="D1:J1"/>
    <mergeCell ref="D2:J2"/>
    <mergeCell ref="D3:J3"/>
    <mergeCell ref="D4:J4"/>
    <mergeCell ref="D5:J5"/>
    <mergeCell ref="H7:O7"/>
  </mergeCells>
  <pageMargins left="0.75" right="0.75" top="1" bottom="1"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A12" sqref="A12"/>
    </sheetView>
  </sheetViews>
  <sheetFormatPr baseColWidth="10" defaultColWidth="11" defaultRowHeight="15" x14ac:dyDescent="0.25"/>
  <cols>
    <col min="1" max="1" width="13.28515625" style="1" customWidth="1"/>
    <col min="2" max="2" width="8.42578125" style="1" bestFit="1" customWidth="1"/>
    <col min="3" max="3" width="24.28515625" style="1" customWidth="1"/>
    <col min="4" max="4" width="41.7109375" style="1" customWidth="1"/>
    <col min="5" max="5" width="8.28515625" style="1" customWidth="1"/>
    <col min="6" max="6" width="15.28515625" style="12" customWidth="1"/>
    <col min="7" max="8" width="15.42578125" style="12" customWidth="1"/>
    <col min="9" max="10" width="19.28515625" style="23" bestFit="1" customWidth="1"/>
    <col min="11" max="11" width="19.28515625" style="23" customWidth="1"/>
    <col min="12" max="12" width="18.7109375" style="1" customWidth="1"/>
    <col min="13" max="13" width="18.42578125" style="12" customWidth="1"/>
    <col min="14" max="14" width="14.7109375" style="1" customWidth="1"/>
    <col min="15" max="15" width="18.7109375" style="1" customWidth="1"/>
    <col min="16" max="16384" width="11" style="1"/>
  </cols>
  <sheetData>
    <row r="1" spans="1:15" x14ac:dyDescent="0.25">
      <c r="D1" s="99" t="s">
        <v>41</v>
      </c>
      <c r="E1" s="100"/>
      <c r="F1" s="100"/>
      <c r="G1" s="100"/>
      <c r="H1" s="100"/>
      <c r="I1" s="100"/>
      <c r="J1" s="100"/>
      <c r="K1" s="50"/>
    </row>
    <row r="2" spans="1:15" s="2" customFormat="1" ht="15.75" x14ac:dyDescent="0.25">
      <c r="A2" s="18"/>
      <c r="B2" s="4"/>
      <c r="C2" s="4"/>
      <c r="D2" s="99" t="s">
        <v>42</v>
      </c>
      <c r="E2" s="100"/>
      <c r="F2" s="100"/>
      <c r="G2" s="100"/>
      <c r="H2" s="100"/>
      <c r="I2" s="100"/>
      <c r="J2" s="100"/>
      <c r="K2" s="50"/>
      <c r="L2" s="3"/>
      <c r="M2" s="13"/>
    </row>
    <row r="3" spans="1:15" s="2" customFormat="1" ht="15.75" x14ac:dyDescent="0.25">
      <c r="A3" s="18"/>
      <c r="B3" s="4"/>
      <c r="C3" s="4"/>
      <c r="D3" s="101" t="s">
        <v>113</v>
      </c>
      <c r="E3" s="102"/>
      <c r="F3" s="102"/>
      <c r="G3" s="102"/>
      <c r="H3" s="102"/>
      <c r="I3" s="102"/>
      <c r="J3" s="102"/>
      <c r="K3" s="55"/>
      <c r="L3" s="3"/>
      <c r="M3" s="11"/>
    </row>
    <row r="4" spans="1:15" s="2" customFormat="1" ht="15.75" x14ac:dyDescent="0.25">
      <c r="A4" s="18"/>
      <c r="B4" s="4"/>
      <c r="C4" s="4"/>
      <c r="D4" s="99" t="s">
        <v>43</v>
      </c>
      <c r="E4" s="100"/>
      <c r="F4" s="100"/>
      <c r="G4" s="100"/>
      <c r="H4" s="100"/>
      <c r="I4" s="100"/>
      <c r="J4" s="100"/>
      <c r="K4" s="50"/>
      <c r="L4" s="3"/>
      <c r="M4" s="11"/>
    </row>
    <row r="5" spans="1:15" x14ac:dyDescent="0.25">
      <c r="D5" s="99" t="s">
        <v>111</v>
      </c>
      <c r="E5" s="100"/>
      <c r="F5" s="100"/>
      <c r="G5" s="100"/>
      <c r="H5" s="100"/>
      <c r="I5" s="100"/>
      <c r="J5" s="100"/>
      <c r="K5" s="50"/>
    </row>
    <row r="6" spans="1:15" ht="15.75" thickBot="1" x14ac:dyDescent="0.3">
      <c r="D6" s="56"/>
      <c r="E6" s="91"/>
      <c r="F6" s="91"/>
      <c r="G6" s="91"/>
      <c r="H6" s="91"/>
      <c r="I6" s="91"/>
      <c r="J6" s="91"/>
      <c r="K6" s="91"/>
    </row>
    <row r="7" spans="1:15" s="2" customFormat="1" ht="16.5" thickBot="1" x14ac:dyDescent="0.3">
      <c r="A7" s="18"/>
      <c r="B7" s="4"/>
      <c r="C7" s="4"/>
      <c r="D7" s="4"/>
      <c r="E7" s="4"/>
      <c r="F7" s="9"/>
      <c r="G7" s="11"/>
      <c r="H7" s="121" t="s">
        <v>233</v>
      </c>
      <c r="I7" s="122"/>
      <c r="J7" s="122"/>
      <c r="K7" s="122"/>
      <c r="L7" s="122"/>
      <c r="M7" s="122"/>
      <c r="N7" s="122"/>
      <c r="O7" s="123"/>
    </row>
    <row r="8" spans="1:15" s="2" customFormat="1" ht="39" thickBot="1" x14ac:dyDescent="0.25">
      <c r="A8" s="49" t="s">
        <v>58</v>
      </c>
      <c r="B8" s="5" t="s">
        <v>0</v>
      </c>
      <c r="C8" s="5" t="s">
        <v>1</v>
      </c>
      <c r="D8" s="6" t="s">
        <v>57</v>
      </c>
      <c r="E8" s="7" t="s">
        <v>6</v>
      </c>
      <c r="F8" s="7" t="s">
        <v>2</v>
      </c>
      <c r="G8" s="124" t="s">
        <v>3</v>
      </c>
      <c r="H8" s="130" t="s">
        <v>239</v>
      </c>
      <c r="I8" s="131" t="s">
        <v>59</v>
      </c>
      <c r="J8" s="131" t="s">
        <v>62</v>
      </c>
      <c r="K8" s="131" t="s">
        <v>60</v>
      </c>
      <c r="L8" s="132" t="s">
        <v>61</v>
      </c>
      <c r="M8" s="132" t="s">
        <v>4</v>
      </c>
      <c r="N8" s="133" t="s">
        <v>63</v>
      </c>
      <c r="O8" s="134" t="s">
        <v>64</v>
      </c>
    </row>
    <row r="9" spans="1:15" s="2" customFormat="1" ht="71.099999999999994" customHeight="1" x14ac:dyDescent="0.2">
      <c r="A9" s="93">
        <v>8</v>
      </c>
      <c r="B9" s="19">
        <v>1</v>
      </c>
      <c r="C9" s="79" t="s">
        <v>75</v>
      </c>
      <c r="D9" s="15" t="s">
        <v>189</v>
      </c>
      <c r="E9" s="10" t="s">
        <v>5</v>
      </c>
      <c r="F9" s="17"/>
      <c r="G9" s="125">
        <v>18</v>
      </c>
      <c r="H9" s="135"/>
      <c r="I9" s="22"/>
      <c r="J9" s="22"/>
      <c r="K9" s="22"/>
      <c r="L9" s="20"/>
      <c r="M9" s="14"/>
      <c r="N9" s="47"/>
      <c r="O9" s="136"/>
    </row>
    <row r="10" spans="1:15" s="2" customFormat="1" ht="126.75" customHeight="1" thickBot="1" x14ac:dyDescent="0.25">
      <c r="A10" s="95"/>
      <c r="B10" s="19">
        <v>2</v>
      </c>
      <c r="C10" s="80" t="s">
        <v>110</v>
      </c>
      <c r="D10" s="15" t="s">
        <v>190</v>
      </c>
      <c r="E10" s="10" t="s">
        <v>5</v>
      </c>
      <c r="F10" s="17"/>
      <c r="G10" s="125">
        <v>18</v>
      </c>
      <c r="H10" s="144"/>
      <c r="I10" s="145"/>
      <c r="J10" s="145"/>
      <c r="K10" s="145"/>
      <c r="L10" s="146"/>
      <c r="M10" s="147"/>
      <c r="N10" s="141"/>
      <c r="O10" s="142"/>
    </row>
    <row r="11" spans="1:15" s="2" customFormat="1" ht="39.75" customHeight="1" thickBot="1" x14ac:dyDescent="0.3">
      <c r="A11" s="44"/>
      <c r="B11" s="1"/>
      <c r="C11" s="96" t="s">
        <v>112</v>
      </c>
      <c r="D11" s="97"/>
      <c r="E11" s="97"/>
      <c r="F11" s="97"/>
      <c r="G11" s="97"/>
      <c r="H11" s="127"/>
      <c r="I11" s="127"/>
      <c r="J11" s="127"/>
      <c r="K11" s="127"/>
      <c r="L11" s="128"/>
      <c r="M11" s="129">
        <f>SUM(M9:M10)</f>
        <v>0</v>
      </c>
    </row>
    <row r="12" spans="1:15" s="2" customFormat="1" ht="63" customHeight="1" x14ac:dyDescent="0.25">
      <c r="A12" s="44"/>
      <c r="B12" s="1"/>
      <c r="C12" s="1"/>
      <c r="D12" s="1"/>
      <c r="E12" s="1"/>
      <c r="F12" s="12"/>
      <c r="G12" s="12"/>
      <c r="H12" s="12"/>
      <c r="I12" s="23"/>
      <c r="J12" s="23"/>
      <c r="K12" s="23"/>
      <c r="L12" s="1"/>
      <c r="M12" s="12"/>
    </row>
    <row r="13" spans="1:15" s="2" customFormat="1" x14ac:dyDescent="0.25">
      <c r="A13" s="44"/>
      <c r="B13" s="1"/>
      <c r="C13" s="155" t="s">
        <v>231</v>
      </c>
      <c r="D13" s="115"/>
      <c r="E13" s="1"/>
      <c r="F13" s="12"/>
      <c r="G13" s="12"/>
      <c r="H13" s="12"/>
      <c r="I13" s="23"/>
      <c r="J13" s="23"/>
      <c r="K13" s="23"/>
      <c r="L13" s="1"/>
      <c r="M13" s="12"/>
    </row>
    <row r="14" spans="1:15" s="2" customFormat="1" x14ac:dyDescent="0.25">
      <c r="A14" s="44"/>
      <c r="B14" s="1"/>
      <c r="C14" s="156" t="s">
        <v>232</v>
      </c>
      <c r="D14" s="116"/>
      <c r="E14" s="1"/>
      <c r="F14" s="12"/>
      <c r="G14" s="12"/>
      <c r="H14" s="12"/>
      <c r="I14" s="23"/>
      <c r="J14" s="23"/>
      <c r="K14" s="23"/>
      <c r="L14" s="1"/>
      <c r="M14" s="12"/>
    </row>
    <row r="15" spans="1:15" s="2" customFormat="1" x14ac:dyDescent="0.25">
      <c r="A15" s="44"/>
      <c r="B15" s="1"/>
      <c r="C15" s="1"/>
      <c r="D15" s="1"/>
      <c r="E15" s="1"/>
      <c r="F15" s="12"/>
      <c r="G15" s="12"/>
      <c r="H15" s="12"/>
      <c r="I15" s="23"/>
      <c r="J15" s="23"/>
      <c r="K15" s="23"/>
      <c r="L15" s="1"/>
      <c r="M15" s="12"/>
    </row>
    <row r="16" spans="1:15" s="2" customFormat="1" x14ac:dyDescent="0.25">
      <c r="A16" s="44"/>
      <c r="B16" s="1"/>
      <c r="C16" s="1"/>
      <c r="D16" s="1"/>
      <c r="E16" s="1"/>
      <c r="F16" s="12"/>
      <c r="G16" s="12"/>
      <c r="H16" s="12"/>
      <c r="I16" s="23"/>
      <c r="J16" s="23"/>
      <c r="K16" s="23"/>
      <c r="L16" s="1"/>
      <c r="M16" s="12"/>
    </row>
    <row r="17" spans="1:13" s="2" customFormat="1" x14ac:dyDescent="0.25">
      <c r="A17" s="44"/>
      <c r="B17" s="1"/>
      <c r="C17" s="1"/>
      <c r="D17" s="1"/>
      <c r="E17" s="1"/>
      <c r="F17" s="12"/>
      <c r="G17" s="12"/>
      <c r="H17" s="12"/>
      <c r="I17" s="23"/>
      <c r="J17" s="23"/>
      <c r="K17" s="23"/>
      <c r="L17" s="1"/>
      <c r="M17" s="12"/>
    </row>
    <row r="18" spans="1:13" s="2" customFormat="1" ht="34.700000000000003" customHeight="1" x14ac:dyDescent="0.25">
      <c r="A18" s="25"/>
      <c r="B18" s="1"/>
      <c r="C18" s="1"/>
      <c r="D18" s="1"/>
      <c r="E18" s="1"/>
      <c r="F18" s="12"/>
      <c r="G18" s="12"/>
      <c r="H18" s="12"/>
      <c r="I18" s="23"/>
      <c r="J18" s="23"/>
      <c r="K18" s="23"/>
      <c r="L18" s="1"/>
      <c r="M18" s="12"/>
    </row>
    <row r="19" spans="1:13" s="2" customFormat="1" x14ac:dyDescent="0.25">
      <c r="A19" s="44"/>
      <c r="B19" s="1"/>
      <c r="C19" s="1"/>
      <c r="D19" s="1"/>
      <c r="E19" s="1"/>
      <c r="F19" s="12"/>
      <c r="G19" s="12"/>
      <c r="H19" s="12"/>
      <c r="I19" s="23"/>
      <c r="J19" s="23"/>
      <c r="K19" s="23"/>
      <c r="L19" s="1"/>
      <c r="M19" s="12"/>
    </row>
    <row r="20" spans="1:13" s="2" customFormat="1" ht="48.75" customHeight="1" x14ac:dyDescent="0.25">
      <c r="A20" s="45"/>
      <c r="B20" s="1"/>
      <c r="C20" s="1"/>
      <c r="D20" s="1"/>
      <c r="E20" s="1"/>
      <c r="F20" s="12"/>
      <c r="G20" s="12"/>
      <c r="H20" s="12"/>
      <c r="I20" s="23"/>
      <c r="J20" s="23"/>
      <c r="K20" s="23"/>
      <c r="L20" s="1"/>
      <c r="M20" s="12"/>
    </row>
    <row r="21" spans="1:13" s="2" customFormat="1" ht="18.95" customHeight="1" x14ac:dyDescent="0.25">
      <c r="A21" s="46"/>
      <c r="B21" s="1"/>
      <c r="C21" s="1"/>
      <c r="D21" s="1"/>
      <c r="E21" s="1"/>
      <c r="F21" s="12"/>
      <c r="G21" s="12"/>
      <c r="H21" s="12"/>
      <c r="I21" s="23"/>
      <c r="J21" s="23"/>
      <c r="K21" s="23"/>
      <c r="L21" s="1"/>
      <c r="M21" s="12"/>
    </row>
    <row r="22" spans="1:13" s="2" customFormat="1" ht="42.2" customHeight="1" x14ac:dyDescent="0.25">
      <c r="A22" s="46"/>
      <c r="B22" s="1"/>
      <c r="C22" s="1"/>
      <c r="D22" s="1"/>
      <c r="E22" s="1"/>
      <c r="F22" s="12"/>
      <c r="G22" s="12"/>
      <c r="H22" s="12"/>
      <c r="I22" s="23"/>
      <c r="J22" s="23"/>
      <c r="K22" s="23"/>
      <c r="L22" s="1"/>
      <c r="M22" s="12"/>
    </row>
  </sheetData>
  <mergeCells count="8">
    <mergeCell ref="A9:A10"/>
    <mergeCell ref="C11:L11"/>
    <mergeCell ref="D1:J1"/>
    <mergeCell ref="D2:J2"/>
    <mergeCell ref="D3:J3"/>
    <mergeCell ref="D4:J4"/>
    <mergeCell ref="D5:J5"/>
    <mergeCell ref="H7:O7"/>
  </mergeCells>
  <pageMargins left="0.75" right="0.75" top="1" bottom="1"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opLeftCell="A10" workbookViewId="0">
      <selection activeCell="D9" sqref="D9"/>
    </sheetView>
  </sheetViews>
  <sheetFormatPr baseColWidth="10" defaultColWidth="11" defaultRowHeight="15" x14ac:dyDescent="0.25"/>
  <cols>
    <col min="1" max="1" width="17.42578125" style="1" customWidth="1"/>
    <col min="2" max="2" width="8.42578125" style="1" bestFit="1" customWidth="1"/>
    <col min="3" max="3" width="22.85546875" style="1" customWidth="1"/>
    <col min="4" max="4" width="41.7109375" style="1" customWidth="1"/>
    <col min="5" max="5" width="8.28515625" style="1" customWidth="1"/>
    <col min="6" max="7" width="15.42578125" style="12" customWidth="1"/>
    <col min="8" max="9" width="19.28515625" style="23" bestFit="1" customWidth="1"/>
    <col min="10" max="10" width="19.28515625" style="23" customWidth="1"/>
    <col min="11" max="11" width="18.7109375" style="1" customWidth="1"/>
    <col min="12" max="12" width="18.42578125" style="12" customWidth="1"/>
    <col min="13" max="13" width="14.7109375" style="1" customWidth="1"/>
    <col min="14" max="14" width="18.7109375" style="1" customWidth="1"/>
    <col min="15" max="16384" width="11" style="1"/>
  </cols>
  <sheetData>
    <row r="1" spans="1:14" x14ac:dyDescent="0.25">
      <c r="D1" s="99" t="s">
        <v>41</v>
      </c>
      <c r="E1" s="100"/>
      <c r="F1" s="100"/>
      <c r="G1" s="100"/>
      <c r="H1" s="100"/>
      <c r="I1" s="100"/>
      <c r="J1" s="52"/>
    </row>
    <row r="2" spans="1:14" s="2" customFormat="1" ht="15.75" x14ac:dyDescent="0.25">
      <c r="A2" s="18"/>
      <c r="B2" s="4"/>
      <c r="C2" s="4"/>
      <c r="D2" s="99" t="s">
        <v>42</v>
      </c>
      <c r="E2" s="100"/>
      <c r="F2" s="100"/>
      <c r="G2" s="100"/>
      <c r="H2" s="100"/>
      <c r="I2" s="100"/>
      <c r="J2" s="52"/>
      <c r="K2" s="3"/>
      <c r="L2" s="13"/>
    </row>
    <row r="3" spans="1:14" s="2" customFormat="1" ht="15.75" x14ac:dyDescent="0.25">
      <c r="A3" s="18"/>
      <c r="B3" s="4"/>
      <c r="C3" s="4"/>
      <c r="D3" s="101" t="s">
        <v>113</v>
      </c>
      <c r="E3" s="102"/>
      <c r="F3" s="102"/>
      <c r="G3" s="102"/>
      <c r="H3" s="102"/>
      <c r="I3" s="102"/>
      <c r="J3" s="55"/>
      <c r="K3" s="3"/>
      <c r="L3" s="11"/>
    </row>
    <row r="4" spans="1:14" s="2" customFormat="1" ht="15.75" x14ac:dyDescent="0.25">
      <c r="A4" s="18"/>
      <c r="B4" s="4"/>
      <c r="C4" s="4"/>
      <c r="D4" s="99" t="s">
        <v>43</v>
      </c>
      <c r="E4" s="100"/>
      <c r="F4" s="100"/>
      <c r="G4" s="100"/>
      <c r="H4" s="100"/>
      <c r="I4" s="100"/>
      <c r="J4" s="52"/>
      <c r="K4" s="3"/>
      <c r="L4" s="11"/>
    </row>
    <row r="5" spans="1:14" x14ac:dyDescent="0.25">
      <c r="D5" s="106" t="s">
        <v>241</v>
      </c>
      <c r="E5" s="100"/>
      <c r="F5" s="100"/>
      <c r="G5" s="100"/>
      <c r="H5" s="100"/>
      <c r="I5" s="100"/>
      <c r="J5" s="52"/>
    </row>
    <row r="6" spans="1:14" ht="15.75" thickBot="1" x14ac:dyDescent="0.3">
      <c r="D6" s="92"/>
      <c r="E6" s="91"/>
      <c r="F6" s="91"/>
      <c r="G6" s="91"/>
      <c r="H6" s="91"/>
      <c r="I6" s="91"/>
      <c r="J6" s="91"/>
    </row>
    <row r="7" spans="1:14" s="2" customFormat="1" ht="16.5" thickBot="1" x14ac:dyDescent="0.3">
      <c r="A7" s="18"/>
      <c r="B7" s="4"/>
      <c r="C7" s="4"/>
      <c r="D7" s="4"/>
      <c r="E7" s="4"/>
      <c r="F7" s="11"/>
      <c r="G7" s="121" t="s">
        <v>233</v>
      </c>
      <c r="H7" s="122"/>
      <c r="I7" s="122"/>
      <c r="J7" s="122"/>
      <c r="K7" s="122"/>
      <c r="L7" s="122"/>
      <c r="M7" s="122"/>
      <c r="N7" s="123"/>
    </row>
    <row r="8" spans="1:14" s="2" customFormat="1" ht="39" thickBot="1" x14ac:dyDescent="0.25">
      <c r="A8" s="49" t="s">
        <v>58</v>
      </c>
      <c r="B8" s="5" t="s">
        <v>0</v>
      </c>
      <c r="C8" s="5" t="s">
        <v>1</v>
      </c>
      <c r="D8" s="6" t="s">
        <v>57</v>
      </c>
      <c r="E8" s="7" t="s">
        <v>6</v>
      </c>
      <c r="F8" s="124" t="s">
        <v>3</v>
      </c>
      <c r="G8" s="130" t="s">
        <v>234</v>
      </c>
      <c r="H8" s="131" t="s">
        <v>59</v>
      </c>
      <c r="I8" s="131" t="s">
        <v>62</v>
      </c>
      <c r="J8" s="131" t="s">
        <v>60</v>
      </c>
      <c r="K8" s="132" t="s">
        <v>61</v>
      </c>
      <c r="L8" s="132" t="s">
        <v>4</v>
      </c>
      <c r="M8" s="133" t="s">
        <v>63</v>
      </c>
      <c r="N8" s="154" t="s">
        <v>64</v>
      </c>
    </row>
    <row r="9" spans="1:14" s="2" customFormat="1" ht="409.5" customHeight="1" thickBot="1" x14ac:dyDescent="0.25">
      <c r="A9" s="51">
        <v>9</v>
      </c>
      <c r="B9" s="19">
        <v>1</v>
      </c>
      <c r="C9" s="63" t="s">
        <v>114</v>
      </c>
      <c r="D9" s="159" t="s">
        <v>240</v>
      </c>
      <c r="E9" s="10" t="s">
        <v>5</v>
      </c>
      <c r="F9" s="125">
        <v>44</v>
      </c>
      <c r="G9" s="144"/>
      <c r="H9" s="145"/>
      <c r="I9" s="145"/>
      <c r="J9" s="145"/>
      <c r="K9" s="146"/>
      <c r="L9" s="147"/>
      <c r="M9" s="141"/>
      <c r="N9" s="142"/>
    </row>
    <row r="10" spans="1:14" s="2" customFormat="1" ht="39.75" customHeight="1" thickBot="1" x14ac:dyDescent="0.3">
      <c r="A10" s="44"/>
      <c r="B10" s="1"/>
      <c r="C10" s="96" t="s">
        <v>115</v>
      </c>
      <c r="D10" s="97"/>
      <c r="E10" s="97"/>
      <c r="F10" s="97"/>
      <c r="G10" s="127"/>
      <c r="H10" s="127"/>
      <c r="I10" s="127"/>
      <c r="J10" s="127"/>
      <c r="K10" s="128"/>
      <c r="L10" s="129">
        <f>SUM(L9:L9)</f>
        <v>0</v>
      </c>
    </row>
    <row r="11" spans="1:14" s="2" customFormat="1" ht="63" customHeight="1" x14ac:dyDescent="0.25">
      <c r="A11" s="44"/>
      <c r="B11" s="1"/>
      <c r="C11" s="1"/>
      <c r="D11" s="1"/>
      <c r="E11" s="1"/>
      <c r="F11" s="12"/>
      <c r="G11" s="12"/>
      <c r="H11" s="23"/>
      <c r="I11" s="23"/>
      <c r="J11" s="23"/>
      <c r="K11" s="1"/>
      <c r="L11" s="12"/>
    </row>
    <row r="12" spans="1:14" s="2" customFormat="1" x14ac:dyDescent="0.25">
      <c r="A12" s="44"/>
      <c r="B12" s="1"/>
      <c r="C12" s="156" t="s">
        <v>231</v>
      </c>
      <c r="D12" s="1"/>
      <c r="E12" s="1"/>
      <c r="F12" s="12"/>
      <c r="G12" s="12"/>
      <c r="H12" s="23"/>
      <c r="I12" s="23"/>
      <c r="J12" s="23"/>
      <c r="K12" s="1"/>
      <c r="L12" s="12"/>
    </row>
    <row r="13" spans="1:14" s="2" customFormat="1" x14ac:dyDescent="0.25">
      <c r="A13" s="44"/>
      <c r="B13" s="1"/>
      <c r="C13" s="156" t="s">
        <v>232</v>
      </c>
      <c r="D13" s="158"/>
      <c r="E13" s="1"/>
      <c r="F13" s="12"/>
      <c r="G13" s="12"/>
      <c r="H13" s="23"/>
      <c r="I13" s="23"/>
      <c r="J13" s="23"/>
      <c r="K13" s="1"/>
      <c r="L13" s="12"/>
    </row>
    <row r="14" spans="1:14" s="2" customFormat="1" x14ac:dyDescent="0.25">
      <c r="A14" s="44"/>
      <c r="B14" s="1"/>
      <c r="C14" s="1"/>
      <c r="D14" s="158"/>
      <c r="E14" s="1"/>
      <c r="F14" s="12"/>
      <c r="G14" s="12"/>
      <c r="H14" s="23"/>
      <c r="I14" s="23"/>
      <c r="J14" s="23"/>
      <c r="K14" s="1"/>
      <c r="L14" s="12"/>
    </row>
    <row r="15" spans="1:14" s="2" customFormat="1" x14ac:dyDescent="0.25">
      <c r="A15" s="44"/>
      <c r="B15" s="1"/>
      <c r="C15" s="1"/>
      <c r="D15" s="1"/>
      <c r="E15" s="1"/>
      <c r="F15" s="12"/>
      <c r="G15" s="12"/>
      <c r="H15" s="23"/>
      <c r="I15" s="23"/>
      <c r="J15" s="23"/>
      <c r="K15" s="1"/>
      <c r="L15" s="12"/>
    </row>
    <row r="16" spans="1:14" s="2" customFormat="1" x14ac:dyDescent="0.25">
      <c r="A16" s="44"/>
      <c r="B16" s="1"/>
      <c r="C16" s="1"/>
      <c r="D16" s="1"/>
      <c r="E16" s="1"/>
      <c r="F16" s="12"/>
      <c r="G16" s="12"/>
      <c r="H16" s="23"/>
      <c r="I16" s="23"/>
      <c r="J16" s="23"/>
      <c r="K16" s="1"/>
      <c r="L16" s="12"/>
    </row>
    <row r="17" spans="1:12" s="2" customFormat="1" ht="34.700000000000003" customHeight="1" x14ac:dyDescent="0.25">
      <c r="A17" s="25"/>
      <c r="B17" s="1"/>
      <c r="C17" s="1"/>
      <c r="D17" s="1"/>
      <c r="E17" s="1"/>
      <c r="F17" s="12"/>
      <c r="G17" s="12"/>
      <c r="H17" s="23"/>
      <c r="I17" s="23"/>
      <c r="J17" s="23"/>
      <c r="K17" s="1"/>
      <c r="L17" s="12"/>
    </row>
    <row r="18" spans="1:12" s="2" customFormat="1" x14ac:dyDescent="0.25">
      <c r="A18" s="44"/>
      <c r="B18" s="1"/>
      <c r="C18" s="1"/>
      <c r="D18" s="1"/>
      <c r="E18" s="1"/>
      <c r="F18" s="12"/>
      <c r="G18" s="12"/>
      <c r="H18" s="23"/>
      <c r="I18" s="23"/>
      <c r="J18" s="23"/>
      <c r="K18" s="1"/>
      <c r="L18" s="12"/>
    </row>
    <row r="19" spans="1:12" s="2" customFormat="1" ht="48.75" customHeight="1" x14ac:dyDescent="0.25">
      <c r="A19" s="45"/>
      <c r="B19" s="1"/>
      <c r="C19" s="1"/>
      <c r="D19" s="1"/>
      <c r="E19" s="1"/>
      <c r="F19" s="12"/>
      <c r="G19" s="12"/>
      <c r="H19" s="23"/>
      <c r="I19" s="23"/>
      <c r="J19" s="23"/>
      <c r="K19" s="1"/>
      <c r="L19" s="12"/>
    </row>
    <row r="20" spans="1:12" s="2" customFormat="1" ht="18.95" customHeight="1" x14ac:dyDescent="0.25">
      <c r="A20" s="46"/>
      <c r="B20" s="1"/>
      <c r="C20" s="1"/>
      <c r="D20" s="1"/>
      <c r="E20" s="1"/>
      <c r="F20" s="12"/>
      <c r="G20" s="12"/>
      <c r="H20" s="23"/>
      <c r="I20" s="23"/>
      <c r="J20" s="23"/>
      <c r="K20" s="1"/>
      <c r="L20" s="12"/>
    </row>
    <row r="21" spans="1:12" s="2" customFormat="1" ht="42.2" customHeight="1" x14ac:dyDescent="0.25">
      <c r="A21" s="46"/>
      <c r="B21" s="1"/>
      <c r="C21" s="1"/>
      <c r="D21" s="1"/>
      <c r="E21" s="1"/>
      <c r="F21" s="12"/>
      <c r="G21" s="12"/>
      <c r="H21" s="23"/>
      <c r="I21" s="23"/>
      <c r="J21" s="23"/>
      <c r="K21" s="1"/>
      <c r="L21" s="12"/>
    </row>
  </sheetData>
  <mergeCells count="7">
    <mergeCell ref="C10:K10"/>
    <mergeCell ref="D1:I1"/>
    <mergeCell ref="D2:I2"/>
    <mergeCell ref="D3:I3"/>
    <mergeCell ref="D4:I4"/>
    <mergeCell ref="D5:I5"/>
    <mergeCell ref="G7:N7"/>
  </mergeCells>
  <pageMargins left="0.75" right="0.75" top="1" bottom="1"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ANEXO ITEM 1</vt:lpstr>
      <vt:lpstr>ANEXO ITEM 2</vt:lpstr>
      <vt:lpstr>ANEXO ITEM 3</vt:lpstr>
      <vt:lpstr>ANEXO ITEM 4</vt:lpstr>
      <vt:lpstr>ANEXO ITEM 5</vt:lpstr>
      <vt:lpstr>ANEXO ITEM 6</vt:lpstr>
      <vt:lpstr>ANEXO ITEM 7</vt:lpstr>
      <vt:lpstr>ANEXO ITEM 8</vt:lpstr>
      <vt:lpstr>ANEXO ITEM 9</vt:lpstr>
      <vt:lpstr>ANEXO ITEM 10</vt:lpstr>
      <vt:lpstr>ANEXO ITEM 11</vt:lpstr>
      <vt:lpstr>ANEXO ITEM 12</vt:lpstr>
      <vt:lpstr>ANEXO ITEM 13</vt:lpstr>
      <vt:lpstr>ANEXO ITEM 14</vt:lpstr>
      <vt:lpstr>ANEXO ITEM 15</vt:lpstr>
      <vt:lpstr>Especificación</vt:lpstr>
      <vt:lpstr>Hoja2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Mauricio</cp:lastModifiedBy>
  <cp:lastPrinted>2017-10-25T21:38:05Z</cp:lastPrinted>
  <dcterms:created xsi:type="dcterms:W3CDTF">2011-07-19T22:29:27Z</dcterms:created>
  <dcterms:modified xsi:type="dcterms:W3CDTF">2017-11-10T16:54:06Z</dcterms:modified>
</cp:coreProperties>
</file>